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N:\PT-BMBF_5,6\Administratives\Projektbetreuung\Neues Personalkostentool\Finale Version\"/>
    </mc:Choice>
  </mc:AlternateContent>
  <bookViews>
    <workbookView xWindow="0" yWindow="0" windowWidth="21408" windowHeight="7248"/>
  </bookViews>
  <sheets>
    <sheet name="Hinweise" sheetId="27" r:id="rId1"/>
    <sheet name="Übersicht" sheetId="50" r:id="rId2"/>
    <sheet name="Mitarbeiter a" sheetId="1" r:id="rId3"/>
    <sheet name="Mitarbeiter b" sheetId="28" r:id="rId4"/>
    <sheet name="Mitarbeiter c" sheetId="29" r:id="rId5"/>
    <sheet name="Mitarbeiter d" sheetId="30" r:id="rId6"/>
    <sheet name="Mitarbeiter e" sheetId="56" r:id="rId7"/>
    <sheet name="Mitarbeiter f" sheetId="33" r:id="rId8"/>
    <sheet name="Mitarbeiter g" sheetId="32" r:id="rId9"/>
    <sheet name="Mitarbeiter h" sheetId="35" r:id="rId10"/>
    <sheet name="Mitarbeiter i" sheetId="36" r:id="rId11"/>
    <sheet name="Mitarbeiter j" sheetId="39" r:id="rId12"/>
    <sheet name="nsvP Mitarbeiter k" sheetId="38" r:id="rId13"/>
    <sheet name="nsvP Mitarbeiter l" sheetId="37" r:id="rId14"/>
    <sheet name="nsvP Mitarbeiter m" sheetId="41" r:id="rId15"/>
    <sheet name="nsvP Mitarbeiter n" sheetId="42" r:id="rId16"/>
    <sheet name="nsvP Mitarbeiter o" sheetId="40" r:id="rId17"/>
    <sheet name="nsvP Mitarbeiter p" sheetId="43" r:id="rId18"/>
    <sheet name="Mitarbeiter q" sheetId="44" r:id="rId19"/>
    <sheet name="Mitarbeiter r" sheetId="45" r:id="rId20"/>
    <sheet name="Mitarbeiter s" sheetId="47" r:id="rId21"/>
    <sheet name="Mitarbeiter t" sheetId="46" r:id="rId22"/>
    <sheet name="Mitarbeiter u" sheetId="48" r:id="rId23"/>
    <sheet name="Mitarbeiter v" sheetId="52" r:id="rId24"/>
    <sheet name="Mitarbeiter w" sheetId="51" r:id="rId25"/>
    <sheet name="Mitarbeiter x" sheetId="53" r:id="rId26"/>
    <sheet name="Mitarbeiter y" sheetId="54" r:id="rId27"/>
    <sheet name="Mitarbeiter z" sheetId="55" r:id="rId28"/>
  </sheets>
  <definedNames>
    <definedName name="_xlnm.Print_Area" localSheetId="0">Hinweise!$A$1:$H$25</definedName>
  </definedNames>
  <calcPr calcId="162913"/>
</workbook>
</file>

<file path=xl/calcChain.xml><?xml version="1.0" encoding="utf-8"?>
<calcChain xmlns="http://schemas.openxmlformats.org/spreadsheetml/2006/main">
  <c r="B59" i="55" l="1"/>
  <c r="H58" i="55"/>
  <c r="F58" i="55"/>
  <c r="D58" i="55"/>
  <c r="B58" i="55"/>
  <c r="B57" i="55"/>
  <c r="B56" i="55"/>
  <c r="B55" i="55"/>
  <c r="B59" i="54"/>
  <c r="H58" i="54"/>
  <c r="F58" i="54"/>
  <c r="D58" i="54"/>
  <c r="B58" i="54"/>
  <c r="B57" i="54"/>
  <c r="B56" i="54"/>
  <c r="B55" i="54"/>
  <c r="B59" i="53"/>
  <c r="H58" i="53"/>
  <c r="F58" i="53"/>
  <c r="D58" i="53"/>
  <c r="B58" i="53"/>
  <c r="B57" i="53"/>
  <c r="B56" i="53"/>
  <c r="B55" i="53"/>
  <c r="B59" i="51"/>
  <c r="H58" i="51"/>
  <c r="F58" i="51"/>
  <c r="D58" i="51"/>
  <c r="B58" i="51"/>
  <c r="B57" i="51"/>
  <c r="B56" i="51"/>
  <c r="B55" i="51"/>
  <c r="B59" i="52"/>
  <c r="H58" i="52"/>
  <c r="F58" i="52"/>
  <c r="D58" i="52"/>
  <c r="B58" i="52"/>
  <c r="B57" i="52"/>
  <c r="B56" i="52"/>
  <c r="B55" i="52"/>
  <c r="B59" i="48"/>
  <c r="H58" i="48"/>
  <c r="F58" i="48"/>
  <c r="D58" i="48"/>
  <c r="B58" i="48"/>
  <c r="B57" i="48"/>
  <c r="B56" i="48"/>
  <c r="B55" i="48"/>
  <c r="B59" i="46"/>
  <c r="H58" i="46"/>
  <c r="F58" i="46"/>
  <c r="D58" i="46"/>
  <c r="B58" i="46"/>
  <c r="B57" i="46"/>
  <c r="B56" i="46"/>
  <c r="B55" i="46"/>
  <c r="B59" i="47"/>
  <c r="H58" i="47"/>
  <c r="F58" i="47"/>
  <c r="D58" i="47"/>
  <c r="B58" i="47"/>
  <c r="B57" i="47"/>
  <c r="B56" i="47"/>
  <c r="B55" i="47"/>
  <c r="H58" i="45"/>
  <c r="F58" i="45"/>
  <c r="D58" i="45"/>
  <c r="B58" i="45"/>
  <c r="B59" i="45" s="1"/>
  <c r="B57" i="45"/>
  <c r="B56" i="45"/>
  <c r="B55" i="45"/>
  <c r="B59" i="44"/>
  <c r="H58" i="44"/>
  <c r="F58" i="44"/>
  <c r="D58" i="44"/>
  <c r="B58" i="44"/>
  <c r="B57" i="44"/>
  <c r="B56" i="44"/>
  <c r="B55" i="44"/>
  <c r="B59" i="43"/>
  <c r="H58" i="43"/>
  <c r="F58" i="43"/>
  <c r="D58" i="43"/>
  <c r="B58" i="43"/>
  <c r="B57" i="43"/>
  <c r="B56" i="43"/>
  <c r="B55" i="43"/>
  <c r="B59" i="40"/>
  <c r="H58" i="40"/>
  <c r="F58" i="40"/>
  <c r="D58" i="40"/>
  <c r="B58" i="40"/>
  <c r="B57" i="40"/>
  <c r="B56" i="40"/>
  <c r="B55" i="40"/>
  <c r="B59" i="42"/>
  <c r="H58" i="42"/>
  <c r="F58" i="42"/>
  <c r="D58" i="42"/>
  <c r="B58" i="42"/>
  <c r="B57" i="42"/>
  <c r="B56" i="42"/>
  <c r="B55" i="42"/>
  <c r="B59" i="41"/>
  <c r="H58" i="41"/>
  <c r="F58" i="41"/>
  <c r="D58" i="41"/>
  <c r="B58" i="41"/>
  <c r="B57" i="41"/>
  <c r="B56" i="41"/>
  <c r="B55" i="41"/>
  <c r="B59" i="37"/>
  <c r="H58" i="37"/>
  <c r="F58" i="37"/>
  <c r="D58" i="37"/>
  <c r="B58" i="37"/>
  <c r="B57" i="37"/>
  <c r="B56" i="37"/>
  <c r="B55" i="37"/>
  <c r="B59" i="38"/>
  <c r="H58" i="38"/>
  <c r="F58" i="38"/>
  <c r="D58" i="38"/>
  <c r="B58" i="38"/>
  <c r="B57" i="38"/>
  <c r="B56" i="38"/>
  <c r="B55" i="38"/>
  <c r="B59" i="39"/>
  <c r="H58" i="39"/>
  <c r="F58" i="39"/>
  <c r="D58" i="39"/>
  <c r="B58" i="39"/>
  <c r="B57" i="39"/>
  <c r="B56" i="39"/>
  <c r="B55" i="39"/>
  <c r="B59" i="36"/>
  <c r="H58" i="36"/>
  <c r="F58" i="36"/>
  <c r="D58" i="36"/>
  <c r="B58" i="36"/>
  <c r="B57" i="36"/>
  <c r="B56" i="36"/>
  <c r="B55" i="36"/>
  <c r="B59" i="35"/>
  <c r="H58" i="35"/>
  <c r="F58" i="35"/>
  <c r="D58" i="35"/>
  <c r="B58" i="35"/>
  <c r="B57" i="35"/>
  <c r="B56" i="35"/>
  <c r="B55" i="35"/>
  <c r="B59" i="32"/>
  <c r="H58" i="32"/>
  <c r="F58" i="32"/>
  <c r="D58" i="32"/>
  <c r="B58" i="32"/>
  <c r="B57" i="32"/>
  <c r="B56" i="32"/>
  <c r="B55" i="32"/>
  <c r="B59" i="33"/>
  <c r="H58" i="33"/>
  <c r="F58" i="33"/>
  <c r="D58" i="33"/>
  <c r="B58" i="33"/>
  <c r="B57" i="33"/>
  <c r="B56" i="33"/>
  <c r="B55" i="33"/>
  <c r="B59" i="56"/>
  <c r="H58" i="56"/>
  <c r="F58" i="56"/>
  <c r="D58" i="56"/>
  <c r="B58" i="56"/>
  <c r="B57" i="56"/>
  <c r="B56" i="56"/>
  <c r="B55" i="56"/>
  <c r="B59" i="30"/>
  <c r="H58" i="30"/>
  <c r="F58" i="30"/>
  <c r="D58" i="30"/>
  <c r="B58" i="30"/>
  <c r="B57" i="30"/>
  <c r="B56" i="30"/>
  <c r="B55" i="30"/>
  <c r="B59" i="29"/>
  <c r="H58" i="29"/>
  <c r="F58" i="29"/>
  <c r="D58" i="29"/>
  <c r="B58" i="29"/>
  <c r="B57" i="29"/>
  <c r="B56" i="29"/>
  <c r="B55" i="29"/>
  <c r="B59" i="28"/>
  <c r="H58" i="28"/>
  <c r="F58" i="28"/>
  <c r="D58" i="28"/>
  <c r="B58" i="28"/>
  <c r="B57" i="28"/>
  <c r="B56" i="28"/>
  <c r="B55" i="28"/>
  <c r="B33" i="47" l="1"/>
  <c r="B33" i="29"/>
  <c r="B33" i="28"/>
  <c r="B18" i="55"/>
  <c r="AH157" i="43"/>
  <c r="AG155" i="43"/>
  <c r="AF155" i="43"/>
  <c r="AE155" i="43"/>
  <c r="AD155" i="43"/>
  <c r="AC155" i="43"/>
  <c r="AB155" i="43"/>
  <c r="AA155" i="43"/>
  <c r="Z155" i="43"/>
  <c r="Y155" i="43"/>
  <c r="X155" i="43"/>
  <c r="W155" i="43"/>
  <c r="V155" i="43"/>
  <c r="U155" i="43"/>
  <c r="T155" i="43"/>
  <c r="S155" i="43"/>
  <c r="R155" i="43"/>
  <c r="Q155" i="43"/>
  <c r="P155" i="43"/>
  <c r="O155" i="43"/>
  <c r="N155" i="43"/>
  <c r="M155" i="43"/>
  <c r="L155" i="43"/>
  <c r="K155" i="43"/>
  <c r="J155" i="43"/>
  <c r="I155" i="43"/>
  <c r="H155" i="43"/>
  <c r="G155" i="43"/>
  <c r="F155" i="43"/>
  <c r="E155" i="43"/>
  <c r="D155" i="43"/>
  <c r="C155" i="43"/>
  <c r="AH155" i="43"/>
  <c r="AH154" i="43"/>
  <c r="AH153" i="43"/>
  <c r="D152" i="43"/>
  <c r="E152" i="43"/>
  <c r="F152" i="43"/>
  <c r="G152" i="43"/>
  <c r="H152" i="43"/>
  <c r="I152" i="43"/>
  <c r="J152" i="43"/>
  <c r="K152" i="43"/>
  <c r="L152" i="43"/>
  <c r="M152" i="43"/>
  <c r="N152" i="43"/>
  <c r="O152" i="43"/>
  <c r="P152" i="43"/>
  <c r="Q152" i="43"/>
  <c r="R152" i="43"/>
  <c r="S152" i="43"/>
  <c r="T152" i="43"/>
  <c r="U152" i="43"/>
  <c r="V152" i="43"/>
  <c r="W152" i="43"/>
  <c r="X152" i="43"/>
  <c r="Y152" i="43"/>
  <c r="Z152" i="43"/>
  <c r="AA152" i="43"/>
  <c r="AB152" i="43"/>
  <c r="AC152" i="43"/>
  <c r="AD152" i="43"/>
  <c r="AE152" i="43"/>
  <c r="AF152" i="43"/>
  <c r="AG152" i="43"/>
  <c r="AH149" i="43"/>
  <c r="AG147" i="43"/>
  <c r="AF147" i="43"/>
  <c r="AE147" i="43"/>
  <c r="AD147" i="43"/>
  <c r="AC147" i="43"/>
  <c r="AB147" i="43"/>
  <c r="AA147" i="43"/>
  <c r="Z147" i="43"/>
  <c r="Y147" i="43"/>
  <c r="X147" i="43"/>
  <c r="W147" i="43"/>
  <c r="V147" i="43"/>
  <c r="U147" i="43"/>
  <c r="T147" i="43"/>
  <c r="S147" i="43"/>
  <c r="R147" i="43"/>
  <c r="Q147" i="43"/>
  <c r="P147" i="43"/>
  <c r="O147" i="43"/>
  <c r="N147" i="43"/>
  <c r="M147" i="43"/>
  <c r="L147" i="43"/>
  <c r="K147" i="43"/>
  <c r="J147" i="43"/>
  <c r="I147" i="43"/>
  <c r="H147" i="43"/>
  <c r="G147" i="43"/>
  <c r="F147" i="43"/>
  <c r="E147" i="43"/>
  <c r="D147" i="43"/>
  <c r="C147" i="43"/>
  <c r="AH147" i="43"/>
  <c r="AH146" i="43"/>
  <c r="AH145" i="43"/>
  <c r="D144" i="43"/>
  <c r="E144" i="43"/>
  <c r="F144" i="43"/>
  <c r="G144" i="43"/>
  <c r="H144" i="43"/>
  <c r="I144" i="43"/>
  <c r="J144" i="43"/>
  <c r="K144" i="43"/>
  <c r="L144" i="43"/>
  <c r="M144" i="43"/>
  <c r="N144" i="43"/>
  <c r="O144" i="43"/>
  <c r="P144" i="43"/>
  <c r="Q144" i="43"/>
  <c r="R144" i="43"/>
  <c r="S144" i="43"/>
  <c r="T144" i="43"/>
  <c r="U144" i="43"/>
  <c r="V144" i="43"/>
  <c r="W144" i="43"/>
  <c r="X144" i="43"/>
  <c r="Y144" i="43"/>
  <c r="Z144" i="43"/>
  <c r="AA144" i="43"/>
  <c r="AB144" i="43"/>
  <c r="AC144" i="43"/>
  <c r="AD144" i="43"/>
  <c r="AE144" i="43"/>
  <c r="AF144" i="43"/>
  <c r="AG144" i="43"/>
  <c r="AH141" i="43"/>
  <c r="AG139" i="43"/>
  <c r="AF139" i="43"/>
  <c r="AE139" i="43"/>
  <c r="AD139" i="43"/>
  <c r="AC139" i="43"/>
  <c r="AB139" i="43"/>
  <c r="AA139" i="43"/>
  <c r="Z139" i="43"/>
  <c r="Y139" i="43"/>
  <c r="X139" i="43"/>
  <c r="W139" i="43"/>
  <c r="V139" i="43"/>
  <c r="U139" i="43"/>
  <c r="T139" i="43"/>
  <c r="S139" i="43"/>
  <c r="R139" i="43"/>
  <c r="Q139" i="43"/>
  <c r="P139" i="43"/>
  <c r="O139" i="43"/>
  <c r="N139" i="43"/>
  <c r="M139" i="43"/>
  <c r="L139" i="43"/>
  <c r="K139" i="43"/>
  <c r="J139" i="43"/>
  <c r="I139" i="43"/>
  <c r="H139" i="43"/>
  <c r="G139" i="43"/>
  <c r="F139" i="43"/>
  <c r="E139" i="43"/>
  <c r="AH139" i="43"/>
  <c r="D139" i="43"/>
  <c r="C139" i="43"/>
  <c r="AH138" i="43"/>
  <c r="AH137" i="43"/>
  <c r="D136" i="43"/>
  <c r="E136" i="43"/>
  <c r="F136" i="43"/>
  <c r="G136" i="43"/>
  <c r="H136" i="43"/>
  <c r="I136" i="43"/>
  <c r="J136" i="43"/>
  <c r="K136" i="43"/>
  <c r="L136" i="43"/>
  <c r="M136" i="43"/>
  <c r="N136" i="43"/>
  <c r="O136" i="43"/>
  <c r="P136" i="43"/>
  <c r="Q136" i="43"/>
  <c r="R136" i="43"/>
  <c r="S136" i="43"/>
  <c r="T136" i="43"/>
  <c r="U136" i="43"/>
  <c r="V136" i="43"/>
  <c r="W136" i="43"/>
  <c r="X136" i="43"/>
  <c r="Y136" i="43"/>
  <c r="Z136" i="43"/>
  <c r="AA136" i="43"/>
  <c r="AB136" i="43"/>
  <c r="AC136" i="43"/>
  <c r="AD136" i="43"/>
  <c r="AE136" i="43"/>
  <c r="AF136" i="43"/>
  <c r="AG136" i="43"/>
  <c r="AH133" i="43"/>
  <c r="AF131" i="43"/>
  <c r="AE131" i="43"/>
  <c r="AD131" i="43"/>
  <c r="AC131" i="43"/>
  <c r="AB131" i="43"/>
  <c r="AA131" i="43"/>
  <c r="Z131" i="43"/>
  <c r="Y131" i="43"/>
  <c r="X131" i="43"/>
  <c r="W131" i="43"/>
  <c r="V131" i="43"/>
  <c r="U131" i="43"/>
  <c r="T131" i="43"/>
  <c r="S131" i="43"/>
  <c r="R131" i="43"/>
  <c r="Q131" i="43"/>
  <c r="P131" i="43"/>
  <c r="O131" i="43"/>
  <c r="N131" i="43"/>
  <c r="M131" i="43"/>
  <c r="L131" i="43"/>
  <c r="K131" i="43"/>
  <c r="J131" i="43"/>
  <c r="I131" i="43"/>
  <c r="H131" i="43"/>
  <c r="G131" i="43"/>
  <c r="F131" i="43"/>
  <c r="E131" i="43"/>
  <c r="AH131" i="43"/>
  <c r="D131" i="43"/>
  <c r="C131" i="43"/>
  <c r="AH130" i="43"/>
  <c r="AH129" i="43"/>
  <c r="D128" i="43"/>
  <c r="E128" i="43"/>
  <c r="F128" i="43"/>
  <c r="G128" i="43"/>
  <c r="H128" i="43"/>
  <c r="I128" i="43"/>
  <c r="J128" i="43"/>
  <c r="K128" i="43"/>
  <c r="L128" i="43"/>
  <c r="M128" i="43"/>
  <c r="N128" i="43"/>
  <c r="O128" i="43"/>
  <c r="P128" i="43"/>
  <c r="Q128" i="43"/>
  <c r="R128" i="43"/>
  <c r="S128" i="43"/>
  <c r="T128" i="43"/>
  <c r="U128" i="43"/>
  <c r="V128" i="43"/>
  <c r="W128" i="43"/>
  <c r="X128" i="43"/>
  <c r="Y128" i="43"/>
  <c r="Z128" i="43"/>
  <c r="AA128" i="43"/>
  <c r="AB128" i="43"/>
  <c r="AC128" i="43"/>
  <c r="AD128" i="43"/>
  <c r="AE128" i="43"/>
  <c r="AF128" i="43"/>
  <c r="AG128" i="43"/>
  <c r="AH125" i="43"/>
  <c r="AG123" i="43"/>
  <c r="AF123" i="43"/>
  <c r="AE123" i="43"/>
  <c r="AD123" i="43"/>
  <c r="AC123" i="43"/>
  <c r="AB123" i="43"/>
  <c r="AA123" i="43"/>
  <c r="Z123" i="43"/>
  <c r="Y123" i="43"/>
  <c r="X123" i="43"/>
  <c r="W123" i="43"/>
  <c r="V123" i="43"/>
  <c r="U123" i="43"/>
  <c r="T123" i="43"/>
  <c r="S123" i="43"/>
  <c r="R123" i="43"/>
  <c r="Q123" i="43"/>
  <c r="P123" i="43"/>
  <c r="O123" i="43"/>
  <c r="N123" i="43"/>
  <c r="M123" i="43"/>
  <c r="L123" i="43"/>
  <c r="K123" i="43"/>
  <c r="J123" i="43"/>
  <c r="I123" i="43"/>
  <c r="H123" i="43"/>
  <c r="G123" i="43"/>
  <c r="F123" i="43"/>
  <c r="AH123" i="43"/>
  <c r="E123" i="43"/>
  <c r="D123" i="43"/>
  <c r="C123" i="43"/>
  <c r="AH122" i="43"/>
  <c r="AH121" i="43"/>
  <c r="D120" i="43"/>
  <c r="E120" i="43"/>
  <c r="F120" i="43"/>
  <c r="G120" i="43"/>
  <c r="H120" i="43"/>
  <c r="I120" i="43"/>
  <c r="J120" i="43"/>
  <c r="K120" i="43"/>
  <c r="L120" i="43"/>
  <c r="M120" i="43"/>
  <c r="N120" i="43"/>
  <c r="O120" i="43"/>
  <c r="P120" i="43"/>
  <c r="Q120" i="43"/>
  <c r="R120" i="43"/>
  <c r="S120" i="43"/>
  <c r="T120" i="43"/>
  <c r="U120" i="43"/>
  <c r="V120" i="43"/>
  <c r="W120" i="43"/>
  <c r="X120" i="43"/>
  <c r="Y120" i="43"/>
  <c r="Z120" i="43"/>
  <c r="AA120" i="43"/>
  <c r="AB120" i="43"/>
  <c r="AC120" i="43"/>
  <c r="AD120" i="43"/>
  <c r="AE120" i="43"/>
  <c r="AF120" i="43"/>
  <c r="AG120" i="43"/>
  <c r="AH117" i="43"/>
  <c r="AG115" i="43"/>
  <c r="AF115" i="43"/>
  <c r="AE115" i="43"/>
  <c r="AD115" i="43"/>
  <c r="AC115" i="43"/>
  <c r="AB115" i="43"/>
  <c r="AA115" i="43"/>
  <c r="Z115" i="43"/>
  <c r="Y115" i="43"/>
  <c r="X115" i="43"/>
  <c r="W115" i="43"/>
  <c r="V115" i="43"/>
  <c r="U115" i="43"/>
  <c r="T115" i="43"/>
  <c r="S115" i="43"/>
  <c r="R115" i="43"/>
  <c r="Q115" i="43"/>
  <c r="P115" i="43"/>
  <c r="O115" i="43"/>
  <c r="N115" i="43"/>
  <c r="M115" i="43"/>
  <c r="L115" i="43"/>
  <c r="K115" i="43"/>
  <c r="J115" i="43"/>
  <c r="I115" i="43"/>
  <c r="H115" i="43"/>
  <c r="G115" i="43"/>
  <c r="AH115" i="43"/>
  <c r="F115" i="43"/>
  <c r="E115" i="43"/>
  <c r="D115" i="43"/>
  <c r="C115" i="43"/>
  <c r="AH114" i="43"/>
  <c r="AH113" i="43"/>
  <c r="D112" i="43"/>
  <c r="E112" i="43"/>
  <c r="F112" i="43"/>
  <c r="G112" i="43"/>
  <c r="H112" i="43"/>
  <c r="I112" i="43"/>
  <c r="J112" i="43"/>
  <c r="K112" i="43"/>
  <c r="L112" i="43"/>
  <c r="M112" i="43"/>
  <c r="N112" i="43"/>
  <c r="O112" i="43"/>
  <c r="P112" i="43"/>
  <c r="Q112" i="43"/>
  <c r="R112" i="43"/>
  <c r="S112" i="43"/>
  <c r="T112" i="43"/>
  <c r="U112" i="43"/>
  <c r="V112" i="43"/>
  <c r="W112" i="43"/>
  <c r="X112" i="43"/>
  <c r="Y112" i="43"/>
  <c r="Z112" i="43"/>
  <c r="AA112" i="43"/>
  <c r="AB112" i="43"/>
  <c r="AC112" i="43"/>
  <c r="AD112" i="43"/>
  <c r="AE112" i="43"/>
  <c r="AF112" i="43"/>
  <c r="AG112" i="43"/>
  <c r="AH109" i="43"/>
  <c r="AF107" i="43"/>
  <c r="AE107" i="43"/>
  <c r="AD107" i="43"/>
  <c r="AC107" i="43"/>
  <c r="AB107" i="43"/>
  <c r="AA107" i="43"/>
  <c r="Z107" i="43"/>
  <c r="Y107" i="43"/>
  <c r="X107" i="43"/>
  <c r="W107" i="43"/>
  <c r="V107" i="43"/>
  <c r="U107" i="43"/>
  <c r="T107" i="43"/>
  <c r="S107" i="43"/>
  <c r="R107" i="43"/>
  <c r="Q107" i="43"/>
  <c r="P107" i="43"/>
  <c r="O107" i="43"/>
  <c r="N107" i="43"/>
  <c r="M107" i="43"/>
  <c r="L107" i="43"/>
  <c r="K107" i="43"/>
  <c r="J107" i="43"/>
  <c r="I107" i="43"/>
  <c r="H107" i="43"/>
  <c r="G107" i="43"/>
  <c r="AH107" i="43"/>
  <c r="F107" i="43"/>
  <c r="E107" i="43"/>
  <c r="D107" i="43"/>
  <c r="C107" i="43"/>
  <c r="AH106" i="43"/>
  <c r="AH105" i="43"/>
  <c r="D104" i="43"/>
  <c r="E104" i="43"/>
  <c r="F104" i="43"/>
  <c r="G104" i="43"/>
  <c r="H104" i="43"/>
  <c r="I104" i="43"/>
  <c r="J104" i="43"/>
  <c r="K104" i="43"/>
  <c r="L104" i="43"/>
  <c r="M104" i="43"/>
  <c r="N104" i="43"/>
  <c r="O104" i="43"/>
  <c r="P104" i="43"/>
  <c r="Q104" i="43"/>
  <c r="R104" i="43"/>
  <c r="S104" i="43"/>
  <c r="T104" i="43"/>
  <c r="U104" i="43"/>
  <c r="V104" i="43"/>
  <c r="W104" i="43"/>
  <c r="X104" i="43"/>
  <c r="Y104" i="43"/>
  <c r="Z104" i="43"/>
  <c r="AA104" i="43"/>
  <c r="AB104" i="43"/>
  <c r="AC104" i="43"/>
  <c r="AD104" i="43"/>
  <c r="AE104" i="43"/>
  <c r="AF104" i="43"/>
  <c r="AG104" i="43"/>
  <c r="AH101" i="43"/>
  <c r="AG99" i="43"/>
  <c r="AF99" i="43"/>
  <c r="AE99" i="43"/>
  <c r="AD99" i="43"/>
  <c r="AC99" i="43"/>
  <c r="AB99" i="43"/>
  <c r="AA99" i="43"/>
  <c r="Z99" i="43"/>
  <c r="Y99" i="43"/>
  <c r="X99" i="43"/>
  <c r="W99" i="43"/>
  <c r="V99" i="43"/>
  <c r="U99" i="43"/>
  <c r="T99" i="43"/>
  <c r="S99" i="43"/>
  <c r="R99" i="43"/>
  <c r="Q99" i="43"/>
  <c r="P99" i="43"/>
  <c r="O99" i="43"/>
  <c r="N99" i="43"/>
  <c r="M99" i="43"/>
  <c r="L99" i="43"/>
  <c r="K99" i="43"/>
  <c r="J99" i="43"/>
  <c r="I99" i="43"/>
  <c r="H99" i="43"/>
  <c r="G99" i="43"/>
  <c r="F99" i="43"/>
  <c r="E99" i="43"/>
  <c r="D99" i="43"/>
  <c r="C99" i="43"/>
  <c r="AH99" i="43"/>
  <c r="AH98" i="43"/>
  <c r="AH97" i="43"/>
  <c r="J14" i="43"/>
  <c r="J16" i="43"/>
  <c r="D96" i="43"/>
  <c r="E96" i="43"/>
  <c r="F96" i="43"/>
  <c r="G96" i="43"/>
  <c r="H96" i="43"/>
  <c r="I96" i="43"/>
  <c r="J96" i="43"/>
  <c r="K96" i="43"/>
  <c r="L96" i="43"/>
  <c r="M96" i="43"/>
  <c r="N96" i="43"/>
  <c r="O96" i="43"/>
  <c r="P96" i="43"/>
  <c r="Q96" i="43"/>
  <c r="R96" i="43"/>
  <c r="S96" i="43"/>
  <c r="T96" i="43"/>
  <c r="U96" i="43"/>
  <c r="V96" i="43"/>
  <c r="W96" i="43"/>
  <c r="X96" i="43"/>
  <c r="Y96" i="43"/>
  <c r="Z96" i="43"/>
  <c r="AA96" i="43"/>
  <c r="AB96" i="43"/>
  <c r="AC96" i="43"/>
  <c r="AD96" i="43"/>
  <c r="AE96" i="43"/>
  <c r="AF96" i="43"/>
  <c r="AG96" i="43"/>
  <c r="AH93" i="43"/>
  <c r="AF91" i="43"/>
  <c r="AE91" i="43"/>
  <c r="AD91" i="43"/>
  <c r="AC91" i="43"/>
  <c r="AB91" i="43"/>
  <c r="AA91" i="43"/>
  <c r="Z91" i="43"/>
  <c r="Y91" i="43"/>
  <c r="X91" i="43"/>
  <c r="W91" i="43"/>
  <c r="V91" i="43"/>
  <c r="U91" i="43"/>
  <c r="T91" i="43"/>
  <c r="S91" i="43"/>
  <c r="R91" i="43"/>
  <c r="Q91" i="43"/>
  <c r="P91" i="43"/>
  <c r="O91" i="43"/>
  <c r="N91" i="43"/>
  <c r="M91" i="43"/>
  <c r="L91" i="43"/>
  <c r="K91" i="43"/>
  <c r="J91" i="43"/>
  <c r="I91" i="43"/>
  <c r="H91" i="43"/>
  <c r="G91" i="43"/>
  <c r="F91" i="43"/>
  <c r="E91" i="43"/>
  <c r="D91" i="43"/>
  <c r="C91" i="43"/>
  <c r="AH91" i="43"/>
  <c r="AH90" i="43"/>
  <c r="H15" i="43"/>
  <c r="AH89" i="43"/>
  <c r="H14" i="43"/>
  <c r="H16" i="43"/>
  <c r="D88" i="43"/>
  <c r="E88" i="43"/>
  <c r="F88" i="43"/>
  <c r="G88" i="43"/>
  <c r="H88" i="43"/>
  <c r="I88" i="43"/>
  <c r="J88" i="43"/>
  <c r="K88" i="43"/>
  <c r="L88" i="43"/>
  <c r="M88" i="43"/>
  <c r="N88" i="43"/>
  <c r="O88" i="43"/>
  <c r="P88" i="43"/>
  <c r="Q88" i="43"/>
  <c r="R88" i="43"/>
  <c r="S88" i="43"/>
  <c r="T88" i="43"/>
  <c r="U88" i="43"/>
  <c r="V88" i="43"/>
  <c r="W88" i="43"/>
  <c r="X88" i="43"/>
  <c r="Y88" i="43"/>
  <c r="Z88" i="43"/>
  <c r="AA88" i="43"/>
  <c r="AB88" i="43"/>
  <c r="AC88" i="43"/>
  <c r="AD88" i="43"/>
  <c r="AE88" i="43"/>
  <c r="AF88" i="43"/>
  <c r="AG88" i="43"/>
  <c r="AH85" i="43"/>
  <c r="F18" i="43"/>
  <c r="AG83" i="43"/>
  <c r="AF83" i="43"/>
  <c r="AE83" i="43"/>
  <c r="AD83" i="43"/>
  <c r="AC83" i="43"/>
  <c r="AB83" i="43"/>
  <c r="AA83" i="43"/>
  <c r="Z83" i="43"/>
  <c r="Y83" i="43"/>
  <c r="X83" i="43"/>
  <c r="W83" i="43"/>
  <c r="V83" i="43"/>
  <c r="U83" i="43"/>
  <c r="T83" i="43"/>
  <c r="S83" i="43"/>
  <c r="R83" i="43"/>
  <c r="Q83" i="43"/>
  <c r="P83" i="43"/>
  <c r="O83" i="43"/>
  <c r="N83" i="43"/>
  <c r="M83" i="43"/>
  <c r="L83" i="43"/>
  <c r="K83" i="43"/>
  <c r="J83" i="43"/>
  <c r="I83" i="43"/>
  <c r="H83" i="43"/>
  <c r="G83" i="43"/>
  <c r="F83" i="43"/>
  <c r="E83" i="43"/>
  <c r="D83" i="43"/>
  <c r="C83" i="43"/>
  <c r="AH83" i="43"/>
  <c r="AH82" i="43"/>
  <c r="F15" i="43"/>
  <c r="AH81" i="43"/>
  <c r="D80" i="43"/>
  <c r="E80" i="43"/>
  <c r="F80" i="43"/>
  <c r="G80" i="43"/>
  <c r="H80" i="43"/>
  <c r="I80" i="43"/>
  <c r="J80" i="43"/>
  <c r="K80" i="43"/>
  <c r="L80" i="43"/>
  <c r="M80" i="43"/>
  <c r="N80" i="43"/>
  <c r="O80" i="43"/>
  <c r="P80" i="43"/>
  <c r="Q80" i="43"/>
  <c r="R80" i="43"/>
  <c r="S80" i="43"/>
  <c r="T80" i="43"/>
  <c r="U80" i="43"/>
  <c r="V80" i="43"/>
  <c r="W80" i="43"/>
  <c r="X80" i="43"/>
  <c r="Y80" i="43"/>
  <c r="Z80" i="43"/>
  <c r="AA80" i="43"/>
  <c r="AB80" i="43"/>
  <c r="AC80" i="43"/>
  <c r="AD80" i="43"/>
  <c r="AE80" i="43"/>
  <c r="AF80" i="43"/>
  <c r="AG80" i="43"/>
  <c r="AH77" i="43"/>
  <c r="D18" i="43"/>
  <c r="AE75" i="43"/>
  <c r="AD75" i="43"/>
  <c r="AC75" i="43"/>
  <c r="AB75" i="43"/>
  <c r="AA75" i="43"/>
  <c r="Z75" i="43"/>
  <c r="Y75" i="43"/>
  <c r="X75" i="43"/>
  <c r="W75" i="43"/>
  <c r="V75" i="43"/>
  <c r="U75" i="43"/>
  <c r="T75" i="43"/>
  <c r="S75" i="43"/>
  <c r="R75" i="43"/>
  <c r="Q75" i="43"/>
  <c r="P75" i="43"/>
  <c r="O75" i="43"/>
  <c r="N75" i="43"/>
  <c r="M75" i="43"/>
  <c r="L75" i="43"/>
  <c r="K75" i="43"/>
  <c r="J75" i="43"/>
  <c r="I75" i="43"/>
  <c r="H75" i="43"/>
  <c r="G75" i="43"/>
  <c r="F75" i="43"/>
  <c r="E75" i="43"/>
  <c r="D75" i="43"/>
  <c r="C75" i="43"/>
  <c r="AH75" i="43"/>
  <c r="AH74" i="43"/>
  <c r="AH73" i="43"/>
  <c r="D14" i="43"/>
  <c r="D16" i="43"/>
  <c r="D72" i="43"/>
  <c r="E72" i="43"/>
  <c r="F72" i="43"/>
  <c r="G72" i="43"/>
  <c r="H72" i="43"/>
  <c r="I72" i="43"/>
  <c r="J72" i="43"/>
  <c r="K72" i="43"/>
  <c r="L72" i="43"/>
  <c r="M72" i="43"/>
  <c r="N72" i="43"/>
  <c r="O72" i="43"/>
  <c r="P72" i="43"/>
  <c r="Q72" i="43"/>
  <c r="R72" i="43"/>
  <c r="S72" i="43"/>
  <c r="T72" i="43"/>
  <c r="U72" i="43"/>
  <c r="V72" i="43"/>
  <c r="W72" i="43"/>
  <c r="X72" i="43"/>
  <c r="Y72" i="43"/>
  <c r="Z72" i="43"/>
  <c r="AA72" i="43"/>
  <c r="AB72" i="43"/>
  <c r="AC72" i="43"/>
  <c r="AD72" i="43"/>
  <c r="AE72" i="43"/>
  <c r="AF72" i="43"/>
  <c r="AG72" i="43"/>
  <c r="AH69" i="43"/>
  <c r="AG67" i="43"/>
  <c r="AF67" i="43"/>
  <c r="AE67" i="43"/>
  <c r="AD67" i="43"/>
  <c r="AC67" i="43"/>
  <c r="AB67" i="43"/>
  <c r="AA67" i="43"/>
  <c r="Z67" i="43"/>
  <c r="Y67" i="43"/>
  <c r="X67" i="43"/>
  <c r="W67" i="43"/>
  <c r="V67" i="43"/>
  <c r="U67" i="43"/>
  <c r="T67" i="43"/>
  <c r="S67" i="43"/>
  <c r="R67" i="43"/>
  <c r="Q67" i="43"/>
  <c r="P67" i="43"/>
  <c r="O67" i="43"/>
  <c r="N67" i="43"/>
  <c r="M67" i="43"/>
  <c r="L67" i="43"/>
  <c r="K67" i="43"/>
  <c r="J67" i="43"/>
  <c r="I67" i="43"/>
  <c r="H67" i="43"/>
  <c r="G67" i="43"/>
  <c r="F67" i="43"/>
  <c r="E67" i="43"/>
  <c r="D67" i="43"/>
  <c r="C67" i="43"/>
  <c r="AH67" i="43"/>
  <c r="AH66" i="43"/>
  <c r="B15" i="43"/>
  <c r="AH65" i="43"/>
  <c r="B14" i="43"/>
  <c r="D64" i="43"/>
  <c r="E64" i="43"/>
  <c r="F64" i="43"/>
  <c r="G64" i="43"/>
  <c r="H64" i="43"/>
  <c r="I64" i="43"/>
  <c r="J64" i="43"/>
  <c r="K64" i="43"/>
  <c r="L64" i="43"/>
  <c r="M64" i="43"/>
  <c r="N64" i="43"/>
  <c r="O64" i="43"/>
  <c r="P64" i="43"/>
  <c r="Q64" i="43"/>
  <c r="R64" i="43"/>
  <c r="S64" i="43"/>
  <c r="T64" i="43"/>
  <c r="U64" i="43"/>
  <c r="V64" i="43"/>
  <c r="W64" i="43"/>
  <c r="X64" i="43"/>
  <c r="Y64" i="43"/>
  <c r="Z64" i="43"/>
  <c r="AA64" i="43"/>
  <c r="AB64" i="43"/>
  <c r="AC64" i="43"/>
  <c r="AD64" i="43"/>
  <c r="AE64" i="43"/>
  <c r="AF64" i="43"/>
  <c r="AG64" i="43"/>
  <c r="R62" i="43"/>
  <c r="B32" i="43"/>
  <c r="B33" i="43"/>
  <c r="B29" i="43"/>
  <c r="B31" i="43"/>
  <c r="F26" i="43"/>
  <c r="D26" i="43"/>
  <c r="B26" i="43"/>
  <c r="Z25" i="43"/>
  <c r="X18" i="43"/>
  <c r="V18" i="43"/>
  <c r="T18" i="43"/>
  <c r="R18" i="43"/>
  <c r="P18" i="43"/>
  <c r="N18" i="43"/>
  <c r="L18" i="43"/>
  <c r="J18" i="43"/>
  <c r="H18" i="43"/>
  <c r="Z18" i="43"/>
  <c r="B18" i="43"/>
  <c r="X15" i="43"/>
  <c r="V15" i="43"/>
  <c r="T15" i="43"/>
  <c r="T16" i="43"/>
  <c r="R15" i="43"/>
  <c r="P15" i="43"/>
  <c r="N15" i="43"/>
  <c r="L15" i="43"/>
  <c r="J15" i="43"/>
  <c r="D15" i="43"/>
  <c r="X14" i="43"/>
  <c r="X16" i="43"/>
  <c r="V14" i="43"/>
  <c r="V16" i="43"/>
  <c r="T14" i="43"/>
  <c r="R14" i="43"/>
  <c r="R16" i="43"/>
  <c r="P14" i="43"/>
  <c r="P16" i="43"/>
  <c r="N14" i="43"/>
  <c r="N16" i="43"/>
  <c r="L14" i="43"/>
  <c r="L16" i="43"/>
  <c r="F14" i="43"/>
  <c r="O9" i="43"/>
  <c r="B4" i="43"/>
  <c r="B3" i="43"/>
  <c r="AH157" i="40"/>
  <c r="AG155" i="40"/>
  <c r="AF155" i="40"/>
  <c r="AE155" i="40"/>
  <c r="AD155" i="40"/>
  <c r="AC155" i="40"/>
  <c r="AB155" i="40"/>
  <c r="AA155" i="40"/>
  <c r="Z155" i="40"/>
  <c r="Y155" i="40"/>
  <c r="X155" i="40"/>
  <c r="W155" i="40"/>
  <c r="V155" i="40"/>
  <c r="U155" i="40"/>
  <c r="T155" i="40"/>
  <c r="S155" i="40"/>
  <c r="R155" i="40"/>
  <c r="Q155" i="40"/>
  <c r="P155" i="40"/>
  <c r="O155" i="40"/>
  <c r="N155" i="40"/>
  <c r="M155" i="40"/>
  <c r="L155" i="40"/>
  <c r="K155" i="40"/>
  <c r="J155" i="40"/>
  <c r="I155" i="40"/>
  <c r="H155" i="40"/>
  <c r="G155" i="40"/>
  <c r="F155" i="40"/>
  <c r="E155" i="40"/>
  <c r="D155" i="40"/>
  <c r="C155" i="40"/>
  <c r="AH155" i="40"/>
  <c r="AH154" i="40"/>
  <c r="AH153" i="40"/>
  <c r="D152" i="40"/>
  <c r="E152" i="40"/>
  <c r="F152" i="40"/>
  <c r="G152" i="40"/>
  <c r="H152" i="40"/>
  <c r="I152" i="40"/>
  <c r="J152" i="40"/>
  <c r="K152" i="40"/>
  <c r="L152" i="40"/>
  <c r="M152" i="40"/>
  <c r="N152" i="40"/>
  <c r="O152" i="40"/>
  <c r="P152" i="40"/>
  <c r="Q152" i="40"/>
  <c r="R152" i="40"/>
  <c r="S152" i="40"/>
  <c r="T152" i="40"/>
  <c r="U152" i="40"/>
  <c r="V152" i="40"/>
  <c r="W152" i="40"/>
  <c r="X152" i="40"/>
  <c r="Y152" i="40"/>
  <c r="Z152" i="40"/>
  <c r="AA152" i="40"/>
  <c r="AB152" i="40"/>
  <c r="AC152" i="40"/>
  <c r="AD152" i="40"/>
  <c r="AE152" i="40"/>
  <c r="AF152" i="40"/>
  <c r="AG152" i="40"/>
  <c r="AH149" i="40"/>
  <c r="AG147" i="40"/>
  <c r="AF147" i="40"/>
  <c r="AE147" i="40"/>
  <c r="AD147" i="40"/>
  <c r="AC147" i="40"/>
  <c r="AB147" i="40"/>
  <c r="AA147" i="40"/>
  <c r="Z147" i="40"/>
  <c r="Y147" i="40"/>
  <c r="X147" i="40"/>
  <c r="W147" i="40"/>
  <c r="V147" i="40"/>
  <c r="U147" i="40"/>
  <c r="T147" i="40"/>
  <c r="S147" i="40"/>
  <c r="R147" i="40"/>
  <c r="Q147" i="40"/>
  <c r="P147" i="40"/>
  <c r="O147" i="40"/>
  <c r="N147" i="40"/>
  <c r="M147" i="40"/>
  <c r="L147" i="40"/>
  <c r="K147" i="40"/>
  <c r="J147" i="40"/>
  <c r="I147" i="40"/>
  <c r="H147" i="40"/>
  <c r="G147" i="40"/>
  <c r="F147" i="40"/>
  <c r="E147" i="40"/>
  <c r="D147" i="40"/>
  <c r="AH147" i="40"/>
  <c r="C147" i="40"/>
  <c r="AH146" i="40"/>
  <c r="AH145" i="40"/>
  <c r="D144" i="40"/>
  <c r="E144" i="40"/>
  <c r="F144" i="40"/>
  <c r="G144" i="40"/>
  <c r="H144" i="40"/>
  <c r="I144" i="40"/>
  <c r="J144" i="40"/>
  <c r="K144" i="40"/>
  <c r="L144" i="40"/>
  <c r="M144" i="40"/>
  <c r="N144" i="40"/>
  <c r="O144" i="40"/>
  <c r="P144" i="40"/>
  <c r="Q144" i="40"/>
  <c r="R144" i="40"/>
  <c r="S144" i="40"/>
  <c r="T144" i="40"/>
  <c r="U144" i="40"/>
  <c r="V144" i="40"/>
  <c r="W144" i="40"/>
  <c r="X144" i="40"/>
  <c r="Y144" i="40"/>
  <c r="Z144" i="40"/>
  <c r="AA144" i="40"/>
  <c r="AB144" i="40"/>
  <c r="AC144" i="40"/>
  <c r="AD144" i="40"/>
  <c r="AE144" i="40"/>
  <c r="AF144" i="40"/>
  <c r="AG144" i="40"/>
  <c r="AH141" i="40"/>
  <c r="AG139" i="40"/>
  <c r="AF139" i="40"/>
  <c r="AE139" i="40"/>
  <c r="AD139" i="40"/>
  <c r="AC139" i="40"/>
  <c r="AB139" i="40"/>
  <c r="AA139" i="40"/>
  <c r="Z139" i="40"/>
  <c r="Y139" i="40"/>
  <c r="X139" i="40"/>
  <c r="W139" i="40"/>
  <c r="V139" i="40"/>
  <c r="U139" i="40"/>
  <c r="T139" i="40"/>
  <c r="S139" i="40"/>
  <c r="R139" i="40"/>
  <c r="Q139" i="40"/>
  <c r="P139" i="40"/>
  <c r="O139" i="40"/>
  <c r="N139" i="40"/>
  <c r="M139" i="40"/>
  <c r="L139" i="40"/>
  <c r="K139" i="40"/>
  <c r="J139" i="40"/>
  <c r="I139" i="40"/>
  <c r="H139" i="40"/>
  <c r="G139" i="40"/>
  <c r="F139" i="40"/>
  <c r="AH139" i="40"/>
  <c r="E139" i="40"/>
  <c r="D139" i="40"/>
  <c r="C139" i="40"/>
  <c r="AH138" i="40"/>
  <c r="AH137" i="40"/>
  <c r="D136" i="40"/>
  <c r="E136" i="40"/>
  <c r="F136" i="40"/>
  <c r="G136" i="40"/>
  <c r="H136" i="40"/>
  <c r="I136" i="40"/>
  <c r="J136" i="40"/>
  <c r="K136" i="40"/>
  <c r="L136" i="40"/>
  <c r="M136" i="40"/>
  <c r="N136" i="40"/>
  <c r="O136" i="40"/>
  <c r="P136" i="40"/>
  <c r="Q136" i="40"/>
  <c r="R136" i="40"/>
  <c r="S136" i="40"/>
  <c r="T136" i="40"/>
  <c r="U136" i="40"/>
  <c r="V136" i="40"/>
  <c r="W136" i="40"/>
  <c r="X136" i="40"/>
  <c r="Y136" i="40"/>
  <c r="Z136" i="40"/>
  <c r="AA136" i="40"/>
  <c r="AB136" i="40"/>
  <c r="AC136" i="40"/>
  <c r="AD136" i="40"/>
  <c r="AE136" i="40"/>
  <c r="AF136" i="40"/>
  <c r="AG136" i="40"/>
  <c r="AH133" i="40"/>
  <c r="AF131" i="40"/>
  <c r="AE131" i="40"/>
  <c r="AD131" i="40"/>
  <c r="AC131" i="40"/>
  <c r="AB131" i="40"/>
  <c r="AA131" i="40"/>
  <c r="Z131" i="40"/>
  <c r="Y131" i="40"/>
  <c r="X131" i="40"/>
  <c r="W131" i="40"/>
  <c r="V131" i="40"/>
  <c r="U131" i="40"/>
  <c r="T131" i="40"/>
  <c r="S131" i="40"/>
  <c r="R131" i="40"/>
  <c r="Q131" i="40"/>
  <c r="P131" i="40"/>
  <c r="O131" i="40"/>
  <c r="N131" i="40"/>
  <c r="M131" i="40"/>
  <c r="L131" i="40"/>
  <c r="K131" i="40"/>
  <c r="J131" i="40"/>
  <c r="I131" i="40"/>
  <c r="H131" i="40"/>
  <c r="G131" i="40"/>
  <c r="F131" i="40"/>
  <c r="AH131" i="40"/>
  <c r="E131" i="40"/>
  <c r="D131" i="40"/>
  <c r="C131" i="40"/>
  <c r="AH130" i="40"/>
  <c r="AH129" i="40"/>
  <c r="D128" i="40"/>
  <c r="E128" i="40"/>
  <c r="F128" i="40"/>
  <c r="G128" i="40"/>
  <c r="H128" i="40"/>
  <c r="I128" i="40"/>
  <c r="J128" i="40"/>
  <c r="K128" i="40"/>
  <c r="L128" i="40"/>
  <c r="M128" i="40"/>
  <c r="N128" i="40"/>
  <c r="O128" i="40"/>
  <c r="P128" i="40"/>
  <c r="Q128" i="40"/>
  <c r="R128" i="40"/>
  <c r="S128" i="40"/>
  <c r="T128" i="40"/>
  <c r="U128" i="40"/>
  <c r="V128" i="40"/>
  <c r="W128" i="40"/>
  <c r="X128" i="40"/>
  <c r="Y128" i="40"/>
  <c r="Z128" i="40"/>
  <c r="AA128" i="40"/>
  <c r="AB128" i="40"/>
  <c r="AC128" i="40"/>
  <c r="AD128" i="40"/>
  <c r="AE128" i="40"/>
  <c r="AF128" i="40"/>
  <c r="AG128" i="40"/>
  <c r="AH125" i="40"/>
  <c r="AG123" i="40"/>
  <c r="AF123" i="40"/>
  <c r="AE123" i="40"/>
  <c r="AD123" i="40"/>
  <c r="AC123" i="40"/>
  <c r="AB123" i="40"/>
  <c r="AA123" i="40"/>
  <c r="Z123" i="40"/>
  <c r="Y123" i="40"/>
  <c r="X123" i="40"/>
  <c r="W123" i="40"/>
  <c r="V123" i="40"/>
  <c r="U123" i="40"/>
  <c r="T123" i="40"/>
  <c r="S123" i="40"/>
  <c r="R123" i="40"/>
  <c r="Q123" i="40"/>
  <c r="P123" i="40"/>
  <c r="O123" i="40"/>
  <c r="N123" i="40"/>
  <c r="M123" i="40"/>
  <c r="L123" i="40"/>
  <c r="K123" i="40"/>
  <c r="J123" i="40"/>
  <c r="I123" i="40"/>
  <c r="H123" i="40"/>
  <c r="G123" i="40"/>
  <c r="AH123" i="40"/>
  <c r="F123" i="40"/>
  <c r="E123" i="40"/>
  <c r="D123" i="40"/>
  <c r="C123" i="40"/>
  <c r="AH122" i="40"/>
  <c r="AH121" i="40"/>
  <c r="D120" i="40"/>
  <c r="E120" i="40"/>
  <c r="F120" i="40"/>
  <c r="G120" i="40"/>
  <c r="H120" i="40"/>
  <c r="I120" i="40"/>
  <c r="J120" i="40"/>
  <c r="K120" i="40"/>
  <c r="L120" i="40"/>
  <c r="M120" i="40"/>
  <c r="N120" i="40"/>
  <c r="O120" i="40"/>
  <c r="P120" i="40"/>
  <c r="Q120" i="40"/>
  <c r="R120" i="40"/>
  <c r="S120" i="40"/>
  <c r="T120" i="40"/>
  <c r="U120" i="40"/>
  <c r="V120" i="40"/>
  <c r="W120" i="40"/>
  <c r="X120" i="40"/>
  <c r="Y120" i="40"/>
  <c r="Z120" i="40"/>
  <c r="AA120" i="40"/>
  <c r="AB120" i="40"/>
  <c r="AC120" i="40"/>
  <c r="AD120" i="40"/>
  <c r="AE120" i="40"/>
  <c r="AF120" i="40"/>
  <c r="AG120" i="40"/>
  <c r="AH117" i="40"/>
  <c r="AG115" i="40"/>
  <c r="AF115" i="40"/>
  <c r="AE115" i="40"/>
  <c r="AD115" i="40"/>
  <c r="AC115" i="40"/>
  <c r="AB115" i="40"/>
  <c r="AA115" i="40"/>
  <c r="Z115" i="40"/>
  <c r="Y115" i="40"/>
  <c r="X115" i="40"/>
  <c r="W115" i="40"/>
  <c r="V115" i="40"/>
  <c r="U115" i="40"/>
  <c r="T115" i="40"/>
  <c r="S115" i="40"/>
  <c r="R115" i="40"/>
  <c r="Q115" i="40"/>
  <c r="P115" i="40"/>
  <c r="O115" i="40"/>
  <c r="N115" i="40"/>
  <c r="M115" i="40"/>
  <c r="L115" i="40"/>
  <c r="K115" i="40"/>
  <c r="J115" i="40"/>
  <c r="I115" i="40"/>
  <c r="H115" i="40"/>
  <c r="G115" i="40"/>
  <c r="AH115" i="40"/>
  <c r="F115" i="40"/>
  <c r="E115" i="40"/>
  <c r="D115" i="40"/>
  <c r="C115" i="40"/>
  <c r="AH114" i="40"/>
  <c r="AH113" i="40"/>
  <c r="N14" i="40"/>
  <c r="D112" i="40"/>
  <c r="E112" i="40"/>
  <c r="F112" i="40"/>
  <c r="G112" i="40"/>
  <c r="H112" i="40"/>
  <c r="I112" i="40"/>
  <c r="J112" i="40"/>
  <c r="K112" i="40"/>
  <c r="L112" i="40"/>
  <c r="M112" i="40"/>
  <c r="N112" i="40"/>
  <c r="O112" i="40"/>
  <c r="P112" i="40"/>
  <c r="Q112" i="40"/>
  <c r="R112" i="40"/>
  <c r="S112" i="40"/>
  <c r="T112" i="40"/>
  <c r="U112" i="40"/>
  <c r="V112" i="40"/>
  <c r="W112" i="40"/>
  <c r="X112" i="40"/>
  <c r="Y112" i="40"/>
  <c r="Z112" i="40"/>
  <c r="AA112" i="40"/>
  <c r="AB112" i="40"/>
  <c r="AC112" i="40"/>
  <c r="AD112" i="40"/>
  <c r="AE112" i="40"/>
  <c r="AF112" i="40"/>
  <c r="AG112" i="40"/>
  <c r="AH109" i="40"/>
  <c r="AF107" i="40"/>
  <c r="AE107" i="40"/>
  <c r="AD107" i="40"/>
  <c r="AC107" i="40"/>
  <c r="AB107" i="40"/>
  <c r="AA107" i="40"/>
  <c r="Z107" i="40"/>
  <c r="Y107" i="40"/>
  <c r="X107" i="40"/>
  <c r="W107" i="40"/>
  <c r="V107" i="40"/>
  <c r="U107" i="40"/>
  <c r="T107" i="40"/>
  <c r="S107" i="40"/>
  <c r="R107" i="40"/>
  <c r="Q107" i="40"/>
  <c r="P107" i="40"/>
  <c r="O107" i="40"/>
  <c r="N107" i="40"/>
  <c r="M107" i="40"/>
  <c r="L107" i="40"/>
  <c r="K107" i="40"/>
  <c r="J107" i="40"/>
  <c r="I107" i="40"/>
  <c r="H107" i="40"/>
  <c r="G107" i="40"/>
  <c r="F107" i="40"/>
  <c r="E107" i="40"/>
  <c r="D107" i="40"/>
  <c r="C107" i="40"/>
  <c r="AH107" i="40"/>
  <c r="AH106" i="40"/>
  <c r="AH105" i="40"/>
  <c r="L14" i="40"/>
  <c r="L16" i="40"/>
  <c r="D104" i="40"/>
  <c r="E104" i="40"/>
  <c r="F104" i="40"/>
  <c r="G104" i="40"/>
  <c r="H104" i="40"/>
  <c r="I104" i="40"/>
  <c r="J104" i="40"/>
  <c r="K104" i="40"/>
  <c r="L104" i="40"/>
  <c r="M104" i="40"/>
  <c r="N104" i="40"/>
  <c r="O104" i="40"/>
  <c r="P104" i="40"/>
  <c r="Q104" i="40"/>
  <c r="R104" i="40"/>
  <c r="S104" i="40"/>
  <c r="T104" i="40"/>
  <c r="U104" i="40"/>
  <c r="V104" i="40"/>
  <c r="W104" i="40"/>
  <c r="X104" i="40"/>
  <c r="Y104" i="40"/>
  <c r="Z104" i="40"/>
  <c r="AA104" i="40"/>
  <c r="AB104" i="40"/>
  <c r="AC104" i="40"/>
  <c r="AD104" i="40"/>
  <c r="AE104" i="40"/>
  <c r="AF104" i="40"/>
  <c r="AG104" i="40"/>
  <c r="AH101" i="40"/>
  <c r="AG99" i="40"/>
  <c r="AF99" i="40"/>
  <c r="AE99" i="40"/>
  <c r="AD99" i="40"/>
  <c r="AC99" i="40"/>
  <c r="AB99" i="40"/>
  <c r="AA99" i="40"/>
  <c r="Z99" i="40"/>
  <c r="Y99" i="40"/>
  <c r="X99" i="40"/>
  <c r="W99" i="40"/>
  <c r="V99" i="40"/>
  <c r="U99" i="40"/>
  <c r="T99" i="40"/>
  <c r="S99" i="40"/>
  <c r="R99" i="40"/>
  <c r="Q99" i="40"/>
  <c r="P99" i="40"/>
  <c r="O99" i="40"/>
  <c r="N99" i="40"/>
  <c r="M99" i="40"/>
  <c r="L99" i="40"/>
  <c r="K99" i="40"/>
  <c r="J99" i="40"/>
  <c r="I99" i="40"/>
  <c r="H99" i="40"/>
  <c r="G99" i="40"/>
  <c r="F99" i="40"/>
  <c r="E99" i="40"/>
  <c r="D99" i="40"/>
  <c r="C99" i="40"/>
  <c r="AH99" i="40"/>
  <c r="AH98" i="40"/>
  <c r="J15" i="40"/>
  <c r="AH97" i="40"/>
  <c r="J14" i="40"/>
  <c r="D96" i="40"/>
  <c r="E96" i="40"/>
  <c r="F96" i="40"/>
  <c r="G96" i="40"/>
  <c r="H96" i="40"/>
  <c r="I96" i="40"/>
  <c r="J96" i="40"/>
  <c r="K96" i="40"/>
  <c r="L96" i="40"/>
  <c r="M96" i="40"/>
  <c r="N96" i="40"/>
  <c r="O96" i="40"/>
  <c r="P96" i="40"/>
  <c r="Q96" i="40"/>
  <c r="R96" i="40"/>
  <c r="S96" i="40"/>
  <c r="T96" i="40"/>
  <c r="U96" i="40"/>
  <c r="V96" i="40"/>
  <c r="W96" i="40"/>
  <c r="X96" i="40"/>
  <c r="Y96" i="40"/>
  <c r="Z96" i="40"/>
  <c r="AA96" i="40"/>
  <c r="AB96" i="40"/>
  <c r="AC96" i="40"/>
  <c r="AD96" i="40"/>
  <c r="AE96" i="40"/>
  <c r="AF96" i="40"/>
  <c r="AG96" i="40"/>
  <c r="AH93" i="40"/>
  <c r="AF91" i="40"/>
  <c r="AE91" i="40"/>
  <c r="AD91" i="40"/>
  <c r="AC91" i="40"/>
  <c r="AB91" i="40"/>
  <c r="AA91" i="40"/>
  <c r="Z91" i="40"/>
  <c r="Y91" i="40"/>
  <c r="X91" i="40"/>
  <c r="W91" i="40"/>
  <c r="V91" i="40"/>
  <c r="U91" i="40"/>
  <c r="T91" i="40"/>
  <c r="S91" i="40"/>
  <c r="R91" i="40"/>
  <c r="Q91" i="40"/>
  <c r="P91" i="40"/>
  <c r="O91" i="40"/>
  <c r="N91" i="40"/>
  <c r="M91" i="40"/>
  <c r="L91" i="40"/>
  <c r="K91" i="40"/>
  <c r="J91" i="40"/>
  <c r="I91" i="40"/>
  <c r="H91" i="40"/>
  <c r="G91" i="40"/>
  <c r="F91" i="40"/>
  <c r="E91" i="40"/>
  <c r="D91" i="40"/>
  <c r="C91" i="40"/>
  <c r="AH91" i="40"/>
  <c r="AH90" i="40"/>
  <c r="H15" i="40"/>
  <c r="H16" i="40"/>
  <c r="AH89" i="40"/>
  <c r="H14" i="40"/>
  <c r="D88" i="40"/>
  <c r="E88" i="40"/>
  <c r="F88" i="40"/>
  <c r="G88" i="40"/>
  <c r="H88" i="40"/>
  <c r="I88" i="40"/>
  <c r="J88" i="40"/>
  <c r="K88" i="40"/>
  <c r="L88" i="40"/>
  <c r="M88" i="40"/>
  <c r="N88" i="40"/>
  <c r="O88" i="40"/>
  <c r="P88" i="40"/>
  <c r="Q88" i="40"/>
  <c r="R88" i="40"/>
  <c r="S88" i="40"/>
  <c r="T88" i="40"/>
  <c r="U88" i="40"/>
  <c r="V88" i="40"/>
  <c r="W88" i="40"/>
  <c r="X88" i="40"/>
  <c r="Y88" i="40"/>
  <c r="Z88" i="40"/>
  <c r="AA88" i="40"/>
  <c r="AB88" i="40"/>
  <c r="AC88" i="40"/>
  <c r="AD88" i="40"/>
  <c r="AE88" i="40"/>
  <c r="AF88" i="40"/>
  <c r="AG88" i="40"/>
  <c r="AH85" i="40"/>
  <c r="F18" i="40"/>
  <c r="AG83" i="40"/>
  <c r="AF83" i="40"/>
  <c r="AE83" i="40"/>
  <c r="AD83" i="40"/>
  <c r="AC83" i="40"/>
  <c r="AB83" i="40"/>
  <c r="AA83" i="40"/>
  <c r="Z83" i="40"/>
  <c r="Y83" i="40"/>
  <c r="X83" i="40"/>
  <c r="W83" i="40"/>
  <c r="V83" i="40"/>
  <c r="U83" i="40"/>
  <c r="T83" i="40"/>
  <c r="S83" i="40"/>
  <c r="R83" i="40"/>
  <c r="Q83" i="40"/>
  <c r="P83" i="40"/>
  <c r="O83" i="40"/>
  <c r="N83" i="40"/>
  <c r="M83" i="40"/>
  <c r="L83" i="40"/>
  <c r="K83" i="40"/>
  <c r="J83" i="40"/>
  <c r="I83" i="40"/>
  <c r="H83" i="40"/>
  <c r="G83" i="40"/>
  <c r="F83" i="40"/>
  <c r="E83" i="40"/>
  <c r="D83" i="40"/>
  <c r="C83" i="40"/>
  <c r="AH83" i="40"/>
  <c r="AH82" i="40"/>
  <c r="F15" i="40"/>
  <c r="F16" i="40"/>
  <c r="AH81" i="40"/>
  <c r="D80" i="40"/>
  <c r="E80" i="40"/>
  <c r="F80" i="40"/>
  <c r="G80" i="40"/>
  <c r="H80" i="40"/>
  <c r="I80" i="40"/>
  <c r="J80" i="40"/>
  <c r="K80" i="40"/>
  <c r="L80" i="40"/>
  <c r="M80" i="40"/>
  <c r="N80" i="40"/>
  <c r="O80" i="40"/>
  <c r="P80" i="40"/>
  <c r="Q80" i="40"/>
  <c r="R80" i="40"/>
  <c r="S80" i="40"/>
  <c r="T80" i="40"/>
  <c r="U80" i="40"/>
  <c r="V80" i="40"/>
  <c r="W80" i="40"/>
  <c r="X80" i="40"/>
  <c r="Y80" i="40"/>
  <c r="Z80" i="40"/>
  <c r="AA80" i="40"/>
  <c r="AB80" i="40"/>
  <c r="AC80" i="40"/>
  <c r="AD80" i="40"/>
  <c r="AE80" i="40"/>
  <c r="AF80" i="40"/>
  <c r="AG80" i="40"/>
  <c r="AH77" i="40"/>
  <c r="D18" i="40"/>
  <c r="AE75" i="40"/>
  <c r="AD75" i="40"/>
  <c r="AC75" i="40"/>
  <c r="AB75" i="40"/>
  <c r="AA75" i="40"/>
  <c r="Z75" i="40"/>
  <c r="Y75" i="40"/>
  <c r="X75" i="40"/>
  <c r="W75" i="40"/>
  <c r="V75" i="40"/>
  <c r="U75" i="40"/>
  <c r="T75" i="40"/>
  <c r="S75" i="40"/>
  <c r="R75" i="40"/>
  <c r="Q75" i="40"/>
  <c r="P75" i="40"/>
  <c r="O75" i="40"/>
  <c r="N75" i="40"/>
  <c r="M75" i="40"/>
  <c r="L75" i="40"/>
  <c r="K75" i="40"/>
  <c r="J75" i="40"/>
  <c r="I75" i="40"/>
  <c r="H75" i="40"/>
  <c r="G75" i="40"/>
  <c r="F75" i="40"/>
  <c r="E75" i="40"/>
  <c r="D75" i="40"/>
  <c r="C75" i="40"/>
  <c r="AH75" i="40"/>
  <c r="AH74" i="40"/>
  <c r="D15" i="40"/>
  <c r="AH73" i="40"/>
  <c r="D14" i="40"/>
  <c r="D72" i="40"/>
  <c r="E72" i="40"/>
  <c r="F72" i="40"/>
  <c r="G72" i="40"/>
  <c r="H72" i="40"/>
  <c r="I72" i="40"/>
  <c r="J72" i="40"/>
  <c r="K72" i="40"/>
  <c r="L72" i="40"/>
  <c r="M72" i="40"/>
  <c r="N72" i="40"/>
  <c r="O72" i="40"/>
  <c r="P72" i="40"/>
  <c r="Q72" i="40"/>
  <c r="R72" i="40"/>
  <c r="S72" i="40"/>
  <c r="T72" i="40"/>
  <c r="U72" i="40"/>
  <c r="V72" i="40"/>
  <c r="W72" i="40"/>
  <c r="X72" i="40"/>
  <c r="Y72" i="40"/>
  <c r="Z72" i="40"/>
  <c r="AA72" i="40"/>
  <c r="AB72" i="40"/>
  <c r="AC72" i="40"/>
  <c r="AD72" i="40"/>
  <c r="AE72" i="40"/>
  <c r="AF72" i="40"/>
  <c r="AG72" i="40"/>
  <c r="AH69" i="40"/>
  <c r="B18" i="40"/>
  <c r="AG67" i="40"/>
  <c r="AF67" i="40"/>
  <c r="AE67" i="40"/>
  <c r="AD67" i="40"/>
  <c r="AC67" i="40"/>
  <c r="AB67" i="40"/>
  <c r="AA67" i="40"/>
  <c r="Z67" i="40"/>
  <c r="Y67" i="40"/>
  <c r="X67" i="40"/>
  <c r="W67" i="40"/>
  <c r="V67" i="40"/>
  <c r="U67" i="40"/>
  <c r="T67" i="40"/>
  <c r="S67" i="40"/>
  <c r="R67" i="40"/>
  <c r="Q67" i="40"/>
  <c r="P67" i="40"/>
  <c r="O67" i="40"/>
  <c r="N67" i="40"/>
  <c r="M67" i="40"/>
  <c r="L67" i="40"/>
  <c r="K67" i="40"/>
  <c r="J67" i="40"/>
  <c r="I67" i="40"/>
  <c r="H67" i="40"/>
  <c r="G67" i="40"/>
  <c r="F67" i="40"/>
  <c r="E67" i="40"/>
  <c r="D67" i="40"/>
  <c r="C67" i="40"/>
  <c r="AH67" i="40"/>
  <c r="AH66" i="40"/>
  <c r="B15" i="40"/>
  <c r="AH65" i="40"/>
  <c r="D64" i="40"/>
  <c r="E64" i="40"/>
  <c r="F64" i="40"/>
  <c r="G64" i="40"/>
  <c r="H64" i="40"/>
  <c r="I64" i="40"/>
  <c r="J64" i="40"/>
  <c r="K64" i="40"/>
  <c r="L64" i="40"/>
  <c r="M64" i="40"/>
  <c r="N64" i="40"/>
  <c r="O64" i="40"/>
  <c r="P64" i="40"/>
  <c r="Q64" i="40"/>
  <c r="R64" i="40"/>
  <c r="S64" i="40"/>
  <c r="T64" i="40"/>
  <c r="U64" i="40"/>
  <c r="V64" i="40"/>
  <c r="W64" i="40"/>
  <c r="X64" i="40"/>
  <c r="Y64" i="40"/>
  <c r="Z64" i="40"/>
  <c r="AA64" i="40"/>
  <c r="AB64" i="40"/>
  <c r="AC64" i="40"/>
  <c r="AD64" i="40"/>
  <c r="AE64" i="40"/>
  <c r="AF64" i="40"/>
  <c r="AG64" i="40"/>
  <c r="R62" i="40"/>
  <c r="B32" i="40"/>
  <c r="B33" i="40"/>
  <c r="B29" i="40"/>
  <c r="B31" i="40"/>
  <c r="F26" i="40"/>
  <c r="D26" i="40"/>
  <c r="B26" i="40"/>
  <c r="Z25" i="40"/>
  <c r="X18" i="40"/>
  <c r="V18" i="40"/>
  <c r="T18" i="40"/>
  <c r="R18" i="40"/>
  <c r="P18" i="40"/>
  <c r="N18" i="40"/>
  <c r="L18" i="40"/>
  <c r="J18" i="40"/>
  <c r="H18" i="40"/>
  <c r="X15" i="40"/>
  <c r="V15" i="40"/>
  <c r="T15" i="40"/>
  <c r="R15" i="40"/>
  <c r="P15" i="40"/>
  <c r="P16" i="40"/>
  <c r="N15" i="40"/>
  <c r="L15" i="40"/>
  <c r="X14" i="40"/>
  <c r="X16" i="40"/>
  <c r="V14" i="40"/>
  <c r="V16" i="40"/>
  <c r="T14" i="40"/>
  <c r="T16" i="40"/>
  <c r="R14" i="40"/>
  <c r="R16" i="40"/>
  <c r="P14" i="40"/>
  <c r="F14" i="40"/>
  <c r="B14" i="40"/>
  <c r="O9" i="40"/>
  <c r="B4" i="40"/>
  <c r="B3" i="40"/>
  <c r="AH157" i="42"/>
  <c r="AG155" i="42"/>
  <c r="AF155" i="42"/>
  <c r="AE155" i="42"/>
  <c r="AD155" i="42"/>
  <c r="AC155" i="42"/>
  <c r="AB155" i="42"/>
  <c r="AA155" i="42"/>
  <c r="Z155" i="42"/>
  <c r="Y155" i="42"/>
  <c r="X155" i="42"/>
  <c r="W155" i="42"/>
  <c r="V155" i="42"/>
  <c r="U155" i="42"/>
  <c r="T155" i="42"/>
  <c r="S155" i="42"/>
  <c r="R155" i="42"/>
  <c r="Q155" i="42"/>
  <c r="P155" i="42"/>
  <c r="O155" i="42"/>
  <c r="N155" i="42"/>
  <c r="M155" i="42"/>
  <c r="L155" i="42"/>
  <c r="K155" i="42"/>
  <c r="J155" i="42"/>
  <c r="I155" i="42"/>
  <c r="H155" i="42"/>
  <c r="G155" i="42"/>
  <c r="F155" i="42"/>
  <c r="E155" i="42"/>
  <c r="AH155" i="42"/>
  <c r="D155" i="42"/>
  <c r="C155" i="42"/>
  <c r="AH154" i="42"/>
  <c r="AH153" i="42"/>
  <c r="X14" i="42"/>
  <c r="E152" i="42"/>
  <c r="F152" i="42"/>
  <c r="G152" i="42"/>
  <c r="H152" i="42"/>
  <c r="I152" i="42"/>
  <c r="J152" i="42"/>
  <c r="K152" i="42"/>
  <c r="L152" i="42"/>
  <c r="M152" i="42"/>
  <c r="N152" i="42"/>
  <c r="O152" i="42"/>
  <c r="P152" i="42"/>
  <c r="Q152" i="42"/>
  <c r="R152" i="42"/>
  <c r="S152" i="42"/>
  <c r="T152" i="42"/>
  <c r="U152" i="42"/>
  <c r="V152" i="42"/>
  <c r="W152" i="42"/>
  <c r="X152" i="42"/>
  <c r="Y152" i="42"/>
  <c r="Z152" i="42"/>
  <c r="AA152" i="42"/>
  <c r="AB152" i="42"/>
  <c r="AC152" i="42"/>
  <c r="AD152" i="42"/>
  <c r="AE152" i="42"/>
  <c r="AF152" i="42"/>
  <c r="AG152" i="42"/>
  <c r="D152" i="42"/>
  <c r="AH149" i="42"/>
  <c r="V18" i="42"/>
  <c r="AG147" i="42"/>
  <c r="AF147" i="42"/>
  <c r="AE147" i="42"/>
  <c r="AD147" i="42"/>
  <c r="AC147" i="42"/>
  <c r="AB147" i="42"/>
  <c r="AA147" i="42"/>
  <c r="Z147" i="42"/>
  <c r="Y147" i="42"/>
  <c r="X147" i="42"/>
  <c r="W147" i="42"/>
  <c r="V147" i="42"/>
  <c r="U147" i="42"/>
  <c r="T147" i="42"/>
  <c r="S147" i="42"/>
  <c r="R147" i="42"/>
  <c r="Q147" i="42"/>
  <c r="P147" i="42"/>
  <c r="O147" i="42"/>
  <c r="N147" i="42"/>
  <c r="M147" i="42"/>
  <c r="L147" i="42"/>
  <c r="K147" i="42"/>
  <c r="J147" i="42"/>
  <c r="I147" i="42"/>
  <c r="AH147" i="42"/>
  <c r="H147" i="42"/>
  <c r="G147" i="42"/>
  <c r="F147" i="42"/>
  <c r="E147" i="42"/>
  <c r="D147" i="42"/>
  <c r="C147" i="42"/>
  <c r="AH146" i="42"/>
  <c r="V15" i="42"/>
  <c r="AH145" i="42"/>
  <c r="V14" i="42"/>
  <c r="V16" i="42"/>
  <c r="D144" i="42"/>
  <c r="E144" i="42"/>
  <c r="F144" i="42"/>
  <c r="G144" i="42"/>
  <c r="H144" i="42"/>
  <c r="I144" i="42"/>
  <c r="J144" i="42"/>
  <c r="K144" i="42"/>
  <c r="L144" i="42"/>
  <c r="M144" i="42"/>
  <c r="N144" i="42"/>
  <c r="O144" i="42"/>
  <c r="P144" i="42"/>
  <c r="Q144" i="42"/>
  <c r="R144" i="42"/>
  <c r="S144" i="42"/>
  <c r="T144" i="42"/>
  <c r="U144" i="42"/>
  <c r="V144" i="42"/>
  <c r="W144" i="42"/>
  <c r="X144" i="42"/>
  <c r="Y144" i="42"/>
  <c r="Z144" i="42"/>
  <c r="AA144" i="42"/>
  <c r="AB144" i="42"/>
  <c r="AC144" i="42"/>
  <c r="AD144" i="42"/>
  <c r="AE144" i="42"/>
  <c r="AF144" i="42"/>
  <c r="AG144" i="42"/>
  <c r="AH141" i="42"/>
  <c r="T18" i="42"/>
  <c r="AG139" i="42"/>
  <c r="AF139" i="42"/>
  <c r="AE139" i="42"/>
  <c r="AD139" i="42"/>
  <c r="AC139" i="42"/>
  <c r="AB139" i="42"/>
  <c r="AA139" i="42"/>
  <c r="Z139" i="42"/>
  <c r="Y139" i="42"/>
  <c r="X139" i="42"/>
  <c r="W139" i="42"/>
  <c r="V139" i="42"/>
  <c r="U139" i="42"/>
  <c r="T139" i="42"/>
  <c r="S139" i="42"/>
  <c r="R139" i="42"/>
  <c r="Q139" i="42"/>
  <c r="P139" i="42"/>
  <c r="O139" i="42"/>
  <c r="N139" i="42"/>
  <c r="M139" i="42"/>
  <c r="L139" i="42"/>
  <c r="K139" i="42"/>
  <c r="J139" i="42"/>
  <c r="AH139" i="42"/>
  <c r="I139" i="42"/>
  <c r="H139" i="42"/>
  <c r="G139" i="42"/>
  <c r="F139" i="42"/>
  <c r="E139" i="42"/>
  <c r="D139" i="42"/>
  <c r="C139" i="42"/>
  <c r="AH138" i="42"/>
  <c r="AH137" i="42"/>
  <c r="D136" i="42"/>
  <c r="E136" i="42"/>
  <c r="F136" i="42"/>
  <c r="G136" i="42"/>
  <c r="H136" i="42"/>
  <c r="I136" i="42"/>
  <c r="J136" i="42"/>
  <c r="K136" i="42"/>
  <c r="L136" i="42"/>
  <c r="M136" i="42"/>
  <c r="N136" i="42"/>
  <c r="O136" i="42"/>
  <c r="P136" i="42"/>
  <c r="Q136" i="42"/>
  <c r="R136" i="42"/>
  <c r="S136" i="42"/>
  <c r="T136" i="42"/>
  <c r="U136" i="42"/>
  <c r="V136" i="42"/>
  <c r="W136" i="42"/>
  <c r="X136" i="42"/>
  <c r="Y136" i="42"/>
  <c r="Z136" i="42"/>
  <c r="AA136" i="42"/>
  <c r="AB136" i="42"/>
  <c r="AC136" i="42"/>
  <c r="AD136" i="42"/>
  <c r="AE136" i="42"/>
  <c r="AF136" i="42"/>
  <c r="AG136" i="42"/>
  <c r="AH133" i="42"/>
  <c r="AF131" i="42"/>
  <c r="AE131" i="42"/>
  <c r="AD131" i="42"/>
  <c r="AC131" i="42"/>
  <c r="AB131" i="42"/>
  <c r="AA131" i="42"/>
  <c r="Z131" i="42"/>
  <c r="Y131" i="42"/>
  <c r="X131" i="42"/>
  <c r="W131" i="42"/>
  <c r="V131" i="42"/>
  <c r="U131" i="42"/>
  <c r="T131" i="42"/>
  <c r="S131" i="42"/>
  <c r="R131" i="42"/>
  <c r="Q131" i="42"/>
  <c r="P131" i="42"/>
  <c r="O131" i="42"/>
  <c r="N131" i="42"/>
  <c r="M131" i="42"/>
  <c r="L131" i="42"/>
  <c r="K131" i="42"/>
  <c r="J131" i="42"/>
  <c r="I131" i="42"/>
  <c r="H131" i="42"/>
  <c r="G131" i="42"/>
  <c r="F131" i="42"/>
  <c r="E131" i="42"/>
  <c r="D131" i="42"/>
  <c r="C131" i="42"/>
  <c r="AH131" i="42"/>
  <c r="AH130" i="42"/>
  <c r="AH129" i="42"/>
  <c r="D128" i="42"/>
  <c r="E128" i="42"/>
  <c r="F128" i="42"/>
  <c r="G128" i="42"/>
  <c r="H128" i="42"/>
  <c r="I128" i="42"/>
  <c r="J128" i="42"/>
  <c r="K128" i="42"/>
  <c r="L128" i="42"/>
  <c r="M128" i="42"/>
  <c r="N128" i="42"/>
  <c r="O128" i="42"/>
  <c r="P128" i="42"/>
  <c r="Q128" i="42"/>
  <c r="R128" i="42"/>
  <c r="S128" i="42"/>
  <c r="T128" i="42"/>
  <c r="U128" i="42"/>
  <c r="V128" i="42"/>
  <c r="W128" i="42"/>
  <c r="X128" i="42"/>
  <c r="Y128" i="42"/>
  <c r="Z128" i="42"/>
  <c r="AA128" i="42"/>
  <c r="AB128" i="42"/>
  <c r="AC128" i="42"/>
  <c r="AD128" i="42"/>
  <c r="AE128" i="42"/>
  <c r="AF128" i="42"/>
  <c r="AG128" i="42"/>
  <c r="AH125" i="42"/>
  <c r="AG123" i="42"/>
  <c r="AF123" i="42"/>
  <c r="AE123" i="42"/>
  <c r="AD123" i="42"/>
  <c r="AC123" i="42"/>
  <c r="AB123" i="42"/>
  <c r="AA123" i="42"/>
  <c r="Z123" i="42"/>
  <c r="Y123" i="42"/>
  <c r="X123" i="42"/>
  <c r="W123" i="42"/>
  <c r="V123" i="42"/>
  <c r="U123" i="42"/>
  <c r="T123" i="42"/>
  <c r="S123" i="42"/>
  <c r="R123" i="42"/>
  <c r="Q123" i="42"/>
  <c r="P123" i="42"/>
  <c r="O123" i="42"/>
  <c r="N123" i="42"/>
  <c r="M123" i="42"/>
  <c r="L123" i="42"/>
  <c r="K123" i="42"/>
  <c r="J123" i="42"/>
  <c r="I123" i="42"/>
  <c r="H123" i="42"/>
  <c r="G123" i="42"/>
  <c r="F123" i="42"/>
  <c r="E123" i="42"/>
  <c r="D123" i="42"/>
  <c r="C123" i="42"/>
  <c r="AH123" i="42"/>
  <c r="AH122" i="42"/>
  <c r="AH121" i="42"/>
  <c r="D120" i="42"/>
  <c r="E120" i="42"/>
  <c r="F120" i="42"/>
  <c r="G120" i="42"/>
  <c r="H120" i="42"/>
  <c r="I120" i="42"/>
  <c r="J120" i="42"/>
  <c r="K120" i="42"/>
  <c r="L120" i="42"/>
  <c r="M120" i="42"/>
  <c r="N120" i="42"/>
  <c r="O120" i="42"/>
  <c r="P120" i="42"/>
  <c r="Q120" i="42"/>
  <c r="R120" i="42"/>
  <c r="S120" i="42"/>
  <c r="T120" i="42"/>
  <c r="U120" i="42"/>
  <c r="V120" i="42"/>
  <c r="W120" i="42"/>
  <c r="X120" i="42"/>
  <c r="Y120" i="42"/>
  <c r="Z120" i="42"/>
  <c r="AA120" i="42"/>
  <c r="AB120" i="42"/>
  <c r="AC120" i="42"/>
  <c r="AD120" i="42"/>
  <c r="AE120" i="42"/>
  <c r="AF120" i="42"/>
  <c r="AG120" i="42"/>
  <c r="AH117" i="42"/>
  <c r="AG115" i="42"/>
  <c r="AF115" i="42"/>
  <c r="AE115" i="42"/>
  <c r="AD115" i="42"/>
  <c r="AC115" i="42"/>
  <c r="AB115" i="42"/>
  <c r="AA115" i="42"/>
  <c r="Z115" i="42"/>
  <c r="Y115" i="42"/>
  <c r="X115" i="42"/>
  <c r="W115" i="42"/>
  <c r="V115" i="42"/>
  <c r="U115" i="42"/>
  <c r="T115" i="42"/>
  <c r="S115" i="42"/>
  <c r="R115" i="42"/>
  <c r="Q115" i="42"/>
  <c r="P115" i="42"/>
  <c r="O115" i="42"/>
  <c r="N115" i="42"/>
  <c r="M115" i="42"/>
  <c r="L115" i="42"/>
  <c r="K115" i="42"/>
  <c r="J115" i="42"/>
  <c r="I115" i="42"/>
  <c r="H115" i="42"/>
  <c r="G115" i="42"/>
  <c r="F115" i="42"/>
  <c r="E115" i="42"/>
  <c r="D115" i="42"/>
  <c r="AH115" i="42"/>
  <c r="C115" i="42"/>
  <c r="AH114" i="42"/>
  <c r="AH113" i="42"/>
  <c r="D112" i="42"/>
  <c r="E112" i="42"/>
  <c r="F112" i="42"/>
  <c r="G112" i="42"/>
  <c r="H112" i="42"/>
  <c r="I112" i="42"/>
  <c r="J112" i="42"/>
  <c r="K112" i="42"/>
  <c r="L112" i="42"/>
  <c r="M112" i="42"/>
  <c r="N112" i="42"/>
  <c r="O112" i="42"/>
  <c r="P112" i="42"/>
  <c r="Q112" i="42"/>
  <c r="R112" i="42"/>
  <c r="S112" i="42"/>
  <c r="T112" i="42"/>
  <c r="U112" i="42"/>
  <c r="V112" i="42"/>
  <c r="W112" i="42"/>
  <c r="X112" i="42"/>
  <c r="Y112" i="42"/>
  <c r="Z112" i="42"/>
  <c r="AA112" i="42"/>
  <c r="AB112" i="42"/>
  <c r="AC112" i="42"/>
  <c r="AD112" i="42"/>
  <c r="AE112" i="42"/>
  <c r="AF112" i="42"/>
  <c r="AG112" i="42"/>
  <c r="AH109" i="42"/>
  <c r="AF107" i="42"/>
  <c r="AE107" i="42"/>
  <c r="AD107" i="42"/>
  <c r="AC107" i="42"/>
  <c r="AB107" i="42"/>
  <c r="AA107" i="42"/>
  <c r="Z107" i="42"/>
  <c r="Y107" i="42"/>
  <c r="X107" i="42"/>
  <c r="W107" i="42"/>
  <c r="V107" i="42"/>
  <c r="U107" i="42"/>
  <c r="T107" i="42"/>
  <c r="S107" i="42"/>
  <c r="R107" i="42"/>
  <c r="Q107" i="42"/>
  <c r="P107" i="42"/>
  <c r="O107" i="42"/>
  <c r="N107" i="42"/>
  <c r="M107" i="42"/>
  <c r="L107" i="42"/>
  <c r="K107" i="42"/>
  <c r="J107" i="42"/>
  <c r="I107" i="42"/>
  <c r="H107" i="42"/>
  <c r="G107" i="42"/>
  <c r="F107" i="42"/>
  <c r="E107" i="42"/>
  <c r="AH107" i="42"/>
  <c r="D107" i="42"/>
  <c r="C107" i="42"/>
  <c r="AH106" i="42"/>
  <c r="AH105" i="42"/>
  <c r="D104" i="42"/>
  <c r="E104" i="42"/>
  <c r="F104" i="42"/>
  <c r="G104" i="42"/>
  <c r="H104" i="42"/>
  <c r="I104" i="42"/>
  <c r="J104" i="42"/>
  <c r="K104" i="42"/>
  <c r="L104" i="42"/>
  <c r="M104" i="42"/>
  <c r="N104" i="42"/>
  <c r="O104" i="42"/>
  <c r="P104" i="42"/>
  <c r="Q104" i="42"/>
  <c r="R104" i="42"/>
  <c r="S104" i="42"/>
  <c r="T104" i="42"/>
  <c r="U104" i="42"/>
  <c r="V104" i="42"/>
  <c r="W104" i="42"/>
  <c r="X104" i="42"/>
  <c r="Y104" i="42"/>
  <c r="Z104" i="42"/>
  <c r="AA104" i="42"/>
  <c r="AB104" i="42"/>
  <c r="AC104" i="42"/>
  <c r="AD104" i="42"/>
  <c r="AE104" i="42"/>
  <c r="AF104" i="42"/>
  <c r="AG104" i="42"/>
  <c r="AH101" i="42"/>
  <c r="AG99" i="42"/>
  <c r="AF99" i="42"/>
  <c r="AE99" i="42"/>
  <c r="AD99" i="42"/>
  <c r="AC99" i="42"/>
  <c r="AB99" i="42"/>
  <c r="AA99" i="42"/>
  <c r="Z99" i="42"/>
  <c r="Y99" i="42"/>
  <c r="X99" i="42"/>
  <c r="W99" i="42"/>
  <c r="V99" i="42"/>
  <c r="U99" i="42"/>
  <c r="T99" i="42"/>
  <c r="S99" i="42"/>
  <c r="R99" i="42"/>
  <c r="Q99" i="42"/>
  <c r="P99" i="42"/>
  <c r="O99" i="42"/>
  <c r="N99" i="42"/>
  <c r="M99" i="42"/>
  <c r="L99" i="42"/>
  <c r="K99" i="42"/>
  <c r="J99" i="42"/>
  <c r="I99" i="42"/>
  <c r="H99" i="42"/>
  <c r="G99" i="42"/>
  <c r="F99" i="42"/>
  <c r="E99" i="42"/>
  <c r="AH99" i="42"/>
  <c r="D99" i="42"/>
  <c r="C99" i="42"/>
  <c r="AH98" i="42"/>
  <c r="AH97" i="42"/>
  <c r="J14" i="42"/>
  <c r="D96" i="42"/>
  <c r="E96" i="42"/>
  <c r="F96" i="42"/>
  <c r="G96" i="42"/>
  <c r="H96" i="42"/>
  <c r="I96" i="42"/>
  <c r="J96" i="42"/>
  <c r="K96" i="42"/>
  <c r="L96" i="42"/>
  <c r="M96" i="42"/>
  <c r="N96" i="42"/>
  <c r="O96" i="42"/>
  <c r="P96" i="42"/>
  <c r="Q96" i="42"/>
  <c r="R96" i="42"/>
  <c r="S96" i="42"/>
  <c r="T96" i="42"/>
  <c r="U96" i="42"/>
  <c r="V96" i="42"/>
  <c r="W96" i="42"/>
  <c r="X96" i="42"/>
  <c r="Y96" i="42"/>
  <c r="Z96" i="42"/>
  <c r="AA96" i="42"/>
  <c r="AB96" i="42"/>
  <c r="AC96" i="42"/>
  <c r="AD96" i="42"/>
  <c r="AE96" i="42"/>
  <c r="AF96" i="42"/>
  <c r="AG96" i="42"/>
  <c r="AH93" i="42"/>
  <c r="H18" i="42"/>
  <c r="AF91" i="42"/>
  <c r="AE91" i="42"/>
  <c r="AD91" i="42"/>
  <c r="AC91" i="42"/>
  <c r="AB91" i="42"/>
  <c r="AA91" i="42"/>
  <c r="Z91" i="42"/>
  <c r="Y91" i="42"/>
  <c r="X91" i="42"/>
  <c r="W91" i="42"/>
  <c r="V91" i="42"/>
  <c r="U91" i="42"/>
  <c r="T91" i="42"/>
  <c r="S91" i="42"/>
  <c r="R91" i="42"/>
  <c r="Q91" i="42"/>
  <c r="P91" i="42"/>
  <c r="O91" i="42"/>
  <c r="N91" i="42"/>
  <c r="M91" i="42"/>
  <c r="L91" i="42"/>
  <c r="K91" i="42"/>
  <c r="J91" i="42"/>
  <c r="I91" i="42"/>
  <c r="H91" i="42"/>
  <c r="G91" i="42"/>
  <c r="F91" i="42"/>
  <c r="E91" i="42"/>
  <c r="D91" i="42"/>
  <c r="C91" i="42"/>
  <c r="AH91" i="42"/>
  <c r="AH90" i="42"/>
  <c r="H15" i="42"/>
  <c r="H16" i="42"/>
  <c r="AH89" i="42"/>
  <c r="H14" i="42"/>
  <c r="D88" i="42"/>
  <c r="E88" i="42"/>
  <c r="F88" i="42"/>
  <c r="G88" i="42"/>
  <c r="H88" i="42"/>
  <c r="I88" i="42"/>
  <c r="J88" i="42"/>
  <c r="K88" i="42"/>
  <c r="L88" i="42"/>
  <c r="M88" i="42"/>
  <c r="N88" i="42"/>
  <c r="O88" i="42"/>
  <c r="P88" i="42"/>
  <c r="Q88" i="42"/>
  <c r="R88" i="42"/>
  <c r="S88" i="42"/>
  <c r="T88" i="42"/>
  <c r="U88" i="42"/>
  <c r="V88" i="42"/>
  <c r="W88" i="42"/>
  <c r="X88" i="42"/>
  <c r="Y88" i="42"/>
  <c r="Z88" i="42"/>
  <c r="AA88" i="42"/>
  <c r="AB88" i="42"/>
  <c r="AC88" i="42"/>
  <c r="AD88" i="42"/>
  <c r="AE88" i="42"/>
  <c r="AF88" i="42"/>
  <c r="AG88" i="42"/>
  <c r="AH85" i="42"/>
  <c r="F18" i="42"/>
  <c r="AG83" i="42"/>
  <c r="AF83" i="42"/>
  <c r="AE83" i="42"/>
  <c r="AD83" i="42"/>
  <c r="AC83" i="42"/>
  <c r="AB83" i="42"/>
  <c r="AA83" i="42"/>
  <c r="Z83" i="42"/>
  <c r="Y83" i="42"/>
  <c r="X83" i="42"/>
  <c r="W83" i="42"/>
  <c r="V83" i="42"/>
  <c r="U83" i="42"/>
  <c r="T83" i="42"/>
  <c r="S83" i="42"/>
  <c r="R83" i="42"/>
  <c r="Q83" i="42"/>
  <c r="P83" i="42"/>
  <c r="O83" i="42"/>
  <c r="N83" i="42"/>
  <c r="M83" i="42"/>
  <c r="L83" i="42"/>
  <c r="K83" i="42"/>
  <c r="J83" i="42"/>
  <c r="I83" i="42"/>
  <c r="H83" i="42"/>
  <c r="G83" i="42"/>
  <c r="F83" i="42"/>
  <c r="E83" i="42"/>
  <c r="D83" i="42"/>
  <c r="C83" i="42"/>
  <c r="AH83" i="42"/>
  <c r="AH82" i="42"/>
  <c r="F15" i="42"/>
  <c r="F16" i="42"/>
  <c r="AH81" i="42"/>
  <c r="D80" i="42"/>
  <c r="E80" i="42"/>
  <c r="F80" i="42"/>
  <c r="G80" i="42"/>
  <c r="H80" i="42"/>
  <c r="I80" i="42"/>
  <c r="J80" i="42"/>
  <c r="K80" i="42"/>
  <c r="L80" i="42"/>
  <c r="M80" i="42"/>
  <c r="N80" i="42"/>
  <c r="O80" i="42"/>
  <c r="P80" i="42"/>
  <c r="Q80" i="42"/>
  <c r="R80" i="42"/>
  <c r="S80" i="42"/>
  <c r="T80" i="42"/>
  <c r="U80" i="42"/>
  <c r="V80" i="42"/>
  <c r="W80" i="42"/>
  <c r="X80" i="42"/>
  <c r="Y80" i="42"/>
  <c r="Z80" i="42"/>
  <c r="AA80" i="42"/>
  <c r="AB80" i="42"/>
  <c r="AC80" i="42"/>
  <c r="AD80" i="42"/>
  <c r="AE80" i="42"/>
  <c r="AF80" i="42"/>
  <c r="AG80" i="42"/>
  <c r="AH77" i="42"/>
  <c r="D18" i="42"/>
  <c r="AE75" i="42"/>
  <c r="AD75" i="42"/>
  <c r="AC75" i="42"/>
  <c r="AB75" i="42"/>
  <c r="AA75" i="42"/>
  <c r="Z75" i="42"/>
  <c r="Y75" i="42"/>
  <c r="X75" i="42"/>
  <c r="W75" i="42"/>
  <c r="V75" i="42"/>
  <c r="U75" i="42"/>
  <c r="T75" i="42"/>
  <c r="S75" i="42"/>
  <c r="R75" i="42"/>
  <c r="Q75" i="42"/>
  <c r="P75" i="42"/>
  <c r="O75" i="42"/>
  <c r="N75" i="42"/>
  <c r="M75" i="42"/>
  <c r="L75" i="42"/>
  <c r="K75" i="42"/>
  <c r="J75" i="42"/>
  <c r="I75" i="42"/>
  <c r="AH75" i="42"/>
  <c r="H75" i="42"/>
  <c r="G75" i="42"/>
  <c r="F75" i="42"/>
  <c r="E75" i="42"/>
  <c r="D75" i="42"/>
  <c r="C75" i="42"/>
  <c r="AH74" i="42"/>
  <c r="D15" i="42"/>
  <c r="D16" i="42"/>
  <c r="AH73" i="42"/>
  <c r="D14" i="42"/>
  <c r="D72" i="42"/>
  <c r="E72" i="42"/>
  <c r="F72" i="42"/>
  <c r="G72" i="42"/>
  <c r="H72" i="42"/>
  <c r="I72" i="42"/>
  <c r="J72" i="42"/>
  <c r="K72" i="42"/>
  <c r="L72" i="42"/>
  <c r="M72" i="42"/>
  <c r="N72" i="42"/>
  <c r="O72" i="42"/>
  <c r="P72" i="42"/>
  <c r="Q72" i="42"/>
  <c r="R72" i="42"/>
  <c r="S72" i="42"/>
  <c r="T72" i="42"/>
  <c r="U72" i="42"/>
  <c r="V72" i="42"/>
  <c r="W72" i="42"/>
  <c r="X72" i="42"/>
  <c r="Y72" i="42"/>
  <c r="Z72" i="42"/>
  <c r="AA72" i="42"/>
  <c r="AB72" i="42"/>
  <c r="AC72" i="42"/>
  <c r="AD72" i="42"/>
  <c r="AE72" i="42"/>
  <c r="AF72" i="42"/>
  <c r="AG72" i="42"/>
  <c r="AH69" i="42"/>
  <c r="AG67" i="42"/>
  <c r="AF67" i="42"/>
  <c r="AE67" i="42"/>
  <c r="AD67" i="42"/>
  <c r="AC67" i="42"/>
  <c r="AB67" i="42"/>
  <c r="AA67" i="42"/>
  <c r="Z67" i="42"/>
  <c r="Y67" i="42"/>
  <c r="X67" i="42"/>
  <c r="W67" i="42"/>
  <c r="V67" i="42"/>
  <c r="U67" i="42"/>
  <c r="T67" i="42"/>
  <c r="S67" i="42"/>
  <c r="R67" i="42"/>
  <c r="Q67" i="42"/>
  <c r="P67" i="42"/>
  <c r="O67" i="42"/>
  <c r="N67" i="42"/>
  <c r="M67" i="42"/>
  <c r="L67" i="42"/>
  <c r="K67" i="42"/>
  <c r="J67" i="42"/>
  <c r="I67" i="42"/>
  <c r="H67" i="42"/>
  <c r="G67" i="42"/>
  <c r="F67" i="42"/>
  <c r="E67" i="42"/>
  <c r="D67" i="42"/>
  <c r="AH67" i="42"/>
  <c r="C67" i="42"/>
  <c r="AH66" i="42"/>
  <c r="B15" i="42"/>
  <c r="AH65" i="42"/>
  <c r="D64" i="42"/>
  <c r="E64" i="42"/>
  <c r="F64" i="42"/>
  <c r="G64" i="42"/>
  <c r="H64" i="42"/>
  <c r="I64" i="42"/>
  <c r="J64" i="42"/>
  <c r="K64" i="42"/>
  <c r="L64" i="42"/>
  <c r="M64" i="42"/>
  <c r="N64" i="42"/>
  <c r="O64" i="42"/>
  <c r="P64" i="42"/>
  <c r="Q64" i="42"/>
  <c r="R64" i="42"/>
  <c r="S64" i="42"/>
  <c r="T64" i="42"/>
  <c r="U64" i="42"/>
  <c r="V64" i="42"/>
  <c r="W64" i="42"/>
  <c r="X64" i="42"/>
  <c r="Y64" i="42"/>
  <c r="Z64" i="42"/>
  <c r="AA64" i="42"/>
  <c r="AB64" i="42"/>
  <c r="AC64" i="42"/>
  <c r="AD64" i="42"/>
  <c r="AE64" i="42"/>
  <c r="AF64" i="42"/>
  <c r="AG64" i="42"/>
  <c r="R62" i="42"/>
  <c r="B32" i="42"/>
  <c r="B33" i="42"/>
  <c r="B29" i="42"/>
  <c r="B31" i="42"/>
  <c r="F21" i="42"/>
  <c r="F24" i="42"/>
  <c r="F26" i="42"/>
  <c r="D26" i="42"/>
  <c r="B26" i="42"/>
  <c r="Z25" i="42"/>
  <c r="X18" i="42"/>
  <c r="R18" i="42"/>
  <c r="P18" i="42"/>
  <c r="N18" i="42"/>
  <c r="L18" i="42"/>
  <c r="J18" i="42"/>
  <c r="B18" i="42"/>
  <c r="X15" i="42"/>
  <c r="X16" i="42"/>
  <c r="T15" i="42"/>
  <c r="R15" i="42"/>
  <c r="P15" i="42"/>
  <c r="P16" i="42"/>
  <c r="N15" i="42"/>
  <c r="N16" i="42"/>
  <c r="L15" i="42"/>
  <c r="L16" i="42"/>
  <c r="J15" i="42"/>
  <c r="J16" i="42"/>
  <c r="T14" i="42"/>
  <c r="T16" i="42"/>
  <c r="R14" i="42"/>
  <c r="R16" i="42"/>
  <c r="P14" i="42"/>
  <c r="N14" i="42"/>
  <c r="L14" i="42"/>
  <c r="F14" i="42"/>
  <c r="B14" i="42"/>
  <c r="B16" i="42"/>
  <c r="Z16" i="42"/>
  <c r="O9" i="42"/>
  <c r="B4" i="42"/>
  <c r="B3" i="42"/>
  <c r="AH157" i="41"/>
  <c r="AG155" i="41"/>
  <c r="AF155" i="41"/>
  <c r="AE155" i="41"/>
  <c r="AD155" i="41"/>
  <c r="AC155" i="41"/>
  <c r="AB155" i="41"/>
  <c r="AA155" i="41"/>
  <c r="Z155" i="41"/>
  <c r="Y155" i="41"/>
  <c r="X155" i="41"/>
  <c r="W155" i="41"/>
  <c r="V155" i="41"/>
  <c r="U155" i="41"/>
  <c r="T155" i="41"/>
  <c r="S155" i="41"/>
  <c r="R155" i="41"/>
  <c r="Q155" i="41"/>
  <c r="P155" i="41"/>
  <c r="O155" i="41"/>
  <c r="N155" i="41"/>
  <c r="M155" i="41"/>
  <c r="L155" i="41"/>
  <c r="K155" i="41"/>
  <c r="J155" i="41"/>
  <c r="I155" i="41"/>
  <c r="H155" i="41"/>
  <c r="G155" i="41"/>
  <c r="AH155" i="41"/>
  <c r="F155" i="41"/>
  <c r="E155" i="41"/>
  <c r="D155" i="41"/>
  <c r="C155" i="41"/>
  <c r="AH154" i="41"/>
  <c r="AH153" i="41"/>
  <c r="X14" i="41"/>
  <c r="X16" i="41"/>
  <c r="E152" i="41"/>
  <c r="F152" i="41"/>
  <c r="G152" i="41"/>
  <c r="H152" i="41"/>
  <c r="I152" i="41"/>
  <c r="J152" i="41"/>
  <c r="K152" i="41"/>
  <c r="L152" i="41"/>
  <c r="M152" i="41"/>
  <c r="N152" i="41"/>
  <c r="O152" i="41"/>
  <c r="P152" i="41"/>
  <c r="Q152" i="41"/>
  <c r="R152" i="41"/>
  <c r="S152" i="41"/>
  <c r="T152" i="41"/>
  <c r="U152" i="41"/>
  <c r="V152" i="41"/>
  <c r="W152" i="41"/>
  <c r="X152" i="41"/>
  <c r="Y152" i="41"/>
  <c r="Z152" i="41"/>
  <c r="AA152" i="41"/>
  <c r="AB152" i="41"/>
  <c r="AC152" i="41"/>
  <c r="AD152" i="41"/>
  <c r="AE152" i="41"/>
  <c r="AF152" i="41"/>
  <c r="AG152" i="41"/>
  <c r="D152" i="41"/>
  <c r="AH149" i="41"/>
  <c r="AG147" i="41"/>
  <c r="AF147" i="41"/>
  <c r="AE147" i="41"/>
  <c r="AD147" i="41"/>
  <c r="AC147" i="41"/>
  <c r="AB147" i="41"/>
  <c r="AA147" i="41"/>
  <c r="Z147" i="41"/>
  <c r="Y147" i="41"/>
  <c r="X147" i="41"/>
  <c r="W147" i="41"/>
  <c r="V147" i="41"/>
  <c r="U147" i="41"/>
  <c r="T147" i="41"/>
  <c r="S147" i="41"/>
  <c r="R147" i="41"/>
  <c r="Q147" i="41"/>
  <c r="P147" i="41"/>
  <c r="O147" i="41"/>
  <c r="N147" i="41"/>
  <c r="M147" i="41"/>
  <c r="L147" i="41"/>
  <c r="K147" i="41"/>
  <c r="J147" i="41"/>
  <c r="I147" i="41"/>
  <c r="H147" i="41"/>
  <c r="G147" i="41"/>
  <c r="F147" i="41"/>
  <c r="E147" i="41"/>
  <c r="D147" i="41"/>
  <c r="C147" i="41"/>
  <c r="AH147" i="41"/>
  <c r="AH146" i="41"/>
  <c r="V15" i="41"/>
  <c r="AH145" i="41"/>
  <c r="V14" i="41"/>
  <c r="D144" i="41"/>
  <c r="E144" i="41"/>
  <c r="F144" i="41"/>
  <c r="G144" i="41"/>
  <c r="H144" i="41"/>
  <c r="I144" i="41"/>
  <c r="J144" i="41"/>
  <c r="K144" i="41"/>
  <c r="L144" i="41"/>
  <c r="M144" i="41"/>
  <c r="N144" i="41"/>
  <c r="O144" i="41"/>
  <c r="P144" i="41"/>
  <c r="Q144" i="41"/>
  <c r="R144" i="41"/>
  <c r="S144" i="41"/>
  <c r="T144" i="41"/>
  <c r="U144" i="41"/>
  <c r="V144" i="41"/>
  <c r="W144" i="41"/>
  <c r="X144" i="41"/>
  <c r="Y144" i="41"/>
  <c r="Z144" i="41"/>
  <c r="AA144" i="41"/>
  <c r="AB144" i="41"/>
  <c r="AC144" i="41"/>
  <c r="AD144" i="41"/>
  <c r="AE144" i="41"/>
  <c r="AF144" i="41"/>
  <c r="AG144" i="41"/>
  <c r="AH141" i="41"/>
  <c r="T18" i="41"/>
  <c r="AG139" i="41"/>
  <c r="AF139" i="41"/>
  <c r="AE139" i="41"/>
  <c r="AD139" i="41"/>
  <c r="AC139" i="41"/>
  <c r="AB139" i="41"/>
  <c r="AA139" i="41"/>
  <c r="Z139" i="41"/>
  <c r="Y139" i="41"/>
  <c r="X139" i="41"/>
  <c r="W139" i="41"/>
  <c r="V139" i="41"/>
  <c r="U139" i="41"/>
  <c r="T139" i="41"/>
  <c r="S139" i="41"/>
  <c r="R139" i="41"/>
  <c r="Q139" i="41"/>
  <c r="P139" i="41"/>
  <c r="O139" i="41"/>
  <c r="N139" i="41"/>
  <c r="M139" i="41"/>
  <c r="L139" i="41"/>
  <c r="K139" i="41"/>
  <c r="J139" i="41"/>
  <c r="I139" i="41"/>
  <c r="H139" i="41"/>
  <c r="G139" i="41"/>
  <c r="F139" i="41"/>
  <c r="E139" i="41"/>
  <c r="D139" i="41"/>
  <c r="C139" i="41"/>
  <c r="AH139" i="41"/>
  <c r="AH138" i="41"/>
  <c r="T15" i="41"/>
  <c r="AH137" i="41"/>
  <c r="T14" i="41"/>
  <c r="T16" i="41"/>
  <c r="D136" i="41"/>
  <c r="E136" i="41"/>
  <c r="F136" i="41"/>
  <c r="G136" i="41"/>
  <c r="H136" i="41"/>
  <c r="I136" i="41"/>
  <c r="J136" i="41"/>
  <c r="K136" i="41"/>
  <c r="L136" i="41"/>
  <c r="M136" i="41"/>
  <c r="N136" i="41"/>
  <c r="O136" i="41"/>
  <c r="P136" i="41"/>
  <c r="Q136" i="41"/>
  <c r="R136" i="41"/>
  <c r="S136" i="41"/>
  <c r="T136" i="41"/>
  <c r="U136" i="41"/>
  <c r="V136" i="41"/>
  <c r="W136" i="41"/>
  <c r="X136" i="41"/>
  <c r="Y136" i="41"/>
  <c r="Z136" i="41"/>
  <c r="AA136" i="41"/>
  <c r="AB136" i="41"/>
  <c r="AC136" i="41"/>
  <c r="AD136" i="41"/>
  <c r="AE136" i="41"/>
  <c r="AF136" i="41"/>
  <c r="AG136" i="41"/>
  <c r="AH133" i="41"/>
  <c r="R18" i="41"/>
  <c r="AF131" i="41"/>
  <c r="AE131" i="41"/>
  <c r="AD131" i="41"/>
  <c r="AC131" i="41"/>
  <c r="AB131" i="41"/>
  <c r="AA131" i="41"/>
  <c r="Z131" i="41"/>
  <c r="Y131" i="41"/>
  <c r="X131" i="41"/>
  <c r="W131" i="41"/>
  <c r="V131" i="41"/>
  <c r="U131" i="41"/>
  <c r="T131" i="41"/>
  <c r="S131" i="41"/>
  <c r="R131" i="41"/>
  <c r="Q131" i="41"/>
  <c r="P131" i="41"/>
  <c r="O131" i="41"/>
  <c r="N131" i="41"/>
  <c r="M131" i="41"/>
  <c r="L131" i="41"/>
  <c r="K131" i="41"/>
  <c r="J131" i="41"/>
  <c r="I131" i="41"/>
  <c r="H131" i="41"/>
  <c r="G131" i="41"/>
  <c r="F131" i="41"/>
  <c r="AH131" i="41"/>
  <c r="E131" i="41"/>
  <c r="D131" i="41"/>
  <c r="C131" i="41"/>
  <c r="AH130" i="41"/>
  <c r="AH129" i="41"/>
  <c r="R14" i="41"/>
  <c r="R16" i="41"/>
  <c r="D128" i="41"/>
  <c r="E128" i="41"/>
  <c r="F128" i="41"/>
  <c r="G128" i="41"/>
  <c r="H128" i="41"/>
  <c r="I128" i="41"/>
  <c r="J128" i="41"/>
  <c r="K128" i="41"/>
  <c r="L128" i="41"/>
  <c r="M128" i="41"/>
  <c r="N128" i="41"/>
  <c r="O128" i="41"/>
  <c r="P128" i="41"/>
  <c r="Q128" i="41"/>
  <c r="R128" i="41"/>
  <c r="S128" i="41"/>
  <c r="T128" i="41"/>
  <c r="U128" i="41"/>
  <c r="V128" i="41"/>
  <c r="W128" i="41"/>
  <c r="X128" i="41"/>
  <c r="Y128" i="41"/>
  <c r="Z128" i="41"/>
  <c r="AA128" i="41"/>
  <c r="AB128" i="41"/>
  <c r="AC128" i="41"/>
  <c r="AD128" i="41"/>
  <c r="AE128" i="41"/>
  <c r="AF128" i="41"/>
  <c r="AG128" i="41"/>
  <c r="AH125" i="41"/>
  <c r="AG123" i="41"/>
  <c r="AF123" i="41"/>
  <c r="AE123" i="41"/>
  <c r="AD123" i="41"/>
  <c r="AC123" i="41"/>
  <c r="AB123" i="41"/>
  <c r="AA123" i="41"/>
  <c r="Z123" i="41"/>
  <c r="Y123" i="41"/>
  <c r="X123" i="41"/>
  <c r="W123" i="41"/>
  <c r="V123" i="41"/>
  <c r="U123" i="41"/>
  <c r="T123" i="41"/>
  <c r="S123" i="41"/>
  <c r="R123" i="41"/>
  <c r="Q123" i="41"/>
  <c r="P123" i="41"/>
  <c r="O123" i="41"/>
  <c r="N123" i="41"/>
  <c r="M123" i="41"/>
  <c r="L123" i="41"/>
  <c r="K123" i="41"/>
  <c r="J123" i="41"/>
  <c r="I123" i="41"/>
  <c r="H123" i="41"/>
  <c r="G123" i="41"/>
  <c r="F123" i="41"/>
  <c r="AH123" i="41"/>
  <c r="E123" i="41"/>
  <c r="D123" i="41"/>
  <c r="C123" i="41"/>
  <c r="AH122" i="41"/>
  <c r="P15" i="41"/>
  <c r="AH121" i="41"/>
  <c r="P14" i="41"/>
  <c r="P16" i="41"/>
  <c r="D120" i="41"/>
  <c r="E120" i="41"/>
  <c r="F120" i="41"/>
  <c r="G120" i="41"/>
  <c r="H120" i="41"/>
  <c r="I120" i="41"/>
  <c r="J120" i="41"/>
  <c r="K120" i="41"/>
  <c r="L120" i="41"/>
  <c r="M120" i="41"/>
  <c r="N120" i="41"/>
  <c r="O120" i="41"/>
  <c r="P120" i="41"/>
  <c r="Q120" i="41"/>
  <c r="R120" i="41"/>
  <c r="S120" i="41"/>
  <c r="T120" i="41"/>
  <c r="U120" i="41"/>
  <c r="V120" i="41"/>
  <c r="W120" i="41"/>
  <c r="X120" i="41"/>
  <c r="Y120" i="41"/>
  <c r="Z120" i="41"/>
  <c r="AA120" i="41"/>
  <c r="AB120" i="41"/>
  <c r="AC120" i="41"/>
  <c r="AD120" i="41"/>
  <c r="AE120" i="41"/>
  <c r="AF120" i="41"/>
  <c r="AG120" i="41"/>
  <c r="AH117" i="41"/>
  <c r="N18" i="41"/>
  <c r="AG115" i="41"/>
  <c r="AF115" i="41"/>
  <c r="AE115" i="41"/>
  <c r="AD115" i="41"/>
  <c r="AC115" i="41"/>
  <c r="AB115" i="41"/>
  <c r="AA115" i="41"/>
  <c r="Z115" i="41"/>
  <c r="Y115" i="41"/>
  <c r="X115" i="41"/>
  <c r="W115" i="41"/>
  <c r="V115" i="41"/>
  <c r="U115" i="41"/>
  <c r="T115" i="41"/>
  <c r="S115" i="41"/>
  <c r="R115" i="41"/>
  <c r="Q115" i="41"/>
  <c r="P115" i="41"/>
  <c r="O115" i="41"/>
  <c r="N115" i="41"/>
  <c r="M115" i="41"/>
  <c r="L115" i="41"/>
  <c r="K115" i="41"/>
  <c r="J115" i="41"/>
  <c r="I115" i="41"/>
  <c r="H115" i="41"/>
  <c r="G115" i="41"/>
  <c r="F115" i="41"/>
  <c r="E115" i="41"/>
  <c r="D115" i="41"/>
  <c r="C115" i="41"/>
  <c r="AH115" i="41"/>
  <c r="AH114" i="41"/>
  <c r="N15" i="41"/>
  <c r="AH113" i="41"/>
  <c r="D112" i="41"/>
  <c r="E112" i="41"/>
  <c r="F112" i="41"/>
  <c r="G112" i="41"/>
  <c r="H112" i="41"/>
  <c r="I112" i="41"/>
  <c r="J112" i="41"/>
  <c r="K112" i="41"/>
  <c r="L112" i="41"/>
  <c r="M112" i="41"/>
  <c r="N112" i="41"/>
  <c r="O112" i="41"/>
  <c r="P112" i="41"/>
  <c r="Q112" i="41"/>
  <c r="R112" i="41"/>
  <c r="S112" i="41"/>
  <c r="T112" i="41"/>
  <c r="U112" i="41"/>
  <c r="V112" i="41"/>
  <c r="W112" i="41"/>
  <c r="X112" i="41"/>
  <c r="Y112" i="41"/>
  <c r="Z112" i="41"/>
  <c r="AA112" i="41"/>
  <c r="AB112" i="41"/>
  <c r="AC112" i="41"/>
  <c r="AD112" i="41"/>
  <c r="AE112" i="41"/>
  <c r="AF112" i="41"/>
  <c r="AG112" i="41"/>
  <c r="AH109" i="41"/>
  <c r="AF107" i="41"/>
  <c r="AE107" i="41"/>
  <c r="AD107" i="41"/>
  <c r="AC107" i="41"/>
  <c r="AB107" i="41"/>
  <c r="AA107" i="41"/>
  <c r="Z107" i="41"/>
  <c r="Y107" i="41"/>
  <c r="X107" i="41"/>
  <c r="W107" i="41"/>
  <c r="V107" i="41"/>
  <c r="U107" i="41"/>
  <c r="T107" i="41"/>
  <c r="S107" i="41"/>
  <c r="R107" i="41"/>
  <c r="Q107" i="41"/>
  <c r="P107" i="41"/>
  <c r="O107" i="41"/>
  <c r="N107" i="41"/>
  <c r="M107" i="41"/>
  <c r="L107" i="41"/>
  <c r="K107" i="41"/>
  <c r="J107" i="41"/>
  <c r="I107" i="41"/>
  <c r="H107" i="41"/>
  <c r="G107" i="41"/>
  <c r="F107" i="41"/>
  <c r="E107" i="41"/>
  <c r="D107" i="41"/>
  <c r="C107" i="41"/>
  <c r="AH107" i="41"/>
  <c r="AH106" i="41"/>
  <c r="AH105" i="41"/>
  <c r="D104" i="41"/>
  <c r="E104" i="41"/>
  <c r="F104" i="41"/>
  <c r="G104" i="41"/>
  <c r="H104" i="41"/>
  <c r="I104" i="41"/>
  <c r="J104" i="41"/>
  <c r="K104" i="41"/>
  <c r="L104" i="41"/>
  <c r="M104" i="41"/>
  <c r="N104" i="41"/>
  <c r="O104" i="41"/>
  <c r="P104" i="41"/>
  <c r="Q104" i="41"/>
  <c r="R104" i="41"/>
  <c r="S104" i="41"/>
  <c r="T104" i="41"/>
  <c r="U104" i="41"/>
  <c r="V104" i="41"/>
  <c r="W104" i="41"/>
  <c r="X104" i="41"/>
  <c r="Y104" i="41"/>
  <c r="Z104" i="41"/>
  <c r="AA104" i="41"/>
  <c r="AB104" i="41"/>
  <c r="AC104" i="41"/>
  <c r="AD104" i="41"/>
  <c r="AE104" i="41"/>
  <c r="AF104" i="41"/>
  <c r="AG104" i="41"/>
  <c r="AH101" i="41"/>
  <c r="J18" i="41"/>
  <c r="AG99" i="41"/>
  <c r="AF99" i="41"/>
  <c r="AE99" i="41"/>
  <c r="AD99" i="41"/>
  <c r="AC99" i="41"/>
  <c r="AB99" i="41"/>
  <c r="AA99" i="41"/>
  <c r="Z99" i="41"/>
  <c r="Y99" i="41"/>
  <c r="X99" i="41"/>
  <c r="W99" i="41"/>
  <c r="V99" i="41"/>
  <c r="U99" i="41"/>
  <c r="T99" i="41"/>
  <c r="S99" i="41"/>
  <c r="R99" i="41"/>
  <c r="Q99" i="41"/>
  <c r="P99" i="41"/>
  <c r="O99" i="41"/>
  <c r="N99" i="41"/>
  <c r="M99" i="41"/>
  <c r="L99" i="41"/>
  <c r="K99" i="41"/>
  <c r="J99" i="41"/>
  <c r="I99" i="41"/>
  <c r="H99" i="41"/>
  <c r="G99" i="41"/>
  <c r="F99" i="41"/>
  <c r="E99" i="41"/>
  <c r="D99" i="41"/>
  <c r="C99" i="41"/>
  <c r="AH99" i="41"/>
  <c r="AH98" i="41"/>
  <c r="AH97" i="41"/>
  <c r="J14" i="41"/>
  <c r="J16" i="41"/>
  <c r="D96" i="41"/>
  <c r="E96" i="41"/>
  <c r="F96" i="41"/>
  <c r="G96" i="41"/>
  <c r="H96" i="41"/>
  <c r="I96" i="41"/>
  <c r="J96" i="41"/>
  <c r="K96" i="41"/>
  <c r="L96" i="41"/>
  <c r="M96" i="41"/>
  <c r="N96" i="41"/>
  <c r="O96" i="41"/>
  <c r="P96" i="41"/>
  <c r="Q96" i="41"/>
  <c r="R96" i="41"/>
  <c r="S96" i="41"/>
  <c r="T96" i="41"/>
  <c r="U96" i="41"/>
  <c r="V96" i="41"/>
  <c r="W96" i="41"/>
  <c r="X96" i="41"/>
  <c r="Y96" i="41"/>
  <c r="Z96" i="41"/>
  <c r="AA96" i="41"/>
  <c r="AB96" i="41"/>
  <c r="AC96" i="41"/>
  <c r="AD96" i="41"/>
  <c r="AE96" i="41"/>
  <c r="AF96" i="41"/>
  <c r="AG96" i="41"/>
  <c r="AH93" i="41"/>
  <c r="AF91" i="41"/>
  <c r="AE91" i="41"/>
  <c r="AD91" i="41"/>
  <c r="AC91" i="41"/>
  <c r="AB91" i="41"/>
  <c r="AA91" i="41"/>
  <c r="Z91" i="41"/>
  <c r="Y91" i="41"/>
  <c r="X91" i="41"/>
  <c r="W91" i="41"/>
  <c r="V91" i="41"/>
  <c r="U91" i="41"/>
  <c r="T91" i="41"/>
  <c r="S91" i="41"/>
  <c r="R91" i="41"/>
  <c r="Q91" i="41"/>
  <c r="P91" i="41"/>
  <c r="O91" i="41"/>
  <c r="N91" i="41"/>
  <c r="M91" i="41"/>
  <c r="L91" i="41"/>
  <c r="K91" i="41"/>
  <c r="J91" i="41"/>
  <c r="I91" i="41"/>
  <c r="AH91" i="41"/>
  <c r="H91" i="41"/>
  <c r="G91" i="41"/>
  <c r="F91" i="41"/>
  <c r="E91" i="41"/>
  <c r="D91" i="41"/>
  <c r="C91" i="41"/>
  <c r="AH90" i="41"/>
  <c r="AH89" i="41"/>
  <c r="H14" i="41"/>
  <c r="D88" i="41"/>
  <c r="E88" i="41"/>
  <c r="F88" i="41"/>
  <c r="G88" i="41"/>
  <c r="H88" i="41"/>
  <c r="I88" i="41"/>
  <c r="J88" i="41"/>
  <c r="K88" i="41"/>
  <c r="L88" i="41"/>
  <c r="M88" i="41"/>
  <c r="N88" i="41"/>
  <c r="O88" i="41"/>
  <c r="P88" i="41"/>
  <c r="Q88" i="41"/>
  <c r="R88" i="41"/>
  <c r="S88" i="41"/>
  <c r="T88" i="41"/>
  <c r="U88" i="41"/>
  <c r="V88" i="41"/>
  <c r="W88" i="41"/>
  <c r="X88" i="41"/>
  <c r="Y88" i="41"/>
  <c r="Z88" i="41"/>
  <c r="AA88" i="41"/>
  <c r="AB88" i="41"/>
  <c r="AC88" i="41"/>
  <c r="AD88" i="41"/>
  <c r="AE88" i="41"/>
  <c r="AF88" i="41"/>
  <c r="AG88" i="41"/>
  <c r="AH85" i="41"/>
  <c r="F18" i="41"/>
  <c r="AG83" i="41"/>
  <c r="AF83" i="41"/>
  <c r="AE83" i="41"/>
  <c r="AD83" i="41"/>
  <c r="AC83" i="41"/>
  <c r="AB83" i="41"/>
  <c r="AA83" i="41"/>
  <c r="Z83" i="41"/>
  <c r="Y83" i="41"/>
  <c r="X83" i="41"/>
  <c r="W83" i="41"/>
  <c r="V83" i="41"/>
  <c r="U83" i="41"/>
  <c r="T83" i="41"/>
  <c r="S83" i="41"/>
  <c r="R83" i="41"/>
  <c r="Q83" i="41"/>
  <c r="P83" i="41"/>
  <c r="O83" i="41"/>
  <c r="N83" i="41"/>
  <c r="M83" i="41"/>
  <c r="L83" i="41"/>
  <c r="K83" i="41"/>
  <c r="J83" i="41"/>
  <c r="I83" i="41"/>
  <c r="H83" i="41"/>
  <c r="G83" i="41"/>
  <c r="F83" i="41"/>
  <c r="E83" i="41"/>
  <c r="D83" i="41"/>
  <c r="C83" i="41"/>
  <c r="AH83" i="41"/>
  <c r="AH82" i="41"/>
  <c r="F15" i="41"/>
  <c r="AH81" i="41"/>
  <c r="D80" i="41"/>
  <c r="E80" i="41"/>
  <c r="F80" i="41"/>
  <c r="G80" i="41"/>
  <c r="H80" i="41"/>
  <c r="I80" i="41"/>
  <c r="J80" i="41"/>
  <c r="K80" i="41"/>
  <c r="L80" i="41"/>
  <c r="M80" i="41"/>
  <c r="N80" i="41"/>
  <c r="O80" i="41"/>
  <c r="P80" i="41"/>
  <c r="Q80" i="41"/>
  <c r="R80" i="41"/>
  <c r="S80" i="41"/>
  <c r="T80" i="41"/>
  <c r="U80" i="41"/>
  <c r="V80" i="41"/>
  <c r="W80" i="41"/>
  <c r="X80" i="41"/>
  <c r="Y80" i="41"/>
  <c r="Z80" i="41"/>
  <c r="AA80" i="41"/>
  <c r="AB80" i="41"/>
  <c r="AC80" i="41"/>
  <c r="AD80" i="41"/>
  <c r="AE80" i="41"/>
  <c r="AF80" i="41"/>
  <c r="AG80" i="41"/>
  <c r="AH77" i="41"/>
  <c r="D18" i="41"/>
  <c r="AE75" i="41"/>
  <c r="AD75" i="41"/>
  <c r="AC75" i="41"/>
  <c r="AB75" i="41"/>
  <c r="AA75" i="41"/>
  <c r="Z75" i="41"/>
  <c r="Y75" i="41"/>
  <c r="X75" i="41"/>
  <c r="W75" i="41"/>
  <c r="V75" i="41"/>
  <c r="U75" i="41"/>
  <c r="T75" i="41"/>
  <c r="S75" i="41"/>
  <c r="R75" i="41"/>
  <c r="Q75" i="41"/>
  <c r="P75" i="41"/>
  <c r="O75" i="41"/>
  <c r="N75" i="41"/>
  <c r="M75" i="41"/>
  <c r="L75" i="41"/>
  <c r="K75" i="41"/>
  <c r="J75" i="41"/>
  <c r="I75" i="41"/>
  <c r="H75" i="41"/>
  <c r="G75" i="41"/>
  <c r="F75" i="41"/>
  <c r="E75" i="41"/>
  <c r="AH75" i="41"/>
  <c r="D75" i="41"/>
  <c r="C75" i="41"/>
  <c r="AH74" i="41"/>
  <c r="AH73" i="41"/>
  <c r="D14" i="41"/>
  <c r="D72" i="41"/>
  <c r="E72" i="41"/>
  <c r="F72" i="41"/>
  <c r="G72" i="41"/>
  <c r="H72" i="41"/>
  <c r="I72" i="41"/>
  <c r="J72" i="41"/>
  <c r="K72" i="41"/>
  <c r="L72" i="41"/>
  <c r="M72" i="41"/>
  <c r="N72" i="41"/>
  <c r="O72" i="41"/>
  <c r="P72" i="41"/>
  <c r="Q72" i="41"/>
  <c r="R72" i="41"/>
  <c r="S72" i="41"/>
  <c r="T72" i="41"/>
  <c r="U72" i="41"/>
  <c r="V72" i="41"/>
  <c r="W72" i="41"/>
  <c r="X72" i="41"/>
  <c r="Y72" i="41"/>
  <c r="Z72" i="41"/>
  <c r="AA72" i="41"/>
  <c r="AB72" i="41"/>
  <c r="AC72" i="41"/>
  <c r="AD72" i="41"/>
  <c r="AE72" i="41"/>
  <c r="AF72" i="41"/>
  <c r="AG72" i="41"/>
  <c r="AH69" i="41"/>
  <c r="AG67" i="41"/>
  <c r="AF67" i="41"/>
  <c r="AE67" i="41"/>
  <c r="AD67" i="41"/>
  <c r="AC67" i="41"/>
  <c r="AB67" i="41"/>
  <c r="AA67" i="41"/>
  <c r="Z67" i="41"/>
  <c r="Y67" i="41"/>
  <c r="X67" i="41"/>
  <c r="W67" i="41"/>
  <c r="V67" i="41"/>
  <c r="U67" i="41"/>
  <c r="T67" i="41"/>
  <c r="S67" i="41"/>
  <c r="R67" i="41"/>
  <c r="Q67" i="41"/>
  <c r="P67" i="41"/>
  <c r="O67" i="41"/>
  <c r="N67" i="41"/>
  <c r="M67" i="41"/>
  <c r="L67" i="41"/>
  <c r="K67" i="41"/>
  <c r="J67" i="41"/>
  <c r="I67" i="41"/>
  <c r="H67" i="41"/>
  <c r="G67" i="41"/>
  <c r="F67" i="41"/>
  <c r="E67" i="41"/>
  <c r="D67" i="41"/>
  <c r="C67" i="41"/>
  <c r="AH67" i="41"/>
  <c r="AH66" i="41"/>
  <c r="B15" i="41"/>
  <c r="AH65" i="41"/>
  <c r="D64" i="41"/>
  <c r="E64" i="41"/>
  <c r="F64" i="41"/>
  <c r="G64" i="41"/>
  <c r="H64" i="41"/>
  <c r="I64" i="41"/>
  <c r="J64" i="41"/>
  <c r="K64" i="41"/>
  <c r="L64" i="41"/>
  <c r="M64" i="41"/>
  <c r="N64" i="41"/>
  <c r="O64" i="41"/>
  <c r="P64" i="41"/>
  <c r="Q64" i="41"/>
  <c r="R64" i="41"/>
  <c r="S64" i="41"/>
  <c r="T64" i="41"/>
  <c r="U64" i="41"/>
  <c r="V64" i="41"/>
  <c r="W64" i="41"/>
  <c r="X64" i="41"/>
  <c r="Y64" i="41"/>
  <c r="Z64" i="41"/>
  <c r="AA64" i="41"/>
  <c r="AB64" i="41"/>
  <c r="AC64" i="41"/>
  <c r="AD64" i="41"/>
  <c r="AE64" i="41"/>
  <c r="AF64" i="41"/>
  <c r="AG64" i="41"/>
  <c r="R62" i="41"/>
  <c r="B32" i="41"/>
  <c r="B31" i="41"/>
  <c r="B29" i="41"/>
  <c r="B30" i="41"/>
  <c r="F26" i="41"/>
  <c r="D26" i="41"/>
  <c r="B26" i="41"/>
  <c r="Z25" i="41"/>
  <c r="F21" i="41"/>
  <c r="F24" i="41"/>
  <c r="X18" i="41"/>
  <c r="V18" i="41"/>
  <c r="P18" i="41"/>
  <c r="L18" i="41"/>
  <c r="H18" i="41"/>
  <c r="B18" i="41"/>
  <c r="X15" i="41"/>
  <c r="R15" i="41"/>
  <c r="L15" i="41"/>
  <c r="J15" i="41"/>
  <c r="H15" i="41"/>
  <c r="D15" i="41"/>
  <c r="N14" i="41"/>
  <c r="N16" i="41"/>
  <c r="L14" i="41"/>
  <c r="F14" i="41"/>
  <c r="B14" i="41"/>
  <c r="O9" i="41"/>
  <c r="B4" i="41"/>
  <c r="B3" i="41"/>
  <c r="AH157" i="37"/>
  <c r="AG155" i="37"/>
  <c r="AF155" i="37"/>
  <c r="AE155" i="37"/>
  <c r="AD155" i="37"/>
  <c r="AC155" i="37"/>
  <c r="AB155" i="37"/>
  <c r="AA155" i="37"/>
  <c r="Z155" i="37"/>
  <c r="Y155" i="37"/>
  <c r="X155" i="37"/>
  <c r="W155" i="37"/>
  <c r="V155" i="37"/>
  <c r="U155" i="37"/>
  <c r="T155" i="37"/>
  <c r="S155" i="37"/>
  <c r="R155" i="37"/>
  <c r="Q155" i="37"/>
  <c r="P155" i="37"/>
  <c r="O155" i="37"/>
  <c r="N155" i="37"/>
  <c r="M155" i="37"/>
  <c r="L155" i="37"/>
  <c r="K155" i="37"/>
  <c r="J155" i="37"/>
  <c r="I155" i="37"/>
  <c r="H155" i="37"/>
  <c r="G155" i="37"/>
  <c r="F155" i="37"/>
  <c r="E155" i="37"/>
  <c r="D155" i="37"/>
  <c r="AH155" i="37"/>
  <c r="C155" i="37"/>
  <c r="AH154" i="37"/>
  <c r="AH153" i="37"/>
  <c r="D152" i="37"/>
  <c r="E152" i="37"/>
  <c r="F152" i="37"/>
  <c r="G152" i="37"/>
  <c r="H152" i="37"/>
  <c r="I152" i="37"/>
  <c r="J152" i="37"/>
  <c r="K152" i="37"/>
  <c r="L152" i="37"/>
  <c r="M152" i="37"/>
  <c r="N152" i="37"/>
  <c r="O152" i="37"/>
  <c r="P152" i="37"/>
  <c r="Q152" i="37"/>
  <c r="R152" i="37"/>
  <c r="S152" i="37"/>
  <c r="T152" i="37"/>
  <c r="U152" i="37"/>
  <c r="V152" i="37"/>
  <c r="W152" i="37"/>
  <c r="X152" i="37"/>
  <c r="Y152" i="37"/>
  <c r="Z152" i="37"/>
  <c r="AA152" i="37"/>
  <c r="AB152" i="37"/>
  <c r="AC152" i="37"/>
  <c r="AD152" i="37"/>
  <c r="AE152" i="37"/>
  <c r="AF152" i="37"/>
  <c r="AG152" i="37"/>
  <c r="AH149" i="37"/>
  <c r="AG147" i="37"/>
  <c r="AF147" i="37"/>
  <c r="AE147" i="37"/>
  <c r="AD147" i="37"/>
  <c r="AC147" i="37"/>
  <c r="AB147" i="37"/>
  <c r="AA147" i="37"/>
  <c r="Z147" i="37"/>
  <c r="Y147" i="37"/>
  <c r="X147" i="37"/>
  <c r="W147" i="37"/>
  <c r="V147" i="37"/>
  <c r="U147" i="37"/>
  <c r="T147" i="37"/>
  <c r="S147" i="37"/>
  <c r="R147" i="37"/>
  <c r="Q147" i="37"/>
  <c r="P147" i="37"/>
  <c r="O147" i="37"/>
  <c r="N147" i="37"/>
  <c r="M147" i="37"/>
  <c r="L147" i="37"/>
  <c r="K147" i="37"/>
  <c r="J147" i="37"/>
  <c r="I147" i="37"/>
  <c r="H147" i="37"/>
  <c r="G147" i="37"/>
  <c r="F147" i="37"/>
  <c r="E147" i="37"/>
  <c r="D147" i="37"/>
  <c r="AH147" i="37"/>
  <c r="C147" i="37"/>
  <c r="AH146" i="37"/>
  <c r="AH145" i="37"/>
  <c r="D144" i="37"/>
  <c r="E144" i="37"/>
  <c r="F144" i="37"/>
  <c r="G144" i="37"/>
  <c r="H144" i="37"/>
  <c r="I144" i="37"/>
  <c r="J144" i="37"/>
  <c r="K144" i="37"/>
  <c r="L144" i="37"/>
  <c r="M144" i="37"/>
  <c r="N144" i="37"/>
  <c r="O144" i="37"/>
  <c r="P144" i="37"/>
  <c r="Q144" i="37"/>
  <c r="R144" i="37"/>
  <c r="S144" i="37"/>
  <c r="T144" i="37"/>
  <c r="U144" i="37"/>
  <c r="V144" i="37"/>
  <c r="W144" i="37"/>
  <c r="X144" i="37"/>
  <c r="Y144" i="37"/>
  <c r="Z144" i="37"/>
  <c r="AA144" i="37"/>
  <c r="AB144" i="37"/>
  <c r="AC144" i="37"/>
  <c r="AD144" i="37"/>
  <c r="AE144" i="37"/>
  <c r="AF144" i="37"/>
  <c r="AG144" i="37"/>
  <c r="AH141" i="37"/>
  <c r="AG139" i="37"/>
  <c r="AF139" i="37"/>
  <c r="AE139" i="37"/>
  <c r="AD139" i="37"/>
  <c r="AC139" i="37"/>
  <c r="AB139" i="37"/>
  <c r="AA139" i="37"/>
  <c r="Z139" i="37"/>
  <c r="Y139" i="37"/>
  <c r="X139" i="37"/>
  <c r="W139" i="37"/>
  <c r="V139" i="37"/>
  <c r="U139" i="37"/>
  <c r="T139" i="37"/>
  <c r="S139" i="37"/>
  <c r="R139" i="37"/>
  <c r="Q139" i="37"/>
  <c r="P139" i="37"/>
  <c r="O139" i="37"/>
  <c r="N139" i="37"/>
  <c r="M139" i="37"/>
  <c r="L139" i="37"/>
  <c r="K139" i="37"/>
  <c r="J139" i="37"/>
  <c r="I139" i="37"/>
  <c r="H139" i="37"/>
  <c r="G139" i="37"/>
  <c r="F139" i="37"/>
  <c r="AH139" i="37"/>
  <c r="E139" i="37"/>
  <c r="D139" i="37"/>
  <c r="C139" i="37"/>
  <c r="AH138" i="37"/>
  <c r="AH137" i="37"/>
  <c r="T14" i="37"/>
  <c r="T16" i="37"/>
  <c r="D136" i="37"/>
  <c r="E136" i="37"/>
  <c r="F136" i="37"/>
  <c r="G136" i="37"/>
  <c r="H136" i="37"/>
  <c r="I136" i="37"/>
  <c r="J136" i="37"/>
  <c r="K136" i="37"/>
  <c r="L136" i="37"/>
  <c r="M136" i="37"/>
  <c r="N136" i="37"/>
  <c r="O136" i="37"/>
  <c r="P136" i="37"/>
  <c r="Q136" i="37"/>
  <c r="R136" i="37"/>
  <c r="S136" i="37"/>
  <c r="T136" i="37"/>
  <c r="U136" i="37"/>
  <c r="V136" i="37"/>
  <c r="W136" i="37"/>
  <c r="X136" i="37"/>
  <c r="Y136" i="37"/>
  <c r="Z136" i="37"/>
  <c r="AA136" i="37"/>
  <c r="AB136" i="37"/>
  <c r="AC136" i="37"/>
  <c r="AD136" i="37"/>
  <c r="AE136" i="37"/>
  <c r="AF136" i="37"/>
  <c r="AG136" i="37"/>
  <c r="AH133" i="37"/>
  <c r="AF131" i="37"/>
  <c r="AE131" i="37"/>
  <c r="AD131" i="37"/>
  <c r="AC131" i="37"/>
  <c r="AB131" i="37"/>
  <c r="AA131" i="37"/>
  <c r="Z131" i="37"/>
  <c r="Y131" i="37"/>
  <c r="X131" i="37"/>
  <c r="W131" i="37"/>
  <c r="V131" i="37"/>
  <c r="U131" i="37"/>
  <c r="T131" i="37"/>
  <c r="S131" i="37"/>
  <c r="R131" i="37"/>
  <c r="Q131" i="37"/>
  <c r="P131" i="37"/>
  <c r="O131" i="37"/>
  <c r="N131" i="37"/>
  <c r="M131" i="37"/>
  <c r="L131" i="37"/>
  <c r="K131" i="37"/>
  <c r="J131" i="37"/>
  <c r="I131" i="37"/>
  <c r="H131" i="37"/>
  <c r="G131" i="37"/>
  <c r="F131" i="37"/>
  <c r="AH131" i="37"/>
  <c r="E131" i="37"/>
  <c r="D131" i="37"/>
  <c r="C131" i="37"/>
  <c r="AH130" i="37"/>
  <c r="AH129" i="37"/>
  <c r="V128" i="37"/>
  <c r="W128" i="37"/>
  <c r="X128" i="37"/>
  <c r="Y128" i="37"/>
  <c r="Z128" i="37"/>
  <c r="AA128" i="37"/>
  <c r="AB128" i="37"/>
  <c r="AC128" i="37"/>
  <c r="AD128" i="37"/>
  <c r="AE128" i="37"/>
  <c r="AF128" i="37"/>
  <c r="AG128" i="37"/>
  <c r="D128" i="37"/>
  <c r="E128" i="37"/>
  <c r="F128" i="37"/>
  <c r="G128" i="37"/>
  <c r="H128" i="37"/>
  <c r="I128" i="37"/>
  <c r="J128" i="37"/>
  <c r="K128" i="37"/>
  <c r="L128" i="37"/>
  <c r="M128" i="37"/>
  <c r="N128" i="37"/>
  <c r="O128" i="37"/>
  <c r="P128" i="37"/>
  <c r="Q128" i="37"/>
  <c r="R128" i="37"/>
  <c r="S128" i="37"/>
  <c r="T128" i="37"/>
  <c r="U128" i="37"/>
  <c r="AH125" i="37"/>
  <c r="AG123" i="37"/>
  <c r="AF123" i="37"/>
  <c r="AE123" i="37"/>
  <c r="AD123" i="37"/>
  <c r="AC123" i="37"/>
  <c r="AB123" i="37"/>
  <c r="AA123" i="37"/>
  <c r="Z123" i="37"/>
  <c r="Y123" i="37"/>
  <c r="X123" i="37"/>
  <c r="W123" i="37"/>
  <c r="V123" i="37"/>
  <c r="U123" i="37"/>
  <c r="T123" i="37"/>
  <c r="S123" i="37"/>
  <c r="R123" i="37"/>
  <c r="Q123" i="37"/>
  <c r="P123" i="37"/>
  <c r="O123" i="37"/>
  <c r="N123" i="37"/>
  <c r="M123" i="37"/>
  <c r="L123" i="37"/>
  <c r="K123" i="37"/>
  <c r="J123" i="37"/>
  <c r="I123" i="37"/>
  <c r="H123" i="37"/>
  <c r="G123" i="37"/>
  <c r="AH123" i="37"/>
  <c r="F123" i="37"/>
  <c r="E123" i="37"/>
  <c r="D123" i="37"/>
  <c r="C123" i="37"/>
  <c r="AH122" i="37"/>
  <c r="AH121" i="37"/>
  <c r="D120" i="37"/>
  <c r="E120" i="37"/>
  <c r="F120" i="37"/>
  <c r="G120" i="37"/>
  <c r="H120" i="37"/>
  <c r="I120" i="37"/>
  <c r="J120" i="37"/>
  <c r="K120" i="37"/>
  <c r="L120" i="37"/>
  <c r="M120" i="37"/>
  <c r="N120" i="37"/>
  <c r="O120" i="37"/>
  <c r="P120" i="37"/>
  <c r="Q120" i="37"/>
  <c r="R120" i="37"/>
  <c r="S120" i="37"/>
  <c r="T120" i="37"/>
  <c r="U120" i="37"/>
  <c r="V120" i="37"/>
  <c r="W120" i="37"/>
  <c r="X120" i="37"/>
  <c r="Y120" i="37"/>
  <c r="Z120" i="37"/>
  <c r="AA120" i="37"/>
  <c r="AB120" i="37"/>
  <c r="AC120" i="37"/>
  <c r="AD120" i="37"/>
  <c r="AE120" i="37"/>
  <c r="AF120" i="37"/>
  <c r="AG120" i="37"/>
  <c r="AH117" i="37"/>
  <c r="AG115" i="37"/>
  <c r="AF115" i="37"/>
  <c r="AE115" i="37"/>
  <c r="AD115" i="37"/>
  <c r="AC115" i="37"/>
  <c r="AB115" i="37"/>
  <c r="AA115" i="37"/>
  <c r="Z115" i="37"/>
  <c r="Y115" i="37"/>
  <c r="X115" i="37"/>
  <c r="W115" i="37"/>
  <c r="V115" i="37"/>
  <c r="U115" i="37"/>
  <c r="T115" i="37"/>
  <c r="S115" i="37"/>
  <c r="R115" i="37"/>
  <c r="Q115" i="37"/>
  <c r="P115" i="37"/>
  <c r="O115" i="37"/>
  <c r="N115" i="37"/>
  <c r="M115" i="37"/>
  <c r="L115" i="37"/>
  <c r="K115" i="37"/>
  <c r="J115" i="37"/>
  <c r="I115" i="37"/>
  <c r="H115" i="37"/>
  <c r="AH115" i="37"/>
  <c r="G115" i="37"/>
  <c r="F115" i="37"/>
  <c r="E115" i="37"/>
  <c r="D115" i="37"/>
  <c r="C115" i="37"/>
  <c r="AH114" i="37"/>
  <c r="AH113" i="37"/>
  <c r="N14" i="37"/>
  <c r="N16" i="37"/>
  <c r="D112" i="37"/>
  <c r="E112" i="37"/>
  <c r="F112" i="37"/>
  <c r="G112" i="37"/>
  <c r="H112" i="37"/>
  <c r="I112" i="37"/>
  <c r="J112" i="37"/>
  <c r="K112" i="37"/>
  <c r="L112" i="37"/>
  <c r="M112" i="37"/>
  <c r="N112" i="37"/>
  <c r="O112" i="37"/>
  <c r="P112" i="37"/>
  <c r="Q112" i="37"/>
  <c r="R112" i="37"/>
  <c r="S112" i="37"/>
  <c r="T112" i="37"/>
  <c r="U112" i="37"/>
  <c r="V112" i="37"/>
  <c r="W112" i="37"/>
  <c r="X112" i="37"/>
  <c r="Y112" i="37"/>
  <c r="Z112" i="37"/>
  <c r="AA112" i="37"/>
  <c r="AB112" i="37"/>
  <c r="AC112" i="37"/>
  <c r="AD112" i="37"/>
  <c r="AE112" i="37"/>
  <c r="AF112" i="37"/>
  <c r="AG112" i="37"/>
  <c r="AH109" i="37"/>
  <c r="L18" i="37"/>
  <c r="AF107" i="37"/>
  <c r="AE107" i="37"/>
  <c r="AD107" i="37"/>
  <c r="AC107" i="37"/>
  <c r="AB107" i="37"/>
  <c r="AA107" i="37"/>
  <c r="Z107" i="37"/>
  <c r="Y107" i="37"/>
  <c r="X107" i="37"/>
  <c r="W107" i="37"/>
  <c r="V107" i="37"/>
  <c r="U107" i="37"/>
  <c r="T107" i="37"/>
  <c r="S107" i="37"/>
  <c r="R107" i="37"/>
  <c r="Q107" i="37"/>
  <c r="P107" i="37"/>
  <c r="O107" i="37"/>
  <c r="N107" i="37"/>
  <c r="M107" i="37"/>
  <c r="L107" i="37"/>
  <c r="K107" i="37"/>
  <c r="J107" i="37"/>
  <c r="I107" i="37"/>
  <c r="H107" i="37"/>
  <c r="G107" i="37"/>
  <c r="F107" i="37"/>
  <c r="E107" i="37"/>
  <c r="D107" i="37"/>
  <c r="C107" i="37"/>
  <c r="AH107" i="37"/>
  <c r="AH106" i="37"/>
  <c r="L15" i="37"/>
  <c r="AH105" i="37"/>
  <c r="L14" i="37"/>
  <c r="L16" i="37"/>
  <c r="D104" i="37"/>
  <c r="E104" i="37"/>
  <c r="F104" i="37"/>
  <c r="G104" i="37"/>
  <c r="H104" i="37"/>
  <c r="I104" i="37"/>
  <c r="J104" i="37"/>
  <c r="K104" i="37"/>
  <c r="L104" i="37"/>
  <c r="M104" i="37"/>
  <c r="N104" i="37"/>
  <c r="O104" i="37"/>
  <c r="P104" i="37"/>
  <c r="Q104" i="37"/>
  <c r="R104" i="37"/>
  <c r="S104" i="37"/>
  <c r="T104" i="37"/>
  <c r="U104" i="37"/>
  <c r="V104" i="37"/>
  <c r="W104" i="37"/>
  <c r="X104" i="37"/>
  <c r="Y104" i="37"/>
  <c r="Z104" i="37"/>
  <c r="AA104" i="37"/>
  <c r="AB104" i="37"/>
  <c r="AC104" i="37"/>
  <c r="AD104" i="37"/>
  <c r="AE104" i="37"/>
  <c r="AF104" i="37"/>
  <c r="AG104" i="37"/>
  <c r="AH101" i="37"/>
  <c r="AG99" i="37"/>
  <c r="AF99" i="37"/>
  <c r="AE99" i="37"/>
  <c r="AD99" i="37"/>
  <c r="AC99" i="37"/>
  <c r="AB99" i="37"/>
  <c r="AA99" i="37"/>
  <c r="Z99" i="37"/>
  <c r="Y99" i="37"/>
  <c r="X99" i="37"/>
  <c r="W99" i="37"/>
  <c r="V99" i="37"/>
  <c r="U99" i="37"/>
  <c r="T99" i="37"/>
  <c r="S99" i="37"/>
  <c r="R99" i="37"/>
  <c r="Q99" i="37"/>
  <c r="P99" i="37"/>
  <c r="O99" i="37"/>
  <c r="N99" i="37"/>
  <c r="M99" i="37"/>
  <c r="L99" i="37"/>
  <c r="K99" i="37"/>
  <c r="J99" i="37"/>
  <c r="I99" i="37"/>
  <c r="H99" i="37"/>
  <c r="G99" i="37"/>
  <c r="F99" i="37"/>
  <c r="E99" i="37"/>
  <c r="D99" i="37"/>
  <c r="AH99" i="37"/>
  <c r="C99" i="37"/>
  <c r="AH98" i="37"/>
  <c r="J15" i="37"/>
  <c r="AH97" i="37"/>
  <c r="J14" i="37"/>
  <c r="J16" i="37"/>
  <c r="D96" i="37"/>
  <c r="E96" i="37"/>
  <c r="F96" i="37"/>
  <c r="G96" i="37"/>
  <c r="H96" i="37"/>
  <c r="I96" i="37"/>
  <c r="J96" i="37"/>
  <c r="K96" i="37"/>
  <c r="L96" i="37"/>
  <c r="M96" i="37"/>
  <c r="N96" i="37"/>
  <c r="O96" i="37"/>
  <c r="P96" i="37"/>
  <c r="Q96" i="37"/>
  <c r="R96" i="37"/>
  <c r="S96" i="37"/>
  <c r="T96" i="37"/>
  <c r="U96" i="37"/>
  <c r="V96" i="37"/>
  <c r="W96" i="37"/>
  <c r="X96" i="37"/>
  <c r="Y96" i="37"/>
  <c r="Z96" i="37"/>
  <c r="AA96" i="37"/>
  <c r="AB96" i="37"/>
  <c r="AC96" i="37"/>
  <c r="AD96" i="37"/>
  <c r="AE96" i="37"/>
  <c r="AF96" i="37"/>
  <c r="AG96" i="37"/>
  <c r="AH93" i="37"/>
  <c r="H18" i="37"/>
  <c r="AF91" i="37"/>
  <c r="AE91" i="37"/>
  <c r="AD91" i="37"/>
  <c r="AC91" i="37"/>
  <c r="AB91" i="37"/>
  <c r="AA91" i="37"/>
  <c r="Z91" i="37"/>
  <c r="Y91" i="37"/>
  <c r="X91" i="37"/>
  <c r="W91" i="37"/>
  <c r="V91" i="37"/>
  <c r="U91" i="37"/>
  <c r="T91" i="37"/>
  <c r="S91" i="37"/>
  <c r="R91" i="37"/>
  <c r="Q91" i="37"/>
  <c r="P91" i="37"/>
  <c r="O91" i="37"/>
  <c r="N91" i="37"/>
  <c r="M91" i="37"/>
  <c r="L91" i="37"/>
  <c r="K91" i="37"/>
  <c r="J91" i="37"/>
  <c r="I91" i="37"/>
  <c r="H91" i="37"/>
  <c r="G91" i="37"/>
  <c r="F91" i="37"/>
  <c r="E91" i="37"/>
  <c r="D91" i="37"/>
  <c r="C91" i="37"/>
  <c r="AH91" i="37"/>
  <c r="AH90" i="37"/>
  <c r="H15" i="37"/>
  <c r="AH89" i="37"/>
  <c r="H14" i="37"/>
  <c r="D88" i="37"/>
  <c r="E88" i="37"/>
  <c r="F88" i="37"/>
  <c r="G88" i="37"/>
  <c r="H88" i="37"/>
  <c r="I88" i="37"/>
  <c r="J88" i="37"/>
  <c r="K88" i="37"/>
  <c r="L88" i="37"/>
  <c r="M88" i="37"/>
  <c r="N88" i="37"/>
  <c r="O88" i="37"/>
  <c r="P88" i="37"/>
  <c r="Q88" i="37"/>
  <c r="R88" i="37"/>
  <c r="S88" i="37"/>
  <c r="T88" i="37"/>
  <c r="U88" i="37"/>
  <c r="V88" i="37"/>
  <c r="W88" i="37"/>
  <c r="X88" i="37"/>
  <c r="Y88" i="37"/>
  <c r="Z88" i="37"/>
  <c r="AA88" i="37"/>
  <c r="AB88" i="37"/>
  <c r="AC88" i="37"/>
  <c r="AD88" i="37"/>
  <c r="AE88" i="37"/>
  <c r="AF88" i="37"/>
  <c r="AG88" i="37"/>
  <c r="AH85" i="37"/>
  <c r="F18" i="37"/>
  <c r="AG83" i="37"/>
  <c r="AF83" i="37"/>
  <c r="AE83" i="37"/>
  <c r="AD83" i="37"/>
  <c r="AC83" i="37"/>
  <c r="AB83" i="37"/>
  <c r="AA83" i="37"/>
  <c r="Z83" i="37"/>
  <c r="Y83" i="37"/>
  <c r="X83" i="37"/>
  <c r="W83" i="37"/>
  <c r="V83" i="37"/>
  <c r="U83" i="37"/>
  <c r="T83" i="37"/>
  <c r="S83" i="37"/>
  <c r="R83" i="37"/>
  <c r="Q83" i="37"/>
  <c r="P83" i="37"/>
  <c r="O83" i="37"/>
  <c r="N83" i="37"/>
  <c r="M83" i="37"/>
  <c r="L83" i="37"/>
  <c r="K83" i="37"/>
  <c r="J83" i="37"/>
  <c r="I83" i="37"/>
  <c r="H83" i="37"/>
  <c r="G83" i="37"/>
  <c r="F83" i="37"/>
  <c r="E83" i="37"/>
  <c r="D83" i="37"/>
  <c r="C83" i="37"/>
  <c r="AH82" i="37"/>
  <c r="F15" i="37"/>
  <c r="AH81" i="37"/>
  <c r="D80" i="37"/>
  <c r="E80" i="37"/>
  <c r="F80" i="37"/>
  <c r="G80" i="37"/>
  <c r="H80" i="37"/>
  <c r="I80" i="37"/>
  <c r="J80" i="37"/>
  <c r="K80" i="37"/>
  <c r="L80" i="37"/>
  <c r="M80" i="37"/>
  <c r="N80" i="37"/>
  <c r="O80" i="37"/>
  <c r="P80" i="37"/>
  <c r="Q80" i="37"/>
  <c r="R80" i="37"/>
  <c r="S80" i="37"/>
  <c r="T80" i="37"/>
  <c r="U80" i="37"/>
  <c r="V80" i="37"/>
  <c r="W80" i="37"/>
  <c r="X80" i="37"/>
  <c r="Y80" i="37"/>
  <c r="Z80" i="37"/>
  <c r="AA80" i="37"/>
  <c r="AB80" i="37"/>
  <c r="AC80" i="37"/>
  <c r="AD80" i="37"/>
  <c r="AE80" i="37"/>
  <c r="AF80" i="37"/>
  <c r="AG80" i="37"/>
  <c r="AH77" i="37"/>
  <c r="D18" i="37"/>
  <c r="AE75" i="37"/>
  <c r="AD75" i="37"/>
  <c r="AC75" i="37"/>
  <c r="AB75" i="37"/>
  <c r="AA75" i="37"/>
  <c r="Z75" i="37"/>
  <c r="Y75" i="37"/>
  <c r="X75" i="37"/>
  <c r="W75" i="37"/>
  <c r="V75" i="37"/>
  <c r="U75" i="37"/>
  <c r="T75" i="37"/>
  <c r="S75" i="37"/>
  <c r="R75" i="37"/>
  <c r="Q75" i="37"/>
  <c r="P75" i="37"/>
  <c r="O75" i="37"/>
  <c r="N75" i="37"/>
  <c r="M75" i="37"/>
  <c r="L75" i="37"/>
  <c r="K75" i="37"/>
  <c r="J75" i="37"/>
  <c r="I75" i="37"/>
  <c r="H75" i="37"/>
  <c r="G75" i="37"/>
  <c r="F75" i="37"/>
  <c r="E75" i="37"/>
  <c r="D75" i="37"/>
  <c r="C75" i="37"/>
  <c r="AH75" i="37"/>
  <c r="AH74" i="37"/>
  <c r="D15" i="37"/>
  <c r="D16" i="37"/>
  <c r="AH73" i="37"/>
  <c r="D14" i="37"/>
  <c r="D72" i="37"/>
  <c r="E72" i="37"/>
  <c r="F72" i="37"/>
  <c r="G72" i="37"/>
  <c r="H72" i="37"/>
  <c r="I72" i="37"/>
  <c r="J72" i="37"/>
  <c r="K72" i="37"/>
  <c r="L72" i="37"/>
  <c r="M72" i="37"/>
  <c r="N72" i="37"/>
  <c r="O72" i="37"/>
  <c r="P72" i="37"/>
  <c r="Q72" i="37"/>
  <c r="R72" i="37"/>
  <c r="S72" i="37"/>
  <c r="T72" i="37"/>
  <c r="U72" i="37"/>
  <c r="V72" i="37"/>
  <c r="W72" i="37"/>
  <c r="X72" i="37"/>
  <c r="Y72" i="37"/>
  <c r="Z72" i="37"/>
  <c r="AA72" i="37"/>
  <c r="AB72" i="37"/>
  <c r="AC72" i="37"/>
  <c r="AD72" i="37"/>
  <c r="AE72" i="37"/>
  <c r="AF72" i="37"/>
  <c r="AG72" i="37"/>
  <c r="AH69" i="37"/>
  <c r="B18" i="37"/>
  <c r="AG67" i="37"/>
  <c r="AF67" i="37"/>
  <c r="AE67" i="37"/>
  <c r="AD67" i="37"/>
  <c r="AC67" i="37"/>
  <c r="AB67" i="37"/>
  <c r="AA67" i="37"/>
  <c r="Z67" i="37"/>
  <c r="Y67" i="37"/>
  <c r="X67" i="37"/>
  <c r="W67" i="37"/>
  <c r="V67" i="37"/>
  <c r="U67" i="37"/>
  <c r="T67" i="37"/>
  <c r="S67" i="37"/>
  <c r="R67" i="37"/>
  <c r="Q67" i="37"/>
  <c r="P67" i="37"/>
  <c r="O67" i="37"/>
  <c r="N67" i="37"/>
  <c r="M67" i="37"/>
  <c r="L67" i="37"/>
  <c r="K67" i="37"/>
  <c r="J67" i="37"/>
  <c r="I67" i="37"/>
  <c r="H67" i="37"/>
  <c r="G67" i="37"/>
  <c r="F67" i="37"/>
  <c r="E67" i="37"/>
  <c r="D67" i="37"/>
  <c r="C67" i="37"/>
  <c r="AH66" i="37"/>
  <c r="B15" i="37"/>
  <c r="AH65" i="37"/>
  <c r="B14" i="37"/>
  <c r="D64" i="37"/>
  <c r="E64" i="37"/>
  <c r="F64" i="37"/>
  <c r="G64" i="37"/>
  <c r="H64" i="37"/>
  <c r="I64" i="37"/>
  <c r="J64" i="37"/>
  <c r="K64" i="37"/>
  <c r="L64" i="37"/>
  <c r="M64" i="37"/>
  <c r="N64" i="37"/>
  <c r="O64" i="37"/>
  <c r="P64" i="37"/>
  <c r="Q64" i="37"/>
  <c r="R64" i="37"/>
  <c r="S64" i="37"/>
  <c r="T64" i="37"/>
  <c r="U64" i="37"/>
  <c r="V64" i="37"/>
  <c r="W64" i="37"/>
  <c r="X64" i="37"/>
  <c r="Y64" i="37"/>
  <c r="Z64" i="37"/>
  <c r="AA64" i="37"/>
  <c r="AB64" i="37"/>
  <c r="AC64" i="37"/>
  <c r="AD64" i="37"/>
  <c r="AE64" i="37"/>
  <c r="AF64" i="37"/>
  <c r="AG64" i="37"/>
  <c r="R62" i="37"/>
  <c r="B32" i="37"/>
  <c r="B29" i="37"/>
  <c r="B31" i="37"/>
  <c r="F26" i="37"/>
  <c r="D26" i="37"/>
  <c r="B26" i="37"/>
  <c r="Z25" i="37"/>
  <c r="X18" i="37"/>
  <c r="V18" i="37"/>
  <c r="T18" i="37"/>
  <c r="R18" i="37"/>
  <c r="P18" i="37"/>
  <c r="N18" i="37"/>
  <c r="J18" i="37"/>
  <c r="X15" i="37"/>
  <c r="V15" i="37"/>
  <c r="T15" i="37"/>
  <c r="R15" i="37"/>
  <c r="P15" i="37"/>
  <c r="N15" i="37"/>
  <c r="X14" i="37"/>
  <c r="X16" i="37"/>
  <c r="V14" i="37"/>
  <c r="V16" i="37"/>
  <c r="R14" i="37"/>
  <c r="R16" i="37"/>
  <c r="P14" i="37"/>
  <c r="P16" i="37"/>
  <c r="F14" i="37"/>
  <c r="O9" i="37"/>
  <c r="B4" i="37"/>
  <c r="B3" i="37"/>
  <c r="AH157" i="55"/>
  <c r="AG155" i="55"/>
  <c r="AF155" i="55"/>
  <c r="AE155" i="55"/>
  <c r="AD155" i="55"/>
  <c r="AC155" i="55"/>
  <c r="AB155" i="55"/>
  <c r="AA155" i="55"/>
  <c r="Z155" i="55"/>
  <c r="Y155" i="55"/>
  <c r="X155" i="55"/>
  <c r="W155" i="55"/>
  <c r="V155" i="55"/>
  <c r="U155" i="55"/>
  <c r="T155" i="55"/>
  <c r="S155" i="55"/>
  <c r="R155" i="55"/>
  <c r="Q155" i="55"/>
  <c r="P155" i="55"/>
  <c r="O155" i="55"/>
  <c r="N155" i="55"/>
  <c r="M155" i="55"/>
  <c r="L155" i="55"/>
  <c r="K155" i="55"/>
  <c r="J155" i="55"/>
  <c r="I155" i="55"/>
  <c r="H155" i="55"/>
  <c r="G155" i="55"/>
  <c r="F155" i="55"/>
  <c r="E155" i="55"/>
  <c r="D155" i="55"/>
  <c r="AH155" i="55"/>
  <c r="C155" i="55"/>
  <c r="AH154" i="55"/>
  <c r="X15" i="55"/>
  <c r="AH153" i="55"/>
  <c r="D152" i="55"/>
  <c r="E152" i="55"/>
  <c r="F152" i="55"/>
  <c r="G152" i="55"/>
  <c r="H152" i="55"/>
  <c r="I152" i="55"/>
  <c r="J152" i="55"/>
  <c r="K152" i="55"/>
  <c r="L152" i="55"/>
  <c r="M152" i="55"/>
  <c r="N152" i="55"/>
  <c r="O152" i="55"/>
  <c r="P152" i="55"/>
  <c r="Q152" i="55"/>
  <c r="R152" i="55"/>
  <c r="S152" i="55"/>
  <c r="T152" i="55"/>
  <c r="U152" i="55"/>
  <c r="V152" i="55"/>
  <c r="W152" i="55"/>
  <c r="X152" i="55"/>
  <c r="Y152" i="55"/>
  <c r="Z152" i="55"/>
  <c r="AA152" i="55"/>
  <c r="AB152" i="55"/>
  <c r="AC152" i="55"/>
  <c r="AD152" i="55"/>
  <c r="AE152" i="55"/>
  <c r="AF152" i="55"/>
  <c r="AG152" i="55"/>
  <c r="AH149" i="55"/>
  <c r="V18" i="55"/>
  <c r="AG147" i="55"/>
  <c r="AF147" i="55"/>
  <c r="AE147" i="55"/>
  <c r="AD147" i="55"/>
  <c r="AC147" i="55"/>
  <c r="AB147" i="55"/>
  <c r="AA147" i="55"/>
  <c r="Z147" i="55"/>
  <c r="Y147" i="55"/>
  <c r="X147" i="55"/>
  <c r="W147" i="55"/>
  <c r="V147" i="55"/>
  <c r="U147" i="55"/>
  <c r="T147" i="55"/>
  <c r="S147" i="55"/>
  <c r="R147" i="55"/>
  <c r="Q147" i="55"/>
  <c r="P147" i="55"/>
  <c r="O147" i="55"/>
  <c r="N147" i="55"/>
  <c r="M147" i="55"/>
  <c r="L147" i="55"/>
  <c r="K147" i="55"/>
  <c r="J147" i="55"/>
  <c r="I147" i="55"/>
  <c r="H147" i="55"/>
  <c r="G147" i="55"/>
  <c r="F147" i="55"/>
  <c r="E147" i="55"/>
  <c r="AH147" i="55"/>
  <c r="D147" i="55"/>
  <c r="C147" i="55"/>
  <c r="AH146" i="55"/>
  <c r="AH145" i="55"/>
  <c r="D144" i="55"/>
  <c r="E144" i="55"/>
  <c r="F144" i="55"/>
  <c r="G144" i="55"/>
  <c r="H144" i="55"/>
  <c r="I144" i="55"/>
  <c r="J144" i="55"/>
  <c r="K144" i="55"/>
  <c r="L144" i="55"/>
  <c r="M144" i="55"/>
  <c r="N144" i="55"/>
  <c r="O144" i="55"/>
  <c r="P144" i="55"/>
  <c r="Q144" i="55"/>
  <c r="R144" i="55"/>
  <c r="S144" i="55"/>
  <c r="T144" i="55"/>
  <c r="U144" i="55"/>
  <c r="V144" i="55"/>
  <c r="W144" i="55"/>
  <c r="X144" i="55"/>
  <c r="Y144" i="55"/>
  <c r="Z144" i="55"/>
  <c r="AA144" i="55"/>
  <c r="AB144" i="55"/>
  <c r="AC144" i="55"/>
  <c r="AD144" i="55"/>
  <c r="AE144" i="55"/>
  <c r="AF144" i="55"/>
  <c r="AG144" i="55"/>
  <c r="AH141" i="55"/>
  <c r="AG139" i="55"/>
  <c r="AF139" i="55"/>
  <c r="AE139" i="55"/>
  <c r="AD139" i="55"/>
  <c r="AC139" i="55"/>
  <c r="AB139" i="55"/>
  <c r="AA139" i="55"/>
  <c r="Z139" i="55"/>
  <c r="Y139" i="55"/>
  <c r="X139" i="55"/>
  <c r="W139" i="55"/>
  <c r="V139" i="55"/>
  <c r="U139" i="55"/>
  <c r="T139" i="55"/>
  <c r="S139" i="55"/>
  <c r="R139" i="55"/>
  <c r="Q139" i="55"/>
  <c r="P139" i="55"/>
  <c r="O139" i="55"/>
  <c r="N139" i="55"/>
  <c r="M139" i="55"/>
  <c r="L139" i="55"/>
  <c r="K139" i="55"/>
  <c r="J139" i="55"/>
  <c r="I139" i="55"/>
  <c r="H139" i="55"/>
  <c r="G139" i="55"/>
  <c r="F139" i="55"/>
  <c r="E139" i="55"/>
  <c r="D139" i="55"/>
  <c r="AH139" i="55"/>
  <c r="C139" i="55"/>
  <c r="AH138" i="55"/>
  <c r="AH137" i="55"/>
  <c r="D136" i="55"/>
  <c r="E136" i="55"/>
  <c r="F136" i="55"/>
  <c r="G136" i="55"/>
  <c r="H136" i="55"/>
  <c r="I136" i="55"/>
  <c r="J136" i="55"/>
  <c r="K136" i="55"/>
  <c r="L136" i="55"/>
  <c r="M136" i="55"/>
  <c r="N136" i="55"/>
  <c r="O136" i="55"/>
  <c r="P136" i="55"/>
  <c r="Q136" i="55"/>
  <c r="R136" i="55"/>
  <c r="S136" i="55"/>
  <c r="T136" i="55"/>
  <c r="U136" i="55"/>
  <c r="V136" i="55"/>
  <c r="W136" i="55"/>
  <c r="X136" i="55"/>
  <c r="Y136" i="55"/>
  <c r="Z136" i="55"/>
  <c r="AA136" i="55"/>
  <c r="AB136" i="55"/>
  <c r="AC136" i="55"/>
  <c r="AD136" i="55"/>
  <c r="AE136" i="55"/>
  <c r="AF136" i="55"/>
  <c r="AG136" i="55"/>
  <c r="AH133" i="55"/>
  <c r="AF131" i="55"/>
  <c r="AE131" i="55"/>
  <c r="AD131" i="55"/>
  <c r="AC131" i="55"/>
  <c r="AB131" i="55"/>
  <c r="AA131" i="55"/>
  <c r="Z131" i="55"/>
  <c r="Y131" i="55"/>
  <c r="X131" i="55"/>
  <c r="W131" i="55"/>
  <c r="V131" i="55"/>
  <c r="U131" i="55"/>
  <c r="T131" i="55"/>
  <c r="S131" i="55"/>
  <c r="R131" i="55"/>
  <c r="Q131" i="55"/>
  <c r="P131" i="55"/>
  <c r="O131" i="55"/>
  <c r="N131" i="55"/>
  <c r="M131" i="55"/>
  <c r="L131" i="55"/>
  <c r="K131" i="55"/>
  <c r="J131" i="55"/>
  <c r="I131" i="55"/>
  <c r="H131" i="55"/>
  <c r="G131" i="55"/>
  <c r="F131" i="55"/>
  <c r="E131" i="55"/>
  <c r="D131" i="55"/>
  <c r="AH131" i="55"/>
  <c r="C131" i="55"/>
  <c r="AH130" i="55"/>
  <c r="AH129" i="55"/>
  <c r="D128" i="55"/>
  <c r="E128" i="55"/>
  <c r="F128" i="55"/>
  <c r="G128" i="55"/>
  <c r="H128" i="55"/>
  <c r="I128" i="55"/>
  <c r="J128" i="55"/>
  <c r="K128" i="55"/>
  <c r="L128" i="55"/>
  <c r="M128" i="55"/>
  <c r="N128" i="55"/>
  <c r="O128" i="55"/>
  <c r="P128" i="55"/>
  <c r="Q128" i="55"/>
  <c r="R128" i="55"/>
  <c r="S128" i="55"/>
  <c r="T128" i="55"/>
  <c r="U128" i="55"/>
  <c r="V128" i="55"/>
  <c r="W128" i="55"/>
  <c r="X128" i="55"/>
  <c r="Y128" i="55"/>
  <c r="Z128" i="55"/>
  <c r="AA128" i="55"/>
  <c r="AB128" i="55"/>
  <c r="AC128" i="55"/>
  <c r="AD128" i="55"/>
  <c r="AE128" i="55"/>
  <c r="AF128" i="55"/>
  <c r="AG128" i="55"/>
  <c r="AH125" i="55"/>
  <c r="AG123" i="55"/>
  <c r="AF123" i="55"/>
  <c r="AE123" i="55"/>
  <c r="AD123" i="55"/>
  <c r="AC123" i="55"/>
  <c r="AB123" i="55"/>
  <c r="AA123" i="55"/>
  <c r="Z123" i="55"/>
  <c r="Y123" i="55"/>
  <c r="X123" i="55"/>
  <c r="W123" i="55"/>
  <c r="V123" i="55"/>
  <c r="U123" i="55"/>
  <c r="T123" i="55"/>
  <c r="S123" i="55"/>
  <c r="R123" i="55"/>
  <c r="Q123" i="55"/>
  <c r="P123" i="55"/>
  <c r="O123" i="55"/>
  <c r="N123" i="55"/>
  <c r="M123" i="55"/>
  <c r="L123" i="55"/>
  <c r="K123" i="55"/>
  <c r="J123" i="55"/>
  <c r="I123" i="55"/>
  <c r="H123" i="55"/>
  <c r="G123" i="55"/>
  <c r="F123" i="55"/>
  <c r="E123" i="55"/>
  <c r="AH123" i="55"/>
  <c r="D123" i="55"/>
  <c r="C123" i="55"/>
  <c r="AH122" i="55"/>
  <c r="AH121" i="55"/>
  <c r="D120" i="55"/>
  <c r="E120" i="55"/>
  <c r="F120" i="55"/>
  <c r="G120" i="55"/>
  <c r="H120" i="55"/>
  <c r="I120" i="55"/>
  <c r="J120" i="55"/>
  <c r="K120" i="55"/>
  <c r="L120" i="55"/>
  <c r="M120" i="55"/>
  <c r="N120" i="55"/>
  <c r="O120" i="55"/>
  <c r="P120" i="55"/>
  <c r="Q120" i="55"/>
  <c r="R120" i="55"/>
  <c r="S120" i="55"/>
  <c r="T120" i="55"/>
  <c r="U120" i="55"/>
  <c r="V120" i="55"/>
  <c r="W120" i="55"/>
  <c r="X120" i="55"/>
  <c r="Y120" i="55"/>
  <c r="Z120" i="55"/>
  <c r="AA120" i="55"/>
  <c r="AB120" i="55"/>
  <c r="AC120" i="55"/>
  <c r="AD120" i="55"/>
  <c r="AE120" i="55"/>
  <c r="AF120" i="55"/>
  <c r="AG120" i="55"/>
  <c r="AH117" i="55"/>
  <c r="AG115" i="55"/>
  <c r="AF115" i="55"/>
  <c r="AE115" i="55"/>
  <c r="AD115" i="55"/>
  <c r="AC115" i="55"/>
  <c r="AB115" i="55"/>
  <c r="AA115" i="55"/>
  <c r="Z115" i="55"/>
  <c r="Y115" i="55"/>
  <c r="X115" i="55"/>
  <c r="W115" i="55"/>
  <c r="V115" i="55"/>
  <c r="U115" i="55"/>
  <c r="T115" i="55"/>
  <c r="S115" i="55"/>
  <c r="R115" i="55"/>
  <c r="Q115" i="55"/>
  <c r="P115" i="55"/>
  <c r="O115" i="55"/>
  <c r="N115" i="55"/>
  <c r="M115" i="55"/>
  <c r="L115" i="55"/>
  <c r="K115" i="55"/>
  <c r="J115" i="55"/>
  <c r="I115" i="55"/>
  <c r="H115" i="55"/>
  <c r="G115" i="55"/>
  <c r="F115" i="55"/>
  <c r="AH115" i="55"/>
  <c r="E115" i="55"/>
  <c r="D115" i="55"/>
  <c r="C115" i="55"/>
  <c r="AH114" i="55"/>
  <c r="AH113" i="55"/>
  <c r="N14" i="55"/>
  <c r="N16" i="55"/>
  <c r="D112" i="55"/>
  <c r="E112" i="55"/>
  <c r="F112" i="55"/>
  <c r="G112" i="55"/>
  <c r="H112" i="55"/>
  <c r="I112" i="55"/>
  <c r="J112" i="55"/>
  <c r="K112" i="55"/>
  <c r="L112" i="55"/>
  <c r="M112" i="55"/>
  <c r="N112" i="55"/>
  <c r="O112" i="55"/>
  <c r="P112" i="55"/>
  <c r="Q112" i="55"/>
  <c r="R112" i="55"/>
  <c r="S112" i="55"/>
  <c r="T112" i="55"/>
  <c r="U112" i="55"/>
  <c r="V112" i="55"/>
  <c r="W112" i="55"/>
  <c r="X112" i="55"/>
  <c r="Y112" i="55"/>
  <c r="Z112" i="55"/>
  <c r="AA112" i="55"/>
  <c r="AB112" i="55"/>
  <c r="AC112" i="55"/>
  <c r="AD112" i="55"/>
  <c r="AE112" i="55"/>
  <c r="AF112" i="55"/>
  <c r="AG112" i="55"/>
  <c r="AH109" i="55"/>
  <c r="L18" i="55"/>
  <c r="AF107" i="55"/>
  <c r="AE107" i="55"/>
  <c r="AD107" i="55"/>
  <c r="AC107" i="55"/>
  <c r="AB107" i="55"/>
  <c r="AA107" i="55"/>
  <c r="Z107" i="55"/>
  <c r="Y107" i="55"/>
  <c r="X107" i="55"/>
  <c r="W107" i="55"/>
  <c r="V107" i="55"/>
  <c r="U107" i="55"/>
  <c r="T107" i="55"/>
  <c r="S107" i="55"/>
  <c r="R107" i="55"/>
  <c r="Q107" i="55"/>
  <c r="P107" i="55"/>
  <c r="O107" i="55"/>
  <c r="N107" i="55"/>
  <c r="M107" i="55"/>
  <c r="L107" i="55"/>
  <c r="K107" i="55"/>
  <c r="J107" i="55"/>
  <c r="I107" i="55"/>
  <c r="H107" i="55"/>
  <c r="G107" i="55"/>
  <c r="F107" i="55"/>
  <c r="E107" i="55"/>
  <c r="D107" i="55"/>
  <c r="C107" i="55"/>
  <c r="AH107" i="55"/>
  <c r="AH106" i="55"/>
  <c r="L15" i="55"/>
  <c r="AH105" i="55"/>
  <c r="L14" i="55"/>
  <c r="L16" i="55"/>
  <c r="D104" i="55"/>
  <c r="E104" i="55"/>
  <c r="F104" i="55"/>
  <c r="G104" i="55"/>
  <c r="H104" i="55"/>
  <c r="I104" i="55"/>
  <c r="J104" i="55"/>
  <c r="K104" i="55"/>
  <c r="L104" i="55"/>
  <c r="M104" i="55"/>
  <c r="N104" i="55"/>
  <c r="O104" i="55"/>
  <c r="P104" i="55"/>
  <c r="Q104" i="55"/>
  <c r="R104" i="55"/>
  <c r="S104" i="55"/>
  <c r="T104" i="55"/>
  <c r="U104" i="55"/>
  <c r="V104" i="55"/>
  <c r="W104" i="55"/>
  <c r="X104" i="55"/>
  <c r="Y104" i="55"/>
  <c r="Z104" i="55"/>
  <c r="AA104" i="55"/>
  <c r="AB104" i="55"/>
  <c r="AC104" i="55"/>
  <c r="AD104" i="55"/>
  <c r="AE104" i="55"/>
  <c r="AF104" i="55"/>
  <c r="AG104" i="55"/>
  <c r="AH101" i="55"/>
  <c r="AG99" i="55"/>
  <c r="AF99" i="55"/>
  <c r="AE99" i="55"/>
  <c r="AD99" i="55"/>
  <c r="AC99" i="55"/>
  <c r="AB99" i="55"/>
  <c r="AA99" i="55"/>
  <c r="Z99" i="55"/>
  <c r="Y99" i="55"/>
  <c r="X99" i="55"/>
  <c r="W99" i="55"/>
  <c r="V99" i="55"/>
  <c r="U99" i="55"/>
  <c r="T99" i="55"/>
  <c r="S99" i="55"/>
  <c r="R99" i="55"/>
  <c r="Q99" i="55"/>
  <c r="P99" i="55"/>
  <c r="O99" i="55"/>
  <c r="N99" i="55"/>
  <c r="M99" i="55"/>
  <c r="L99" i="55"/>
  <c r="K99" i="55"/>
  <c r="J99" i="55"/>
  <c r="I99" i="55"/>
  <c r="H99" i="55"/>
  <c r="G99" i="55"/>
  <c r="F99" i="55"/>
  <c r="E99" i="55"/>
  <c r="D99" i="55"/>
  <c r="C99" i="55"/>
  <c r="AH99" i="55"/>
  <c r="AH98" i="55"/>
  <c r="J15" i="55"/>
  <c r="AH97" i="55"/>
  <c r="J14" i="55"/>
  <c r="J16" i="55"/>
  <c r="D96" i="55"/>
  <c r="E96" i="55"/>
  <c r="F96" i="55"/>
  <c r="G96" i="55"/>
  <c r="H96" i="55"/>
  <c r="I96" i="55"/>
  <c r="J96" i="55"/>
  <c r="K96" i="55"/>
  <c r="L96" i="55"/>
  <c r="M96" i="55"/>
  <c r="N96" i="55"/>
  <c r="O96" i="55"/>
  <c r="P96" i="55"/>
  <c r="Q96" i="55"/>
  <c r="R96" i="55"/>
  <c r="S96" i="55"/>
  <c r="T96" i="55"/>
  <c r="U96" i="55"/>
  <c r="V96" i="55"/>
  <c r="W96" i="55"/>
  <c r="X96" i="55"/>
  <c r="Y96" i="55"/>
  <c r="Z96" i="55"/>
  <c r="AA96" i="55"/>
  <c r="AB96" i="55"/>
  <c r="AC96" i="55"/>
  <c r="AD96" i="55"/>
  <c r="AE96" i="55"/>
  <c r="AF96" i="55"/>
  <c r="AG96" i="55"/>
  <c r="AH93" i="55"/>
  <c r="AF91" i="55"/>
  <c r="AE91" i="55"/>
  <c r="AD91" i="55"/>
  <c r="AC91" i="55"/>
  <c r="AB91" i="55"/>
  <c r="AA91" i="55"/>
  <c r="Z91" i="55"/>
  <c r="Y91" i="55"/>
  <c r="X91" i="55"/>
  <c r="W91" i="55"/>
  <c r="V91" i="55"/>
  <c r="U91" i="55"/>
  <c r="T91" i="55"/>
  <c r="S91" i="55"/>
  <c r="R91" i="55"/>
  <c r="Q91" i="55"/>
  <c r="P91" i="55"/>
  <c r="O91" i="55"/>
  <c r="N91" i="55"/>
  <c r="M91" i="55"/>
  <c r="L91" i="55"/>
  <c r="K91" i="55"/>
  <c r="J91" i="55"/>
  <c r="I91" i="55"/>
  <c r="H91" i="55"/>
  <c r="G91" i="55"/>
  <c r="F91" i="55"/>
  <c r="E91" i="55"/>
  <c r="D91" i="55"/>
  <c r="C91" i="55"/>
  <c r="AH91" i="55"/>
  <c r="AH90" i="55"/>
  <c r="H15" i="55"/>
  <c r="AH89" i="55"/>
  <c r="H14" i="55"/>
  <c r="H16" i="55"/>
  <c r="D88" i="55"/>
  <c r="E88" i="55"/>
  <c r="F88" i="55"/>
  <c r="G88" i="55"/>
  <c r="H88" i="55"/>
  <c r="I88" i="55"/>
  <c r="J88" i="55"/>
  <c r="K88" i="55"/>
  <c r="L88" i="55"/>
  <c r="M88" i="55"/>
  <c r="N88" i="55"/>
  <c r="O88" i="55"/>
  <c r="P88" i="55"/>
  <c r="Q88" i="55"/>
  <c r="R88" i="55"/>
  <c r="S88" i="55"/>
  <c r="T88" i="55"/>
  <c r="U88" i="55"/>
  <c r="V88" i="55"/>
  <c r="W88" i="55"/>
  <c r="X88" i="55"/>
  <c r="Y88" i="55"/>
  <c r="Z88" i="55"/>
  <c r="AA88" i="55"/>
  <c r="AB88" i="55"/>
  <c r="AC88" i="55"/>
  <c r="AD88" i="55"/>
  <c r="AE88" i="55"/>
  <c r="AF88" i="55"/>
  <c r="AG88" i="55"/>
  <c r="AH85" i="55"/>
  <c r="F18" i="55"/>
  <c r="AG83" i="55"/>
  <c r="AF83" i="55"/>
  <c r="AE83" i="55"/>
  <c r="AD83" i="55"/>
  <c r="AC83" i="55"/>
  <c r="AB83" i="55"/>
  <c r="AA83" i="55"/>
  <c r="Z83" i="55"/>
  <c r="Y83" i="55"/>
  <c r="X83" i="55"/>
  <c r="W83" i="55"/>
  <c r="V83" i="55"/>
  <c r="U83" i="55"/>
  <c r="T83" i="55"/>
  <c r="S83" i="55"/>
  <c r="R83" i="55"/>
  <c r="Q83" i="55"/>
  <c r="P83" i="55"/>
  <c r="O83" i="55"/>
  <c r="N83" i="55"/>
  <c r="M83" i="55"/>
  <c r="L83" i="55"/>
  <c r="K83" i="55"/>
  <c r="J83" i="55"/>
  <c r="I83" i="55"/>
  <c r="H83" i="55"/>
  <c r="G83" i="55"/>
  <c r="F83" i="55"/>
  <c r="E83" i="55"/>
  <c r="D83" i="55"/>
  <c r="C83" i="55"/>
  <c r="AH83" i="55"/>
  <c r="AH82" i="55"/>
  <c r="F15" i="55"/>
  <c r="AH81" i="55"/>
  <c r="D80" i="55"/>
  <c r="E80" i="55"/>
  <c r="F80" i="55"/>
  <c r="G80" i="55"/>
  <c r="H80" i="55"/>
  <c r="I80" i="55"/>
  <c r="J80" i="55"/>
  <c r="K80" i="55"/>
  <c r="L80" i="55"/>
  <c r="M80" i="55"/>
  <c r="N80" i="55"/>
  <c r="O80" i="55"/>
  <c r="P80" i="55"/>
  <c r="Q80" i="55"/>
  <c r="R80" i="55"/>
  <c r="S80" i="55"/>
  <c r="T80" i="55"/>
  <c r="U80" i="55"/>
  <c r="V80" i="55"/>
  <c r="W80" i="55"/>
  <c r="X80" i="55"/>
  <c r="Y80" i="55"/>
  <c r="Z80" i="55"/>
  <c r="AA80" i="55"/>
  <c r="AB80" i="55"/>
  <c r="AC80" i="55"/>
  <c r="AD80" i="55"/>
  <c r="AE80" i="55"/>
  <c r="AF80" i="55"/>
  <c r="AG80" i="55"/>
  <c r="AH77" i="55"/>
  <c r="D18" i="55"/>
  <c r="AE75" i="55"/>
  <c r="AD75" i="55"/>
  <c r="AC75" i="55"/>
  <c r="AB75" i="55"/>
  <c r="AA75" i="55"/>
  <c r="Z75" i="55"/>
  <c r="Y75" i="55"/>
  <c r="X75" i="55"/>
  <c r="W75" i="55"/>
  <c r="V75" i="55"/>
  <c r="U75" i="55"/>
  <c r="T75" i="55"/>
  <c r="S75" i="55"/>
  <c r="R75" i="55"/>
  <c r="Q75" i="55"/>
  <c r="P75" i="55"/>
  <c r="O75" i="55"/>
  <c r="N75" i="55"/>
  <c r="M75" i="55"/>
  <c r="L75" i="55"/>
  <c r="K75" i="55"/>
  <c r="J75" i="55"/>
  <c r="I75" i="55"/>
  <c r="H75" i="55"/>
  <c r="G75" i="55"/>
  <c r="F75" i="55"/>
  <c r="E75" i="55"/>
  <c r="D75" i="55"/>
  <c r="C75" i="55"/>
  <c r="AH75" i="55"/>
  <c r="AH74" i="55"/>
  <c r="D15" i="55"/>
  <c r="D16" i="55"/>
  <c r="AH73" i="55"/>
  <c r="D14" i="55"/>
  <c r="D72" i="55"/>
  <c r="E72" i="55"/>
  <c r="F72" i="55"/>
  <c r="G72" i="55"/>
  <c r="H72" i="55"/>
  <c r="I72" i="55"/>
  <c r="J72" i="55"/>
  <c r="K72" i="55"/>
  <c r="L72" i="55"/>
  <c r="M72" i="55"/>
  <c r="N72" i="55"/>
  <c r="O72" i="55"/>
  <c r="P72" i="55"/>
  <c r="Q72" i="55"/>
  <c r="R72" i="55"/>
  <c r="S72" i="55"/>
  <c r="T72" i="55"/>
  <c r="U72" i="55"/>
  <c r="V72" i="55"/>
  <c r="W72" i="55"/>
  <c r="X72" i="55"/>
  <c r="Y72" i="55"/>
  <c r="Z72" i="55"/>
  <c r="AA72" i="55"/>
  <c r="AB72" i="55"/>
  <c r="AC72" i="55"/>
  <c r="AD72" i="55"/>
  <c r="AE72" i="55"/>
  <c r="AF72" i="55"/>
  <c r="AG72" i="55"/>
  <c r="AH69" i="55"/>
  <c r="AG67" i="55"/>
  <c r="AF67" i="55"/>
  <c r="AE67" i="55"/>
  <c r="AD67" i="55"/>
  <c r="AC67" i="55"/>
  <c r="AB67" i="55"/>
  <c r="AA67" i="55"/>
  <c r="Z67" i="55"/>
  <c r="Y67" i="55"/>
  <c r="X67" i="55"/>
  <c r="W67" i="55"/>
  <c r="V67" i="55"/>
  <c r="U67" i="55"/>
  <c r="T67" i="55"/>
  <c r="S67" i="55"/>
  <c r="R67" i="55"/>
  <c r="Q67" i="55"/>
  <c r="P67" i="55"/>
  <c r="O67" i="55"/>
  <c r="N67" i="55"/>
  <c r="M67" i="55"/>
  <c r="L67" i="55"/>
  <c r="K67" i="55"/>
  <c r="J67" i="55"/>
  <c r="I67" i="55"/>
  <c r="H67" i="55"/>
  <c r="G67" i="55"/>
  <c r="F67" i="55"/>
  <c r="AH67" i="55"/>
  <c r="E67" i="55"/>
  <c r="D67" i="55"/>
  <c r="C67" i="55"/>
  <c r="AH66" i="55"/>
  <c r="B15" i="55"/>
  <c r="Z15" i="55"/>
  <c r="AH65" i="55"/>
  <c r="D64" i="55"/>
  <c r="E64" i="55"/>
  <c r="F64" i="55"/>
  <c r="G64" i="55"/>
  <c r="H64" i="55"/>
  <c r="I64" i="55"/>
  <c r="J64" i="55"/>
  <c r="K64" i="55"/>
  <c r="L64" i="55"/>
  <c r="M64" i="55"/>
  <c r="N64" i="55"/>
  <c r="O64" i="55"/>
  <c r="P64" i="55"/>
  <c r="Q64" i="55"/>
  <c r="R64" i="55"/>
  <c r="S64" i="55"/>
  <c r="T64" i="55"/>
  <c r="U64" i="55"/>
  <c r="V64" i="55"/>
  <c r="W64" i="55"/>
  <c r="X64" i="55"/>
  <c r="Y64" i="55"/>
  <c r="Z64" i="55"/>
  <c r="AA64" i="55"/>
  <c r="AB64" i="55"/>
  <c r="AC64" i="55"/>
  <c r="AD64" i="55"/>
  <c r="AE64" i="55"/>
  <c r="AF64" i="55"/>
  <c r="AG64" i="55"/>
  <c r="R62" i="55"/>
  <c r="B32" i="55"/>
  <c r="B33" i="55"/>
  <c r="B29" i="55"/>
  <c r="B30" i="55"/>
  <c r="F26" i="55"/>
  <c r="D26" i="55"/>
  <c r="B26" i="55"/>
  <c r="Z25" i="55"/>
  <c r="X18" i="55"/>
  <c r="T18" i="55"/>
  <c r="R18" i="55"/>
  <c r="P18" i="55"/>
  <c r="N18" i="55"/>
  <c r="J18" i="55"/>
  <c r="H18" i="55"/>
  <c r="V15" i="55"/>
  <c r="T15" i="55"/>
  <c r="R15" i="55"/>
  <c r="P15" i="55"/>
  <c r="N15" i="55"/>
  <c r="X14" i="55"/>
  <c r="X16" i="55"/>
  <c r="V14" i="55"/>
  <c r="V16" i="55"/>
  <c r="T14" i="55"/>
  <c r="T16" i="55"/>
  <c r="R14" i="55"/>
  <c r="R16" i="55"/>
  <c r="P14" i="55"/>
  <c r="P16" i="55"/>
  <c r="F14" i="55"/>
  <c r="F16" i="55"/>
  <c r="B14" i="55"/>
  <c r="O9" i="55"/>
  <c r="B4" i="55"/>
  <c r="B3" i="55"/>
  <c r="AH157" i="54"/>
  <c r="AG155" i="54"/>
  <c r="AF155" i="54"/>
  <c r="AE155" i="54"/>
  <c r="AD155" i="54"/>
  <c r="AC155" i="54"/>
  <c r="AB155" i="54"/>
  <c r="AA155" i="54"/>
  <c r="Z155" i="54"/>
  <c r="Y155" i="54"/>
  <c r="X155" i="54"/>
  <c r="W155" i="54"/>
  <c r="V155" i="54"/>
  <c r="U155" i="54"/>
  <c r="T155" i="54"/>
  <c r="S155" i="54"/>
  <c r="R155" i="54"/>
  <c r="Q155" i="54"/>
  <c r="P155" i="54"/>
  <c r="O155" i="54"/>
  <c r="N155" i="54"/>
  <c r="M155" i="54"/>
  <c r="L155" i="54"/>
  <c r="K155" i="54"/>
  <c r="J155" i="54"/>
  <c r="I155" i="54"/>
  <c r="H155" i="54"/>
  <c r="G155" i="54"/>
  <c r="F155" i="54"/>
  <c r="E155" i="54"/>
  <c r="D155" i="54"/>
  <c r="C155" i="54"/>
  <c r="AH155" i="54"/>
  <c r="AH154" i="54"/>
  <c r="AH153" i="54"/>
  <c r="E152" i="54"/>
  <c r="F152" i="54"/>
  <c r="G152" i="54"/>
  <c r="H152" i="54"/>
  <c r="I152" i="54"/>
  <c r="J152" i="54"/>
  <c r="K152" i="54"/>
  <c r="L152" i="54"/>
  <c r="M152" i="54"/>
  <c r="N152" i="54"/>
  <c r="O152" i="54"/>
  <c r="P152" i="54"/>
  <c r="Q152" i="54"/>
  <c r="R152" i="54"/>
  <c r="S152" i="54"/>
  <c r="T152" i="54"/>
  <c r="U152" i="54"/>
  <c r="V152" i="54"/>
  <c r="W152" i="54"/>
  <c r="X152" i="54"/>
  <c r="Y152" i="54"/>
  <c r="Z152" i="54"/>
  <c r="AA152" i="54"/>
  <c r="AB152" i="54"/>
  <c r="AC152" i="54"/>
  <c r="AD152" i="54"/>
  <c r="AE152" i="54"/>
  <c r="AF152" i="54"/>
  <c r="AG152" i="54"/>
  <c r="D152" i="54"/>
  <c r="AH149" i="54"/>
  <c r="AG147" i="54"/>
  <c r="AF147" i="54"/>
  <c r="AE147" i="54"/>
  <c r="AD147" i="54"/>
  <c r="AC147" i="54"/>
  <c r="AB147" i="54"/>
  <c r="AA147" i="54"/>
  <c r="Z147" i="54"/>
  <c r="Y147" i="54"/>
  <c r="X147" i="54"/>
  <c r="W147" i="54"/>
  <c r="V147" i="54"/>
  <c r="U147" i="54"/>
  <c r="T147" i="54"/>
  <c r="S147" i="54"/>
  <c r="R147" i="54"/>
  <c r="Q147" i="54"/>
  <c r="P147" i="54"/>
  <c r="O147" i="54"/>
  <c r="N147" i="54"/>
  <c r="M147" i="54"/>
  <c r="L147" i="54"/>
  <c r="K147" i="54"/>
  <c r="J147" i="54"/>
  <c r="I147" i="54"/>
  <c r="H147" i="54"/>
  <c r="G147" i="54"/>
  <c r="F147" i="54"/>
  <c r="E147" i="54"/>
  <c r="D147" i="54"/>
  <c r="C147" i="54"/>
  <c r="AH146" i="54"/>
  <c r="V15" i="54"/>
  <c r="AH145" i="54"/>
  <c r="V14" i="54"/>
  <c r="V16" i="54"/>
  <c r="D144" i="54"/>
  <c r="E144" i="54"/>
  <c r="F144" i="54"/>
  <c r="G144" i="54"/>
  <c r="H144" i="54"/>
  <c r="I144" i="54"/>
  <c r="J144" i="54"/>
  <c r="K144" i="54"/>
  <c r="L144" i="54"/>
  <c r="M144" i="54"/>
  <c r="N144" i="54"/>
  <c r="O144" i="54"/>
  <c r="P144" i="54"/>
  <c r="Q144" i="54"/>
  <c r="R144" i="54"/>
  <c r="S144" i="54"/>
  <c r="T144" i="54"/>
  <c r="U144" i="54"/>
  <c r="V144" i="54"/>
  <c r="W144" i="54"/>
  <c r="X144" i="54"/>
  <c r="Y144" i="54"/>
  <c r="Z144" i="54"/>
  <c r="AA144" i="54"/>
  <c r="AB144" i="54"/>
  <c r="AC144" i="54"/>
  <c r="AD144" i="54"/>
  <c r="AE144" i="54"/>
  <c r="AF144" i="54"/>
  <c r="AG144" i="54"/>
  <c r="AH141" i="54"/>
  <c r="AG139" i="54"/>
  <c r="AF139" i="54"/>
  <c r="AE139" i="54"/>
  <c r="AD139" i="54"/>
  <c r="AC139" i="54"/>
  <c r="AB139" i="54"/>
  <c r="AA139" i="54"/>
  <c r="Z139" i="54"/>
  <c r="Y139" i="54"/>
  <c r="X139" i="54"/>
  <c r="W139" i="54"/>
  <c r="V139" i="54"/>
  <c r="U139" i="54"/>
  <c r="T139" i="54"/>
  <c r="S139" i="54"/>
  <c r="R139" i="54"/>
  <c r="Q139" i="54"/>
  <c r="P139" i="54"/>
  <c r="O139" i="54"/>
  <c r="N139" i="54"/>
  <c r="M139" i="54"/>
  <c r="L139" i="54"/>
  <c r="K139" i="54"/>
  <c r="J139" i="54"/>
  <c r="I139" i="54"/>
  <c r="H139" i="54"/>
  <c r="G139" i="54"/>
  <c r="F139" i="54"/>
  <c r="E139" i="54"/>
  <c r="D139" i="54"/>
  <c r="C139" i="54"/>
  <c r="AH138" i="54"/>
  <c r="AH137" i="54"/>
  <c r="D136" i="54"/>
  <c r="E136" i="54"/>
  <c r="F136" i="54"/>
  <c r="G136" i="54"/>
  <c r="H136" i="54"/>
  <c r="I136" i="54"/>
  <c r="J136" i="54"/>
  <c r="K136" i="54"/>
  <c r="L136" i="54"/>
  <c r="M136" i="54"/>
  <c r="N136" i="54"/>
  <c r="O136" i="54"/>
  <c r="P136" i="54"/>
  <c r="Q136" i="54"/>
  <c r="R136" i="54"/>
  <c r="S136" i="54"/>
  <c r="T136" i="54"/>
  <c r="U136" i="54"/>
  <c r="V136" i="54"/>
  <c r="W136" i="54"/>
  <c r="X136" i="54"/>
  <c r="Y136" i="54"/>
  <c r="Z136" i="54"/>
  <c r="AA136" i="54"/>
  <c r="AB136" i="54"/>
  <c r="AC136" i="54"/>
  <c r="AD136" i="54"/>
  <c r="AE136" i="54"/>
  <c r="AF136" i="54"/>
  <c r="AG136" i="54"/>
  <c r="AH133" i="54"/>
  <c r="R18" i="54"/>
  <c r="AF131" i="54"/>
  <c r="AE131" i="54"/>
  <c r="AD131" i="54"/>
  <c r="AC131" i="54"/>
  <c r="AB131" i="54"/>
  <c r="AA131" i="54"/>
  <c r="Z131" i="54"/>
  <c r="Y131" i="54"/>
  <c r="X131" i="54"/>
  <c r="W131" i="54"/>
  <c r="V131" i="54"/>
  <c r="U131" i="54"/>
  <c r="T131" i="54"/>
  <c r="S131" i="54"/>
  <c r="R131" i="54"/>
  <c r="Q131" i="54"/>
  <c r="P131" i="54"/>
  <c r="O131" i="54"/>
  <c r="N131" i="54"/>
  <c r="M131" i="54"/>
  <c r="L131" i="54"/>
  <c r="K131" i="54"/>
  <c r="J131" i="54"/>
  <c r="I131" i="54"/>
  <c r="H131" i="54"/>
  <c r="G131" i="54"/>
  <c r="F131" i="54"/>
  <c r="E131" i="54"/>
  <c r="D131" i="54"/>
  <c r="C131" i="54"/>
  <c r="AH131" i="54"/>
  <c r="AH130" i="54"/>
  <c r="R15" i="54"/>
  <c r="AH129" i="54"/>
  <c r="D128" i="54"/>
  <c r="E128" i="54"/>
  <c r="F128" i="54"/>
  <c r="G128" i="54"/>
  <c r="H128" i="54"/>
  <c r="I128" i="54"/>
  <c r="J128" i="54"/>
  <c r="K128" i="54"/>
  <c r="L128" i="54"/>
  <c r="M128" i="54"/>
  <c r="N128" i="54"/>
  <c r="O128" i="54"/>
  <c r="P128" i="54"/>
  <c r="Q128" i="54"/>
  <c r="R128" i="54"/>
  <c r="S128" i="54"/>
  <c r="T128" i="54"/>
  <c r="U128" i="54"/>
  <c r="V128" i="54"/>
  <c r="W128" i="54"/>
  <c r="X128" i="54"/>
  <c r="Y128" i="54"/>
  <c r="Z128" i="54"/>
  <c r="AA128" i="54"/>
  <c r="AB128" i="54"/>
  <c r="AC128" i="54"/>
  <c r="AD128" i="54"/>
  <c r="AE128" i="54"/>
  <c r="AF128" i="54"/>
  <c r="AG128" i="54"/>
  <c r="AH125" i="54"/>
  <c r="AG123" i="54"/>
  <c r="AF123" i="54"/>
  <c r="AE123" i="54"/>
  <c r="AD123" i="54"/>
  <c r="AC123" i="54"/>
  <c r="AB123" i="54"/>
  <c r="AA123" i="54"/>
  <c r="Z123" i="54"/>
  <c r="Y123" i="54"/>
  <c r="X123" i="54"/>
  <c r="W123" i="54"/>
  <c r="V123" i="54"/>
  <c r="U123" i="54"/>
  <c r="T123" i="54"/>
  <c r="S123" i="54"/>
  <c r="R123" i="54"/>
  <c r="Q123" i="54"/>
  <c r="P123" i="54"/>
  <c r="O123" i="54"/>
  <c r="N123" i="54"/>
  <c r="M123" i="54"/>
  <c r="L123" i="54"/>
  <c r="K123" i="54"/>
  <c r="J123" i="54"/>
  <c r="I123" i="54"/>
  <c r="H123" i="54"/>
  <c r="G123" i="54"/>
  <c r="F123" i="54"/>
  <c r="E123" i="54"/>
  <c r="D123" i="54"/>
  <c r="C123" i="54"/>
  <c r="AH123" i="54"/>
  <c r="AH122" i="54"/>
  <c r="AH121" i="54"/>
  <c r="P14" i="54"/>
  <c r="P16" i="54"/>
  <c r="D120" i="54"/>
  <c r="E120" i="54"/>
  <c r="F120" i="54"/>
  <c r="G120" i="54"/>
  <c r="H120" i="54"/>
  <c r="I120" i="54"/>
  <c r="J120" i="54"/>
  <c r="K120" i="54"/>
  <c r="L120" i="54"/>
  <c r="M120" i="54"/>
  <c r="N120" i="54"/>
  <c r="O120" i="54"/>
  <c r="P120" i="54"/>
  <c r="Q120" i="54"/>
  <c r="R120" i="54"/>
  <c r="S120" i="54"/>
  <c r="T120" i="54"/>
  <c r="U120" i="54"/>
  <c r="V120" i="54"/>
  <c r="W120" i="54"/>
  <c r="X120" i="54"/>
  <c r="Y120" i="54"/>
  <c r="Z120" i="54"/>
  <c r="AA120" i="54"/>
  <c r="AB120" i="54"/>
  <c r="AC120" i="54"/>
  <c r="AD120" i="54"/>
  <c r="AE120" i="54"/>
  <c r="AF120" i="54"/>
  <c r="AG120" i="54"/>
  <c r="AH117" i="54"/>
  <c r="N18" i="54"/>
  <c r="AG115" i="54"/>
  <c r="AF115" i="54"/>
  <c r="AE115" i="54"/>
  <c r="AD115" i="54"/>
  <c r="AC115" i="54"/>
  <c r="AB115" i="54"/>
  <c r="AA115" i="54"/>
  <c r="Z115" i="54"/>
  <c r="Y115" i="54"/>
  <c r="X115" i="54"/>
  <c r="W115" i="54"/>
  <c r="V115" i="54"/>
  <c r="U115" i="54"/>
  <c r="T115" i="54"/>
  <c r="S115" i="54"/>
  <c r="R115" i="54"/>
  <c r="Q115" i="54"/>
  <c r="P115" i="54"/>
  <c r="O115" i="54"/>
  <c r="N115" i="54"/>
  <c r="M115" i="54"/>
  <c r="L115" i="54"/>
  <c r="K115" i="54"/>
  <c r="J115" i="54"/>
  <c r="I115" i="54"/>
  <c r="H115" i="54"/>
  <c r="G115" i="54"/>
  <c r="F115" i="54"/>
  <c r="E115" i="54"/>
  <c r="D115" i="54"/>
  <c r="C115" i="54"/>
  <c r="AH115" i="54"/>
  <c r="AH114" i="54"/>
  <c r="N15" i="54"/>
  <c r="AH113" i="54"/>
  <c r="E112" i="54"/>
  <c r="F112" i="54"/>
  <c r="G112" i="54"/>
  <c r="H112" i="54"/>
  <c r="I112" i="54"/>
  <c r="J112" i="54"/>
  <c r="K112" i="54"/>
  <c r="L112" i="54"/>
  <c r="M112" i="54"/>
  <c r="N112" i="54"/>
  <c r="O112" i="54"/>
  <c r="P112" i="54"/>
  <c r="Q112" i="54"/>
  <c r="R112" i="54"/>
  <c r="S112" i="54"/>
  <c r="T112" i="54"/>
  <c r="U112" i="54"/>
  <c r="V112" i="54"/>
  <c r="W112" i="54"/>
  <c r="X112" i="54"/>
  <c r="Y112" i="54"/>
  <c r="Z112" i="54"/>
  <c r="AA112" i="54"/>
  <c r="AB112" i="54"/>
  <c r="AC112" i="54"/>
  <c r="AD112" i="54"/>
  <c r="AE112" i="54"/>
  <c r="AF112" i="54"/>
  <c r="AG112" i="54"/>
  <c r="D112" i="54"/>
  <c r="AH109" i="54"/>
  <c r="AF107" i="54"/>
  <c r="AE107" i="54"/>
  <c r="AD107" i="54"/>
  <c r="AC107" i="54"/>
  <c r="AB107" i="54"/>
  <c r="AA107" i="54"/>
  <c r="Z107" i="54"/>
  <c r="Y107" i="54"/>
  <c r="X107" i="54"/>
  <c r="W107" i="54"/>
  <c r="V107" i="54"/>
  <c r="U107" i="54"/>
  <c r="T107" i="54"/>
  <c r="S107" i="54"/>
  <c r="R107" i="54"/>
  <c r="Q107" i="54"/>
  <c r="P107" i="54"/>
  <c r="O107" i="54"/>
  <c r="N107" i="54"/>
  <c r="M107" i="54"/>
  <c r="L107" i="54"/>
  <c r="K107" i="54"/>
  <c r="J107" i="54"/>
  <c r="I107" i="54"/>
  <c r="H107" i="54"/>
  <c r="G107" i="54"/>
  <c r="F107" i="54"/>
  <c r="E107" i="54"/>
  <c r="D107" i="54"/>
  <c r="C107" i="54"/>
  <c r="AH106" i="54"/>
  <c r="L15" i="54"/>
  <c r="AH105" i="54"/>
  <c r="L14" i="54"/>
  <c r="L16" i="54"/>
  <c r="D104" i="54"/>
  <c r="E104" i="54"/>
  <c r="F104" i="54"/>
  <c r="G104" i="54"/>
  <c r="H104" i="54"/>
  <c r="I104" i="54"/>
  <c r="J104" i="54"/>
  <c r="K104" i="54"/>
  <c r="L104" i="54"/>
  <c r="M104" i="54"/>
  <c r="N104" i="54"/>
  <c r="O104" i="54"/>
  <c r="P104" i="54"/>
  <c r="Q104" i="54"/>
  <c r="R104" i="54"/>
  <c r="S104" i="54"/>
  <c r="T104" i="54"/>
  <c r="U104" i="54"/>
  <c r="V104" i="54"/>
  <c r="W104" i="54"/>
  <c r="X104" i="54"/>
  <c r="Y104" i="54"/>
  <c r="Z104" i="54"/>
  <c r="AA104" i="54"/>
  <c r="AB104" i="54"/>
  <c r="AC104" i="54"/>
  <c r="AD104" i="54"/>
  <c r="AE104" i="54"/>
  <c r="AF104" i="54"/>
  <c r="AG104" i="54"/>
  <c r="AH101" i="54"/>
  <c r="J18" i="54"/>
  <c r="AG99" i="54"/>
  <c r="AF99" i="54"/>
  <c r="AE99" i="54"/>
  <c r="AD99" i="54"/>
  <c r="AC99" i="54"/>
  <c r="AB99" i="54"/>
  <c r="AA99" i="54"/>
  <c r="Z99" i="54"/>
  <c r="Y99" i="54"/>
  <c r="X99" i="54"/>
  <c r="W99" i="54"/>
  <c r="V99" i="54"/>
  <c r="U99" i="54"/>
  <c r="T99" i="54"/>
  <c r="S99" i="54"/>
  <c r="R99" i="54"/>
  <c r="Q99" i="54"/>
  <c r="P99" i="54"/>
  <c r="O99" i="54"/>
  <c r="N99" i="54"/>
  <c r="M99" i="54"/>
  <c r="L99" i="54"/>
  <c r="K99" i="54"/>
  <c r="J99" i="54"/>
  <c r="I99" i="54"/>
  <c r="H99" i="54"/>
  <c r="G99" i="54"/>
  <c r="F99" i="54"/>
  <c r="E99" i="54"/>
  <c r="D99" i="54"/>
  <c r="C99" i="54"/>
  <c r="AH98" i="54"/>
  <c r="AH97" i="54"/>
  <c r="D96" i="54"/>
  <c r="E96" i="54"/>
  <c r="F96" i="54"/>
  <c r="G96" i="54"/>
  <c r="H96" i="54"/>
  <c r="I96" i="54"/>
  <c r="J96" i="54"/>
  <c r="K96" i="54"/>
  <c r="L96" i="54"/>
  <c r="M96" i="54"/>
  <c r="N96" i="54"/>
  <c r="O96" i="54"/>
  <c r="P96" i="54"/>
  <c r="Q96" i="54"/>
  <c r="R96" i="54"/>
  <c r="S96" i="54"/>
  <c r="T96" i="54"/>
  <c r="U96" i="54"/>
  <c r="V96" i="54"/>
  <c r="W96" i="54"/>
  <c r="X96" i="54"/>
  <c r="Y96" i="54"/>
  <c r="Z96" i="54"/>
  <c r="AA96" i="54"/>
  <c r="AB96" i="54"/>
  <c r="AC96" i="54"/>
  <c r="AD96" i="54"/>
  <c r="AE96" i="54"/>
  <c r="AF96" i="54"/>
  <c r="AG96" i="54"/>
  <c r="AH93" i="54"/>
  <c r="AF91" i="54"/>
  <c r="AE91" i="54"/>
  <c r="AD91" i="54"/>
  <c r="AC91" i="54"/>
  <c r="AB91" i="54"/>
  <c r="AA91" i="54"/>
  <c r="Z91" i="54"/>
  <c r="Y91" i="54"/>
  <c r="X91" i="54"/>
  <c r="W91" i="54"/>
  <c r="V91" i="54"/>
  <c r="U91" i="54"/>
  <c r="T91" i="54"/>
  <c r="S91" i="54"/>
  <c r="R91" i="54"/>
  <c r="Q91" i="54"/>
  <c r="P91" i="54"/>
  <c r="O91" i="54"/>
  <c r="N91" i="54"/>
  <c r="M91" i="54"/>
  <c r="L91" i="54"/>
  <c r="K91" i="54"/>
  <c r="J91" i="54"/>
  <c r="I91" i="54"/>
  <c r="H91" i="54"/>
  <c r="G91" i="54"/>
  <c r="F91" i="54"/>
  <c r="AH91" i="54"/>
  <c r="E91" i="54"/>
  <c r="D91" i="54"/>
  <c r="C91" i="54"/>
  <c r="AH90" i="54"/>
  <c r="AH89" i="54"/>
  <c r="D88" i="54"/>
  <c r="E88" i="54"/>
  <c r="F88" i="54"/>
  <c r="G88" i="54"/>
  <c r="H88" i="54"/>
  <c r="I88" i="54"/>
  <c r="J88" i="54"/>
  <c r="K88" i="54"/>
  <c r="L88" i="54"/>
  <c r="M88" i="54"/>
  <c r="N88" i="54"/>
  <c r="O88" i="54"/>
  <c r="P88" i="54"/>
  <c r="Q88" i="54"/>
  <c r="R88" i="54"/>
  <c r="S88" i="54"/>
  <c r="T88" i="54"/>
  <c r="U88" i="54"/>
  <c r="V88" i="54"/>
  <c r="W88" i="54"/>
  <c r="X88" i="54"/>
  <c r="Y88" i="54"/>
  <c r="Z88" i="54"/>
  <c r="AA88" i="54"/>
  <c r="AB88" i="54"/>
  <c r="AC88" i="54"/>
  <c r="AD88" i="54"/>
  <c r="AE88" i="54"/>
  <c r="AF88" i="54"/>
  <c r="AG88" i="54"/>
  <c r="AH85" i="54"/>
  <c r="AG83" i="54"/>
  <c r="AF83" i="54"/>
  <c r="AE83" i="54"/>
  <c r="AD83" i="54"/>
  <c r="AC83" i="54"/>
  <c r="AB83" i="54"/>
  <c r="AA83" i="54"/>
  <c r="Z83" i="54"/>
  <c r="Y83" i="54"/>
  <c r="X83" i="54"/>
  <c r="W83" i="54"/>
  <c r="V83" i="54"/>
  <c r="U83" i="54"/>
  <c r="T83" i="54"/>
  <c r="S83" i="54"/>
  <c r="R83" i="54"/>
  <c r="Q83" i="54"/>
  <c r="P83" i="54"/>
  <c r="O83" i="54"/>
  <c r="N83" i="54"/>
  <c r="M83" i="54"/>
  <c r="L83" i="54"/>
  <c r="K83" i="54"/>
  <c r="J83" i="54"/>
  <c r="I83" i="54"/>
  <c r="H83" i="54"/>
  <c r="G83" i="54"/>
  <c r="F83" i="54"/>
  <c r="E83" i="54"/>
  <c r="D83" i="54"/>
  <c r="C83" i="54"/>
  <c r="AH83" i="54"/>
  <c r="AH82" i="54"/>
  <c r="AH81" i="54"/>
  <c r="F14" i="54"/>
  <c r="F16" i="54"/>
  <c r="E80" i="54"/>
  <c r="F80" i="54"/>
  <c r="G80" i="54"/>
  <c r="H80" i="54"/>
  <c r="I80" i="54"/>
  <c r="J80" i="54"/>
  <c r="K80" i="54"/>
  <c r="L80" i="54"/>
  <c r="M80" i="54"/>
  <c r="N80" i="54"/>
  <c r="O80" i="54"/>
  <c r="P80" i="54"/>
  <c r="Q80" i="54"/>
  <c r="R80" i="54"/>
  <c r="S80" i="54"/>
  <c r="T80" i="54"/>
  <c r="U80" i="54"/>
  <c r="V80" i="54"/>
  <c r="W80" i="54"/>
  <c r="X80" i="54"/>
  <c r="Y80" i="54"/>
  <c r="Z80" i="54"/>
  <c r="AA80" i="54"/>
  <c r="AB80" i="54"/>
  <c r="AC80" i="54"/>
  <c r="AD80" i="54"/>
  <c r="AE80" i="54"/>
  <c r="AF80" i="54"/>
  <c r="AG80" i="54"/>
  <c r="D80" i="54"/>
  <c r="AH77" i="54"/>
  <c r="AE75" i="54"/>
  <c r="AD75" i="54"/>
  <c r="AC75" i="54"/>
  <c r="AB75" i="54"/>
  <c r="AA75" i="54"/>
  <c r="Z75" i="54"/>
  <c r="Y75" i="54"/>
  <c r="X75" i="54"/>
  <c r="W75" i="54"/>
  <c r="V75" i="54"/>
  <c r="U75" i="54"/>
  <c r="T75" i="54"/>
  <c r="S75" i="54"/>
  <c r="R75" i="54"/>
  <c r="Q75" i="54"/>
  <c r="P75" i="54"/>
  <c r="O75" i="54"/>
  <c r="N75" i="54"/>
  <c r="M75" i="54"/>
  <c r="L75" i="54"/>
  <c r="K75" i="54"/>
  <c r="J75" i="54"/>
  <c r="I75" i="54"/>
  <c r="H75" i="54"/>
  <c r="G75" i="54"/>
  <c r="F75" i="54"/>
  <c r="AH75" i="54"/>
  <c r="E75" i="54"/>
  <c r="D75" i="54"/>
  <c r="C75" i="54"/>
  <c r="AH74" i="54"/>
  <c r="AH73" i="54"/>
  <c r="D14" i="54"/>
  <c r="D16" i="54"/>
  <c r="D72" i="54"/>
  <c r="E72" i="54"/>
  <c r="F72" i="54"/>
  <c r="G72" i="54"/>
  <c r="H72" i="54"/>
  <c r="I72" i="54"/>
  <c r="J72" i="54"/>
  <c r="K72" i="54"/>
  <c r="L72" i="54"/>
  <c r="M72" i="54"/>
  <c r="N72" i="54"/>
  <c r="O72" i="54"/>
  <c r="P72" i="54"/>
  <c r="Q72" i="54"/>
  <c r="R72" i="54"/>
  <c r="S72" i="54"/>
  <c r="T72" i="54"/>
  <c r="U72" i="54"/>
  <c r="V72" i="54"/>
  <c r="W72" i="54"/>
  <c r="X72" i="54"/>
  <c r="Y72" i="54"/>
  <c r="Z72" i="54"/>
  <c r="AA72" i="54"/>
  <c r="AB72" i="54"/>
  <c r="AC72" i="54"/>
  <c r="AD72" i="54"/>
  <c r="AE72" i="54"/>
  <c r="AF72" i="54"/>
  <c r="AG72" i="54"/>
  <c r="AH69" i="54"/>
  <c r="AG67" i="54"/>
  <c r="AF67" i="54"/>
  <c r="AE67" i="54"/>
  <c r="AD67" i="54"/>
  <c r="AC67" i="54"/>
  <c r="AB67" i="54"/>
  <c r="AA67" i="54"/>
  <c r="Z67" i="54"/>
  <c r="Y67" i="54"/>
  <c r="X67" i="54"/>
  <c r="W67" i="54"/>
  <c r="V67" i="54"/>
  <c r="U67" i="54"/>
  <c r="T67" i="54"/>
  <c r="S67" i="54"/>
  <c r="R67" i="54"/>
  <c r="Q67" i="54"/>
  <c r="P67" i="54"/>
  <c r="O67" i="54"/>
  <c r="N67" i="54"/>
  <c r="M67" i="54"/>
  <c r="L67" i="54"/>
  <c r="K67" i="54"/>
  <c r="J67" i="54"/>
  <c r="I67" i="54"/>
  <c r="H67" i="54"/>
  <c r="G67" i="54"/>
  <c r="F67" i="54"/>
  <c r="E67" i="54"/>
  <c r="D67" i="54"/>
  <c r="C67" i="54"/>
  <c r="AH67" i="54"/>
  <c r="AH66" i="54"/>
  <c r="B15" i="54"/>
  <c r="AH65" i="54"/>
  <c r="B14" i="54"/>
  <c r="D64" i="54"/>
  <c r="E64" i="54"/>
  <c r="F64" i="54"/>
  <c r="G64" i="54"/>
  <c r="H64" i="54"/>
  <c r="I64" i="54"/>
  <c r="J64" i="54"/>
  <c r="K64" i="54"/>
  <c r="L64" i="54"/>
  <c r="M64" i="54"/>
  <c r="N64" i="54"/>
  <c r="O64" i="54"/>
  <c r="P64" i="54"/>
  <c r="Q64" i="54"/>
  <c r="R64" i="54"/>
  <c r="S64" i="54"/>
  <c r="T64" i="54"/>
  <c r="U64" i="54"/>
  <c r="V64" i="54"/>
  <c r="W64" i="54"/>
  <c r="X64" i="54"/>
  <c r="Y64" i="54"/>
  <c r="Z64" i="54"/>
  <c r="AA64" i="54"/>
  <c r="AB64" i="54"/>
  <c r="AC64" i="54"/>
  <c r="AD64" i="54"/>
  <c r="AE64" i="54"/>
  <c r="AF64" i="54"/>
  <c r="AG64" i="54"/>
  <c r="R62" i="54"/>
  <c r="B32" i="54"/>
  <c r="B29" i="54"/>
  <c r="B31" i="54"/>
  <c r="F26" i="54"/>
  <c r="D26" i="54"/>
  <c r="B26" i="54"/>
  <c r="Z25" i="54"/>
  <c r="X18" i="54"/>
  <c r="V18" i="54"/>
  <c r="T18" i="54"/>
  <c r="P18" i="54"/>
  <c r="L18" i="54"/>
  <c r="H18" i="54"/>
  <c r="F18" i="54"/>
  <c r="D18" i="54"/>
  <c r="B18" i="54"/>
  <c r="J16" i="54"/>
  <c r="X15" i="54"/>
  <c r="T15" i="54"/>
  <c r="T16" i="54"/>
  <c r="P15" i="54"/>
  <c r="J15" i="54"/>
  <c r="H15" i="54"/>
  <c r="F15" i="54"/>
  <c r="D15" i="54"/>
  <c r="X14" i="54"/>
  <c r="X16" i="54"/>
  <c r="T14" i="54"/>
  <c r="R14" i="54"/>
  <c r="R16" i="54"/>
  <c r="N14" i="54"/>
  <c r="N16" i="54"/>
  <c r="J14" i="54"/>
  <c r="H14" i="54"/>
  <c r="H16" i="54"/>
  <c r="O9" i="54"/>
  <c r="B4" i="54"/>
  <c r="B3" i="54"/>
  <c r="AH157" i="53"/>
  <c r="AG155" i="53"/>
  <c r="AF155" i="53"/>
  <c r="AE155" i="53"/>
  <c r="AD155" i="53"/>
  <c r="AC155" i="53"/>
  <c r="AB155" i="53"/>
  <c r="AA155" i="53"/>
  <c r="Z155" i="53"/>
  <c r="Y155" i="53"/>
  <c r="X155" i="53"/>
  <c r="W155" i="53"/>
  <c r="V155" i="53"/>
  <c r="U155" i="53"/>
  <c r="T155" i="53"/>
  <c r="S155" i="53"/>
  <c r="R155" i="53"/>
  <c r="Q155" i="53"/>
  <c r="P155" i="53"/>
  <c r="O155" i="53"/>
  <c r="N155" i="53"/>
  <c r="M155" i="53"/>
  <c r="L155" i="53"/>
  <c r="K155" i="53"/>
  <c r="J155" i="53"/>
  <c r="I155" i="53"/>
  <c r="H155" i="53"/>
  <c r="G155" i="53"/>
  <c r="AH155" i="53"/>
  <c r="F155" i="53"/>
  <c r="E155" i="53"/>
  <c r="D155" i="53"/>
  <c r="C155" i="53"/>
  <c r="AH154" i="53"/>
  <c r="AH153" i="53"/>
  <c r="D152" i="53"/>
  <c r="E152" i="53"/>
  <c r="F152" i="53"/>
  <c r="G152" i="53"/>
  <c r="H152" i="53"/>
  <c r="I152" i="53"/>
  <c r="J152" i="53"/>
  <c r="K152" i="53"/>
  <c r="L152" i="53"/>
  <c r="M152" i="53"/>
  <c r="N152" i="53"/>
  <c r="O152" i="53"/>
  <c r="P152" i="53"/>
  <c r="Q152" i="53"/>
  <c r="R152" i="53"/>
  <c r="S152" i="53"/>
  <c r="T152" i="53"/>
  <c r="U152" i="53"/>
  <c r="V152" i="53"/>
  <c r="W152" i="53"/>
  <c r="X152" i="53"/>
  <c r="Y152" i="53"/>
  <c r="Z152" i="53"/>
  <c r="AA152" i="53"/>
  <c r="AB152" i="53"/>
  <c r="AC152" i="53"/>
  <c r="AD152" i="53"/>
  <c r="AE152" i="53"/>
  <c r="AF152" i="53"/>
  <c r="AG152" i="53"/>
  <c r="AH149" i="53"/>
  <c r="AG147" i="53"/>
  <c r="AF147" i="53"/>
  <c r="AE147" i="53"/>
  <c r="AD147" i="53"/>
  <c r="AC147" i="53"/>
  <c r="AB147" i="53"/>
  <c r="AA147" i="53"/>
  <c r="Z147" i="53"/>
  <c r="Y147" i="53"/>
  <c r="X147" i="53"/>
  <c r="W147" i="53"/>
  <c r="V147" i="53"/>
  <c r="U147" i="53"/>
  <c r="T147" i="53"/>
  <c r="S147" i="53"/>
  <c r="R147" i="53"/>
  <c r="Q147" i="53"/>
  <c r="P147" i="53"/>
  <c r="O147" i="53"/>
  <c r="N147" i="53"/>
  <c r="M147" i="53"/>
  <c r="L147" i="53"/>
  <c r="K147" i="53"/>
  <c r="J147" i="53"/>
  <c r="I147" i="53"/>
  <c r="H147" i="53"/>
  <c r="G147" i="53"/>
  <c r="F147" i="53"/>
  <c r="E147" i="53"/>
  <c r="D147" i="53"/>
  <c r="C147" i="53"/>
  <c r="AH147" i="53"/>
  <c r="AH146" i="53"/>
  <c r="AH145" i="53"/>
  <c r="V14" i="53"/>
  <c r="V16" i="53"/>
  <c r="D144" i="53"/>
  <c r="E144" i="53"/>
  <c r="F144" i="53"/>
  <c r="G144" i="53"/>
  <c r="H144" i="53"/>
  <c r="I144" i="53"/>
  <c r="J144" i="53"/>
  <c r="K144" i="53"/>
  <c r="L144" i="53"/>
  <c r="M144" i="53"/>
  <c r="N144" i="53"/>
  <c r="O144" i="53"/>
  <c r="P144" i="53"/>
  <c r="Q144" i="53"/>
  <c r="R144" i="53"/>
  <c r="S144" i="53"/>
  <c r="T144" i="53"/>
  <c r="U144" i="53"/>
  <c r="V144" i="53"/>
  <c r="W144" i="53"/>
  <c r="X144" i="53"/>
  <c r="Y144" i="53"/>
  <c r="Z144" i="53"/>
  <c r="AA144" i="53"/>
  <c r="AB144" i="53"/>
  <c r="AC144" i="53"/>
  <c r="AD144" i="53"/>
  <c r="AE144" i="53"/>
  <c r="AF144" i="53"/>
  <c r="AG144" i="53"/>
  <c r="AH141" i="53"/>
  <c r="AG139" i="53"/>
  <c r="AF139" i="53"/>
  <c r="AE139" i="53"/>
  <c r="AD139" i="53"/>
  <c r="AC139" i="53"/>
  <c r="AB139" i="53"/>
  <c r="AA139" i="53"/>
  <c r="Z139" i="53"/>
  <c r="Y139" i="53"/>
  <c r="X139" i="53"/>
  <c r="W139" i="53"/>
  <c r="V139" i="53"/>
  <c r="U139" i="53"/>
  <c r="T139" i="53"/>
  <c r="S139" i="53"/>
  <c r="R139" i="53"/>
  <c r="Q139" i="53"/>
  <c r="P139" i="53"/>
  <c r="O139" i="53"/>
  <c r="N139" i="53"/>
  <c r="M139" i="53"/>
  <c r="L139" i="53"/>
  <c r="K139" i="53"/>
  <c r="J139" i="53"/>
  <c r="I139" i="53"/>
  <c r="AH139" i="53"/>
  <c r="H139" i="53"/>
  <c r="G139" i="53"/>
  <c r="F139" i="53"/>
  <c r="E139" i="53"/>
  <c r="D139" i="53"/>
  <c r="C139" i="53"/>
  <c r="AH138" i="53"/>
  <c r="T15" i="53"/>
  <c r="AH137" i="53"/>
  <c r="T14" i="53"/>
  <c r="T16" i="53"/>
  <c r="D136" i="53"/>
  <c r="E136" i="53"/>
  <c r="F136" i="53"/>
  <c r="G136" i="53"/>
  <c r="H136" i="53"/>
  <c r="I136" i="53"/>
  <c r="J136" i="53"/>
  <c r="K136" i="53"/>
  <c r="L136" i="53"/>
  <c r="M136" i="53"/>
  <c r="N136" i="53"/>
  <c r="O136" i="53"/>
  <c r="P136" i="53"/>
  <c r="Q136" i="53"/>
  <c r="R136" i="53"/>
  <c r="S136" i="53"/>
  <c r="T136" i="53"/>
  <c r="U136" i="53"/>
  <c r="V136" i="53"/>
  <c r="W136" i="53"/>
  <c r="X136" i="53"/>
  <c r="Y136" i="53"/>
  <c r="Z136" i="53"/>
  <c r="AA136" i="53"/>
  <c r="AB136" i="53"/>
  <c r="AC136" i="53"/>
  <c r="AD136" i="53"/>
  <c r="AE136" i="53"/>
  <c r="AF136" i="53"/>
  <c r="AG136" i="53"/>
  <c r="AH133" i="53"/>
  <c r="AF131" i="53"/>
  <c r="AE131" i="53"/>
  <c r="AD131" i="53"/>
  <c r="AC131" i="53"/>
  <c r="AB131" i="53"/>
  <c r="AA131" i="53"/>
  <c r="Z131" i="53"/>
  <c r="Y131" i="53"/>
  <c r="X131" i="53"/>
  <c r="W131" i="53"/>
  <c r="V131" i="53"/>
  <c r="U131" i="53"/>
  <c r="T131" i="53"/>
  <c r="S131" i="53"/>
  <c r="R131" i="53"/>
  <c r="Q131" i="53"/>
  <c r="P131" i="53"/>
  <c r="O131" i="53"/>
  <c r="N131" i="53"/>
  <c r="M131" i="53"/>
  <c r="L131" i="53"/>
  <c r="K131" i="53"/>
  <c r="J131" i="53"/>
  <c r="I131" i="53"/>
  <c r="H131" i="53"/>
  <c r="G131" i="53"/>
  <c r="F131" i="53"/>
  <c r="E131" i="53"/>
  <c r="D131" i="53"/>
  <c r="C131" i="53"/>
  <c r="AH131" i="53"/>
  <c r="AH130" i="53"/>
  <c r="AH129" i="53"/>
  <c r="R14" i="53"/>
  <c r="R16" i="53"/>
  <c r="D128" i="53"/>
  <c r="E128" i="53"/>
  <c r="F128" i="53"/>
  <c r="G128" i="53"/>
  <c r="H128" i="53"/>
  <c r="I128" i="53"/>
  <c r="J128" i="53"/>
  <c r="K128" i="53"/>
  <c r="L128" i="53"/>
  <c r="M128" i="53"/>
  <c r="N128" i="53"/>
  <c r="O128" i="53"/>
  <c r="P128" i="53"/>
  <c r="Q128" i="53"/>
  <c r="R128" i="53"/>
  <c r="S128" i="53"/>
  <c r="T128" i="53"/>
  <c r="U128" i="53"/>
  <c r="V128" i="53"/>
  <c r="W128" i="53"/>
  <c r="X128" i="53"/>
  <c r="Y128" i="53"/>
  <c r="Z128" i="53"/>
  <c r="AA128" i="53"/>
  <c r="AB128" i="53"/>
  <c r="AC128" i="53"/>
  <c r="AD128" i="53"/>
  <c r="AE128" i="53"/>
  <c r="AF128" i="53"/>
  <c r="AG128" i="53"/>
  <c r="AH125" i="53"/>
  <c r="AG123" i="53"/>
  <c r="AF123" i="53"/>
  <c r="AE123" i="53"/>
  <c r="AD123" i="53"/>
  <c r="AC123" i="53"/>
  <c r="AB123" i="53"/>
  <c r="AA123" i="53"/>
  <c r="Z123" i="53"/>
  <c r="Y123" i="53"/>
  <c r="X123" i="53"/>
  <c r="W123" i="53"/>
  <c r="V123" i="53"/>
  <c r="U123" i="53"/>
  <c r="T123" i="53"/>
  <c r="S123" i="53"/>
  <c r="R123" i="53"/>
  <c r="Q123" i="53"/>
  <c r="P123" i="53"/>
  <c r="O123" i="53"/>
  <c r="N123" i="53"/>
  <c r="M123" i="53"/>
  <c r="L123" i="53"/>
  <c r="K123" i="53"/>
  <c r="J123" i="53"/>
  <c r="I123" i="53"/>
  <c r="H123" i="53"/>
  <c r="G123" i="53"/>
  <c r="F123" i="53"/>
  <c r="E123" i="53"/>
  <c r="D123" i="53"/>
  <c r="C123" i="53"/>
  <c r="AH123" i="53"/>
  <c r="AH122" i="53"/>
  <c r="P15" i="53"/>
  <c r="P16" i="53"/>
  <c r="AH121" i="53"/>
  <c r="D120" i="53"/>
  <c r="E120" i="53"/>
  <c r="F120" i="53"/>
  <c r="G120" i="53"/>
  <c r="H120" i="53"/>
  <c r="I120" i="53"/>
  <c r="J120" i="53"/>
  <c r="K120" i="53"/>
  <c r="L120" i="53"/>
  <c r="M120" i="53"/>
  <c r="N120" i="53"/>
  <c r="O120" i="53"/>
  <c r="P120" i="53"/>
  <c r="Q120" i="53"/>
  <c r="R120" i="53"/>
  <c r="S120" i="53"/>
  <c r="T120" i="53"/>
  <c r="U120" i="53"/>
  <c r="V120" i="53"/>
  <c r="W120" i="53"/>
  <c r="X120" i="53"/>
  <c r="Y120" i="53"/>
  <c r="Z120" i="53"/>
  <c r="AA120" i="53"/>
  <c r="AB120" i="53"/>
  <c r="AC120" i="53"/>
  <c r="AD120" i="53"/>
  <c r="AE120" i="53"/>
  <c r="AF120" i="53"/>
  <c r="AG120" i="53"/>
  <c r="AH117" i="53"/>
  <c r="AG115" i="53"/>
  <c r="AF115" i="53"/>
  <c r="AE115" i="53"/>
  <c r="AD115" i="53"/>
  <c r="AC115" i="53"/>
  <c r="AB115" i="53"/>
  <c r="AA115" i="53"/>
  <c r="Z115" i="53"/>
  <c r="Y115" i="53"/>
  <c r="X115" i="53"/>
  <c r="W115" i="53"/>
  <c r="V115" i="53"/>
  <c r="U115" i="53"/>
  <c r="T115" i="53"/>
  <c r="S115" i="53"/>
  <c r="R115" i="53"/>
  <c r="Q115" i="53"/>
  <c r="P115" i="53"/>
  <c r="O115" i="53"/>
  <c r="N115" i="53"/>
  <c r="M115" i="53"/>
  <c r="L115" i="53"/>
  <c r="K115" i="53"/>
  <c r="J115" i="53"/>
  <c r="I115" i="53"/>
  <c r="H115" i="53"/>
  <c r="G115" i="53"/>
  <c r="F115" i="53"/>
  <c r="E115" i="53"/>
  <c r="D115" i="53"/>
  <c r="C115" i="53"/>
  <c r="AH115" i="53"/>
  <c r="AH114" i="53"/>
  <c r="AH113" i="53"/>
  <c r="N14" i="53"/>
  <c r="N16" i="53"/>
  <c r="D112" i="53"/>
  <c r="E112" i="53"/>
  <c r="F112" i="53"/>
  <c r="G112" i="53"/>
  <c r="H112" i="53"/>
  <c r="I112" i="53"/>
  <c r="J112" i="53"/>
  <c r="K112" i="53"/>
  <c r="L112" i="53"/>
  <c r="M112" i="53"/>
  <c r="N112" i="53"/>
  <c r="O112" i="53"/>
  <c r="P112" i="53"/>
  <c r="Q112" i="53"/>
  <c r="R112" i="53"/>
  <c r="S112" i="53"/>
  <c r="T112" i="53"/>
  <c r="U112" i="53"/>
  <c r="V112" i="53"/>
  <c r="W112" i="53"/>
  <c r="X112" i="53"/>
  <c r="Y112" i="53"/>
  <c r="Z112" i="53"/>
  <c r="AA112" i="53"/>
  <c r="AB112" i="53"/>
  <c r="AC112" i="53"/>
  <c r="AD112" i="53"/>
  <c r="AE112" i="53"/>
  <c r="AF112" i="53"/>
  <c r="AG112" i="53"/>
  <c r="AH109" i="53"/>
  <c r="L18" i="53"/>
  <c r="AF107" i="53"/>
  <c r="AE107" i="53"/>
  <c r="AD107" i="53"/>
  <c r="AC107" i="53"/>
  <c r="AB107" i="53"/>
  <c r="AA107" i="53"/>
  <c r="Z107" i="53"/>
  <c r="Y107" i="53"/>
  <c r="X107" i="53"/>
  <c r="W107" i="53"/>
  <c r="V107" i="53"/>
  <c r="U107" i="53"/>
  <c r="T107" i="53"/>
  <c r="S107" i="53"/>
  <c r="R107" i="53"/>
  <c r="Q107" i="53"/>
  <c r="P107" i="53"/>
  <c r="O107" i="53"/>
  <c r="N107" i="53"/>
  <c r="M107" i="53"/>
  <c r="L107" i="53"/>
  <c r="K107" i="53"/>
  <c r="J107" i="53"/>
  <c r="I107" i="53"/>
  <c r="H107" i="53"/>
  <c r="G107" i="53"/>
  <c r="F107" i="53"/>
  <c r="E107" i="53"/>
  <c r="D107" i="53"/>
  <c r="C107" i="53"/>
  <c r="AH107" i="53"/>
  <c r="AH106" i="53"/>
  <c r="L15" i="53"/>
  <c r="AH105" i="53"/>
  <c r="L14" i="53"/>
  <c r="L16" i="53"/>
  <c r="D104" i="53"/>
  <c r="E104" i="53"/>
  <c r="F104" i="53"/>
  <c r="G104" i="53"/>
  <c r="H104" i="53"/>
  <c r="I104" i="53"/>
  <c r="J104" i="53"/>
  <c r="K104" i="53"/>
  <c r="L104" i="53"/>
  <c r="M104" i="53"/>
  <c r="N104" i="53"/>
  <c r="O104" i="53"/>
  <c r="P104" i="53"/>
  <c r="Q104" i="53"/>
  <c r="R104" i="53"/>
  <c r="S104" i="53"/>
  <c r="T104" i="53"/>
  <c r="U104" i="53"/>
  <c r="V104" i="53"/>
  <c r="W104" i="53"/>
  <c r="X104" i="53"/>
  <c r="Y104" i="53"/>
  <c r="Z104" i="53"/>
  <c r="AA104" i="53"/>
  <c r="AB104" i="53"/>
  <c r="AC104" i="53"/>
  <c r="AD104" i="53"/>
  <c r="AE104" i="53"/>
  <c r="AF104" i="53"/>
  <c r="AG104" i="53"/>
  <c r="AH101" i="53"/>
  <c r="AG99" i="53"/>
  <c r="AF99" i="53"/>
  <c r="AE99" i="53"/>
  <c r="AD99" i="53"/>
  <c r="AC99" i="53"/>
  <c r="AB99" i="53"/>
  <c r="AA99" i="53"/>
  <c r="Z99" i="53"/>
  <c r="Y99" i="53"/>
  <c r="X99" i="53"/>
  <c r="W99" i="53"/>
  <c r="V99" i="53"/>
  <c r="U99" i="53"/>
  <c r="T99" i="53"/>
  <c r="S99" i="53"/>
  <c r="R99" i="53"/>
  <c r="Q99" i="53"/>
  <c r="P99" i="53"/>
  <c r="O99" i="53"/>
  <c r="N99" i="53"/>
  <c r="M99" i="53"/>
  <c r="L99" i="53"/>
  <c r="K99" i="53"/>
  <c r="J99" i="53"/>
  <c r="I99" i="53"/>
  <c r="H99" i="53"/>
  <c r="G99" i="53"/>
  <c r="F99" i="53"/>
  <c r="E99" i="53"/>
  <c r="D99" i="53"/>
  <c r="C99" i="53"/>
  <c r="AH99" i="53"/>
  <c r="AH98" i="53"/>
  <c r="J15" i="53"/>
  <c r="J16" i="53"/>
  <c r="AH97" i="53"/>
  <c r="D96" i="53"/>
  <c r="E96" i="53"/>
  <c r="F96" i="53"/>
  <c r="G96" i="53"/>
  <c r="H96" i="53"/>
  <c r="I96" i="53"/>
  <c r="J96" i="53"/>
  <c r="K96" i="53"/>
  <c r="L96" i="53"/>
  <c r="M96" i="53"/>
  <c r="N96" i="53"/>
  <c r="O96" i="53"/>
  <c r="P96" i="53"/>
  <c r="Q96" i="53"/>
  <c r="R96" i="53"/>
  <c r="S96" i="53"/>
  <c r="T96" i="53"/>
  <c r="U96" i="53"/>
  <c r="V96" i="53"/>
  <c r="W96" i="53"/>
  <c r="X96" i="53"/>
  <c r="Y96" i="53"/>
  <c r="Z96" i="53"/>
  <c r="AA96" i="53"/>
  <c r="AB96" i="53"/>
  <c r="AC96" i="53"/>
  <c r="AD96" i="53"/>
  <c r="AE96" i="53"/>
  <c r="AF96" i="53"/>
  <c r="AG96" i="53"/>
  <c r="AH93" i="53"/>
  <c r="H18" i="53"/>
  <c r="AF91" i="53"/>
  <c r="AE91" i="53"/>
  <c r="AD91" i="53"/>
  <c r="AC91" i="53"/>
  <c r="AB91" i="53"/>
  <c r="AA91" i="53"/>
  <c r="Z91" i="53"/>
  <c r="Y91" i="53"/>
  <c r="X91" i="53"/>
  <c r="W91" i="53"/>
  <c r="V91" i="53"/>
  <c r="U91" i="53"/>
  <c r="T91" i="53"/>
  <c r="S91" i="53"/>
  <c r="R91" i="53"/>
  <c r="Q91" i="53"/>
  <c r="P91" i="53"/>
  <c r="O91" i="53"/>
  <c r="N91" i="53"/>
  <c r="M91" i="53"/>
  <c r="L91" i="53"/>
  <c r="K91" i="53"/>
  <c r="J91" i="53"/>
  <c r="I91" i="53"/>
  <c r="H91" i="53"/>
  <c r="G91" i="53"/>
  <c r="F91" i="53"/>
  <c r="AH91" i="53"/>
  <c r="E91" i="53"/>
  <c r="D91" i="53"/>
  <c r="C91" i="53"/>
  <c r="AH90" i="53"/>
  <c r="H15" i="53"/>
  <c r="AH89" i="53"/>
  <c r="E88" i="53"/>
  <c r="F88" i="53"/>
  <c r="G88" i="53"/>
  <c r="H88" i="53"/>
  <c r="I88" i="53"/>
  <c r="J88" i="53"/>
  <c r="K88" i="53"/>
  <c r="L88" i="53"/>
  <c r="M88" i="53"/>
  <c r="N88" i="53"/>
  <c r="O88" i="53"/>
  <c r="P88" i="53"/>
  <c r="Q88" i="53"/>
  <c r="R88" i="53"/>
  <c r="S88" i="53"/>
  <c r="T88" i="53"/>
  <c r="U88" i="53"/>
  <c r="V88" i="53"/>
  <c r="W88" i="53"/>
  <c r="X88" i="53"/>
  <c r="Y88" i="53"/>
  <c r="Z88" i="53"/>
  <c r="AA88" i="53"/>
  <c r="AB88" i="53"/>
  <c r="AC88" i="53"/>
  <c r="AD88" i="53"/>
  <c r="AE88" i="53"/>
  <c r="AF88" i="53"/>
  <c r="AG88" i="53"/>
  <c r="D88" i="53"/>
  <c r="AH85" i="53"/>
  <c r="F18" i="53"/>
  <c r="AG83" i="53"/>
  <c r="AF83" i="53"/>
  <c r="AE83" i="53"/>
  <c r="AD83" i="53"/>
  <c r="AC83" i="53"/>
  <c r="AB83" i="53"/>
  <c r="AA83" i="53"/>
  <c r="Z83" i="53"/>
  <c r="Y83" i="53"/>
  <c r="X83" i="53"/>
  <c r="W83" i="53"/>
  <c r="V83" i="53"/>
  <c r="U83" i="53"/>
  <c r="T83" i="53"/>
  <c r="S83" i="53"/>
  <c r="R83" i="53"/>
  <c r="Q83" i="53"/>
  <c r="P83" i="53"/>
  <c r="O83" i="53"/>
  <c r="N83" i="53"/>
  <c r="M83" i="53"/>
  <c r="L83" i="53"/>
  <c r="K83" i="53"/>
  <c r="J83" i="53"/>
  <c r="I83" i="53"/>
  <c r="H83" i="53"/>
  <c r="G83" i="53"/>
  <c r="F83" i="53"/>
  <c r="E83" i="53"/>
  <c r="D83" i="53"/>
  <c r="C83" i="53"/>
  <c r="AH83" i="53"/>
  <c r="AH82" i="53"/>
  <c r="F15" i="53"/>
  <c r="Z15" i="53"/>
  <c r="AH81" i="53"/>
  <c r="D80" i="53"/>
  <c r="E80" i="53"/>
  <c r="F80" i="53"/>
  <c r="G80" i="53"/>
  <c r="H80" i="53"/>
  <c r="I80" i="53"/>
  <c r="J80" i="53"/>
  <c r="K80" i="53"/>
  <c r="L80" i="53"/>
  <c r="M80" i="53"/>
  <c r="N80" i="53"/>
  <c r="O80" i="53"/>
  <c r="P80" i="53"/>
  <c r="Q80" i="53"/>
  <c r="R80" i="53"/>
  <c r="S80" i="53"/>
  <c r="T80" i="53"/>
  <c r="U80" i="53"/>
  <c r="V80" i="53"/>
  <c r="W80" i="53"/>
  <c r="X80" i="53"/>
  <c r="Y80" i="53"/>
  <c r="Z80" i="53"/>
  <c r="AA80" i="53"/>
  <c r="AB80" i="53"/>
  <c r="AC80" i="53"/>
  <c r="AD80" i="53"/>
  <c r="AE80" i="53"/>
  <c r="AF80" i="53"/>
  <c r="AG80" i="53"/>
  <c r="AH77" i="53"/>
  <c r="D18" i="53"/>
  <c r="Z18" i="53"/>
  <c r="AE75" i="53"/>
  <c r="AD75" i="53"/>
  <c r="AC75" i="53"/>
  <c r="AB75" i="53"/>
  <c r="AA75" i="53"/>
  <c r="Z75" i="53"/>
  <c r="Y75" i="53"/>
  <c r="X75" i="53"/>
  <c r="W75" i="53"/>
  <c r="V75" i="53"/>
  <c r="U75" i="53"/>
  <c r="T75" i="53"/>
  <c r="S75" i="53"/>
  <c r="R75" i="53"/>
  <c r="Q75" i="53"/>
  <c r="P75" i="53"/>
  <c r="O75" i="53"/>
  <c r="N75" i="53"/>
  <c r="M75" i="53"/>
  <c r="L75" i="53"/>
  <c r="K75" i="53"/>
  <c r="J75" i="53"/>
  <c r="I75" i="53"/>
  <c r="H75" i="53"/>
  <c r="G75" i="53"/>
  <c r="F75" i="53"/>
  <c r="E75" i="53"/>
  <c r="D75" i="53"/>
  <c r="C75" i="53"/>
  <c r="AH75" i="53"/>
  <c r="AH74" i="53"/>
  <c r="D15" i="53"/>
  <c r="AH73" i="53"/>
  <c r="D72" i="53"/>
  <c r="E72" i="53"/>
  <c r="F72" i="53"/>
  <c r="G72" i="53"/>
  <c r="H72" i="53"/>
  <c r="I72" i="53"/>
  <c r="J72" i="53"/>
  <c r="K72" i="53"/>
  <c r="L72" i="53"/>
  <c r="M72" i="53"/>
  <c r="N72" i="53"/>
  <c r="O72" i="53"/>
  <c r="P72" i="53"/>
  <c r="Q72" i="53"/>
  <c r="R72" i="53"/>
  <c r="S72" i="53"/>
  <c r="T72" i="53"/>
  <c r="U72" i="53"/>
  <c r="V72" i="53"/>
  <c r="W72" i="53"/>
  <c r="X72" i="53"/>
  <c r="Y72" i="53"/>
  <c r="Z72" i="53"/>
  <c r="AA72" i="53"/>
  <c r="AB72" i="53"/>
  <c r="AC72" i="53"/>
  <c r="AD72" i="53"/>
  <c r="AE72" i="53"/>
  <c r="AF72" i="53"/>
  <c r="AG72" i="53"/>
  <c r="AH69" i="53"/>
  <c r="B18" i="53"/>
  <c r="AG67" i="53"/>
  <c r="AF67" i="53"/>
  <c r="AE67" i="53"/>
  <c r="AD67" i="53"/>
  <c r="AC67" i="53"/>
  <c r="AB67" i="53"/>
  <c r="AA67" i="53"/>
  <c r="Z67" i="53"/>
  <c r="Y67" i="53"/>
  <c r="X67" i="53"/>
  <c r="W67" i="53"/>
  <c r="V67" i="53"/>
  <c r="U67" i="53"/>
  <c r="T67" i="53"/>
  <c r="S67" i="53"/>
  <c r="R67" i="53"/>
  <c r="Q67" i="53"/>
  <c r="P67" i="53"/>
  <c r="O67" i="53"/>
  <c r="N67" i="53"/>
  <c r="M67" i="53"/>
  <c r="L67" i="53"/>
  <c r="K67" i="53"/>
  <c r="J67" i="53"/>
  <c r="I67" i="53"/>
  <c r="H67" i="53"/>
  <c r="G67" i="53"/>
  <c r="F67" i="53"/>
  <c r="E67" i="53"/>
  <c r="D67" i="53"/>
  <c r="AH67" i="53"/>
  <c r="C67" i="53"/>
  <c r="AH66" i="53"/>
  <c r="AH65" i="53"/>
  <c r="D64" i="53"/>
  <c r="E64" i="53"/>
  <c r="F64" i="53"/>
  <c r="G64" i="53"/>
  <c r="H64" i="53"/>
  <c r="I64" i="53"/>
  <c r="J64" i="53"/>
  <c r="K64" i="53"/>
  <c r="L64" i="53"/>
  <c r="M64" i="53"/>
  <c r="N64" i="53"/>
  <c r="O64" i="53"/>
  <c r="P64" i="53"/>
  <c r="Q64" i="53"/>
  <c r="R64" i="53"/>
  <c r="S64" i="53"/>
  <c r="T64" i="53"/>
  <c r="U64" i="53"/>
  <c r="V64" i="53"/>
  <c r="W64" i="53"/>
  <c r="X64" i="53"/>
  <c r="Y64" i="53"/>
  <c r="Z64" i="53"/>
  <c r="AA64" i="53"/>
  <c r="AB64" i="53"/>
  <c r="AC64" i="53"/>
  <c r="AD64" i="53"/>
  <c r="AE64" i="53"/>
  <c r="AF64" i="53"/>
  <c r="AG64" i="53"/>
  <c r="R62" i="53"/>
  <c r="B32" i="53"/>
  <c r="B29" i="53"/>
  <c r="B30" i="53"/>
  <c r="B31" i="53"/>
  <c r="F21" i="53"/>
  <c r="F24" i="53"/>
  <c r="F26" i="53"/>
  <c r="D26" i="53"/>
  <c r="B26" i="53"/>
  <c r="Z25" i="53"/>
  <c r="X18" i="53"/>
  <c r="V18" i="53"/>
  <c r="T18" i="53"/>
  <c r="R18" i="53"/>
  <c r="P18" i="53"/>
  <c r="N18" i="53"/>
  <c r="J18" i="53"/>
  <c r="X15" i="53"/>
  <c r="X16" i="53"/>
  <c r="V15" i="53"/>
  <c r="R15" i="53"/>
  <c r="N15" i="53"/>
  <c r="B15" i="53"/>
  <c r="X14" i="53"/>
  <c r="P14" i="53"/>
  <c r="J14" i="53"/>
  <c r="H14" i="53"/>
  <c r="F14" i="53"/>
  <c r="D14" i="53"/>
  <c r="D16" i="53"/>
  <c r="B14" i="53"/>
  <c r="O9" i="53"/>
  <c r="B4" i="53"/>
  <c r="B3" i="53"/>
  <c r="AH157" i="51"/>
  <c r="AG155" i="51"/>
  <c r="AF155" i="51"/>
  <c r="AE155" i="51"/>
  <c r="AD155" i="51"/>
  <c r="AC155" i="51"/>
  <c r="AB155" i="51"/>
  <c r="AA155" i="51"/>
  <c r="Z155" i="51"/>
  <c r="Y155" i="51"/>
  <c r="X155" i="51"/>
  <c r="W155" i="51"/>
  <c r="V155" i="51"/>
  <c r="U155" i="51"/>
  <c r="T155" i="51"/>
  <c r="S155" i="51"/>
  <c r="R155" i="51"/>
  <c r="Q155" i="51"/>
  <c r="P155" i="51"/>
  <c r="O155" i="51"/>
  <c r="N155" i="51"/>
  <c r="M155" i="51"/>
  <c r="L155" i="51"/>
  <c r="K155" i="51"/>
  <c r="J155" i="51"/>
  <c r="I155" i="51"/>
  <c r="H155" i="51"/>
  <c r="G155" i="51"/>
  <c r="F155" i="51"/>
  <c r="E155" i="51"/>
  <c r="D155" i="51"/>
  <c r="AH155" i="51"/>
  <c r="C155" i="51"/>
  <c r="AH154" i="51"/>
  <c r="AH153" i="51"/>
  <c r="X14" i="51"/>
  <c r="E152" i="51"/>
  <c r="F152" i="51"/>
  <c r="G152" i="51"/>
  <c r="H152" i="51"/>
  <c r="I152" i="51"/>
  <c r="J152" i="51"/>
  <c r="K152" i="51"/>
  <c r="L152" i="51"/>
  <c r="M152" i="51"/>
  <c r="N152" i="51"/>
  <c r="O152" i="51"/>
  <c r="P152" i="51"/>
  <c r="Q152" i="51"/>
  <c r="R152" i="51"/>
  <c r="S152" i="51"/>
  <c r="T152" i="51"/>
  <c r="U152" i="51"/>
  <c r="V152" i="51"/>
  <c r="W152" i="51"/>
  <c r="X152" i="51"/>
  <c r="Y152" i="51"/>
  <c r="Z152" i="51"/>
  <c r="AA152" i="51"/>
  <c r="AB152" i="51"/>
  <c r="AC152" i="51"/>
  <c r="AD152" i="51"/>
  <c r="AE152" i="51"/>
  <c r="AF152" i="51"/>
  <c r="AG152" i="51"/>
  <c r="D152" i="51"/>
  <c r="AH149" i="51"/>
  <c r="AG147" i="51"/>
  <c r="AF147" i="51"/>
  <c r="AE147" i="51"/>
  <c r="AD147" i="51"/>
  <c r="AC147" i="51"/>
  <c r="AB147" i="51"/>
  <c r="AA147" i="51"/>
  <c r="Z147" i="51"/>
  <c r="Y147" i="51"/>
  <c r="X147" i="51"/>
  <c r="W147" i="51"/>
  <c r="V147" i="51"/>
  <c r="U147" i="51"/>
  <c r="T147" i="51"/>
  <c r="S147" i="51"/>
  <c r="R147" i="51"/>
  <c r="Q147" i="51"/>
  <c r="P147" i="51"/>
  <c r="O147" i="51"/>
  <c r="N147" i="51"/>
  <c r="M147" i="51"/>
  <c r="L147" i="51"/>
  <c r="K147" i="51"/>
  <c r="J147" i="51"/>
  <c r="I147" i="51"/>
  <c r="H147" i="51"/>
  <c r="G147" i="51"/>
  <c r="F147" i="51"/>
  <c r="E147" i="51"/>
  <c r="D147" i="51"/>
  <c r="C147" i="51"/>
  <c r="AH147" i="51"/>
  <c r="AH146" i="51"/>
  <c r="AH145" i="51"/>
  <c r="V14" i="51"/>
  <c r="V16" i="51"/>
  <c r="D144" i="51"/>
  <c r="E144" i="51"/>
  <c r="F144" i="51"/>
  <c r="G144" i="51"/>
  <c r="H144" i="51"/>
  <c r="I144" i="51"/>
  <c r="J144" i="51"/>
  <c r="K144" i="51"/>
  <c r="L144" i="51"/>
  <c r="M144" i="51"/>
  <c r="N144" i="51"/>
  <c r="O144" i="51"/>
  <c r="P144" i="51"/>
  <c r="Q144" i="51"/>
  <c r="R144" i="51"/>
  <c r="S144" i="51"/>
  <c r="T144" i="51"/>
  <c r="U144" i="51"/>
  <c r="V144" i="51"/>
  <c r="W144" i="51"/>
  <c r="X144" i="51"/>
  <c r="Y144" i="51"/>
  <c r="Z144" i="51"/>
  <c r="AA144" i="51"/>
  <c r="AB144" i="51"/>
  <c r="AC144" i="51"/>
  <c r="AD144" i="51"/>
  <c r="AE144" i="51"/>
  <c r="AF144" i="51"/>
  <c r="AG144" i="51"/>
  <c r="AH141" i="51"/>
  <c r="T18" i="51"/>
  <c r="AG139" i="51"/>
  <c r="AF139" i="51"/>
  <c r="AE139" i="51"/>
  <c r="AD139" i="51"/>
  <c r="AC139" i="51"/>
  <c r="AB139" i="51"/>
  <c r="AA139" i="51"/>
  <c r="Z139" i="51"/>
  <c r="Y139" i="51"/>
  <c r="X139" i="51"/>
  <c r="W139" i="51"/>
  <c r="V139" i="51"/>
  <c r="U139" i="51"/>
  <c r="T139" i="51"/>
  <c r="S139" i="51"/>
  <c r="R139" i="51"/>
  <c r="Q139" i="51"/>
  <c r="P139" i="51"/>
  <c r="O139" i="51"/>
  <c r="N139" i="51"/>
  <c r="M139" i="51"/>
  <c r="L139" i="51"/>
  <c r="K139" i="51"/>
  <c r="J139" i="51"/>
  <c r="I139" i="51"/>
  <c r="AH139" i="51"/>
  <c r="H139" i="51"/>
  <c r="G139" i="51"/>
  <c r="F139" i="51"/>
  <c r="E139" i="51"/>
  <c r="D139" i="51"/>
  <c r="C139" i="51"/>
  <c r="AH138" i="51"/>
  <c r="AH137" i="51"/>
  <c r="D136" i="51"/>
  <c r="E136" i="51"/>
  <c r="F136" i="51"/>
  <c r="G136" i="51"/>
  <c r="H136" i="51"/>
  <c r="I136" i="51"/>
  <c r="J136" i="51"/>
  <c r="K136" i="51"/>
  <c r="L136" i="51"/>
  <c r="M136" i="51"/>
  <c r="N136" i="51"/>
  <c r="O136" i="51"/>
  <c r="P136" i="51"/>
  <c r="Q136" i="51"/>
  <c r="R136" i="51"/>
  <c r="S136" i="51"/>
  <c r="T136" i="51"/>
  <c r="U136" i="51"/>
  <c r="V136" i="51"/>
  <c r="W136" i="51"/>
  <c r="X136" i="51"/>
  <c r="Y136" i="51"/>
  <c r="Z136" i="51"/>
  <c r="AA136" i="51"/>
  <c r="AB136" i="51"/>
  <c r="AC136" i="51"/>
  <c r="AD136" i="51"/>
  <c r="AE136" i="51"/>
  <c r="AF136" i="51"/>
  <c r="AG136" i="51"/>
  <c r="AH133" i="51"/>
  <c r="R18" i="51"/>
  <c r="AF131" i="51"/>
  <c r="AE131" i="51"/>
  <c r="AD131" i="51"/>
  <c r="AC131" i="51"/>
  <c r="AB131" i="51"/>
  <c r="AA131" i="51"/>
  <c r="Z131" i="51"/>
  <c r="Y131" i="51"/>
  <c r="X131" i="51"/>
  <c r="W131" i="51"/>
  <c r="V131" i="51"/>
  <c r="U131" i="51"/>
  <c r="T131" i="51"/>
  <c r="S131" i="51"/>
  <c r="R131" i="51"/>
  <c r="Q131" i="51"/>
  <c r="P131" i="51"/>
  <c r="O131" i="51"/>
  <c r="N131" i="51"/>
  <c r="M131" i="51"/>
  <c r="L131" i="51"/>
  <c r="K131" i="51"/>
  <c r="J131" i="51"/>
  <c r="I131" i="51"/>
  <c r="AH131" i="51"/>
  <c r="H131" i="51"/>
  <c r="G131" i="51"/>
  <c r="F131" i="51"/>
  <c r="E131" i="51"/>
  <c r="D131" i="51"/>
  <c r="C131" i="51"/>
  <c r="AH130" i="51"/>
  <c r="R15" i="51"/>
  <c r="AH129" i="51"/>
  <c r="D128" i="51"/>
  <c r="E128" i="51"/>
  <c r="F128" i="51"/>
  <c r="G128" i="51"/>
  <c r="H128" i="51"/>
  <c r="I128" i="51"/>
  <c r="J128" i="51"/>
  <c r="K128" i="51"/>
  <c r="L128" i="51"/>
  <c r="M128" i="51"/>
  <c r="N128" i="51"/>
  <c r="O128" i="51"/>
  <c r="P128" i="51"/>
  <c r="Q128" i="51"/>
  <c r="R128" i="51"/>
  <c r="S128" i="51"/>
  <c r="T128" i="51"/>
  <c r="U128" i="51"/>
  <c r="V128" i="51"/>
  <c r="W128" i="51"/>
  <c r="X128" i="51"/>
  <c r="Y128" i="51"/>
  <c r="Z128" i="51"/>
  <c r="AA128" i="51"/>
  <c r="AB128" i="51"/>
  <c r="AC128" i="51"/>
  <c r="AD128" i="51"/>
  <c r="AE128" i="51"/>
  <c r="AF128" i="51"/>
  <c r="AG128" i="51"/>
  <c r="AH125" i="51"/>
  <c r="P18" i="51"/>
  <c r="AG123" i="51"/>
  <c r="AF123" i="51"/>
  <c r="AE123" i="51"/>
  <c r="AD123" i="51"/>
  <c r="AC123" i="51"/>
  <c r="AB123" i="51"/>
  <c r="AA123" i="51"/>
  <c r="Z123" i="51"/>
  <c r="Y123" i="51"/>
  <c r="X123" i="51"/>
  <c r="W123" i="51"/>
  <c r="V123" i="51"/>
  <c r="U123" i="51"/>
  <c r="T123" i="51"/>
  <c r="S123" i="51"/>
  <c r="R123" i="51"/>
  <c r="Q123" i="51"/>
  <c r="P123" i="51"/>
  <c r="O123" i="51"/>
  <c r="N123" i="51"/>
  <c r="M123" i="51"/>
  <c r="L123" i="51"/>
  <c r="K123" i="51"/>
  <c r="J123" i="51"/>
  <c r="I123" i="51"/>
  <c r="H123" i="51"/>
  <c r="G123" i="51"/>
  <c r="F123" i="51"/>
  <c r="E123" i="51"/>
  <c r="D123" i="51"/>
  <c r="C123" i="51"/>
  <c r="AH123" i="51"/>
  <c r="AH122" i="51"/>
  <c r="AH121" i="51"/>
  <c r="D120" i="51"/>
  <c r="E120" i="51"/>
  <c r="F120" i="51"/>
  <c r="G120" i="51"/>
  <c r="H120" i="51"/>
  <c r="I120" i="51"/>
  <c r="J120" i="51"/>
  <c r="K120" i="51"/>
  <c r="L120" i="51"/>
  <c r="M120" i="51"/>
  <c r="N120" i="51"/>
  <c r="O120" i="51"/>
  <c r="P120" i="51"/>
  <c r="Q120" i="51"/>
  <c r="R120" i="51"/>
  <c r="S120" i="51"/>
  <c r="T120" i="51"/>
  <c r="U120" i="51"/>
  <c r="V120" i="51"/>
  <c r="W120" i="51"/>
  <c r="X120" i="51"/>
  <c r="Y120" i="51"/>
  <c r="Z120" i="51"/>
  <c r="AA120" i="51"/>
  <c r="AB120" i="51"/>
  <c r="AC120" i="51"/>
  <c r="AD120" i="51"/>
  <c r="AE120" i="51"/>
  <c r="AF120" i="51"/>
  <c r="AG120" i="51"/>
  <c r="AH117" i="51"/>
  <c r="AG115" i="51"/>
  <c r="AF115" i="51"/>
  <c r="AE115" i="51"/>
  <c r="AD115" i="51"/>
  <c r="AC115" i="51"/>
  <c r="AB115" i="51"/>
  <c r="AA115" i="51"/>
  <c r="Z115" i="51"/>
  <c r="Y115" i="51"/>
  <c r="X115" i="51"/>
  <c r="W115" i="51"/>
  <c r="V115" i="51"/>
  <c r="U115" i="51"/>
  <c r="T115" i="51"/>
  <c r="S115" i="51"/>
  <c r="R115" i="51"/>
  <c r="Q115" i="51"/>
  <c r="P115" i="51"/>
  <c r="O115" i="51"/>
  <c r="N115" i="51"/>
  <c r="M115" i="51"/>
  <c r="L115" i="51"/>
  <c r="K115" i="51"/>
  <c r="J115" i="51"/>
  <c r="I115" i="51"/>
  <c r="H115" i="51"/>
  <c r="G115" i="51"/>
  <c r="F115" i="51"/>
  <c r="E115" i="51"/>
  <c r="D115" i="51"/>
  <c r="C115" i="51"/>
  <c r="AH115" i="51"/>
  <c r="AH114" i="51"/>
  <c r="AH113" i="51"/>
  <c r="D112" i="51"/>
  <c r="E112" i="51"/>
  <c r="F112" i="51"/>
  <c r="G112" i="51"/>
  <c r="H112" i="51"/>
  <c r="I112" i="51"/>
  <c r="J112" i="51"/>
  <c r="K112" i="51"/>
  <c r="L112" i="51"/>
  <c r="M112" i="51"/>
  <c r="N112" i="51"/>
  <c r="O112" i="51"/>
  <c r="P112" i="51"/>
  <c r="Q112" i="51"/>
  <c r="R112" i="51"/>
  <c r="S112" i="51"/>
  <c r="T112" i="51"/>
  <c r="U112" i="51"/>
  <c r="V112" i="51"/>
  <c r="W112" i="51"/>
  <c r="X112" i="51"/>
  <c r="Y112" i="51"/>
  <c r="Z112" i="51"/>
  <c r="AA112" i="51"/>
  <c r="AB112" i="51"/>
  <c r="AC112" i="51"/>
  <c r="AD112" i="51"/>
  <c r="AE112" i="51"/>
  <c r="AF112" i="51"/>
  <c r="AG112" i="51"/>
  <c r="AH109" i="51"/>
  <c r="AF107" i="51"/>
  <c r="AE107" i="51"/>
  <c r="AD107" i="51"/>
  <c r="AC107" i="51"/>
  <c r="AB107" i="51"/>
  <c r="AA107" i="51"/>
  <c r="Z107" i="51"/>
  <c r="Y107" i="51"/>
  <c r="X107" i="51"/>
  <c r="W107" i="51"/>
  <c r="V107" i="51"/>
  <c r="U107" i="51"/>
  <c r="T107" i="51"/>
  <c r="S107" i="51"/>
  <c r="R107" i="51"/>
  <c r="Q107" i="51"/>
  <c r="P107" i="51"/>
  <c r="O107" i="51"/>
  <c r="N107" i="51"/>
  <c r="M107" i="51"/>
  <c r="L107" i="51"/>
  <c r="K107" i="51"/>
  <c r="J107" i="51"/>
  <c r="I107" i="51"/>
  <c r="H107" i="51"/>
  <c r="G107" i="51"/>
  <c r="F107" i="51"/>
  <c r="E107" i="51"/>
  <c r="D107" i="51"/>
  <c r="C107" i="51"/>
  <c r="AH107" i="51"/>
  <c r="AH106" i="51"/>
  <c r="AH105" i="51"/>
  <c r="D104" i="51"/>
  <c r="E104" i="51"/>
  <c r="F104" i="51"/>
  <c r="G104" i="51"/>
  <c r="H104" i="51"/>
  <c r="I104" i="51"/>
  <c r="J104" i="51"/>
  <c r="K104" i="51"/>
  <c r="L104" i="51"/>
  <c r="M104" i="51"/>
  <c r="N104" i="51"/>
  <c r="O104" i="51"/>
  <c r="P104" i="51"/>
  <c r="Q104" i="51"/>
  <c r="R104" i="51"/>
  <c r="S104" i="51"/>
  <c r="T104" i="51"/>
  <c r="U104" i="51"/>
  <c r="V104" i="51"/>
  <c r="W104" i="51"/>
  <c r="X104" i="51"/>
  <c r="Y104" i="51"/>
  <c r="Z104" i="51"/>
  <c r="AA104" i="51"/>
  <c r="AB104" i="51"/>
  <c r="AC104" i="51"/>
  <c r="AD104" i="51"/>
  <c r="AE104" i="51"/>
  <c r="AF104" i="51"/>
  <c r="AG104" i="51"/>
  <c r="AH101" i="51"/>
  <c r="AG99" i="51"/>
  <c r="AF99" i="51"/>
  <c r="AE99" i="51"/>
  <c r="AD99" i="51"/>
  <c r="AC99" i="51"/>
  <c r="AB99" i="51"/>
  <c r="AA99" i="51"/>
  <c r="Z99" i="51"/>
  <c r="Y99" i="51"/>
  <c r="X99" i="51"/>
  <c r="W99" i="51"/>
  <c r="V99" i="51"/>
  <c r="U99" i="51"/>
  <c r="T99" i="51"/>
  <c r="S99" i="51"/>
  <c r="R99" i="51"/>
  <c r="Q99" i="51"/>
  <c r="P99" i="51"/>
  <c r="O99" i="51"/>
  <c r="N99" i="51"/>
  <c r="M99" i="51"/>
  <c r="L99" i="51"/>
  <c r="K99" i="51"/>
  <c r="J99" i="51"/>
  <c r="I99" i="51"/>
  <c r="H99" i="51"/>
  <c r="G99" i="51"/>
  <c r="F99" i="51"/>
  <c r="E99" i="51"/>
  <c r="D99" i="51"/>
  <c r="C99" i="51"/>
  <c r="AH99" i="51"/>
  <c r="AH98" i="51"/>
  <c r="AH97" i="51"/>
  <c r="D96" i="51"/>
  <c r="E96" i="51"/>
  <c r="F96" i="51"/>
  <c r="G96" i="51"/>
  <c r="H96" i="51"/>
  <c r="I96" i="51"/>
  <c r="J96" i="51"/>
  <c r="K96" i="51"/>
  <c r="L96" i="51"/>
  <c r="M96" i="51"/>
  <c r="N96" i="51"/>
  <c r="O96" i="51"/>
  <c r="P96" i="51"/>
  <c r="Q96" i="51"/>
  <c r="R96" i="51"/>
  <c r="S96" i="51"/>
  <c r="T96" i="51"/>
  <c r="U96" i="51"/>
  <c r="V96" i="51"/>
  <c r="W96" i="51"/>
  <c r="X96" i="51"/>
  <c r="Y96" i="51"/>
  <c r="Z96" i="51"/>
  <c r="AA96" i="51"/>
  <c r="AB96" i="51"/>
  <c r="AC96" i="51"/>
  <c r="AD96" i="51"/>
  <c r="AE96" i="51"/>
  <c r="AF96" i="51"/>
  <c r="AG96" i="51"/>
  <c r="AH93" i="51"/>
  <c r="AF91" i="51"/>
  <c r="AE91" i="51"/>
  <c r="AD91" i="51"/>
  <c r="AC91" i="51"/>
  <c r="AB91" i="51"/>
  <c r="AA91" i="51"/>
  <c r="Z91" i="51"/>
  <c r="Y91" i="51"/>
  <c r="X91" i="51"/>
  <c r="W91" i="51"/>
  <c r="V91" i="51"/>
  <c r="U91" i="51"/>
  <c r="T91" i="51"/>
  <c r="S91" i="51"/>
  <c r="R91" i="51"/>
  <c r="Q91" i="51"/>
  <c r="P91" i="51"/>
  <c r="O91" i="51"/>
  <c r="N91" i="51"/>
  <c r="M91" i="51"/>
  <c r="L91" i="51"/>
  <c r="K91" i="51"/>
  <c r="J91" i="51"/>
  <c r="I91" i="51"/>
  <c r="H91" i="51"/>
  <c r="G91" i="51"/>
  <c r="F91" i="51"/>
  <c r="E91" i="51"/>
  <c r="D91" i="51"/>
  <c r="AH91" i="51"/>
  <c r="C91" i="51"/>
  <c r="AH90" i="51"/>
  <c r="AH89" i="51"/>
  <c r="D88" i="51"/>
  <c r="E88" i="51"/>
  <c r="F88" i="51"/>
  <c r="G88" i="51"/>
  <c r="H88" i="51"/>
  <c r="I88" i="51"/>
  <c r="J88" i="51"/>
  <c r="K88" i="51"/>
  <c r="L88" i="51"/>
  <c r="M88" i="51"/>
  <c r="N88" i="51"/>
  <c r="O88" i="51"/>
  <c r="P88" i="51"/>
  <c r="Q88" i="51"/>
  <c r="R88" i="51"/>
  <c r="S88" i="51"/>
  <c r="T88" i="51"/>
  <c r="U88" i="51"/>
  <c r="V88" i="51"/>
  <c r="W88" i="51"/>
  <c r="X88" i="51"/>
  <c r="Y88" i="51"/>
  <c r="Z88" i="51"/>
  <c r="AA88" i="51"/>
  <c r="AB88" i="51"/>
  <c r="AC88" i="51"/>
  <c r="AD88" i="51"/>
  <c r="AE88" i="51"/>
  <c r="AF88" i="51"/>
  <c r="AG88" i="51"/>
  <c r="AH85" i="51"/>
  <c r="F18" i="51"/>
  <c r="AG83" i="51"/>
  <c r="AF83" i="51"/>
  <c r="AE83" i="51"/>
  <c r="AD83" i="51"/>
  <c r="AC83" i="51"/>
  <c r="AB83" i="51"/>
  <c r="AA83" i="51"/>
  <c r="Z83" i="51"/>
  <c r="Y83" i="51"/>
  <c r="X83" i="51"/>
  <c r="W83" i="51"/>
  <c r="V83" i="51"/>
  <c r="U83" i="51"/>
  <c r="T83" i="51"/>
  <c r="S83" i="51"/>
  <c r="R83" i="51"/>
  <c r="Q83" i="51"/>
  <c r="P83" i="51"/>
  <c r="O83" i="51"/>
  <c r="N83" i="51"/>
  <c r="M83" i="51"/>
  <c r="L83" i="51"/>
  <c r="K83" i="51"/>
  <c r="J83" i="51"/>
  <c r="I83" i="51"/>
  <c r="H83" i="51"/>
  <c r="G83" i="51"/>
  <c r="F83" i="51"/>
  <c r="AH83" i="51"/>
  <c r="E83" i="51"/>
  <c r="D83" i="51"/>
  <c r="C83" i="51"/>
  <c r="AH82" i="51"/>
  <c r="AH81" i="51"/>
  <c r="D80" i="51"/>
  <c r="E80" i="51"/>
  <c r="F80" i="51"/>
  <c r="G80" i="51"/>
  <c r="H80" i="51"/>
  <c r="I80" i="51"/>
  <c r="J80" i="51"/>
  <c r="K80" i="51"/>
  <c r="L80" i="51"/>
  <c r="M80" i="51"/>
  <c r="N80" i="51"/>
  <c r="O80" i="51"/>
  <c r="P80" i="51"/>
  <c r="Q80" i="51"/>
  <c r="R80" i="51"/>
  <c r="S80" i="51"/>
  <c r="T80" i="51"/>
  <c r="U80" i="51"/>
  <c r="V80" i="51"/>
  <c r="W80" i="51"/>
  <c r="X80" i="51"/>
  <c r="Y80" i="51"/>
  <c r="Z80" i="51"/>
  <c r="AA80" i="51"/>
  <c r="AB80" i="51"/>
  <c r="AC80" i="51"/>
  <c r="AD80" i="51"/>
  <c r="AE80" i="51"/>
  <c r="AF80" i="51"/>
  <c r="AG80" i="51"/>
  <c r="AH77" i="51"/>
  <c r="AE75" i="51"/>
  <c r="AD75" i="51"/>
  <c r="AC75" i="51"/>
  <c r="AB75" i="51"/>
  <c r="AA75" i="51"/>
  <c r="Z75" i="51"/>
  <c r="Y75" i="51"/>
  <c r="X75" i="51"/>
  <c r="W75" i="51"/>
  <c r="V75" i="51"/>
  <c r="U75" i="51"/>
  <c r="T75" i="51"/>
  <c r="S75" i="51"/>
  <c r="R75" i="51"/>
  <c r="Q75" i="51"/>
  <c r="P75" i="51"/>
  <c r="O75" i="51"/>
  <c r="N75" i="51"/>
  <c r="M75" i="51"/>
  <c r="L75" i="51"/>
  <c r="K75" i="51"/>
  <c r="J75" i="51"/>
  <c r="I75" i="51"/>
  <c r="H75" i="51"/>
  <c r="G75" i="51"/>
  <c r="F75" i="51"/>
  <c r="E75" i="51"/>
  <c r="D75" i="51"/>
  <c r="C75" i="51"/>
  <c r="AH75" i="51"/>
  <c r="AH74" i="51"/>
  <c r="AH73" i="51"/>
  <c r="D14" i="51"/>
  <c r="D72" i="51"/>
  <c r="E72" i="51"/>
  <c r="F72" i="51"/>
  <c r="G72" i="51"/>
  <c r="H72" i="51"/>
  <c r="I72" i="51"/>
  <c r="J72" i="51"/>
  <c r="K72" i="51"/>
  <c r="L72" i="51"/>
  <c r="M72" i="51"/>
  <c r="N72" i="51"/>
  <c r="O72" i="51"/>
  <c r="P72" i="51"/>
  <c r="Q72" i="51"/>
  <c r="R72" i="51"/>
  <c r="S72" i="51"/>
  <c r="T72" i="51"/>
  <c r="U72" i="51"/>
  <c r="V72" i="51"/>
  <c r="W72" i="51"/>
  <c r="X72" i="51"/>
  <c r="Y72" i="51"/>
  <c r="Z72" i="51"/>
  <c r="AA72" i="51"/>
  <c r="AB72" i="51"/>
  <c r="AC72" i="51"/>
  <c r="AD72" i="51"/>
  <c r="AE72" i="51"/>
  <c r="AF72" i="51"/>
  <c r="AG72" i="51"/>
  <c r="AH69" i="51"/>
  <c r="AG67" i="51"/>
  <c r="AF67" i="51"/>
  <c r="AE67" i="51"/>
  <c r="AD67" i="51"/>
  <c r="AC67" i="51"/>
  <c r="AB67" i="51"/>
  <c r="AA67" i="51"/>
  <c r="Z67" i="51"/>
  <c r="Y67" i="51"/>
  <c r="X67" i="51"/>
  <c r="W67" i="51"/>
  <c r="V67" i="51"/>
  <c r="U67" i="51"/>
  <c r="T67" i="51"/>
  <c r="S67" i="51"/>
  <c r="R67" i="51"/>
  <c r="Q67" i="51"/>
  <c r="P67" i="51"/>
  <c r="O67" i="51"/>
  <c r="N67" i="51"/>
  <c r="M67" i="51"/>
  <c r="L67" i="51"/>
  <c r="K67" i="51"/>
  <c r="J67" i="51"/>
  <c r="I67" i="51"/>
  <c r="H67" i="51"/>
  <c r="G67" i="51"/>
  <c r="AH67" i="51"/>
  <c r="F67" i="51"/>
  <c r="E67" i="51"/>
  <c r="D67" i="51"/>
  <c r="C67" i="51"/>
  <c r="AH66" i="51"/>
  <c r="AH65" i="51"/>
  <c r="B14" i="51"/>
  <c r="D64" i="51"/>
  <c r="E64" i="51"/>
  <c r="F64" i="51"/>
  <c r="G64" i="51"/>
  <c r="H64" i="51"/>
  <c r="I64" i="51"/>
  <c r="J64" i="51"/>
  <c r="K64" i="51"/>
  <c r="L64" i="51"/>
  <c r="M64" i="51"/>
  <c r="N64" i="51"/>
  <c r="O64" i="51"/>
  <c r="P64" i="51"/>
  <c r="Q64" i="51"/>
  <c r="R64" i="51"/>
  <c r="S64" i="51"/>
  <c r="T64" i="51"/>
  <c r="U64" i="51"/>
  <c r="V64" i="51"/>
  <c r="W64" i="51"/>
  <c r="X64" i="51"/>
  <c r="Y64" i="51"/>
  <c r="Z64" i="51"/>
  <c r="AA64" i="51"/>
  <c r="AB64" i="51"/>
  <c r="AC64" i="51"/>
  <c r="AD64" i="51"/>
  <c r="AE64" i="51"/>
  <c r="AF64" i="51"/>
  <c r="AG64" i="51"/>
  <c r="R62" i="51"/>
  <c r="B32" i="51"/>
  <c r="B29" i="51"/>
  <c r="B31" i="51"/>
  <c r="F26" i="51"/>
  <c r="D26" i="51"/>
  <c r="B26" i="51"/>
  <c r="Z25" i="51"/>
  <c r="X18" i="51"/>
  <c r="V18" i="51"/>
  <c r="N18" i="51"/>
  <c r="L18" i="51"/>
  <c r="J18" i="51"/>
  <c r="H18" i="51"/>
  <c r="D18" i="51"/>
  <c r="B18" i="51"/>
  <c r="X15" i="51"/>
  <c r="X16" i="51"/>
  <c r="V15" i="51"/>
  <c r="T15" i="51"/>
  <c r="P15" i="51"/>
  <c r="N15" i="51"/>
  <c r="L15" i="51"/>
  <c r="J15" i="51"/>
  <c r="H15" i="51"/>
  <c r="F15" i="51"/>
  <c r="Z15" i="51"/>
  <c r="D15" i="51"/>
  <c r="B15" i="51"/>
  <c r="T14" i="51"/>
  <c r="T16" i="51"/>
  <c r="R14" i="51"/>
  <c r="P14" i="51"/>
  <c r="P16" i="51"/>
  <c r="N14" i="51"/>
  <c r="N16" i="51"/>
  <c r="L14" i="51"/>
  <c r="L16" i="51"/>
  <c r="J14" i="51"/>
  <c r="J16" i="51"/>
  <c r="H14" i="51"/>
  <c r="H16" i="51"/>
  <c r="F14" i="51"/>
  <c r="F16" i="51"/>
  <c r="O9" i="51"/>
  <c r="B4" i="51"/>
  <c r="B3" i="51"/>
  <c r="AH157" i="52"/>
  <c r="AG155" i="52"/>
  <c r="AF155" i="52"/>
  <c r="AE155" i="52"/>
  <c r="AD155" i="52"/>
  <c r="AC155" i="52"/>
  <c r="AB155" i="52"/>
  <c r="AA155" i="52"/>
  <c r="Z155" i="52"/>
  <c r="Y155" i="52"/>
  <c r="X155" i="52"/>
  <c r="W155" i="52"/>
  <c r="V155" i="52"/>
  <c r="U155" i="52"/>
  <c r="T155" i="52"/>
  <c r="S155" i="52"/>
  <c r="R155" i="52"/>
  <c r="Q155" i="52"/>
  <c r="P155" i="52"/>
  <c r="O155" i="52"/>
  <c r="N155" i="52"/>
  <c r="M155" i="52"/>
  <c r="L155" i="52"/>
  <c r="K155" i="52"/>
  <c r="J155" i="52"/>
  <c r="I155" i="52"/>
  <c r="AH155" i="52"/>
  <c r="H155" i="52"/>
  <c r="G155" i="52"/>
  <c r="F155" i="52"/>
  <c r="E155" i="52"/>
  <c r="D155" i="52"/>
  <c r="C155" i="52"/>
  <c r="AH154" i="52"/>
  <c r="X15" i="52"/>
  <c r="AH153" i="52"/>
  <c r="D152" i="52"/>
  <c r="E152" i="52"/>
  <c r="F152" i="52"/>
  <c r="G152" i="52"/>
  <c r="H152" i="52"/>
  <c r="I152" i="52"/>
  <c r="J152" i="52"/>
  <c r="K152" i="52"/>
  <c r="L152" i="52"/>
  <c r="M152" i="52"/>
  <c r="N152" i="52"/>
  <c r="O152" i="52"/>
  <c r="P152" i="52"/>
  <c r="Q152" i="52"/>
  <c r="R152" i="52"/>
  <c r="S152" i="52"/>
  <c r="T152" i="52"/>
  <c r="U152" i="52"/>
  <c r="V152" i="52"/>
  <c r="W152" i="52"/>
  <c r="X152" i="52"/>
  <c r="Y152" i="52"/>
  <c r="Z152" i="52"/>
  <c r="AA152" i="52"/>
  <c r="AB152" i="52"/>
  <c r="AC152" i="52"/>
  <c r="AD152" i="52"/>
  <c r="AE152" i="52"/>
  <c r="AF152" i="52"/>
  <c r="AG152" i="52"/>
  <c r="AH149" i="52"/>
  <c r="V18" i="52"/>
  <c r="AG147" i="52"/>
  <c r="AF147" i="52"/>
  <c r="AE147" i="52"/>
  <c r="AD147" i="52"/>
  <c r="AC147" i="52"/>
  <c r="AB147" i="52"/>
  <c r="AA147" i="52"/>
  <c r="Z147" i="52"/>
  <c r="Y147" i="52"/>
  <c r="X147" i="52"/>
  <c r="W147" i="52"/>
  <c r="V147" i="52"/>
  <c r="U147" i="52"/>
  <c r="T147" i="52"/>
  <c r="S147" i="52"/>
  <c r="R147" i="52"/>
  <c r="Q147" i="52"/>
  <c r="P147" i="52"/>
  <c r="O147" i="52"/>
  <c r="N147" i="52"/>
  <c r="M147" i="52"/>
  <c r="L147" i="52"/>
  <c r="K147" i="52"/>
  <c r="J147" i="52"/>
  <c r="I147" i="52"/>
  <c r="H147" i="52"/>
  <c r="G147" i="52"/>
  <c r="F147" i="52"/>
  <c r="E147" i="52"/>
  <c r="D147" i="52"/>
  <c r="C147" i="52"/>
  <c r="AH147" i="52"/>
  <c r="AH146" i="52"/>
  <c r="AH145" i="52"/>
  <c r="D144" i="52"/>
  <c r="E144" i="52"/>
  <c r="F144" i="52"/>
  <c r="G144" i="52"/>
  <c r="H144" i="52"/>
  <c r="I144" i="52"/>
  <c r="J144" i="52"/>
  <c r="K144" i="52"/>
  <c r="L144" i="52"/>
  <c r="M144" i="52"/>
  <c r="N144" i="52"/>
  <c r="O144" i="52"/>
  <c r="P144" i="52"/>
  <c r="Q144" i="52"/>
  <c r="R144" i="52"/>
  <c r="S144" i="52"/>
  <c r="T144" i="52"/>
  <c r="U144" i="52"/>
  <c r="V144" i="52"/>
  <c r="W144" i="52"/>
  <c r="X144" i="52"/>
  <c r="Y144" i="52"/>
  <c r="Z144" i="52"/>
  <c r="AA144" i="52"/>
  <c r="AB144" i="52"/>
  <c r="AC144" i="52"/>
  <c r="AD144" i="52"/>
  <c r="AE144" i="52"/>
  <c r="AF144" i="52"/>
  <c r="AG144" i="52"/>
  <c r="AH141" i="52"/>
  <c r="AG139" i="52"/>
  <c r="AF139" i="52"/>
  <c r="AE139" i="52"/>
  <c r="AD139" i="52"/>
  <c r="AC139" i="52"/>
  <c r="AB139" i="52"/>
  <c r="AA139" i="52"/>
  <c r="Z139" i="52"/>
  <c r="Y139" i="52"/>
  <c r="X139" i="52"/>
  <c r="W139" i="52"/>
  <c r="V139" i="52"/>
  <c r="U139" i="52"/>
  <c r="T139" i="52"/>
  <c r="S139" i="52"/>
  <c r="R139" i="52"/>
  <c r="Q139" i="52"/>
  <c r="P139" i="52"/>
  <c r="O139" i="52"/>
  <c r="N139" i="52"/>
  <c r="M139" i="52"/>
  <c r="L139" i="52"/>
  <c r="K139" i="52"/>
  <c r="J139" i="52"/>
  <c r="I139" i="52"/>
  <c r="H139" i="52"/>
  <c r="G139" i="52"/>
  <c r="F139" i="52"/>
  <c r="E139" i="52"/>
  <c r="D139" i="52"/>
  <c r="C139" i="52"/>
  <c r="AH139" i="52"/>
  <c r="AH138" i="52"/>
  <c r="AH137" i="52"/>
  <c r="T14" i="52"/>
  <c r="T16" i="52"/>
  <c r="D136" i="52"/>
  <c r="E136" i="52"/>
  <c r="F136" i="52"/>
  <c r="G136" i="52"/>
  <c r="H136" i="52"/>
  <c r="I136" i="52"/>
  <c r="J136" i="52"/>
  <c r="K136" i="52"/>
  <c r="L136" i="52"/>
  <c r="M136" i="52"/>
  <c r="N136" i="52"/>
  <c r="O136" i="52"/>
  <c r="P136" i="52"/>
  <c r="Q136" i="52"/>
  <c r="R136" i="52"/>
  <c r="S136" i="52"/>
  <c r="T136" i="52"/>
  <c r="U136" i="52"/>
  <c r="V136" i="52"/>
  <c r="W136" i="52"/>
  <c r="X136" i="52"/>
  <c r="Y136" i="52"/>
  <c r="Z136" i="52"/>
  <c r="AA136" i="52"/>
  <c r="AB136" i="52"/>
  <c r="AC136" i="52"/>
  <c r="AD136" i="52"/>
  <c r="AE136" i="52"/>
  <c r="AF136" i="52"/>
  <c r="AG136" i="52"/>
  <c r="AH133" i="52"/>
  <c r="R18" i="52"/>
  <c r="AF131" i="52"/>
  <c r="AE131" i="52"/>
  <c r="AD131" i="52"/>
  <c r="AC131" i="52"/>
  <c r="AB131" i="52"/>
  <c r="AA131" i="52"/>
  <c r="Z131" i="52"/>
  <c r="Y131" i="52"/>
  <c r="X131" i="52"/>
  <c r="W131" i="52"/>
  <c r="V131" i="52"/>
  <c r="U131" i="52"/>
  <c r="T131" i="52"/>
  <c r="S131" i="52"/>
  <c r="R131" i="52"/>
  <c r="Q131" i="52"/>
  <c r="P131" i="52"/>
  <c r="O131" i="52"/>
  <c r="N131" i="52"/>
  <c r="M131" i="52"/>
  <c r="L131" i="52"/>
  <c r="K131" i="52"/>
  <c r="J131" i="52"/>
  <c r="I131" i="52"/>
  <c r="H131" i="52"/>
  <c r="G131" i="52"/>
  <c r="F131" i="52"/>
  <c r="AH131" i="52"/>
  <c r="E131" i="52"/>
  <c r="D131" i="52"/>
  <c r="C131" i="52"/>
  <c r="AH130" i="52"/>
  <c r="R15" i="52"/>
  <c r="AH129" i="52"/>
  <c r="R14" i="52"/>
  <c r="R16" i="52"/>
  <c r="D128" i="52"/>
  <c r="E128" i="52"/>
  <c r="F128" i="52"/>
  <c r="G128" i="52"/>
  <c r="H128" i="52"/>
  <c r="I128" i="52"/>
  <c r="J128" i="52"/>
  <c r="K128" i="52"/>
  <c r="L128" i="52"/>
  <c r="M128" i="52"/>
  <c r="N128" i="52"/>
  <c r="O128" i="52"/>
  <c r="P128" i="52"/>
  <c r="Q128" i="52"/>
  <c r="R128" i="52"/>
  <c r="S128" i="52"/>
  <c r="T128" i="52"/>
  <c r="U128" i="52"/>
  <c r="V128" i="52"/>
  <c r="W128" i="52"/>
  <c r="X128" i="52"/>
  <c r="Y128" i="52"/>
  <c r="Z128" i="52"/>
  <c r="AA128" i="52"/>
  <c r="AB128" i="52"/>
  <c r="AC128" i="52"/>
  <c r="AD128" i="52"/>
  <c r="AE128" i="52"/>
  <c r="AF128" i="52"/>
  <c r="AG128" i="52"/>
  <c r="AH125" i="52"/>
  <c r="AG123" i="52"/>
  <c r="AF123" i="52"/>
  <c r="AE123" i="52"/>
  <c r="AD123" i="52"/>
  <c r="AC123" i="52"/>
  <c r="AB123" i="52"/>
  <c r="AA123" i="52"/>
  <c r="Z123" i="52"/>
  <c r="Y123" i="52"/>
  <c r="X123" i="52"/>
  <c r="W123" i="52"/>
  <c r="V123" i="52"/>
  <c r="U123" i="52"/>
  <c r="T123" i="52"/>
  <c r="S123" i="52"/>
  <c r="R123" i="52"/>
  <c r="Q123" i="52"/>
  <c r="P123" i="52"/>
  <c r="O123" i="52"/>
  <c r="N123" i="52"/>
  <c r="M123" i="52"/>
  <c r="L123" i="52"/>
  <c r="K123" i="52"/>
  <c r="J123" i="52"/>
  <c r="I123" i="52"/>
  <c r="H123" i="52"/>
  <c r="AH123" i="52"/>
  <c r="G123" i="52"/>
  <c r="F123" i="52"/>
  <c r="E123" i="52"/>
  <c r="D123" i="52"/>
  <c r="C123" i="52"/>
  <c r="AH122" i="52"/>
  <c r="P15" i="52"/>
  <c r="P16" i="52"/>
  <c r="AH121" i="52"/>
  <c r="P14" i="52"/>
  <c r="D120" i="52"/>
  <c r="E120" i="52"/>
  <c r="F120" i="52"/>
  <c r="G120" i="52"/>
  <c r="H120" i="52"/>
  <c r="I120" i="52"/>
  <c r="J120" i="52"/>
  <c r="K120" i="52"/>
  <c r="L120" i="52"/>
  <c r="M120" i="52"/>
  <c r="N120" i="52"/>
  <c r="O120" i="52"/>
  <c r="P120" i="52"/>
  <c r="Q120" i="52"/>
  <c r="R120" i="52"/>
  <c r="S120" i="52"/>
  <c r="T120" i="52"/>
  <c r="U120" i="52"/>
  <c r="V120" i="52"/>
  <c r="W120" i="52"/>
  <c r="X120" i="52"/>
  <c r="Y120" i="52"/>
  <c r="Z120" i="52"/>
  <c r="AA120" i="52"/>
  <c r="AB120" i="52"/>
  <c r="AC120" i="52"/>
  <c r="AD120" i="52"/>
  <c r="AE120" i="52"/>
  <c r="AF120" i="52"/>
  <c r="AG120" i="52"/>
  <c r="AH117" i="52"/>
  <c r="AG115" i="52"/>
  <c r="AF115" i="52"/>
  <c r="AE115" i="52"/>
  <c r="AD115" i="52"/>
  <c r="AC115" i="52"/>
  <c r="AB115" i="52"/>
  <c r="AA115" i="52"/>
  <c r="Z115" i="52"/>
  <c r="Y115" i="52"/>
  <c r="X115" i="52"/>
  <c r="W115" i="52"/>
  <c r="V115" i="52"/>
  <c r="U115" i="52"/>
  <c r="T115" i="52"/>
  <c r="S115" i="52"/>
  <c r="R115" i="52"/>
  <c r="Q115" i="52"/>
  <c r="P115" i="52"/>
  <c r="O115" i="52"/>
  <c r="N115" i="52"/>
  <c r="M115" i="52"/>
  <c r="L115" i="52"/>
  <c r="K115" i="52"/>
  <c r="J115" i="52"/>
  <c r="I115" i="52"/>
  <c r="H115" i="52"/>
  <c r="G115" i="52"/>
  <c r="F115" i="52"/>
  <c r="E115" i="52"/>
  <c r="D115" i="52"/>
  <c r="C115" i="52"/>
  <c r="AH115" i="52"/>
  <c r="AH114" i="52"/>
  <c r="N15" i="52"/>
  <c r="N16" i="52"/>
  <c r="AH113" i="52"/>
  <c r="D112" i="52"/>
  <c r="E112" i="52"/>
  <c r="F112" i="52"/>
  <c r="G112" i="52"/>
  <c r="H112" i="52"/>
  <c r="I112" i="52"/>
  <c r="J112" i="52"/>
  <c r="K112" i="52"/>
  <c r="L112" i="52"/>
  <c r="M112" i="52"/>
  <c r="N112" i="52"/>
  <c r="O112" i="52"/>
  <c r="P112" i="52"/>
  <c r="Q112" i="52"/>
  <c r="R112" i="52"/>
  <c r="S112" i="52"/>
  <c r="T112" i="52"/>
  <c r="U112" i="52"/>
  <c r="V112" i="52"/>
  <c r="W112" i="52"/>
  <c r="X112" i="52"/>
  <c r="Y112" i="52"/>
  <c r="Z112" i="52"/>
  <c r="AA112" i="52"/>
  <c r="AB112" i="52"/>
  <c r="AC112" i="52"/>
  <c r="AD112" i="52"/>
  <c r="AE112" i="52"/>
  <c r="AF112" i="52"/>
  <c r="AG112" i="52"/>
  <c r="AH109" i="52"/>
  <c r="AF107" i="52"/>
  <c r="AE107" i="52"/>
  <c r="AD107" i="52"/>
  <c r="AC107" i="52"/>
  <c r="AB107" i="52"/>
  <c r="AA107" i="52"/>
  <c r="Z107" i="52"/>
  <c r="Y107" i="52"/>
  <c r="X107" i="52"/>
  <c r="W107" i="52"/>
  <c r="V107" i="52"/>
  <c r="U107" i="52"/>
  <c r="T107" i="52"/>
  <c r="S107" i="52"/>
  <c r="R107" i="52"/>
  <c r="Q107" i="52"/>
  <c r="P107" i="52"/>
  <c r="O107" i="52"/>
  <c r="N107" i="52"/>
  <c r="M107" i="52"/>
  <c r="L107" i="52"/>
  <c r="K107" i="52"/>
  <c r="J107" i="52"/>
  <c r="I107" i="52"/>
  <c r="H107" i="52"/>
  <c r="G107" i="52"/>
  <c r="F107" i="52"/>
  <c r="E107" i="52"/>
  <c r="D107" i="52"/>
  <c r="AH107" i="52"/>
  <c r="C107" i="52"/>
  <c r="AH106" i="52"/>
  <c r="AH105" i="52"/>
  <c r="D104" i="52"/>
  <c r="E104" i="52"/>
  <c r="F104" i="52"/>
  <c r="G104" i="52"/>
  <c r="H104" i="52"/>
  <c r="I104" i="52"/>
  <c r="J104" i="52"/>
  <c r="K104" i="52"/>
  <c r="L104" i="52"/>
  <c r="M104" i="52"/>
  <c r="N104" i="52"/>
  <c r="O104" i="52"/>
  <c r="P104" i="52"/>
  <c r="Q104" i="52"/>
  <c r="R104" i="52"/>
  <c r="S104" i="52"/>
  <c r="T104" i="52"/>
  <c r="U104" i="52"/>
  <c r="V104" i="52"/>
  <c r="W104" i="52"/>
  <c r="X104" i="52"/>
  <c r="Y104" i="52"/>
  <c r="Z104" i="52"/>
  <c r="AA104" i="52"/>
  <c r="AB104" i="52"/>
  <c r="AC104" i="52"/>
  <c r="AD104" i="52"/>
  <c r="AE104" i="52"/>
  <c r="AF104" i="52"/>
  <c r="AG104" i="52"/>
  <c r="AH101" i="52"/>
  <c r="J18" i="52"/>
  <c r="AG99" i="52"/>
  <c r="AF99" i="52"/>
  <c r="AE99" i="52"/>
  <c r="AD99" i="52"/>
  <c r="AC99" i="52"/>
  <c r="AB99" i="52"/>
  <c r="AA99" i="52"/>
  <c r="Z99" i="52"/>
  <c r="Y99" i="52"/>
  <c r="X99" i="52"/>
  <c r="W99" i="52"/>
  <c r="V99" i="52"/>
  <c r="U99" i="52"/>
  <c r="T99" i="52"/>
  <c r="S99" i="52"/>
  <c r="R99" i="52"/>
  <c r="Q99" i="52"/>
  <c r="P99" i="52"/>
  <c r="O99" i="52"/>
  <c r="N99" i="52"/>
  <c r="M99" i="52"/>
  <c r="L99" i="52"/>
  <c r="K99" i="52"/>
  <c r="J99" i="52"/>
  <c r="I99" i="52"/>
  <c r="H99" i="52"/>
  <c r="G99" i="52"/>
  <c r="F99" i="52"/>
  <c r="AH99" i="52"/>
  <c r="E99" i="52"/>
  <c r="D99" i="52"/>
  <c r="C99" i="52"/>
  <c r="AH98" i="52"/>
  <c r="AH97" i="52"/>
  <c r="J14" i="52"/>
  <c r="J16" i="52"/>
  <c r="D96" i="52"/>
  <c r="E96" i="52"/>
  <c r="F96" i="52"/>
  <c r="G96" i="52"/>
  <c r="H96" i="52"/>
  <c r="I96" i="52"/>
  <c r="J96" i="52"/>
  <c r="K96" i="52"/>
  <c r="L96" i="52"/>
  <c r="M96" i="52"/>
  <c r="N96" i="52"/>
  <c r="O96" i="52"/>
  <c r="P96" i="52"/>
  <c r="Q96" i="52"/>
  <c r="R96" i="52"/>
  <c r="S96" i="52"/>
  <c r="T96" i="52"/>
  <c r="U96" i="52"/>
  <c r="V96" i="52"/>
  <c r="W96" i="52"/>
  <c r="X96" i="52"/>
  <c r="Y96" i="52"/>
  <c r="Z96" i="52"/>
  <c r="AA96" i="52"/>
  <c r="AB96" i="52"/>
  <c r="AC96" i="52"/>
  <c r="AD96" i="52"/>
  <c r="AE96" i="52"/>
  <c r="AF96" i="52"/>
  <c r="AG96" i="52"/>
  <c r="AH93" i="52"/>
  <c r="AF91" i="52"/>
  <c r="AE91" i="52"/>
  <c r="AD91" i="52"/>
  <c r="AC91" i="52"/>
  <c r="AB91" i="52"/>
  <c r="AA91" i="52"/>
  <c r="Z91" i="52"/>
  <c r="Y91" i="52"/>
  <c r="X91" i="52"/>
  <c r="W91" i="52"/>
  <c r="V91" i="52"/>
  <c r="U91" i="52"/>
  <c r="T91" i="52"/>
  <c r="S91" i="52"/>
  <c r="R91" i="52"/>
  <c r="Q91" i="52"/>
  <c r="P91" i="52"/>
  <c r="O91" i="52"/>
  <c r="N91" i="52"/>
  <c r="M91" i="52"/>
  <c r="L91" i="52"/>
  <c r="K91" i="52"/>
  <c r="J91" i="52"/>
  <c r="I91" i="52"/>
  <c r="H91" i="52"/>
  <c r="G91" i="52"/>
  <c r="F91" i="52"/>
  <c r="E91" i="52"/>
  <c r="D91" i="52"/>
  <c r="C91" i="52"/>
  <c r="AH91" i="52"/>
  <c r="AH90" i="52"/>
  <c r="AH89" i="52"/>
  <c r="H14" i="52"/>
  <c r="H16" i="52"/>
  <c r="E88" i="52"/>
  <c r="F88" i="52"/>
  <c r="G88" i="52"/>
  <c r="H88" i="52"/>
  <c r="I88" i="52"/>
  <c r="J88" i="52"/>
  <c r="K88" i="52"/>
  <c r="L88" i="52"/>
  <c r="M88" i="52"/>
  <c r="N88" i="52"/>
  <c r="O88" i="52"/>
  <c r="P88" i="52"/>
  <c r="Q88" i="52"/>
  <c r="R88" i="52"/>
  <c r="S88" i="52"/>
  <c r="T88" i="52"/>
  <c r="U88" i="52"/>
  <c r="V88" i="52"/>
  <c r="W88" i="52"/>
  <c r="X88" i="52"/>
  <c r="Y88" i="52"/>
  <c r="Z88" i="52"/>
  <c r="AA88" i="52"/>
  <c r="AB88" i="52"/>
  <c r="AC88" i="52"/>
  <c r="AD88" i="52"/>
  <c r="AE88" i="52"/>
  <c r="AF88" i="52"/>
  <c r="AG88" i="52"/>
  <c r="D88" i="52"/>
  <c r="AH85" i="52"/>
  <c r="AG83" i="52"/>
  <c r="AF83" i="52"/>
  <c r="AE83" i="52"/>
  <c r="AD83" i="52"/>
  <c r="AC83" i="52"/>
  <c r="AB83" i="52"/>
  <c r="AA83" i="52"/>
  <c r="Z83" i="52"/>
  <c r="Y83" i="52"/>
  <c r="X83" i="52"/>
  <c r="W83" i="52"/>
  <c r="V83" i="52"/>
  <c r="U83" i="52"/>
  <c r="T83" i="52"/>
  <c r="S83" i="52"/>
  <c r="R83" i="52"/>
  <c r="Q83" i="52"/>
  <c r="P83" i="52"/>
  <c r="O83" i="52"/>
  <c r="N83" i="52"/>
  <c r="M83" i="52"/>
  <c r="L83" i="52"/>
  <c r="K83" i="52"/>
  <c r="J83" i="52"/>
  <c r="I83" i="52"/>
  <c r="H83" i="52"/>
  <c r="G83" i="52"/>
  <c r="F83" i="52"/>
  <c r="E83" i="52"/>
  <c r="D83" i="52"/>
  <c r="C83" i="52"/>
  <c r="AH83" i="52"/>
  <c r="AH82" i="52"/>
  <c r="F15" i="52"/>
  <c r="AH81" i="52"/>
  <c r="D80" i="52"/>
  <c r="E80" i="52"/>
  <c r="F80" i="52"/>
  <c r="G80" i="52"/>
  <c r="H80" i="52"/>
  <c r="I80" i="52"/>
  <c r="J80" i="52"/>
  <c r="K80" i="52"/>
  <c r="L80" i="52"/>
  <c r="M80" i="52"/>
  <c r="N80" i="52"/>
  <c r="O80" i="52"/>
  <c r="P80" i="52"/>
  <c r="Q80" i="52"/>
  <c r="R80" i="52"/>
  <c r="S80" i="52"/>
  <c r="T80" i="52"/>
  <c r="U80" i="52"/>
  <c r="V80" i="52"/>
  <c r="W80" i="52"/>
  <c r="X80" i="52"/>
  <c r="Y80" i="52"/>
  <c r="Z80" i="52"/>
  <c r="AA80" i="52"/>
  <c r="AB80" i="52"/>
  <c r="AC80" i="52"/>
  <c r="AD80" i="52"/>
  <c r="AE80" i="52"/>
  <c r="AF80" i="52"/>
  <c r="AG80" i="52"/>
  <c r="AH77" i="52"/>
  <c r="D18" i="52"/>
  <c r="AE75" i="52"/>
  <c r="AD75" i="52"/>
  <c r="AC75" i="52"/>
  <c r="AB75" i="52"/>
  <c r="AA75" i="52"/>
  <c r="Z75" i="52"/>
  <c r="Y75" i="52"/>
  <c r="X75" i="52"/>
  <c r="W75" i="52"/>
  <c r="V75" i="52"/>
  <c r="U75" i="52"/>
  <c r="T75" i="52"/>
  <c r="S75" i="52"/>
  <c r="R75" i="52"/>
  <c r="Q75" i="52"/>
  <c r="P75" i="52"/>
  <c r="O75" i="52"/>
  <c r="N75" i="52"/>
  <c r="M75" i="52"/>
  <c r="L75" i="52"/>
  <c r="K75" i="52"/>
  <c r="J75" i="52"/>
  <c r="AH75" i="52"/>
  <c r="I75" i="52"/>
  <c r="H75" i="52"/>
  <c r="G75" i="52"/>
  <c r="F75" i="52"/>
  <c r="E75" i="52"/>
  <c r="D75" i="52"/>
  <c r="C75" i="52"/>
  <c r="AH74" i="52"/>
  <c r="AH73" i="52"/>
  <c r="D14" i="52"/>
  <c r="E72" i="52"/>
  <c r="F72" i="52"/>
  <c r="G72" i="52"/>
  <c r="H72" i="52"/>
  <c r="I72" i="52"/>
  <c r="J72" i="52"/>
  <c r="K72" i="52"/>
  <c r="L72" i="52"/>
  <c r="M72" i="52"/>
  <c r="N72" i="52"/>
  <c r="O72" i="52"/>
  <c r="P72" i="52"/>
  <c r="Q72" i="52"/>
  <c r="R72" i="52"/>
  <c r="S72" i="52"/>
  <c r="T72" i="52"/>
  <c r="U72" i="52"/>
  <c r="V72" i="52"/>
  <c r="W72" i="52"/>
  <c r="X72" i="52"/>
  <c r="Y72" i="52"/>
  <c r="Z72" i="52"/>
  <c r="AA72" i="52"/>
  <c r="AB72" i="52"/>
  <c r="AC72" i="52"/>
  <c r="AD72" i="52"/>
  <c r="AE72" i="52"/>
  <c r="AF72" i="52"/>
  <c r="AG72" i="52"/>
  <c r="D72" i="52"/>
  <c r="AH69" i="52"/>
  <c r="AG67" i="52"/>
  <c r="AF67" i="52"/>
  <c r="AE67" i="52"/>
  <c r="AD67" i="52"/>
  <c r="AC67" i="52"/>
  <c r="AB67" i="52"/>
  <c r="AA67" i="52"/>
  <c r="Z67" i="52"/>
  <c r="Y67" i="52"/>
  <c r="X67" i="52"/>
  <c r="W67" i="52"/>
  <c r="V67" i="52"/>
  <c r="U67" i="52"/>
  <c r="T67" i="52"/>
  <c r="S67" i="52"/>
  <c r="R67" i="52"/>
  <c r="Q67" i="52"/>
  <c r="P67" i="52"/>
  <c r="O67" i="52"/>
  <c r="N67" i="52"/>
  <c r="M67" i="52"/>
  <c r="L67" i="52"/>
  <c r="K67" i="52"/>
  <c r="J67" i="52"/>
  <c r="I67" i="52"/>
  <c r="H67" i="52"/>
  <c r="G67" i="52"/>
  <c r="F67" i="52"/>
  <c r="E67" i="52"/>
  <c r="D67" i="52"/>
  <c r="C67" i="52"/>
  <c r="AH67" i="52"/>
  <c r="AH66" i="52"/>
  <c r="B15" i="52"/>
  <c r="AH65" i="52"/>
  <c r="E64" i="52"/>
  <c r="F64" i="52"/>
  <c r="G64" i="52"/>
  <c r="H64" i="52"/>
  <c r="I64" i="52"/>
  <c r="J64" i="52"/>
  <c r="K64" i="52"/>
  <c r="L64" i="52"/>
  <c r="M64" i="52"/>
  <c r="N64" i="52"/>
  <c r="O64" i="52"/>
  <c r="P64" i="52"/>
  <c r="Q64" i="52"/>
  <c r="R64" i="52"/>
  <c r="S64" i="52"/>
  <c r="T64" i="52"/>
  <c r="U64" i="52"/>
  <c r="V64" i="52"/>
  <c r="W64" i="52"/>
  <c r="X64" i="52"/>
  <c r="Y64" i="52"/>
  <c r="Z64" i="52"/>
  <c r="AA64" i="52"/>
  <c r="AB64" i="52"/>
  <c r="AC64" i="52"/>
  <c r="AD64" i="52"/>
  <c r="AE64" i="52"/>
  <c r="AF64" i="52"/>
  <c r="AG64" i="52"/>
  <c r="D64" i="52"/>
  <c r="R62" i="52"/>
  <c r="B32" i="52"/>
  <c r="B29" i="52"/>
  <c r="B31" i="52"/>
  <c r="F26" i="52"/>
  <c r="D26" i="52"/>
  <c r="B26" i="52"/>
  <c r="Z25" i="52"/>
  <c r="X18" i="52"/>
  <c r="T18" i="52"/>
  <c r="P18" i="52"/>
  <c r="N18" i="52"/>
  <c r="L18" i="52"/>
  <c r="H18" i="52"/>
  <c r="F18" i="52"/>
  <c r="B18" i="52"/>
  <c r="Z18" i="52"/>
  <c r="V15" i="52"/>
  <c r="T15" i="52"/>
  <c r="L15" i="52"/>
  <c r="J15" i="52"/>
  <c r="H15" i="52"/>
  <c r="D15" i="52"/>
  <c r="X14" i="52"/>
  <c r="V14" i="52"/>
  <c r="V16" i="52"/>
  <c r="N14" i="52"/>
  <c r="L14" i="52"/>
  <c r="L16" i="52"/>
  <c r="F14" i="52"/>
  <c r="F16" i="52"/>
  <c r="B14" i="52"/>
  <c r="B16" i="52"/>
  <c r="O9" i="52"/>
  <c r="B4" i="52"/>
  <c r="B3" i="52"/>
  <c r="AH157" i="48"/>
  <c r="AG155" i="48"/>
  <c r="AF155" i="48"/>
  <c r="AE155" i="48"/>
  <c r="AD155" i="48"/>
  <c r="AC155" i="48"/>
  <c r="AB155" i="48"/>
  <c r="AA155" i="48"/>
  <c r="Z155" i="48"/>
  <c r="Y155" i="48"/>
  <c r="X155" i="48"/>
  <c r="W155" i="48"/>
  <c r="V155" i="48"/>
  <c r="U155" i="48"/>
  <c r="T155" i="48"/>
  <c r="S155" i="48"/>
  <c r="R155" i="48"/>
  <c r="Q155" i="48"/>
  <c r="P155" i="48"/>
  <c r="O155" i="48"/>
  <c r="N155" i="48"/>
  <c r="M155" i="48"/>
  <c r="L155" i="48"/>
  <c r="K155" i="48"/>
  <c r="J155" i="48"/>
  <c r="I155" i="48"/>
  <c r="H155" i="48"/>
  <c r="G155" i="48"/>
  <c r="F155" i="48"/>
  <c r="E155" i="48"/>
  <c r="D155" i="48"/>
  <c r="C155" i="48"/>
  <c r="AH155" i="48"/>
  <c r="AH154" i="48"/>
  <c r="AH153" i="48"/>
  <c r="D152" i="48"/>
  <c r="E152" i="48"/>
  <c r="F152" i="48"/>
  <c r="G152" i="48"/>
  <c r="H152" i="48"/>
  <c r="I152" i="48"/>
  <c r="J152" i="48"/>
  <c r="K152" i="48"/>
  <c r="L152" i="48"/>
  <c r="M152" i="48"/>
  <c r="N152" i="48"/>
  <c r="O152" i="48"/>
  <c r="P152" i="48"/>
  <c r="Q152" i="48"/>
  <c r="R152" i="48"/>
  <c r="S152" i="48"/>
  <c r="T152" i="48"/>
  <c r="U152" i="48"/>
  <c r="V152" i="48"/>
  <c r="W152" i="48"/>
  <c r="X152" i="48"/>
  <c r="Y152" i="48"/>
  <c r="Z152" i="48"/>
  <c r="AA152" i="48"/>
  <c r="AB152" i="48"/>
  <c r="AC152" i="48"/>
  <c r="AD152" i="48"/>
  <c r="AE152" i="48"/>
  <c r="AF152" i="48"/>
  <c r="AG152" i="48"/>
  <c r="AH149" i="48"/>
  <c r="AG147" i="48"/>
  <c r="AF147" i="48"/>
  <c r="AE147" i="48"/>
  <c r="AD147" i="48"/>
  <c r="AC147" i="48"/>
  <c r="AB147" i="48"/>
  <c r="AA147" i="48"/>
  <c r="Z147" i="48"/>
  <c r="Y147" i="48"/>
  <c r="X147" i="48"/>
  <c r="W147" i="48"/>
  <c r="V147" i="48"/>
  <c r="U147" i="48"/>
  <c r="T147" i="48"/>
  <c r="S147" i="48"/>
  <c r="R147" i="48"/>
  <c r="Q147" i="48"/>
  <c r="P147" i="48"/>
  <c r="O147" i="48"/>
  <c r="N147" i="48"/>
  <c r="M147" i="48"/>
  <c r="L147" i="48"/>
  <c r="K147" i="48"/>
  <c r="J147" i="48"/>
  <c r="I147" i="48"/>
  <c r="H147" i="48"/>
  <c r="G147" i="48"/>
  <c r="F147" i="48"/>
  <c r="E147" i="48"/>
  <c r="D147" i="48"/>
  <c r="C147" i="48"/>
  <c r="AH147" i="48"/>
  <c r="AH146" i="48"/>
  <c r="AH145" i="48"/>
  <c r="D144" i="48"/>
  <c r="E144" i="48"/>
  <c r="F144" i="48"/>
  <c r="G144" i="48"/>
  <c r="H144" i="48"/>
  <c r="I144" i="48"/>
  <c r="J144" i="48"/>
  <c r="K144" i="48"/>
  <c r="L144" i="48"/>
  <c r="M144" i="48"/>
  <c r="N144" i="48"/>
  <c r="O144" i="48"/>
  <c r="P144" i="48"/>
  <c r="Q144" i="48"/>
  <c r="R144" i="48"/>
  <c r="S144" i="48"/>
  <c r="T144" i="48"/>
  <c r="U144" i="48"/>
  <c r="V144" i="48"/>
  <c r="W144" i="48"/>
  <c r="X144" i="48"/>
  <c r="Y144" i="48"/>
  <c r="Z144" i="48"/>
  <c r="AA144" i="48"/>
  <c r="AB144" i="48"/>
  <c r="AC144" i="48"/>
  <c r="AD144" i="48"/>
  <c r="AE144" i="48"/>
  <c r="AF144" i="48"/>
  <c r="AG144" i="48"/>
  <c r="AH141" i="48"/>
  <c r="AG139" i="48"/>
  <c r="AF139" i="48"/>
  <c r="AE139" i="48"/>
  <c r="AD139" i="48"/>
  <c r="AC139" i="48"/>
  <c r="AB139" i="48"/>
  <c r="AA139" i="48"/>
  <c r="Z139" i="48"/>
  <c r="Y139" i="48"/>
  <c r="X139" i="48"/>
  <c r="W139" i="48"/>
  <c r="V139" i="48"/>
  <c r="U139" i="48"/>
  <c r="T139" i="48"/>
  <c r="S139" i="48"/>
  <c r="R139" i="48"/>
  <c r="Q139" i="48"/>
  <c r="P139" i="48"/>
  <c r="O139" i="48"/>
  <c r="N139" i="48"/>
  <c r="M139" i="48"/>
  <c r="L139" i="48"/>
  <c r="K139" i="48"/>
  <c r="J139" i="48"/>
  <c r="I139" i="48"/>
  <c r="H139" i="48"/>
  <c r="G139" i="48"/>
  <c r="F139" i="48"/>
  <c r="E139" i="48"/>
  <c r="AH139" i="48"/>
  <c r="D139" i="48"/>
  <c r="C139" i="48"/>
  <c r="AH138" i="48"/>
  <c r="AH137" i="48"/>
  <c r="D136" i="48"/>
  <c r="E136" i="48"/>
  <c r="F136" i="48"/>
  <c r="G136" i="48"/>
  <c r="H136" i="48"/>
  <c r="I136" i="48"/>
  <c r="J136" i="48"/>
  <c r="K136" i="48"/>
  <c r="L136" i="48"/>
  <c r="M136" i="48"/>
  <c r="N136" i="48"/>
  <c r="O136" i="48"/>
  <c r="P136" i="48"/>
  <c r="Q136" i="48"/>
  <c r="R136" i="48"/>
  <c r="S136" i="48"/>
  <c r="T136" i="48"/>
  <c r="U136" i="48"/>
  <c r="V136" i="48"/>
  <c r="W136" i="48"/>
  <c r="X136" i="48"/>
  <c r="Y136" i="48"/>
  <c r="Z136" i="48"/>
  <c r="AA136" i="48"/>
  <c r="AB136" i="48"/>
  <c r="AC136" i="48"/>
  <c r="AD136" i="48"/>
  <c r="AE136" i="48"/>
  <c r="AF136" i="48"/>
  <c r="AG136" i="48"/>
  <c r="AH133" i="48"/>
  <c r="AF131" i="48"/>
  <c r="AE131" i="48"/>
  <c r="AD131" i="48"/>
  <c r="AC131" i="48"/>
  <c r="AB131" i="48"/>
  <c r="AA131" i="48"/>
  <c r="Z131" i="48"/>
  <c r="Y131" i="48"/>
  <c r="X131" i="48"/>
  <c r="W131" i="48"/>
  <c r="V131" i="48"/>
  <c r="U131" i="48"/>
  <c r="T131" i="48"/>
  <c r="S131" i="48"/>
  <c r="R131" i="48"/>
  <c r="Q131" i="48"/>
  <c r="P131" i="48"/>
  <c r="O131" i="48"/>
  <c r="N131" i="48"/>
  <c r="M131" i="48"/>
  <c r="L131" i="48"/>
  <c r="K131" i="48"/>
  <c r="J131" i="48"/>
  <c r="I131" i="48"/>
  <c r="H131" i="48"/>
  <c r="G131" i="48"/>
  <c r="F131" i="48"/>
  <c r="E131" i="48"/>
  <c r="AH131" i="48"/>
  <c r="D131" i="48"/>
  <c r="C131" i="48"/>
  <c r="AH130" i="48"/>
  <c r="AH129" i="48"/>
  <c r="D128" i="48"/>
  <c r="E128" i="48"/>
  <c r="F128" i="48"/>
  <c r="G128" i="48"/>
  <c r="H128" i="48"/>
  <c r="I128" i="48"/>
  <c r="J128" i="48"/>
  <c r="K128" i="48"/>
  <c r="L128" i="48"/>
  <c r="M128" i="48"/>
  <c r="N128" i="48"/>
  <c r="O128" i="48"/>
  <c r="P128" i="48"/>
  <c r="Q128" i="48"/>
  <c r="R128" i="48"/>
  <c r="S128" i="48"/>
  <c r="T128" i="48"/>
  <c r="U128" i="48"/>
  <c r="V128" i="48"/>
  <c r="W128" i="48"/>
  <c r="X128" i="48"/>
  <c r="Y128" i="48"/>
  <c r="Z128" i="48"/>
  <c r="AA128" i="48"/>
  <c r="AB128" i="48"/>
  <c r="AC128" i="48"/>
  <c r="AD128" i="48"/>
  <c r="AE128" i="48"/>
  <c r="AF128" i="48"/>
  <c r="AG128" i="48"/>
  <c r="AH125" i="48"/>
  <c r="AG123" i="48"/>
  <c r="AF123" i="48"/>
  <c r="AE123" i="48"/>
  <c r="AD123" i="48"/>
  <c r="AC123" i="48"/>
  <c r="AB123" i="48"/>
  <c r="AA123" i="48"/>
  <c r="Z123" i="48"/>
  <c r="Y123" i="48"/>
  <c r="X123" i="48"/>
  <c r="W123" i="48"/>
  <c r="V123" i="48"/>
  <c r="U123" i="48"/>
  <c r="T123" i="48"/>
  <c r="S123" i="48"/>
  <c r="R123" i="48"/>
  <c r="Q123" i="48"/>
  <c r="P123" i="48"/>
  <c r="O123" i="48"/>
  <c r="N123" i="48"/>
  <c r="M123" i="48"/>
  <c r="L123" i="48"/>
  <c r="K123" i="48"/>
  <c r="J123" i="48"/>
  <c r="I123" i="48"/>
  <c r="H123" i="48"/>
  <c r="G123" i="48"/>
  <c r="F123" i="48"/>
  <c r="AH123" i="48"/>
  <c r="E123" i="48"/>
  <c r="D123" i="48"/>
  <c r="C123" i="48"/>
  <c r="AH122" i="48"/>
  <c r="AH121" i="48"/>
  <c r="D120" i="48"/>
  <c r="E120" i="48"/>
  <c r="F120" i="48"/>
  <c r="G120" i="48"/>
  <c r="H120" i="48"/>
  <c r="I120" i="48"/>
  <c r="J120" i="48"/>
  <c r="K120" i="48"/>
  <c r="L120" i="48"/>
  <c r="M120" i="48"/>
  <c r="N120" i="48"/>
  <c r="O120" i="48"/>
  <c r="P120" i="48"/>
  <c r="Q120" i="48"/>
  <c r="R120" i="48"/>
  <c r="S120" i="48"/>
  <c r="T120" i="48"/>
  <c r="U120" i="48"/>
  <c r="V120" i="48"/>
  <c r="W120" i="48"/>
  <c r="X120" i="48"/>
  <c r="Y120" i="48"/>
  <c r="Z120" i="48"/>
  <c r="AA120" i="48"/>
  <c r="AB120" i="48"/>
  <c r="AC120" i="48"/>
  <c r="AD120" i="48"/>
  <c r="AE120" i="48"/>
  <c r="AF120" i="48"/>
  <c r="AG120" i="48"/>
  <c r="AH117" i="48"/>
  <c r="AG115" i="48"/>
  <c r="AF115" i="48"/>
  <c r="AE115" i="48"/>
  <c r="AD115" i="48"/>
  <c r="AC115" i="48"/>
  <c r="AB115" i="48"/>
  <c r="AA115" i="48"/>
  <c r="Z115" i="48"/>
  <c r="Y115" i="48"/>
  <c r="X115" i="48"/>
  <c r="W115" i="48"/>
  <c r="V115" i="48"/>
  <c r="U115" i="48"/>
  <c r="T115" i="48"/>
  <c r="S115" i="48"/>
  <c r="R115" i="48"/>
  <c r="Q115" i="48"/>
  <c r="P115" i="48"/>
  <c r="O115" i="48"/>
  <c r="N115" i="48"/>
  <c r="M115" i="48"/>
  <c r="L115" i="48"/>
  <c r="K115" i="48"/>
  <c r="J115" i="48"/>
  <c r="I115" i="48"/>
  <c r="H115" i="48"/>
  <c r="G115" i="48"/>
  <c r="F115" i="48"/>
  <c r="AH115" i="48"/>
  <c r="E115" i="48"/>
  <c r="D115" i="48"/>
  <c r="C115" i="48"/>
  <c r="AH114" i="48"/>
  <c r="AH113" i="48"/>
  <c r="N14" i="48"/>
  <c r="N16" i="48"/>
  <c r="D112" i="48"/>
  <c r="E112" i="48"/>
  <c r="F112" i="48"/>
  <c r="G112" i="48"/>
  <c r="H112" i="48"/>
  <c r="I112" i="48"/>
  <c r="J112" i="48"/>
  <c r="K112" i="48"/>
  <c r="L112" i="48"/>
  <c r="M112" i="48"/>
  <c r="N112" i="48"/>
  <c r="O112" i="48"/>
  <c r="P112" i="48"/>
  <c r="Q112" i="48"/>
  <c r="R112" i="48"/>
  <c r="S112" i="48"/>
  <c r="T112" i="48"/>
  <c r="U112" i="48"/>
  <c r="V112" i="48"/>
  <c r="W112" i="48"/>
  <c r="X112" i="48"/>
  <c r="Y112" i="48"/>
  <c r="Z112" i="48"/>
  <c r="AA112" i="48"/>
  <c r="AB112" i="48"/>
  <c r="AC112" i="48"/>
  <c r="AD112" i="48"/>
  <c r="AE112" i="48"/>
  <c r="AF112" i="48"/>
  <c r="AG112" i="48"/>
  <c r="AH109" i="48"/>
  <c r="AF107" i="48"/>
  <c r="AE107" i="48"/>
  <c r="AD107" i="48"/>
  <c r="AC107" i="48"/>
  <c r="AB107" i="48"/>
  <c r="AA107" i="48"/>
  <c r="Z107" i="48"/>
  <c r="Y107" i="48"/>
  <c r="X107" i="48"/>
  <c r="W107" i="48"/>
  <c r="V107" i="48"/>
  <c r="U107" i="48"/>
  <c r="T107" i="48"/>
  <c r="S107" i="48"/>
  <c r="R107" i="48"/>
  <c r="Q107" i="48"/>
  <c r="P107" i="48"/>
  <c r="O107" i="48"/>
  <c r="AH107" i="48"/>
  <c r="N107" i="48"/>
  <c r="M107" i="48"/>
  <c r="L107" i="48"/>
  <c r="K107" i="48"/>
  <c r="J107" i="48"/>
  <c r="I107" i="48"/>
  <c r="H107" i="48"/>
  <c r="G107" i="48"/>
  <c r="F107" i="48"/>
  <c r="E107" i="48"/>
  <c r="D107" i="48"/>
  <c r="C107" i="48"/>
  <c r="AH106" i="48"/>
  <c r="AH105" i="48"/>
  <c r="L14" i="48"/>
  <c r="L16" i="48"/>
  <c r="D104" i="48"/>
  <c r="E104" i="48"/>
  <c r="F104" i="48"/>
  <c r="G104" i="48"/>
  <c r="H104" i="48"/>
  <c r="I104" i="48"/>
  <c r="J104" i="48"/>
  <c r="K104" i="48"/>
  <c r="L104" i="48"/>
  <c r="M104" i="48"/>
  <c r="N104" i="48"/>
  <c r="O104" i="48"/>
  <c r="P104" i="48"/>
  <c r="Q104" i="48"/>
  <c r="R104" i="48"/>
  <c r="S104" i="48"/>
  <c r="T104" i="48"/>
  <c r="U104" i="48"/>
  <c r="V104" i="48"/>
  <c r="W104" i="48"/>
  <c r="X104" i="48"/>
  <c r="Y104" i="48"/>
  <c r="Z104" i="48"/>
  <c r="AA104" i="48"/>
  <c r="AB104" i="48"/>
  <c r="AC104" i="48"/>
  <c r="AD104" i="48"/>
  <c r="AE104" i="48"/>
  <c r="AF104" i="48"/>
  <c r="AG104" i="48"/>
  <c r="AH101" i="48"/>
  <c r="J18" i="48"/>
  <c r="AG99" i="48"/>
  <c r="AF99" i="48"/>
  <c r="AE99" i="48"/>
  <c r="AD99" i="48"/>
  <c r="AC99" i="48"/>
  <c r="AB99" i="48"/>
  <c r="AA99" i="48"/>
  <c r="Z99" i="48"/>
  <c r="Y99" i="48"/>
  <c r="X99" i="48"/>
  <c r="W99" i="48"/>
  <c r="V99" i="48"/>
  <c r="U99" i="48"/>
  <c r="T99" i="48"/>
  <c r="S99" i="48"/>
  <c r="R99" i="48"/>
  <c r="Q99" i="48"/>
  <c r="P99" i="48"/>
  <c r="O99" i="48"/>
  <c r="N99" i="48"/>
  <c r="M99" i="48"/>
  <c r="L99" i="48"/>
  <c r="K99" i="48"/>
  <c r="J99" i="48"/>
  <c r="I99" i="48"/>
  <c r="H99" i="48"/>
  <c r="G99" i="48"/>
  <c r="F99" i="48"/>
  <c r="E99" i="48"/>
  <c r="D99" i="48"/>
  <c r="C99" i="48"/>
  <c r="AH99" i="48"/>
  <c r="AH98" i="48"/>
  <c r="J15" i="48"/>
  <c r="AH97" i="48"/>
  <c r="J14" i="48"/>
  <c r="J16" i="48"/>
  <c r="D96" i="48"/>
  <c r="E96" i="48"/>
  <c r="F96" i="48"/>
  <c r="G96" i="48"/>
  <c r="H96" i="48"/>
  <c r="I96" i="48"/>
  <c r="J96" i="48"/>
  <c r="K96" i="48"/>
  <c r="L96" i="48"/>
  <c r="M96" i="48"/>
  <c r="N96" i="48"/>
  <c r="O96" i="48"/>
  <c r="P96" i="48"/>
  <c r="Q96" i="48"/>
  <c r="R96" i="48"/>
  <c r="S96" i="48"/>
  <c r="T96" i="48"/>
  <c r="U96" i="48"/>
  <c r="V96" i="48"/>
  <c r="W96" i="48"/>
  <c r="X96" i="48"/>
  <c r="Y96" i="48"/>
  <c r="Z96" i="48"/>
  <c r="AA96" i="48"/>
  <c r="AB96" i="48"/>
  <c r="AC96" i="48"/>
  <c r="AD96" i="48"/>
  <c r="AE96" i="48"/>
  <c r="AF96" i="48"/>
  <c r="AG96" i="48"/>
  <c r="AH93" i="48"/>
  <c r="AF91" i="48"/>
  <c r="AE91" i="48"/>
  <c r="AD91" i="48"/>
  <c r="AC91" i="48"/>
  <c r="AB91" i="48"/>
  <c r="AA91" i="48"/>
  <c r="Z91" i="48"/>
  <c r="Y91" i="48"/>
  <c r="X91" i="48"/>
  <c r="W91" i="48"/>
  <c r="V91" i="48"/>
  <c r="U91" i="48"/>
  <c r="T91" i="48"/>
  <c r="S91" i="48"/>
  <c r="R91" i="48"/>
  <c r="Q91" i="48"/>
  <c r="P91" i="48"/>
  <c r="O91" i="48"/>
  <c r="N91" i="48"/>
  <c r="M91" i="48"/>
  <c r="L91" i="48"/>
  <c r="K91" i="48"/>
  <c r="J91" i="48"/>
  <c r="I91" i="48"/>
  <c r="H91" i="48"/>
  <c r="G91" i="48"/>
  <c r="F91" i="48"/>
  <c r="AH91" i="48"/>
  <c r="E91" i="48"/>
  <c r="D91" i="48"/>
  <c r="C91" i="48"/>
  <c r="AH90" i="48"/>
  <c r="H15" i="48"/>
  <c r="AH89" i="48"/>
  <c r="H14" i="48"/>
  <c r="H16" i="48"/>
  <c r="D88" i="48"/>
  <c r="E88" i="48"/>
  <c r="F88" i="48"/>
  <c r="G88" i="48"/>
  <c r="H88" i="48"/>
  <c r="I88" i="48"/>
  <c r="J88" i="48"/>
  <c r="K88" i="48"/>
  <c r="L88" i="48"/>
  <c r="M88" i="48"/>
  <c r="N88" i="48"/>
  <c r="O88" i="48"/>
  <c r="P88" i="48"/>
  <c r="Q88" i="48"/>
  <c r="R88" i="48"/>
  <c r="S88" i="48"/>
  <c r="T88" i="48"/>
  <c r="U88" i="48"/>
  <c r="V88" i="48"/>
  <c r="W88" i="48"/>
  <c r="X88" i="48"/>
  <c r="Y88" i="48"/>
  <c r="Z88" i="48"/>
  <c r="AA88" i="48"/>
  <c r="AB88" i="48"/>
  <c r="AC88" i="48"/>
  <c r="AD88" i="48"/>
  <c r="AE88" i="48"/>
  <c r="AF88" i="48"/>
  <c r="AG88" i="48"/>
  <c r="AH85" i="48"/>
  <c r="F18" i="48"/>
  <c r="AG83" i="48"/>
  <c r="AF83" i="48"/>
  <c r="AE83" i="48"/>
  <c r="AD83" i="48"/>
  <c r="AC83" i="48"/>
  <c r="AB83" i="48"/>
  <c r="AA83" i="48"/>
  <c r="Z83" i="48"/>
  <c r="Y83" i="48"/>
  <c r="X83" i="48"/>
  <c r="W83" i="48"/>
  <c r="V83" i="48"/>
  <c r="U83" i="48"/>
  <c r="T83" i="48"/>
  <c r="S83" i="48"/>
  <c r="R83" i="48"/>
  <c r="Q83" i="48"/>
  <c r="AH83" i="48"/>
  <c r="P83" i="48"/>
  <c r="O83" i="48"/>
  <c r="N83" i="48"/>
  <c r="M83" i="48"/>
  <c r="L83" i="48"/>
  <c r="K83" i="48"/>
  <c r="J83" i="48"/>
  <c r="I83" i="48"/>
  <c r="H83" i="48"/>
  <c r="G83" i="48"/>
  <c r="F83" i="48"/>
  <c r="E83" i="48"/>
  <c r="D83" i="48"/>
  <c r="C83" i="48"/>
  <c r="AH82" i="48"/>
  <c r="F15" i="48"/>
  <c r="AH81" i="48"/>
  <c r="D80" i="48"/>
  <c r="E80" i="48"/>
  <c r="F80" i="48"/>
  <c r="G80" i="48"/>
  <c r="H80" i="48"/>
  <c r="I80" i="48"/>
  <c r="J80" i="48"/>
  <c r="K80" i="48"/>
  <c r="L80" i="48"/>
  <c r="M80" i="48"/>
  <c r="N80" i="48"/>
  <c r="O80" i="48"/>
  <c r="P80" i="48"/>
  <c r="Q80" i="48"/>
  <c r="R80" i="48"/>
  <c r="S80" i="48"/>
  <c r="T80" i="48"/>
  <c r="U80" i="48"/>
  <c r="V80" i="48"/>
  <c r="W80" i="48"/>
  <c r="X80" i="48"/>
  <c r="Y80" i="48"/>
  <c r="Z80" i="48"/>
  <c r="AA80" i="48"/>
  <c r="AB80" i="48"/>
  <c r="AC80" i="48"/>
  <c r="AD80" i="48"/>
  <c r="AE80" i="48"/>
  <c r="AF80" i="48"/>
  <c r="AG80" i="48"/>
  <c r="AH77" i="48"/>
  <c r="D18" i="48"/>
  <c r="AE75" i="48"/>
  <c r="AD75" i="48"/>
  <c r="AC75" i="48"/>
  <c r="AB75" i="48"/>
  <c r="AA75" i="48"/>
  <c r="Z75" i="48"/>
  <c r="Y75" i="48"/>
  <c r="X75" i="48"/>
  <c r="W75" i="48"/>
  <c r="V75" i="48"/>
  <c r="U75" i="48"/>
  <c r="T75" i="48"/>
  <c r="S75" i="48"/>
  <c r="R75" i="48"/>
  <c r="Q75" i="48"/>
  <c r="P75" i="48"/>
  <c r="O75" i="48"/>
  <c r="N75" i="48"/>
  <c r="M75" i="48"/>
  <c r="L75" i="48"/>
  <c r="K75" i="48"/>
  <c r="J75" i="48"/>
  <c r="AH75" i="48"/>
  <c r="I75" i="48"/>
  <c r="H75" i="48"/>
  <c r="G75" i="48"/>
  <c r="F75" i="48"/>
  <c r="E75" i="48"/>
  <c r="D75" i="48"/>
  <c r="C75" i="48"/>
  <c r="AH74" i="48"/>
  <c r="D15" i="48"/>
  <c r="AH73" i="48"/>
  <c r="D14" i="48"/>
  <c r="D72" i="48"/>
  <c r="E72" i="48"/>
  <c r="F72" i="48"/>
  <c r="G72" i="48"/>
  <c r="H72" i="48"/>
  <c r="I72" i="48"/>
  <c r="J72" i="48"/>
  <c r="K72" i="48"/>
  <c r="L72" i="48"/>
  <c r="M72" i="48"/>
  <c r="N72" i="48"/>
  <c r="O72" i="48"/>
  <c r="P72" i="48"/>
  <c r="Q72" i="48"/>
  <c r="R72" i="48"/>
  <c r="S72" i="48"/>
  <c r="T72" i="48"/>
  <c r="U72" i="48"/>
  <c r="V72" i="48"/>
  <c r="W72" i="48"/>
  <c r="X72" i="48"/>
  <c r="Y72" i="48"/>
  <c r="Z72" i="48"/>
  <c r="AA72" i="48"/>
  <c r="AB72" i="48"/>
  <c r="AC72" i="48"/>
  <c r="AD72" i="48"/>
  <c r="AE72" i="48"/>
  <c r="AF72" i="48"/>
  <c r="AG72" i="48"/>
  <c r="AH69" i="48"/>
  <c r="B18" i="48"/>
  <c r="AG67" i="48"/>
  <c r="AF67" i="48"/>
  <c r="AE67" i="48"/>
  <c r="AD67" i="48"/>
  <c r="AC67" i="48"/>
  <c r="AB67" i="48"/>
  <c r="AA67" i="48"/>
  <c r="Z67" i="48"/>
  <c r="Y67" i="48"/>
  <c r="X67" i="48"/>
  <c r="W67" i="48"/>
  <c r="V67" i="48"/>
  <c r="U67" i="48"/>
  <c r="T67" i="48"/>
  <c r="S67" i="48"/>
  <c r="R67" i="48"/>
  <c r="Q67" i="48"/>
  <c r="P67" i="48"/>
  <c r="O67" i="48"/>
  <c r="N67" i="48"/>
  <c r="M67" i="48"/>
  <c r="L67" i="48"/>
  <c r="K67" i="48"/>
  <c r="J67" i="48"/>
  <c r="I67" i="48"/>
  <c r="H67" i="48"/>
  <c r="G67" i="48"/>
  <c r="F67" i="48"/>
  <c r="E67" i="48"/>
  <c r="D67" i="48"/>
  <c r="C67" i="48"/>
  <c r="AH67" i="48"/>
  <c r="AH66" i="48"/>
  <c r="B15" i="48"/>
  <c r="AH65" i="48"/>
  <c r="B14" i="48"/>
  <c r="D64" i="48"/>
  <c r="E64" i="48"/>
  <c r="F64" i="48"/>
  <c r="G64" i="48"/>
  <c r="H64" i="48"/>
  <c r="I64" i="48"/>
  <c r="J64" i="48"/>
  <c r="K64" i="48"/>
  <c r="L64" i="48"/>
  <c r="M64" i="48"/>
  <c r="N64" i="48"/>
  <c r="O64" i="48"/>
  <c r="P64" i="48"/>
  <c r="Q64" i="48"/>
  <c r="R64" i="48"/>
  <c r="S64" i="48"/>
  <c r="T64" i="48"/>
  <c r="U64" i="48"/>
  <c r="V64" i="48"/>
  <c r="W64" i="48"/>
  <c r="X64" i="48"/>
  <c r="Y64" i="48"/>
  <c r="Z64" i="48"/>
  <c r="AA64" i="48"/>
  <c r="AB64" i="48"/>
  <c r="AC64" i="48"/>
  <c r="AD64" i="48"/>
  <c r="AE64" i="48"/>
  <c r="AF64" i="48"/>
  <c r="AG64" i="48"/>
  <c r="R62" i="48"/>
  <c r="B32" i="48"/>
  <c r="B33" i="48"/>
  <c r="B29" i="48"/>
  <c r="B31" i="48"/>
  <c r="F26" i="48"/>
  <c r="D26" i="48"/>
  <c r="B26" i="48"/>
  <c r="Z25" i="48"/>
  <c r="X18" i="48"/>
  <c r="V18" i="48"/>
  <c r="T18" i="48"/>
  <c r="R18" i="48"/>
  <c r="P18" i="48"/>
  <c r="N18" i="48"/>
  <c r="L18" i="48"/>
  <c r="H18" i="48"/>
  <c r="X15" i="48"/>
  <c r="V15" i="48"/>
  <c r="T15" i="48"/>
  <c r="R15" i="48"/>
  <c r="P15" i="48"/>
  <c r="N15" i="48"/>
  <c r="L15" i="48"/>
  <c r="X14" i="48"/>
  <c r="X16" i="48"/>
  <c r="V14" i="48"/>
  <c r="V16" i="48"/>
  <c r="T14" i="48"/>
  <c r="T16" i="48"/>
  <c r="R14" i="48"/>
  <c r="R16" i="48"/>
  <c r="P14" i="48"/>
  <c r="P16" i="48"/>
  <c r="F14" i="48"/>
  <c r="F16" i="48"/>
  <c r="O9" i="48"/>
  <c r="B4" i="48"/>
  <c r="B3" i="48"/>
  <c r="AH157" i="46"/>
  <c r="AG155" i="46"/>
  <c r="AF155" i="46"/>
  <c r="AE155" i="46"/>
  <c r="AD155" i="46"/>
  <c r="AC155" i="46"/>
  <c r="AB155" i="46"/>
  <c r="AA155" i="46"/>
  <c r="Z155" i="46"/>
  <c r="Y155" i="46"/>
  <c r="X155" i="46"/>
  <c r="W155" i="46"/>
  <c r="V155" i="46"/>
  <c r="U155" i="46"/>
  <c r="T155" i="46"/>
  <c r="S155" i="46"/>
  <c r="R155" i="46"/>
  <c r="Q155" i="46"/>
  <c r="P155" i="46"/>
  <c r="O155" i="46"/>
  <c r="N155" i="46"/>
  <c r="M155" i="46"/>
  <c r="L155" i="46"/>
  <c r="K155" i="46"/>
  <c r="J155" i="46"/>
  <c r="I155" i="46"/>
  <c r="H155" i="46"/>
  <c r="G155" i="46"/>
  <c r="F155" i="46"/>
  <c r="E155" i="46"/>
  <c r="D155" i="46"/>
  <c r="C155" i="46"/>
  <c r="AH155" i="46"/>
  <c r="AH154" i="46"/>
  <c r="AH153" i="46"/>
  <c r="X14" i="46"/>
  <c r="X16" i="46"/>
  <c r="D152" i="46"/>
  <c r="E152" i="46"/>
  <c r="F152" i="46"/>
  <c r="G152" i="46"/>
  <c r="H152" i="46"/>
  <c r="I152" i="46"/>
  <c r="J152" i="46"/>
  <c r="K152" i="46"/>
  <c r="L152" i="46"/>
  <c r="M152" i="46"/>
  <c r="N152" i="46"/>
  <c r="O152" i="46"/>
  <c r="P152" i="46"/>
  <c r="Q152" i="46"/>
  <c r="R152" i="46"/>
  <c r="S152" i="46"/>
  <c r="T152" i="46"/>
  <c r="U152" i="46"/>
  <c r="V152" i="46"/>
  <c r="W152" i="46"/>
  <c r="X152" i="46"/>
  <c r="Y152" i="46"/>
  <c r="Z152" i="46"/>
  <c r="AA152" i="46"/>
  <c r="AB152" i="46"/>
  <c r="AC152" i="46"/>
  <c r="AD152" i="46"/>
  <c r="AE152" i="46"/>
  <c r="AF152" i="46"/>
  <c r="AG152" i="46"/>
  <c r="AH149" i="46"/>
  <c r="AG147" i="46"/>
  <c r="AF147" i="46"/>
  <c r="AE147" i="46"/>
  <c r="AD147" i="46"/>
  <c r="AC147" i="46"/>
  <c r="AB147" i="46"/>
  <c r="AA147" i="46"/>
  <c r="Z147" i="46"/>
  <c r="Y147" i="46"/>
  <c r="X147" i="46"/>
  <c r="W147" i="46"/>
  <c r="V147" i="46"/>
  <c r="U147" i="46"/>
  <c r="T147" i="46"/>
  <c r="S147" i="46"/>
  <c r="R147" i="46"/>
  <c r="Q147" i="46"/>
  <c r="P147" i="46"/>
  <c r="O147" i="46"/>
  <c r="N147" i="46"/>
  <c r="M147" i="46"/>
  <c r="L147" i="46"/>
  <c r="K147" i="46"/>
  <c r="J147" i="46"/>
  <c r="I147" i="46"/>
  <c r="H147" i="46"/>
  <c r="G147" i="46"/>
  <c r="F147" i="46"/>
  <c r="E147" i="46"/>
  <c r="D147" i="46"/>
  <c r="AH147" i="46"/>
  <c r="C147" i="46"/>
  <c r="AH146" i="46"/>
  <c r="V15" i="46"/>
  <c r="AH145" i="46"/>
  <c r="D144" i="46"/>
  <c r="E144" i="46"/>
  <c r="F144" i="46"/>
  <c r="G144" i="46"/>
  <c r="H144" i="46"/>
  <c r="I144" i="46"/>
  <c r="J144" i="46"/>
  <c r="K144" i="46"/>
  <c r="L144" i="46"/>
  <c r="M144" i="46"/>
  <c r="N144" i="46"/>
  <c r="O144" i="46"/>
  <c r="P144" i="46"/>
  <c r="Q144" i="46"/>
  <c r="R144" i="46"/>
  <c r="S144" i="46"/>
  <c r="T144" i="46"/>
  <c r="U144" i="46"/>
  <c r="V144" i="46"/>
  <c r="W144" i="46"/>
  <c r="X144" i="46"/>
  <c r="Y144" i="46"/>
  <c r="Z144" i="46"/>
  <c r="AA144" i="46"/>
  <c r="AB144" i="46"/>
  <c r="AC144" i="46"/>
  <c r="AD144" i="46"/>
  <c r="AE144" i="46"/>
  <c r="AF144" i="46"/>
  <c r="AG144" i="46"/>
  <c r="AH141" i="46"/>
  <c r="T18" i="46"/>
  <c r="AG139" i="46"/>
  <c r="AF139" i="46"/>
  <c r="AE139" i="46"/>
  <c r="AD139" i="46"/>
  <c r="AC139" i="46"/>
  <c r="AB139" i="46"/>
  <c r="AA139" i="46"/>
  <c r="Z139" i="46"/>
  <c r="Y139" i="46"/>
  <c r="X139" i="46"/>
  <c r="W139" i="46"/>
  <c r="V139" i="46"/>
  <c r="U139" i="46"/>
  <c r="T139" i="46"/>
  <c r="S139" i="46"/>
  <c r="R139" i="46"/>
  <c r="Q139" i="46"/>
  <c r="P139" i="46"/>
  <c r="O139" i="46"/>
  <c r="N139" i="46"/>
  <c r="M139" i="46"/>
  <c r="L139" i="46"/>
  <c r="K139" i="46"/>
  <c r="J139" i="46"/>
  <c r="I139" i="46"/>
  <c r="H139" i="46"/>
  <c r="G139" i="46"/>
  <c r="F139" i="46"/>
  <c r="E139" i="46"/>
  <c r="D139" i="46"/>
  <c r="C139" i="46"/>
  <c r="AH139" i="46"/>
  <c r="AH138" i="46"/>
  <c r="AH137" i="46"/>
  <c r="T14" i="46"/>
  <c r="T16" i="46"/>
  <c r="D136" i="46"/>
  <c r="E136" i="46"/>
  <c r="F136" i="46"/>
  <c r="G136" i="46"/>
  <c r="H136" i="46"/>
  <c r="I136" i="46"/>
  <c r="J136" i="46"/>
  <c r="K136" i="46"/>
  <c r="L136" i="46"/>
  <c r="M136" i="46"/>
  <c r="N136" i="46"/>
  <c r="O136" i="46"/>
  <c r="P136" i="46"/>
  <c r="Q136" i="46"/>
  <c r="R136" i="46"/>
  <c r="S136" i="46"/>
  <c r="T136" i="46"/>
  <c r="U136" i="46"/>
  <c r="V136" i="46"/>
  <c r="W136" i="46"/>
  <c r="X136" i="46"/>
  <c r="Y136" i="46"/>
  <c r="Z136" i="46"/>
  <c r="AA136" i="46"/>
  <c r="AB136" i="46"/>
  <c r="AC136" i="46"/>
  <c r="AD136" i="46"/>
  <c r="AE136" i="46"/>
  <c r="AF136" i="46"/>
  <c r="AG136" i="46"/>
  <c r="AH133" i="46"/>
  <c r="AF131" i="46"/>
  <c r="AE131" i="46"/>
  <c r="AD131" i="46"/>
  <c r="AC131" i="46"/>
  <c r="AB131" i="46"/>
  <c r="AA131" i="46"/>
  <c r="Z131" i="46"/>
  <c r="Y131" i="46"/>
  <c r="X131" i="46"/>
  <c r="W131" i="46"/>
  <c r="V131" i="46"/>
  <c r="U131" i="46"/>
  <c r="T131" i="46"/>
  <c r="S131" i="46"/>
  <c r="R131" i="46"/>
  <c r="Q131" i="46"/>
  <c r="P131" i="46"/>
  <c r="O131" i="46"/>
  <c r="N131" i="46"/>
  <c r="M131" i="46"/>
  <c r="L131" i="46"/>
  <c r="K131" i="46"/>
  <c r="J131" i="46"/>
  <c r="I131" i="46"/>
  <c r="H131" i="46"/>
  <c r="G131" i="46"/>
  <c r="F131" i="46"/>
  <c r="E131" i="46"/>
  <c r="AH131" i="46"/>
  <c r="D131" i="46"/>
  <c r="C131" i="46"/>
  <c r="AH130" i="46"/>
  <c r="AH129" i="46"/>
  <c r="R14" i="46"/>
  <c r="R16" i="46"/>
  <c r="D128" i="46"/>
  <c r="E128" i="46"/>
  <c r="F128" i="46"/>
  <c r="G128" i="46"/>
  <c r="H128" i="46"/>
  <c r="I128" i="46"/>
  <c r="J128" i="46"/>
  <c r="K128" i="46"/>
  <c r="L128" i="46"/>
  <c r="M128" i="46"/>
  <c r="N128" i="46"/>
  <c r="O128" i="46"/>
  <c r="P128" i="46"/>
  <c r="Q128" i="46"/>
  <c r="R128" i="46"/>
  <c r="S128" i="46"/>
  <c r="T128" i="46"/>
  <c r="U128" i="46"/>
  <c r="V128" i="46"/>
  <c r="W128" i="46"/>
  <c r="X128" i="46"/>
  <c r="Y128" i="46"/>
  <c r="Z128" i="46"/>
  <c r="AA128" i="46"/>
  <c r="AB128" i="46"/>
  <c r="AC128" i="46"/>
  <c r="AD128" i="46"/>
  <c r="AE128" i="46"/>
  <c r="AF128" i="46"/>
  <c r="AG128" i="46"/>
  <c r="AH125" i="46"/>
  <c r="AG123" i="46"/>
  <c r="AF123" i="46"/>
  <c r="AE123" i="46"/>
  <c r="AD123" i="46"/>
  <c r="AC123" i="46"/>
  <c r="AB123" i="46"/>
  <c r="AA123" i="46"/>
  <c r="Z123" i="46"/>
  <c r="Y123" i="46"/>
  <c r="X123" i="46"/>
  <c r="W123" i="46"/>
  <c r="V123" i="46"/>
  <c r="U123" i="46"/>
  <c r="T123" i="46"/>
  <c r="S123" i="46"/>
  <c r="R123" i="46"/>
  <c r="Q123" i="46"/>
  <c r="P123" i="46"/>
  <c r="O123" i="46"/>
  <c r="N123" i="46"/>
  <c r="AH123" i="46"/>
  <c r="M123" i="46"/>
  <c r="L123" i="46"/>
  <c r="K123" i="46"/>
  <c r="J123" i="46"/>
  <c r="I123" i="46"/>
  <c r="H123" i="46"/>
  <c r="G123" i="46"/>
  <c r="F123" i="46"/>
  <c r="E123" i="46"/>
  <c r="D123" i="46"/>
  <c r="C123" i="46"/>
  <c r="AH122" i="46"/>
  <c r="P15" i="46"/>
  <c r="P16" i="46"/>
  <c r="AH121" i="46"/>
  <c r="D120" i="46"/>
  <c r="E120" i="46"/>
  <c r="F120" i="46"/>
  <c r="G120" i="46"/>
  <c r="H120" i="46"/>
  <c r="I120" i="46"/>
  <c r="J120" i="46"/>
  <c r="K120" i="46"/>
  <c r="L120" i="46"/>
  <c r="M120" i="46"/>
  <c r="N120" i="46"/>
  <c r="O120" i="46"/>
  <c r="P120" i="46"/>
  <c r="Q120" i="46"/>
  <c r="R120" i="46"/>
  <c r="S120" i="46"/>
  <c r="T120" i="46"/>
  <c r="U120" i="46"/>
  <c r="V120" i="46"/>
  <c r="W120" i="46"/>
  <c r="X120" i="46"/>
  <c r="Y120" i="46"/>
  <c r="Z120" i="46"/>
  <c r="AA120" i="46"/>
  <c r="AB120" i="46"/>
  <c r="AC120" i="46"/>
  <c r="AD120" i="46"/>
  <c r="AE120" i="46"/>
  <c r="AF120" i="46"/>
  <c r="AG120" i="46"/>
  <c r="AH117" i="46"/>
  <c r="AG115" i="46"/>
  <c r="AF115" i="46"/>
  <c r="AE115" i="46"/>
  <c r="AD115" i="46"/>
  <c r="AC115" i="46"/>
  <c r="AB115" i="46"/>
  <c r="AA115" i="46"/>
  <c r="Z115" i="46"/>
  <c r="Y115" i="46"/>
  <c r="X115" i="46"/>
  <c r="W115" i="46"/>
  <c r="V115" i="46"/>
  <c r="U115" i="46"/>
  <c r="T115" i="46"/>
  <c r="S115" i="46"/>
  <c r="R115" i="46"/>
  <c r="Q115" i="46"/>
  <c r="P115" i="46"/>
  <c r="O115" i="46"/>
  <c r="N115" i="46"/>
  <c r="M115" i="46"/>
  <c r="L115" i="46"/>
  <c r="K115" i="46"/>
  <c r="J115" i="46"/>
  <c r="I115" i="46"/>
  <c r="H115" i="46"/>
  <c r="AH115" i="46"/>
  <c r="G115" i="46"/>
  <c r="F115" i="46"/>
  <c r="E115" i="46"/>
  <c r="D115" i="46"/>
  <c r="C115" i="46"/>
  <c r="AH114" i="46"/>
  <c r="AH113" i="46"/>
  <c r="D112" i="46"/>
  <c r="E112" i="46"/>
  <c r="F112" i="46"/>
  <c r="G112" i="46"/>
  <c r="H112" i="46"/>
  <c r="I112" i="46"/>
  <c r="J112" i="46"/>
  <c r="K112" i="46"/>
  <c r="L112" i="46"/>
  <c r="M112" i="46"/>
  <c r="N112" i="46"/>
  <c r="O112" i="46"/>
  <c r="P112" i="46"/>
  <c r="Q112" i="46"/>
  <c r="R112" i="46"/>
  <c r="S112" i="46"/>
  <c r="T112" i="46"/>
  <c r="U112" i="46"/>
  <c r="V112" i="46"/>
  <c r="W112" i="46"/>
  <c r="X112" i="46"/>
  <c r="Y112" i="46"/>
  <c r="Z112" i="46"/>
  <c r="AA112" i="46"/>
  <c r="AB112" i="46"/>
  <c r="AC112" i="46"/>
  <c r="AD112" i="46"/>
  <c r="AE112" i="46"/>
  <c r="AF112" i="46"/>
  <c r="AG112" i="46"/>
  <c r="AH109" i="46"/>
  <c r="AF107" i="46"/>
  <c r="AE107" i="46"/>
  <c r="AD107" i="46"/>
  <c r="AC107" i="46"/>
  <c r="AB107" i="46"/>
  <c r="AA107" i="46"/>
  <c r="Z107" i="46"/>
  <c r="Y107" i="46"/>
  <c r="X107" i="46"/>
  <c r="W107" i="46"/>
  <c r="V107" i="46"/>
  <c r="U107" i="46"/>
  <c r="T107" i="46"/>
  <c r="S107" i="46"/>
  <c r="R107" i="46"/>
  <c r="Q107" i="46"/>
  <c r="P107" i="46"/>
  <c r="O107" i="46"/>
  <c r="N107" i="46"/>
  <c r="M107" i="46"/>
  <c r="L107" i="46"/>
  <c r="K107" i="46"/>
  <c r="J107" i="46"/>
  <c r="I107" i="46"/>
  <c r="H107" i="46"/>
  <c r="AH107" i="46"/>
  <c r="G107" i="46"/>
  <c r="F107" i="46"/>
  <c r="E107" i="46"/>
  <c r="D107" i="46"/>
  <c r="C107" i="46"/>
  <c r="AH106" i="46"/>
  <c r="AH105" i="46"/>
  <c r="L14" i="46"/>
  <c r="L16" i="46"/>
  <c r="D104" i="46"/>
  <c r="E104" i="46"/>
  <c r="F104" i="46"/>
  <c r="G104" i="46"/>
  <c r="H104" i="46"/>
  <c r="I104" i="46"/>
  <c r="J104" i="46"/>
  <c r="K104" i="46"/>
  <c r="L104" i="46"/>
  <c r="M104" i="46"/>
  <c r="N104" i="46"/>
  <c r="O104" i="46"/>
  <c r="P104" i="46"/>
  <c r="Q104" i="46"/>
  <c r="R104" i="46"/>
  <c r="S104" i="46"/>
  <c r="T104" i="46"/>
  <c r="U104" i="46"/>
  <c r="V104" i="46"/>
  <c r="W104" i="46"/>
  <c r="X104" i="46"/>
  <c r="Y104" i="46"/>
  <c r="Z104" i="46"/>
  <c r="AA104" i="46"/>
  <c r="AB104" i="46"/>
  <c r="AC104" i="46"/>
  <c r="AD104" i="46"/>
  <c r="AE104" i="46"/>
  <c r="AF104" i="46"/>
  <c r="AG104" i="46"/>
  <c r="AH101" i="46"/>
  <c r="AG99" i="46"/>
  <c r="AF99" i="46"/>
  <c r="AE99" i="46"/>
  <c r="AD99" i="46"/>
  <c r="AC99" i="46"/>
  <c r="AB99" i="46"/>
  <c r="AA99" i="46"/>
  <c r="Z99" i="46"/>
  <c r="Y99" i="46"/>
  <c r="X99" i="46"/>
  <c r="W99" i="46"/>
  <c r="V99" i="46"/>
  <c r="U99" i="46"/>
  <c r="T99" i="46"/>
  <c r="S99" i="46"/>
  <c r="R99" i="46"/>
  <c r="Q99" i="46"/>
  <c r="P99" i="46"/>
  <c r="O99" i="46"/>
  <c r="N99" i="46"/>
  <c r="M99" i="46"/>
  <c r="L99" i="46"/>
  <c r="K99" i="46"/>
  <c r="J99" i="46"/>
  <c r="I99" i="46"/>
  <c r="AH99" i="46"/>
  <c r="H99" i="46"/>
  <c r="G99" i="46"/>
  <c r="F99" i="46"/>
  <c r="E99" i="46"/>
  <c r="D99" i="46"/>
  <c r="C99" i="46"/>
  <c r="AH98" i="46"/>
  <c r="J15" i="46"/>
  <c r="AH97" i="46"/>
  <c r="J14" i="46"/>
  <c r="J16" i="46"/>
  <c r="D96" i="46"/>
  <c r="E96" i="46"/>
  <c r="F96" i="46"/>
  <c r="G96" i="46"/>
  <c r="H96" i="46"/>
  <c r="I96" i="46"/>
  <c r="J96" i="46"/>
  <c r="K96" i="46"/>
  <c r="L96" i="46"/>
  <c r="M96" i="46"/>
  <c r="N96" i="46"/>
  <c r="O96" i="46"/>
  <c r="P96" i="46"/>
  <c r="Q96" i="46"/>
  <c r="R96" i="46"/>
  <c r="S96" i="46"/>
  <c r="T96" i="46"/>
  <c r="U96" i="46"/>
  <c r="V96" i="46"/>
  <c r="W96" i="46"/>
  <c r="X96" i="46"/>
  <c r="Y96" i="46"/>
  <c r="Z96" i="46"/>
  <c r="AA96" i="46"/>
  <c r="AB96" i="46"/>
  <c r="AC96" i="46"/>
  <c r="AD96" i="46"/>
  <c r="AE96" i="46"/>
  <c r="AF96" i="46"/>
  <c r="AG96" i="46"/>
  <c r="AH93" i="46"/>
  <c r="AF91" i="46"/>
  <c r="AE91" i="46"/>
  <c r="AD91" i="46"/>
  <c r="AC91" i="46"/>
  <c r="AB91" i="46"/>
  <c r="AA91" i="46"/>
  <c r="Z91" i="46"/>
  <c r="Y91" i="46"/>
  <c r="X91" i="46"/>
  <c r="W91" i="46"/>
  <c r="V91" i="46"/>
  <c r="U91" i="46"/>
  <c r="T91" i="46"/>
  <c r="S91" i="46"/>
  <c r="R91" i="46"/>
  <c r="Q91" i="46"/>
  <c r="P91" i="46"/>
  <c r="O91" i="46"/>
  <c r="N91" i="46"/>
  <c r="M91" i="46"/>
  <c r="L91" i="46"/>
  <c r="K91" i="46"/>
  <c r="J91" i="46"/>
  <c r="I91" i="46"/>
  <c r="H91" i="46"/>
  <c r="G91" i="46"/>
  <c r="F91" i="46"/>
  <c r="E91" i="46"/>
  <c r="D91" i="46"/>
  <c r="C91" i="46"/>
  <c r="AH91" i="46"/>
  <c r="AH90" i="46"/>
  <c r="AH89" i="46"/>
  <c r="H14" i="46"/>
  <c r="H16" i="46"/>
  <c r="D88" i="46"/>
  <c r="E88" i="46"/>
  <c r="F88" i="46"/>
  <c r="G88" i="46"/>
  <c r="H88" i="46"/>
  <c r="I88" i="46"/>
  <c r="J88" i="46"/>
  <c r="K88" i="46"/>
  <c r="L88" i="46"/>
  <c r="M88" i="46"/>
  <c r="N88" i="46"/>
  <c r="O88" i="46"/>
  <c r="P88" i="46"/>
  <c r="Q88" i="46"/>
  <c r="R88" i="46"/>
  <c r="S88" i="46"/>
  <c r="T88" i="46"/>
  <c r="U88" i="46"/>
  <c r="V88" i="46"/>
  <c r="W88" i="46"/>
  <c r="X88" i="46"/>
  <c r="Y88" i="46"/>
  <c r="Z88" i="46"/>
  <c r="AA88" i="46"/>
  <c r="AB88" i="46"/>
  <c r="AC88" i="46"/>
  <c r="AD88" i="46"/>
  <c r="AE88" i="46"/>
  <c r="AF88" i="46"/>
  <c r="AG88" i="46"/>
  <c r="AH85" i="46"/>
  <c r="F18" i="46"/>
  <c r="AG83" i="46"/>
  <c r="AF83" i="46"/>
  <c r="AE83" i="46"/>
  <c r="AD83" i="46"/>
  <c r="AC83" i="46"/>
  <c r="AB83" i="46"/>
  <c r="AA83" i="46"/>
  <c r="Z83" i="46"/>
  <c r="Y83" i="46"/>
  <c r="X83" i="46"/>
  <c r="W83" i="46"/>
  <c r="V83" i="46"/>
  <c r="U83" i="46"/>
  <c r="T83" i="46"/>
  <c r="S83" i="46"/>
  <c r="R83" i="46"/>
  <c r="Q83" i="46"/>
  <c r="P83" i="46"/>
  <c r="O83" i="46"/>
  <c r="N83" i="46"/>
  <c r="M83" i="46"/>
  <c r="L83" i="46"/>
  <c r="K83" i="46"/>
  <c r="J83" i="46"/>
  <c r="I83" i="46"/>
  <c r="H83" i="46"/>
  <c r="G83" i="46"/>
  <c r="F83" i="46"/>
  <c r="E83" i="46"/>
  <c r="D83" i="46"/>
  <c r="C83" i="46"/>
  <c r="AH83" i="46"/>
  <c r="AH82" i="46"/>
  <c r="F15" i="46"/>
  <c r="AH81" i="46"/>
  <c r="F14" i="46"/>
  <c r="F16" i="46"/>
  <c r="D80" i="46"/>
  <c r="E80" i="46"/>
  <c r="F80" i="46"/>
  <c r="G80" i="46"/>
  <c r="H80" i="46"/>
  <c r="I80" i="46"/>
  <c r="J80" i="46"/>
  <c r="K80" i="46"/>
  <c r="L80" i="46"/>
  <c r="M80" i="46"/>
  <c r="N80" i="46"/>
  <c r="O80" i="46"/>
  <c r="P80" i="46"/>
  <c r="Q80" i="46"/>
  <c r="R80" i="46"/>
  <c r="S80" i="46"/>
  <c r="T80" i="46"/>
  <c r="U80" i="46"/>
  <c r="V80" i="46"/>
  <c r="W80" i="46"/>
  <c r="X80" i="46"/>
  <c r="Y80" i="46"/>
  <c r="Z80" i="46"/>
  <c r="AA80" i="46"/>
  <c r="AB80" i="46"/>
  <c r="AC80" i="46"/>
  <c r="AD80" i="46"/>
  <c r="AE80" i="46"/>
  <c r="AF80" i="46"/>
  <c r="AG80" i="46"/>
  <c r="AH77" i="46"/>
  <c r="D18" i="46"/>
  <c r="AE75" i="46"/>
  <c r="AD75" i="46"/>
  <c r="AC75" i="46"/>
  <c r="AB75" i="46"/>
  <c r="AA75" i="46"/>
  <c r="Z75" i="46"/>
  <c r="Y75" i="46"/>
  <c r="X75" i="46"/>
  <c r="W75" i="46"/>
  <c r="V75" i="46"/>
  <c r="U75" i="46"/>
  <c r="T75" i="46"/>
  <c r="S75" i="46"/>
  <c r="R75" i="46"/>
  <c r="Q75" i="46"/>
  <c r="P75" i="46"/>
  <c r="O75" i="46"/>
  <c r="N75" i="46"/>
  <c r="M75" i="46"/>
  <c r="L75" i="46"/>
  <c r="K75" i="46"/>
  <c r="J75" i="46"/>
  <c r="I75" i="46"/>
  <c r="H75" i="46"/>
  <c r="G75" i="46"/>
  <c r="F75" i="46"/>
  <c r="E75" i="46"/>
  <c r="D75" i="46"/>
  <c r="C75" i="46"/>
  <c r="AH75" i="46"/>
  <c r="AH74" i="46"/>
  <c r="D15" i="46"/>
  <c r="Z15" i="46"/>
  <c r="AH73" i="46"/>
  <c r="D14" i="46"/>
  <c r="D72" i="46"/>
  <c r="E72" i="46"/>
  <c r="F72" i="46"/>
  <c r="G72" i="46"/>
  <c r="H72" i="46"/>
  <c r="I72" i="46"/>
  <c r="J72" i="46"/>
  <c r="K72" i="46"/>
  <c r="L72" i="46"/>
  <c r="M72" i="46"/>
  <c r="N72" i="46"/>
  <c r="O72" i="46"/>
  <c r="P72" i="46"/>
  <c r="Q72" i="46"/>
  <c r="R72" i="46"/>
  <c r="S72" i="46"/>
  <c r="T72" i="46"/>
  <c r="U72" i="46"/>
  <c r="V72" i="46"/>
  <c r="W72" i="46"/>
  <c r="X72" i="46"/>
  <c r="Y72" i="46"/>
  <c r="Z72" i="46"/>
  <c r="AA72" i="46"/>
  <c r="AB72" i="46"/>
  <c r="AC72" i="46"/>
  <c r="AD72" i="46"/>
  <c r="AE72" i="46"/>
  <c r="AF72" i="46"/>
  <c r="AG72" i="46"/>
  <c r="AH69" i="46"/>
  <c r="AG67" i="46"/>
  <c r="AF67" i="46"/>
  <c r="AE67" i="46"/>
  <c r="AD67" i="46"/>
  <c r="AC67" i="46"/>
  <c r="AB67" i="46"/>
  <c r="AA67" i="46"/>
  <c r="Z67" i="46"/>
  <c r="Y67" i="46"/>
  <c r="X67" i="46"/>
  <c r="W67" i="46"/>
  <c r="V67" i="46"/>
  <c r="U67" i="46"/>
  <c r="T67" i="46"/>
  <c r="S67" i="46"/>
  <c r="R67" i="46"/>
  <c r="Q67" i="46"/>
  <c r="P67" i="46"/>
  <c r="O67" i="46"/>
  <c r="N67" i="46"/>
  <c r="M67" i="46"/>
  <c r="L67" i="46"/>
  <c r="K67" i="46"/>
  <c r="J67" i="46"/>
  <c r="I67" i="46"/>
  <c r="H67" i="46"/>
  <c r="G67" i="46"/>
  <c r="F67" i="46"/>
  <c r="E67" i="46"/>
  <c r="D67" i="46"/>
  <c r="C67" i="46"/>
  <c r="AH67" i="46"/>
  <c r="AH66" i="46"/>
  <c r="AH65" i="46"/>
  <c r="D64" i="46"/>
  <c r="E64" i="46"/>
  <c r="F64" i="46"/>
  <c r="G64" i="46"/>
  <c r="H64" i="46"/>
  <c r="I64" i="46"/>
  <c r="J64" i="46"/>
  <c r="K64" i="46"/>
  <c r="L64" i="46"/>
  <c r="M64" i="46"/>
  <c r="N64" i="46"/>
  <c r="O64" i="46"/>
  <c r="P64" i="46"/>
  <c r="Q64" i="46"/>
  <c r="R64" i="46"/>
  <c r="S64" i="46"/>
  <c r="T64" i="46"/>
  <c r="U64" i="46"/>
  <c r="V64" i="46"/>
  <c r="W64" i="46"/>
  <c r="X64" i="46"/>
  <c r="Y64" i="46"/>
  <c r="Z64" i="46"/>
  <c r="AA64" i="46"/>
  <c r="AB64" i="46"/>
  <c r="AC64" i="46"/>
  <c r="AD64" i="46"/>
  <c r="AE64" i="46"/>
  <c r="AF64" i="46"/>
  <c r="AG64" i="46"/>
  <c r="R62" i="46"/>
  <c r="B32" i="46"/>
  <c r="B33" i="46"/>
  <c r="B30" i="46"/>
  <c r="B29" i="46"/>
  <c r="B31" i="46"/>
  <c r="D21" i="46"/>
  <c r="D24" i="46"/>
  <c r="F26" i="46"/>
  <c r="D26" i="46"/>
  <c r="B26" i="46"/>
  <c r="Z25" i="46"/>
  <c r="X18" i="46"/>
  <c r="V18" i="46"/>
  <c r="R18" i="46"/>
  <c r="P18" i="46"/>
  <c r="N18" i="46"/>
  <c r="L18" i="46"/>
  <c r="J18" i="46"/>
  <c r="H18" i="46"/>
  <c r="B18" i="46"/>
  <c r="Z18" i="46"/>
  <c r="X15" i="46"/>
  <c r="T15" i="46"/>
  <c r="R15" i="46"/>
  <c r="N15" i="46"/>
  <c r="L15" i="46"/>
  <c r="H15" i="46"/>
  <c r="B15" i="46"/>
  <c r="V14" i="46"/>
  <c r="V16" i="46"/>
  <c r="P14" i="46"/>
  <c r="N14" i="46"/>
  <c r="N16" i="46"/>
  <c r="B14" i="46"/>
  <c r="O9" i="46"/>
  <c r="B4" i="46"/>
  <c r="B3" i="46"/>
  <c r="AH157" i="47"/>
  <c r="AG155" i="47"/>
  <c r="AF155" i="47"/>
  <c r="AE155" i="47"/>
  <c r="AD155" i="47"/>
  <c r="AC155" i="47"/>
  <c r="AB155" i="47"/>
  <c r="AA155" i="47"/>
  <c r="Z155" i="47"/>
  <c r="Y155" i="47"/>
  <c r="X155" i="47"/>
  <c r="W155" i="47"/>
  <c r="V155" i="47"/>
  <c r="U155" i="47"/>
  <c r="T155" i="47"/>
  <c r="S155" i="47"/>
  <c r="R155" i="47"/>
  <c r="Q155" i="47"/>
  <c r="P155" i="47"/>
  <c r="O155" i="47"/>
  <c r="N155" i="47"/>
  <c r="M155" i="47"/>
  <c r="L155" i="47"/>
  <c r="K155" i="47"/>
  <c r="J155" i="47"/>
  <c r="I155" i="47"/>
  <c r="AH155" i="47"/>
  <c r="H155" i="47"/>
  <c r="G155" i="47"/>
  <c r="F155" i="47"/>
  <c r="E155" i="47"/>
  <c r="D155" i="47"/>
  <c r="C155" i="47"/>
  <c r="AH154" i="47"/>
  <c r="X15" i="47"/>
  <c r="AH153" i="47"/>
  <c r="D152" i="47"/>
  <c r="E152" i="47"/>
  <c r="F152" i="47"/>
  <c r="G152" i="47"/>
  <c r="H152" i="47"/>
  <c r="I152" i="47"/>
  <c r="J152" i="47"/>
  <c r="K152" i="47"/>
  <c r="L152" i="47"/>
  <c r="M152" i="47"/>
  <c r="N152" i="47"/>
  <c r="O152" i="47"/>
  <c r="P152" i="47"/>
  <c r="Q152" i="47"/>
  <c r="R152" i="47"/>
  <c r="S152" i="47"/>
  <c r="T152" i="47"/>
  <c r="U152" i="47"/>
  <c r="V152" i="47"/>
  <c r="W152" i="47"/>
  <c r="X152" i="47"/>
  <c r="Y152" i="47"/>
  <c r="Z152" i="47"/>
  <c r="AA152" i="47"/>
  <c r="AB152" i="47"/>
  <c r="AC152" i="47"/>
  <c r="AD152" i="47"/>
  <c r="AE152" i="47"/>
  <c r="AF152" i="47"/>
  <c r="AG152" i="47"/>
  <c r="AH149" i="47"/>
  <c r="V18" i="47"/>
  <c r="AG147" i="47"/>
  <c r="AF147" i="47"/>
  <c r="AE147" i="47"/>
  <c r="AD147" i="47"/>
  <c r="AC147" i="47"/>
  <c r="AB147" i="47"/>
  <c r="AA147" i="47"/>
  <c r="Z147" i="47"/>
  <c r="Y147" i="47"/>
  <c r="X147" i="47"/>
  <c r="W147" i="47"/>
  <c r="V147" i="47"/>
  <c r="U147" i="47"/>
  <c r="T147" i="47"/>
  <c r="S147" i="47"/>
  <c r="R147" i="47"/>
  <c r="Q147" i="47"/>
  <c r="P147" i="47"/>
  <c r="O147" i="47"/>
  <c r="N147" i="47"/>
  <c r="M147" i="47"/>
  <c r="L147" i="47"/>
  <c r="K147" i="47"/>
  <c r="J147" i="47"/>
  <c r="I147" i="47"/>
  <c r="H147" i="47"/>
  <c r="G147" i="47"/>
  <c r="F147" i="47"/>
  <c r="E147" i="47"/>
  <c r="D147" i="47"/>
  <c r="C147" i="47"/>
  <c r="AH147" i="47"/>
  <c r="AH146" i="47"/>
  <c r="AH145" i="47"/>
  <c r="D144" i="47"/>
  <c r="E144" i="47"/>
  <c r="F144" i="47"/>
  <c r="G144" i="47"/>
  <c r="H144" i="47"/>
  <c r="I144" i="47"/>
  <c r="J144" i="47"/>
  <c r="K144" i="47"/>
  <c r="L144" i="47"/>
  <c r="M144" i="47"/>
  <c r="N144" i="47"/>
  <c r="O144" i="47"/>
  <c r="P144" i="47"/>
  <c r="Q144" i="47"/>
  <c r="R144" i="47"/>
  <c r="S144" i="47"/>
  <c r="T144" i="47"/>
  <c r="U144" i="47"/>
  <c r="V144" i="47"/>
  <c r="W144" i="47"/>
  <c r="X144" i="47"/>
  <c r="Y144" i="47"/>
  <c r="Z144" i="47"/>
  <c r="AA144" i="47"/>
  <c r="AB144" i="47"/>
  <c r="AC144" i="47"/>
  <c r="AD144" i="47"/>
  <c r="AE144" i="47"/>
  <c r="AF144" i="47"/>
  <c r="AG144" i="47"/>
  <c r="AH141" i="47"/>
  <c r="AG139" i="47"/>
  <c r="AF139" i="47"/>
  <c r="AE139" i="47"/>
  <c r="AD139" i="47"/>
  <c r="AC139" i="47"/>
  <c r="AB139" i="47"/>
  <c r="AA139" i="47"/>
  <c r="Z139" i="47"/>
  <c r="Y139" i="47"/>
  <c r="X139" i="47"/>
  <c r="W139" i="47"/>
  <c r="V139" i="47"/>
  <c r="U139" i="47"/>
  <c r="T139" i="47"/>
  <c r="S139" i="47"/>
  <c r="R139" i="47"/>
  <c r="Q139" i="47"/>
  <c r="P139" i="47"/>
  <c r="O139" i="47"/>
  <c r="N139" i="47"/>
  <c r="M139" i="47"/>
  <c r="L139" i="47"/>
  <c r="K139" i="47"/>
  <c r="J139" i="47"/>
  <c r="I139" i="47"/>
  <c r="H139" i="47"/>
  <c r="G139" i="47"/>
  <c r="F139" i="47"/>
  <c r="E139" i="47"/>
  <c r="D139" i="47"/>
  <c r="C139" i="47"/>
  <c r="AH139" i="47"/>
  <c r="AH138" i="47"/>
  <c r="AH137" i="47"/>
  <c r="D136" i="47"/>
  <c r="E136" i="47"/>
  <c r="F136" i="47"/>
  <c r="G136" i="47"/>
  <c r="H136" i="47"/>
  <c r="I136" i="47"/>
  <c r="J136" i="47"/>
  <c r="K136" i="47"/>
  <c r="L136" i="47"/>
  <c r="M136" i="47"/>
  <c r="N136" i="47"/>
  <c r="O136" i="47"/>
  <c r="P136" i="47"/>
  <c r="Q136" i="47"/>
  <c r="R136" i="47"/>
  <c r="S136" i="47"/>
  <c r="T136" i="47"/>
  <c r="U136" i="47"/>
  <c r="V136" i="47"/>
  <c r="W136" i="47"/>
  <c r="X136" i="47"/>
  <c r="Y136" i="47"/>
  <c r="Z136" i="47"/>
  <c r="AA136" i="47"/>
  <c r="AB136" i="47"/>
  <c r="AC136" i="47"/>
  <c r="AD136" i="47"/>
  <c r="AE136" i="47"/>
  <c r="AF136" i="47"/>
  <c r="AG136" i="47"/>
  <c r="AH133" i="47"/>
  <c r="AF131" i="47"/>
  <c r="AE131" i="47"/>
  <c r="AD131" i="47"/>
  <c r="AC131" i="47"/>
  <c r="AB131" i="47"/>
  <c r="AA131" i="47"/>
  <c r="Z131" i="47"/>
  <c r="Y131" i="47"/>
  <c r="X131" i="47"/>
  <c r="W131" i="47"/>
  <c r="V131" i="47"/>
  <c r="U131" i="47"/>
  <c r="T131" i="47"/>
  <c r="S131" i="47"/>
  <c r="R131" i="47"/>
  <c r="Q131" i="47"/>
  <c r="P131" i="47"/>
  <c r="O131" i="47"/>
  <c r="N131" i="47"/>
  <c r="M131" i="47"/>
  <c r="L131" i="47"/>
  <c r="K131" i="47"/>
  <c r="J131" i="47"/>
  <c r="I131" i="47"/>
  <c r="H131" i="47"/>
  <c r="G131" i="47"/>
  <c r="F131" i="47"/>
  <c r="E131" i="47"/>
  <c r="D131" i="47"/>
  <c r="AH131" i="47"/>
  <c r="C131" i="47"/>
  <c r="AH130" i="47"/>
  <c r="AH129" i="47"/>
  <c r="D128" i="47"/>
  <c r="E128" i="47"/>
  <c r="F128" i="47"/>
  <c r="G128" i="47"/>
  <c r="H128" i="47"/>
  <c r="I128" i="47"/>
  <c r="J128" i="47"/>
  <c r="K128" i="47"/>
  <c r="L128" i="47"/>
  <c r="M128" i="47"/>
  <c r="N128" i="47"/>
  <c r="O128" i="47"/>
  <c r="P128" i="47"/>
  <c r="Q128" i="47"/>
  <c r="R128" i="47"/>
  <c r="S128" i="47"/>
  <c r="T128" i="47"/>
  <c r="U128" i="47"/>
  <c r="V128" i="47"/>
  <c r="W128" i="47"/>
  <c r="X128" i="47"/>
  <c r="Y128" i="47"/>
  <c r="Z128" i="47"/>
  <c r="AA128" i="47"/>
  <c r="AB128" i="47"/>
  <c r="AC128" i="47"/>
  <c r="AD128" i="47"/>
  <c r="AE128" i="47"/>
  <c r="AF128" i="47"/>
  <c r="AG128" i="47"/>
  <c r="AH125" i="47"/>
  <c r="AG123" i="47"/>
  <c r="AF123" i="47"/>
  <c r="AE123" i="47"/>
  <c r="AD123" i="47"/>
  <c r="AC123" i="47"/>
  <c r="AB123" i="47"/>
  <c r="AA123" i="47"/>
  <c r="Z123" i="47"/>
  <c r="Y123" i="47"/>
  <c r="X123" i="47"/>
  <c r="W123" i="47"/>
  <c r="V123" i="47"/>
  <c r="U123" i="47"/>
  <c r="T123" i="47"/>
  <c r="S123" i="47"/>
  <c r="R123" i="47"/>
  <c r="Q123" i="47"/>
  <c r="P123" i="47"/>
  <c r="O123" i="47"/>
  <c r="N123" i="47"/>
  <c r="M123" i="47"/>
  <c r="L123" i="47"/>
  <c r="K123" i="47"/>
  <c r="J123" i="47"/>
  <c r="I123" i="47"/>
  <c r="H123" i="47"/>
  <c r="G123" i="47"/>
  <c r="F123" i="47"/>
  <c r="E123" i="47"/>
  <c r="AH123" i="47"/>
  <c r="D123" i="47"/>
  <c r="C123" i="47"/>
  <c r="AH122" i="47"/>
  <c r="AH121" i="47"/>
  <c r="D120" i="47"/>
  <c r="E120" i="47"/>
  <c r="F120" i="47"/>
  <c r="G120" i="47"/>
  <c r="H120" i="47"/>
  <c r="I120" i="47"/>
  <c r="J120" i="47"/>
  <c r="K120" i="47"/>
  <c r="L120" i="47"/>
  <c r="M120" i="47"/>
  <c r="N120" i="47"/>
  <c r="O120" i="47"/>
  <c r="P120" i="47"/>
  <c r="Q120" i="47"/>
  <c r="R120" i="47"/>
  <c r="S120" i="47"/>
  <c r="T120" i="47"/>
  <c r="U120" i="47"/>
  <c r="V120" i="47"/>
  <c r="W120" i="47"/>
  <c r="X120" i="47"/>
  <c r="Y120" i="47"/>
  <c r="Z120" i="47"/>
  <c r="AA120" i="47"/>
  <c r="AB120" i="47"/>
  <c r="AC120" i="47"/>
  <c r="AD120" i="47"/>
  <c r="AE120" i="47"/>
  <c r="AF120" i="47"/>
  <c r="AG120" i="47"/>
  <c r="AH117" i="47"/>
  <c r="AG115" i="47"/>
  <c r="AF115" i="47"/>
  <c r="AE115" i="47"/>
  <c r="AD115" i="47"/>
  <c r="AC115" i="47"/>
  <c r="AB115" i="47"/>
  <c r="AA115" i="47"/>
  <c r="Z115" i="47"/>
  <c r="Y115" i="47"/>
  <c r="X115" i="47"/>
  <c r="W115" i="47"/>
  <c r="V115" i="47"/>
  <c r="U115" i="47"/>
  <c r="T115" i="47"/>
  <c r="S115" i="47"/>
  <c r="R115" i="47"/>
  <c r="Q115" i="47"/>
  <c r="P115" i="47"/>
  <c r="O115" i="47"/>
  <c r="N115" i="47"/>
  <c r="M115" i="47"/>
  <c r="L115" i="47"/>
  <c r="K115" i="47"/>
  <c r="J115" i="47"/>
  <c r="I115" i="47"/>
  <c r="H115" i="47"/>
  <c r="G115" i="47"/>
  <c r="F115" i="47"/>
  <c r="AH115" i="47"/>
  <c r="E115" i="47"/>
  <c r="D115" i="47"/>
  <c r="C115" i="47"/>
  <c r="AH114" i="47"/>
  <c r="AH113" i="47"/>
  <c r="D112" i="47"/>
  <c r="E112" i="47"/>
  <c r="F112" i="47"/>
  <c r="G112" i="47"/>
  <c r="H112" i="47"/>
  <c r="I112" i="47"/>
  <c r="J112" i="47"/>
  <c r="K112" i="47"/>
  <c r="L112" i="47"/>
  <c r="M112" i="47"/>
  <c r="N112" i="47"/>
  <c r="O112" i="47"/>
  <c r="P112" i="47"/>
  <c r="Q112" i="47"/>
  <c r="R112" i="47"/>
  <c r="S112" i="47"/>
  <c r="T112" i="47"/>
  <c r="U112" i="47"/>
  <c r="V112" i="47"/>
  <c r="W112" i="47"/>
  <c r="X112" i="47"/>
  <c r="Y112" i="47"/>
  <c r="Z112" i="47"/>
  <c r="AA112" i="47"/>
  <c r="AB112" i="47"/>
  <c r="AC112" i="47"/>
  <c r="AD112" i="47"/>
  <c r="AE112" i="47"/>
  <c r="AF112" i="47"/>
  <c r="AG112" i="47"/>
  <c r="AH109" i="47"/>
  <c r="AF107" i="47"/>
  <c r="AE107" i="47"/>
  <c r="AD107" i="47"/>
  <c r="AC107" i="47"/>
  <c r="AB107" i="47"/>
  <c r="AA107" i="47"/>
  <c r="Z107" i="47"/>
  <c r="Y107" i="47"/>
  <c r="X107" i="47"/>
  <c r="W107" i="47"/>
  <c r="V107" i="47"/>
  <c r="U107" i="47"/>
  <c r="T107" i="47"/>
  <c r="S107" i="47"/>
  <c r="R107" i="47"/>
  <c r="Q107" i="47"/>
  <c r="P107" i="47"/>
  <c r="O107" i="47"/>
  <c r="N107" i="47"/>
  <c r="M107" i="47"/>
  <c r="L107" i="47"/>
  <c r="K107" i="47"/>
  <c r="J107" i="47"/>
  <c r="I107" i="47"/>
  <c r="H107" i="47"/>
  <c r="G107" i="47"/>
  <c r="F107" i="47"/>
  <c r="AH107" i="47"/>
  <c r="E107" i="47"/>
  <c r="D107" i="47"/>
  <c r="C107" i="47"/>
  <c r="AH106" i="47"/>
  <c r="AH105" i="47"/>
  <c r="D104" i="47"/>
  <c r="E104" i="47"/>
  <c r="F104" i="47"/>
  <c r="G104" i="47"/>
  <c r="H104" i="47"/>
  <c r="I104" i="47"/>
  <c r="J104" i="47"/>
  <c r="K104" i="47"/>
  <c r="L104" i="47"/>
  <c r="M104" i="47"/>
  <c r="N104" i="47"/>
  <c r="O104" i="47"/>
  <c r="P104" i="47"/>
  <c r="Q104" i="47"/>
  <c r="R104" i="47"/>
  <c r="S104" i="47"/>
  <c r="T104" i="47"/>
  <c r="U104" i="47"/>
  <c r="V104" i="47"/>
  <c r="W104" i="47"/>
  <c r="X104" i="47"/>
  <c r="Y104" i="47"/>
  <c r="Z104" i="47"/>
  <c r="AA104" i="47"/>
  <c r="AB104" i="47"/>
  <c r="AC104" i="47"/>
  <c r="AD104" i="47"/>
  <c r="AE104" i="47"/>
  <c r="AF104" i="47"/>
  <c r="AG104" i="47"/>
  <c r="AH101" i="47"/>
  <c r="AG99" i="47"/>
  <c r="AF99" i="47"/>
  <c r="AE99" i="47"/>
  <c r="AD99" i="47"/>
  <c r="AC99" i="47"/>
  <c r="AB99" i="47"/>
  <c r="AA99" i="47"/>
  <c r="Z99" i="47"/>
  <c r="Y99" i="47"/>
  <c r="X99" i="47"/>
  <c r="W99" i="47"/>
  <c r="V99" i="47"/>
  <c r="U99" i="47"/>
  <c r="T99" i="47"/>
  <c r="S99" i="47"/>
  <c r="R99" i="47"/>
  <c r="Q99" i="47"/>
  <c r="P99" i="47"/>
  <c r="O99" i="47"/>
  <c r="N99" i="47"/>
  <c r="M99" i="47"/>
  <c r="L99" i="47"/>
  <c r="K99" i="47"/>
  <c r="J99" i="47"/>
  <c r="I99" i="47"/>
  <c r="H99" i="47"/>
  <c r="G99" i="47"/>
  <c r="F99" i="47"/>
  <c r="AH99" i="47"/>
  <c r="E99" i="47"/>
  <c r="D99" i="47"/>
  <c r="C99" i="47"/>
  <c r="AH98" i="47"/>
  <c r="AH97" i="47"/>
  <c r="J14" i="47"/>
  <c r="J16" i="47"/>
  <c r="D96" i="47"/>
  <c r="E96" i="47"/>
  <c r="F96" i="47"/>
  <c r="G96" i="47"/>
  <c r="H96" i="47"/>
  <c r="I96" i="47"/>
  <c r="J96" i="47"/>
  <c r="K96" i="47"/>
  <c r="L96" i="47"/>
  <c r="M96" i="47"/>
  <c r="N96" i="47"/>
  <c r="O96" i="47"/>
  <c r="P96" i="47"/>
  <c r="Q96" i="47"/>
  <c r="R96" i="47"/>
  <c r="S96" i="47"/>
  <c r="T96" i="47"/>
  <c r="U96" i="47"/>
  <c r="V96" i="47"/>
  <c r="W96" i="47"/>
  <c r="X96" i="47"/>
  <c r="Y96" i="47"/>
  <c r="Z96" i="47"/>
  <c r="AA96" i="47"/>
  <c r="AB96" i="47"/>
  <c r="AC96" i="47"/>
  <c r="AD96" i="47"/>
  <c r="AE96" i="47"/>
  <c r="AF96" i="47"/>
  <c r="AG96" i="47"/>
  <c r="AH93" i="47"/>
  <c r="AF91" i="47"/>
  <c r="AE91" i="47"/>
  <c r="AD91" i="47"/>
  <c r="AC91" i="47"/>
  <c r="AB91" i="47"/>
  <c r="AA91" i="47"/>
  <c r="Z91" i="47"/>
  <c r="Y91" i="47"/>
  <c r="X91" i="47"/>
  <c r="W91" i="47"/>
  <c r="V91" i="47"/>
  <c r="U91" i="47"/>
  <c r="T91" i="47"/>
  <c r="S91" i="47"/>
  <c r="R91" i="47"/>
  <c r="Q91" i="47"/>
  <c r="P91" i="47"/>
  <c r="O91" i="47"/>
  <c r="N91" i="47"/>
  <c r="M91" i="47"/>
  <c r="L91" i="47"/>
  <c r="K91" i="47"/>
  <c r="J91" i="47"/>
  <c r="I91" i="47"/>
  <c r="AH91" i="47"/>
  <c r="H91" i="47"/>
  <c r="G91" i="47"/>
  <c r="F91" i="47"/>
  <c r="E91" i="47"/>
  <c r="D91" i="47"/>
  <c r="C91" i="47"/>
  <c r="AH90" i="47"/>
  <c r="AH89" i="47"/>
  <c r="H14" i="47"/>
  <c r="H16" i="47"/>
  <c r="D88" i="47"/>
  <c r="E88" i="47"/>
  <c r="F88" i="47"/>
  <c r="G88" i="47"/>
  <c r="H88" i="47"/>
  <c r="I88" i="47"/>
  <c r="J88" i="47"/>
  <c r="K88" i="47"/>
  <c r="L88" i="47"/>
  <c r="M88" i="47"/>
  <c r="N88" i="47"/>
  <c r="O88" i="47"/>
  <c r="P88" i="47"/>
  <c r="Q88" i="47"/>
  <c r="R88" i="47"/>
  <c r="S88" i="47"/>
  <c r="T88" i="47"/>
  <c r="U88" i="47"/>
  <c r="V88" i="47"/>
  <c r="W88" i="47"/>
  <c r="X88" i="47"/>
  <c r="Y88" i="47"/>
  <c r="Z88" i="47"/>
  <c r="AA88" i="47"/>
  <c r="AB88" i="47"/>
  <c r="AC88" i="47"/>
  <c r="AD88" i="47"/>
  <c r="AE88" i="47"/>
  <c r="AF88" i="47"/>
  <c r="AG88" i="47"/>
  <c r="AH85" i="47"/>
  <c r="F18" i="47"/>
  <c r="AG83" i="47"/>
  <c r="AF83" i="47"/>
  <c r="AE83" i="47"/>
  <c r="AD83" i="47"/>
  <c r="AC83" i="47"/>
  <c r="AB83" i="47"/>
  <c r="AA83" i="47"/>
  <c r="Z83" i="47"/>
  <c r="Y83" i="47"/>
  <c r="X83" i="47"/>
  <c r="W83" i="47"/>
  <c r="V83" i="47"/>
  <c r="U83" i="47"/>
  <c r="T83" i="47"/>
  <c r="S83" i="47"/>
  <c r="R83" i="47"/>
  <c r="Q83" i="47"/>
  <c r="P83" i="47"/>
  <c r="O83" i="47"/>
  <c r="N83" i="47"/>
  <c r="M83" i="47"/>
  <c r="L83" i="47"/>
  <c r="K83" i="47"/>
  <c r="J83" i="47"/>
  <c r="I83" i="47"/>
  <c r="H83" i="47"/>
  <c r="G83" i="47"/>
  <c r="F83" i="47"/>
  <c r="E83" i="47"/>
  <c r="D83" i="47"/>
  <c r="C83" i="47"/>
  <c r="AH83" i="47"/>
  <c r="AH82" i="47"/>
  <c r="F15" i="47"/>
  <c r="F16" i="47"/>
  <c r="AH81" i="47"/>
  <c r="D80" i="47"/>
  <c r="E80" i="47"/>
  <c r="F80" i="47"/>
  <c r="G80" i="47"/>
  <c r="H80" i="47"/>
  <c r="I80" i="47"/>
  <c r="J80" i="47"/>
  <c r="K80" i="47"/>
  <c r="L80" i="47"/>
  <c r="M80" i="47"/>
  <c r="N80" i="47"/>
  <c r="O80" i="47"/>
  <c r="P80" i="47"/>
  <c r="Q80" i="47"/>
  <c r="R80" i="47"/>
  <c r="S80" i="47"/>
  <c r="T80" i="47"/>
  <c r="U80" i="47"/>
  <c r="V80" i="47"/>
  <c r="W80" i="47"/>
  <c r="X80" i="47"/>
  <c r="Y80" i="47"/>
  <c r="Z80" i="47"/>
  <c r="AA80" i="47"/>
  <c r="AB80" i="47"/>
  <c r="AC80" i="47"/>
  <c r="AD80" i="47"/>
  <c r="AE80" i="47"/>
  <c r="AF80" i="47"/>
  <c r="AG80" i="47"/>
  <c r="AH77" i="47"/>
  <c r="D18" i="47"/>
  <c r="AE75" i="47"/>
  <c r="AD75" i="47"/>
  <c r="AC75" i="47"/>
  <c r="AB75" i="47"/>
  <c r="AA75" i="47"/>
  <c r="Z75" i="47"/>
  <c r="Y75" i="47"/>
  <c r="X75" i="47"/>
  <c r="W75" i="47"/>
  <c r="V75" i="47"/>
  <c r="U75" i="47"/>
  <c r="T75" i="47"/>
  <c r="S75" i="47"/>
  <c r="R75" i="47"/>
  <c r="Q75" i="47"/>
  <c r="P75" i="47"/>
  <c r="O75" i="47"/>
  <c r="N75" i="47"/>
  <c r="M75" i="47"/>
  <c r="L75" i="47"/>
  <c r="K75" i="47"/>
  <c r="J75" i="47"/>
  <c r="I75" i="47"/>
  <c r="H75" i="47"/>
  <c r="G75" i="47"/>
  <c r="F75" i="47"/>
  <c r="E75" i="47"/>
  <c r="D75" i="47"/>
  <c r="C75" i="47"/>
  <c r="AH75" i="47"/>
  <c r="AH74" i="47"/>
  <c r="D15" i="47"/>
  <c r="AH73" i="47"/>
  <c r="D14" i="47"/>
  <c r="D72" i="47"/>
  <c r="E72" i="47"/>
  <c r="F72" i="47"/>
  <c r="G72" i="47"/>
  <c r="H72" i="47"/>
  <c r="I72" i="47"/>
  <c r="J72" i="47"/>
  <c r="K72" i="47"/>
  <c r="L72" i="47"/>
  <c r="M72" i="47"/>
  <c r="N72" i="47"/>
  <c r="O72" i="47"/>
  <c r="P72" i="47"/>
  <c r="Q72" i="47"/>
  <c r="R72" i="47"/>
  <c r="S72" i="47"/>
  <c r="T72" i="47"/>
  <c r="U72" i="47"/>
  <c r="V72" i="47"/>
  <c r="W72" i="47"/>
  <c r="X72" i="47"/>
  <c r="Y72" i="47"/>
  <c r="Z72" i="47"/>
  <c r="AA72" i="47"/>
  <c r="AB72" i="47"/>
  <c r="AC72" i="47"/>
  <c r="AD72" i="47"/>
  <c r="AE72" i="47"/>
  <c r="AF72" i="47"/>
  <c r="AG72" i="47"/>
  <c r="AH69" i="47"/>
  <c r="B18" i="47"/>
  <c r="AG67" i="47"/>
  <c r="AF67" i="47"/>
  <c r="AE67" i="47"/>
  <c r="AD67" i="47"/>
  <c r="AC67" i="47"/>
  <c r="AB67" i="47"/>
  <c r="AA67" i="47"/>
  <c r="Z67" i="47"/>
  <c r="Y67" i="47"/>
  <c r="X67" i="47"/>
  <c r="W67" i="47"/>
  <c r="V67" i="47"/>
  <c r="U67" i="47"/>
  <c r="T67" i="47"/>
  <c r="S67" i="47"/>
  <c r="R67" i="47"/>
  <c r="Q67" i="47"/>
  <c r="P67" i="47"/>
  <c r="O67" i="47"/>
  <c r="N67" i="47"/>
  <c r="M67" i="47"/>
  <c r="L67" i="47"/>
  <c r="K67" i="47"/>
  <c r="J67" i="47"/>
  <c r="AH67" i="47"/>
  <c r="I67" i="47"/>
  <c r="H67" i="47"/>
  <c r="G67" i="47"/>
  <c r="F67" i="47"/>
  <c r="E67" i="47"/>
  <c r="D67" i="47"/>
  <c r="C67" i="47"/>
  <c r="AH66" i="47"/>
  <c r="B15" i="47"/>
  <c r="AH65" i="47"/>
  <c r="B14" i="47"/>
  <c r="D64" i="47"/>
  <c r="E64" i="47"/>
  <c r="F64" i="47"/>
  <c r="G64" i="47"/>
  <c r="H64" i="47"/>
  <c r="I64" i="47"/>
  <c r="J64" i="47"/>
  <c r="K64" i="47"/>
  <c r="L64" i="47"/>
  <c r="M64" i="47"/>
  <c r="N64" i="47"/>
  <c r="O64" i="47"/>
  <c r="P64" i="47"/>
  <c r="Q64" i="47"/>
  <c r="R64" i="47"/>
  <c r="S64" i="47"/>
  <c r="T64" i="47"/>
  <c r="U64" i="47"/>
  <c r="V64" i="47"/>
  <c r="W64" i="47"/>
  <c r="X64" i="47"/>
  <c r="Y64" i="47"/>
  <c r="Z64" i="47"/>
  <c r="AA64" i="47"/>
  <c r="AB64" i="47"/>
  <c r="AC64" i="47"/>
  <c r="AD64" i="47"/>
  <c r="AE64" i="47"/>
  <c r="AF64" i="47"/>
  <c r="AG64" i="47"/>
  <c r="R62" i="47"/>
  <c r="B32" i="47"/>
  <c r="B29" i="47"/>
  <c r="B31" i="47"/>
  <c r="F26" i="47"/>
  <c r="D26" i="47"/>
  <c r="B26" i="47"/>
  <c r="Z25" i="47"/>
  <c r="X18" i="47"/>
  <c r="T18" i="47"/>
  <c r="R18" i="47"/>
  <c r="P18" i="47"/>
  <c r="N18" i="47"/>
  <c r="L18" i="47"/>
  <c r="J18" i="47"/>
  <c r="H18" i="47"/>
  <c r="V15" i="47"/>
  <c r="T15" i="47"/>
  <c r="R15" i="47"/>
  <c r="R16" i="47"/>
  <c r="P15" i="47"/>
  <c r="N15" i="47"/>
  <c r="L15" i="47"/>
  <c r="J15" i="47"/>
  <c r="H15" i="47"/>
  <c r="X14" i="47"/>
  <c r="X16" i="47"/>
  <c r="V14" i="47"/>
  <c r="V16" i="47"/>
  <c r="T14" i="47"/>
  <c r="T16" i="47"/>
  <c r="R14" i="47"/>
  <c r="P14" i="47"/>
  <c r="P16" i="47"/>
  <c r="N14" i="47"/>
  <c r="N16" i="47"/>
  <c r="L14" i="47"/>
  <c r="L16" i="47"/>
  <c r="F14" i="47"/>
  <c r="O9" i="47"/>
  <c r="B4" i="47"/>
  <c r="B3" i="47"/>
  <c r="AH157" i="45"/>
  <c r="AG155" i="45"/>
  <c r="AF155" i="45"/>
  <c r="AE155" i="45"/>
  <c r="AD155" i="45"/>
  <c r="AC155" i="45"/>
  <c r="AB155" i="45"/>
  <c r="AA155" i="45"/>
  <c r="Z155" i="45"/>
  <c r="Y155" i="45"/>
  <c r="X155" i="45"/>
  <c r="W155" i="45"/>
  <c r="V155" i="45"/>
  <c r="U155" i="45"/>
  <c r="T155" i="45"/>
  <c r="S155" i="45"/>
  <c r="R155" i="45"/>
  <c r="Q155" i="45"/>
  <c r="P155" i="45"/>
  <c r="O155" i="45"/>
  <c r="N155" i="45"/>
  <c r="M155" i="45"/>
  <c r="L155" i="45"/>
  <c r="K155" i="45"/>
  <c r="J155" i="45"/>
  <c r="I155" i="45"/>
  <c r="H155" i="45"/>
  <c r="G155" i="45"/>
  <c r="F155" i="45"/>
  <c r="E155" i="45"/>
  <c r="D155" i="45"/>
  <c r="AH155" i="45"/>
  <c r="C155" i="45"/>
  <c r="AH154" i="45"/>
  <c r="AH153" i="45"/>
  <c r="D152" i="45"/>
  <c r="E152" i="45"/>
  <c r="F152" i="45"/>
  <c r="G152" i="45"/>
  <c r="H152" i="45"/>
  <c r="I152" i="45"/>
  <c r="J152" i="45"/>
  <c r="K152" i="45"/>
  <c r="L152" i="45"/>
  <c r="M152" i="45"/>
  <c r="N152" i="45"/>
  <c r="O152" i="45"/>
  <c r="P152" i="45"/>
  <c r="Q152" i="45"/>
  <c r="R152" i="45"/>
  <c r="S152" i="45"/>
  <c r="T152" i="45"/>
  <c r="U152" i="45"/>
  <c r="V152" i="45"/>
  <c r="W152" i="45"/>
  <c r="X152" i="45"/>
  <c r="Y152" i="45"/>
  <c r="Z152" i="45"/>
  <c r="AA152" i="45"/>
  <c r="AB152" i="45"/>
  <c r="AC152" i="45"/>
  <c r="AD152" i="45"/>
  <c r="AE152" i="45"/>
  <c r="AF152" i="45"/>
  <c r="AG152" i="45"/>
  <c r="AH149" i="45"/>
  <c r="AG147" i="45"/>
  <c r="AF147" i="45"/>
  <c r="AE147" i="45"/>
  <c r="AD147" i="45"/>
  <c r="AC147" i="45"/>
  <c r="AB147" i="45"/>
  <c r="AA147" i="45"/>
  <c r="Z147" i="45"/>
  <c r="Y147" i="45"/>
  <c r="X147" i="45"/>
  <c r="W147" i="45"/>
  <c r="V147" i="45"/>
  <c r="U147" i="45"/>
  <c r="T147" i="45"/>
  <c r="S147" i="45"/>
  <c r="R147" i="45"/>
  <c r="Q147" i="45"/>
  <c r="P147" i="45"/>
  <c r="O147" i="45"/>
  <c r="N147" i="45"/>
  <c r="M147" i="45"/>
  <c r="L147" i="45"/>
  <c r="K147" i="45"/>
  <c r="J147" i="45"/>
  <c r="I147" i="45"/>
  <c r="H147" i="45"/>
  <c r="G147" i="45"/>
  <c r="F147" i="45"/>
  <c r="E147" i="45"/>
  <c r="AH147" i="45"/>
  <c r="D147" i="45"/>
  <c r="C147" i="45"/>
  <c r="AH146" i="45"/>
  <c r="AH145" i="45"/>
  <c r="D144" i="45"/>
  <c r="E144" i="45"/>
  <c r="F144" i="45"/>
  <c r="G144" i="45"/>
  <c r="H144" i="45"/>
  <c r="I144" i="45"/>
  <c r="J144" i="45"/>
  <c r="K144" i="45"/>
  <c r="L144" i="45"/>
  <c r="M144" i="45"/>
  <c r="N144" i="45"/>
  <c r="O144" i="45"/>
  <c r="P144" i="45"/>
  <c r="Q144" i="45"/>
  <c r="R144" i="45"/>
  <c r="S144" i="45"/>
  <c r="T144" i="45"/>
  <c r="U144" i="45"/>
  <c r="V144" i="45"/>
  <c r="W144" i="45"/>
  <c r="X144" i="45"/>
  <c r="Y144" i="45"/>
  <c r="Z144" i="45"/>
  <c r="AA144" i="45"/>
  <c r="AB144" i="45"/>
  <c r="AC144" i="45"/>
  <c r="AD144" i="45"/>
  <c r="AE144" i="45"/>
  <c r="AF144" i="45"/>
  <c r="AG144" i="45"/>
  <c r="AH141" i="45"/>
  <c r="AG139" i="45"/>
  <c r="AF139" i="45"/>
  <c r="AE139" i="45"/>
  <c r="AD139" i="45"/>
  <c r="AC139" i="45"/>
  <c r="AB139" i="45"/>
  <c r="AA139" i="45"/>
  <c r="Z139" i="45"/>
  <c r="Y139" i="45"/>
  <c r="X139" i="45"/>
  <c r="W139" i="45"/>
  <c r="V139" i="45"/>
  <c r="U139" i="45"/>
  <c r="T139" i="45"/>
  <c r="S139" i="45"/>
  <c r="R139" i="45"/>
  <c r="Q139" i="45"/>
  <c r="P139" i="45"/>
  <c r="O139" i="45"/>
  <c r="N139" i="45"/>
  <c r="M139" i="45"/>
  <c r="L139" i="45"/>
  <c r="K139" i="45"/>
  <c r="J139" i="45"/>
  <c r="I139" i="45"/>
  <c r="H139" i="45"/>
  <c r="G139" i="45"/>
  <c r="F139" i="45"/>
  <c r="E139" i="45"/>
  <c r="D139" i="45"/>
  <c r="C139" i="45"/>
  <c r="AH139" i="45"/>
  <c r="AH138" i="45"/>
  <c r="AH137" i="45"/>
  <c r="T14" i="45"/>
  <c r="T16" i="45"/>
  <c r="D136" i="45"/>
  <c r="E136" i="45"/>
  <c r="F136" i="45"/>
  <c r="G136" i="45"/>
  <c r="H136" i="45"/>
  <c r="I136" i="45"/>
  <c r="J136" i="45"/>
  <c r="K136" i="45"/>
  <c r="L136" i="45"/>
  <c r="M136" i="45"/>
  <c r="N136" i="45"/>
  <c r="O136" i="45"/>
  <c r="P136" i="45"/>
  <c r="Q136" i="45"/>
  <c r="R136" i="45"/>
  <c r="S136" i="45"/>
  <c r="T136" i="45"/>
  <c r="U136" i="45"/>
  <c r="V136" i="45"/>
  <c r="W136" i="45"/>
  <c r="X136" i="45"/>
  <c r="Y136" i="45"/>
  <c r="Z136" i="45"/>
  <c r="AA136" i="45"/>
  <c r="AB136" i="45"/>
  <c r="AC136" i="45"/>
  <c r="AD136" i="45"/>
  <c r="AE136" i="45"/>
  <c r="AF136" i="45"/>
  <c r="AG136" i="45"/>
  <c r="AH133" i="45"/>
  <c r="AF131" i="45"/>
  <c r="AE131" i="45"/>
  <c r="AD131" i="45"/>
  <c r="AC131" i="45"/>
  <c r="AB131" i="45"/>
  <c r="AA131" i="45"/>
  <c r="Z131" i="45"/>
  <c r="Y131" i="45"/>
  <c r="X131" i="45"/>
  <c r="W131" i="45"/>
  <c r="V131" i="45"/>
  <c r="U131" i="45"/>
  <c r="T131" i="45"/>
  <c r="S131" i="45"/>
  <c r="R131" i="45"/>
  <c r="Q131" i="45"/>
  <c r="P131" i="45"/>
  <c r="O131" i="45"/>
  <c r="N131" i="45"/>
  <c r="M131" i="45"/>
  <c r="L131" i="45"/>
  <c r="K131" i="45"/>
  <c r="J131" i="45"/>
  <c r="I131" i="45"/>
  <c r="H131" i="45"/>
  <c r="G131" i="45"/>
  <c r="F131" i="45"/>
  <c r="E131" i="45"/>
  <c r="D131" i="45"/>
  <c r="C131" i="45"/>
  <c r="AH131" i="45"/>
  <c r="AH130" i="45"/>
  <c r="AH129" i="45"/>
  <c r="R14" i="45"/>
  <c r="R16" i="45"/>
  <c r="D128" i="45"/>
  <c r="E128" i="45"/>
  <c r="F128" i="45"/>
  <c r="G128" i="45"/>
  <c r="H128" i="45"/>
  <c r="I128" i="45"/>
  <c r="J128" i="45"/>
  <c r="K128" i="45"/>
  <c r="L128" i="45"/>
  <c r="M128" i="45"/>
  <c r="N128" i="45"/>
  <c r="O128" i="45"/>
  <c r="P128" i="45"/>
  <c r="Q128" i="45"/>
  <c r="R128" i="45"/>
  <c r="S128" i="45"/>
  <c r="T128" i="45"/>
  <c r="U128" i="45"/>
  <c r="V128" i="45"/>
  <c r="W128" i="45"/>
  <c r="X128" i="45"/>
  <c r="Y128" i="45"/>
  <c r="Z128" i="45"/>
  <c r="AA128" i="45"/>
  <c r="AB128" i="45"/>
  <c r="AC128" i="45"/>
  <c r="AD128" i="45"/>
  <c r="AE128" i="45"/>
  <c r="AF128" i="45"/>
  <c r="AG128" i="45"/>
  <c r="AH125" i="45"/>
  <c r="AG123" i="45"/>
  <c r="AF123" i="45"/>
  <c r="AE123" i="45"/>
  <c r="AD123" i="45"/>
  <c r="AC123" i="45"/>
  <c r="AB123" i="45"/>
  <c r="AA123" i="45"/>
  <c r="Z123" i="45"/>
  <c r="Y123" i="45"/>
  <c r="X123" i="45"/>
  <c r="W123" i="45"/>
  <c r="V123" i="45"/>
  <c r="U123" i="45"/>
  <c r="T123" i="45"/>
  <c r="S123" i="45"/>
  <c r="R123" i="45"/>
  <c r="Q123" i="45"/>
  <c r="P123" i="45"/>
  <c r="O123" i="45"/>
  <c r="N123" i="45"/>
  <c r="M123" i="45"/>
  <c r="L123" i="45"/>
  <c r="K123" i="45"/>
  <c r="J123" i="45"/>
  <c r="I123" i="45"/>
  <c r="H123" i="45"/>
  <c r="G123" i="45"/>
  <c r="F123" i="45"/>
  <c r="E123" i="45"/>
  <c r="D123" i="45"/>
  <c r="C123" i="45"/>
  <c r="AH123" i="45"/>
  <c r="AH122" i="45"/>
  <c r="P15" i="45"/>
  <c r="P16" i="45"/>
  <c r="AH121" i="45"/>
  <c r="D120" i="45"/>
  <c r="E120" i="45"/>
  <c r="F120" i="45"/>
  <c r="G120" i="45"/>
  <c r="H120" i="45"/>
  <c r="I120" i="45"/>
  <c r="J120" i="45"/>
  <c r="K120" i="45"/>
  <c r="L120" i="45"/>
  <c r="M120" i="45"/>
  <c r="N120" i="45"/>
  <c r="O120" i="45"/>
  <c r="P120" i="45"/>
  <c r="Q120" i="45"/>
  <c r="R120" i="45"/>
  <c r="S120" i="45"/>
  <c r="T120" i="45"/>
  <c r="U120" i="45"/>
  <c r="V120" i="45"/>
  <c r="W120" i="45"/>
  <c r="X120" i="45"/>
  <c r="Y120" i="45"/>
  <c r="Z120" i="45"/>
  <c r="AA120" i="45"/>
  <c r="AB120" i="45"/>
  <c r="AC120" i="45"/>
  <c r="AD120" i="45"/>
  <c r="AE120" i="45"/>
  <c r="AF120" i="45"/>
  <c r="AG120" i="45"/>
  <c r="AH117" i="45"/>
  <c r="AG115" i="45"/>
  <c r="AF115" i="45"/>
  <c r="AE115" i="45"/>
  <c r="AD115" i="45"/>
  <c r="AC115" i="45"/>
  <c r="AB115" i="45"/>
  <c r="AA115" i="45"/>
  <c r="Z115" i="45"/>
  <c r="Y115" i="45"/>
  <c r="X115" i="45"/>
  <c r="W115" i="45"/>
  <c r="V115" i="45"/>
  <c r="U115" i="45"/>
  <c r="T115" i="45"/>
  <c r="S115" i="45"/>
  <c r="R115" i="45"/>
  <c r="Q115" i="45"/>
  <c r="P115" i="45"/>
  <c r="O115" i="45"/>
  <c r="N115" i="45"/>
  <c r="M115" i="45"/>
  <c r="L115" i="45"/>
  <c r="K115" i="45"/>
  <c r="J115" i="45"/>
  <c r="I115" i="45"/>
  <c r="H115" i="45"/>
  <c r="G115" i="45"/>
  <c r="F115" i="45"/>
  <c r="E115" i="45"/>
  <c r="AH115" i="45"/>
  <c r="D115" i="45"/>
  <c r="C115" i="45"/>
  <c r="AH114" i="45"/>
  <c r="AH113" i="45"/>
  <c r="N14" i="45"/>
  <c r="D112" i="45"/>
  <c r="E112" i="45"/>
  <c r="F112" i="45"/>
  <c r="G112" i="45"/>
  <c r="H112" i="45"/>
  <c r="I112" i="45"/>
  <c r="J112" i="45"/>
  <c r="K112" i="45"/>
  <c r="L112" i="45"/>
  <c r="M112" i="45"/>
  <c r="N112" i="45"/>
  <c r="O112" i="45"/>
  <c r="P112" i="45"/>
  <c r="Q112" i="45"/>
  <c r="R112" i="45"/>
  <c r="S112" i="45"/>
  <c r="T112" i="45"/>
  <c r="U112" i="45"/>
  <c r="V112" i="45"/>
  <c r="W112" i="45"/>
  <c r="X112" i="45"/>
  <c r="Y112" i="45"/>
  <c r="Z112" i="45"/>
  <c r="AA112" i="45"/>
  <c r="AB112" i="45"/>
  <c r="AC112" i="45"/>
  <c r="AD112" i="45"/>
  <c r="AE112" i="45"/>
  <c r="AF112" i="45"/>
  <c r="AG112" i="45"/>
  <c r="AH109" i="45"/>
  <c r="AF107" i="45"/>
  <c r="AE107" i="45"/>
  <c r="AD107" i="45"/>
  <c r="AC107" i="45"/>
  <c r="AB107" i="45"/>
  <c r="AA107" i="45"/>
  <c r="Z107" i="45"/>
  <c r="Y107" i="45"/>
  <c r="X107" i="45"/>
  <c r="W107" i="45"/>
  <c r="V107" i="45"/>
  <c r="U107" i="45"/>
  <c r="T107" i="45"/>
  <c r="S107" i="45"/>
  <c r="R107" i="45"/>
  <c r="Q107" i="45"/>
  <c r="P107" i="45"/>
  <c r="O107" i="45"/>
  <c r="N107" i="45"/>
  <c r="M107" i="45"/>
  <c r="L107" i="45"/>
  <c r="K107" i="45"/>
  <c r="J107" i="45"/>
  <c r="I107" i="45"/>
  <c r="H107" i="45"/>
  <c r="G107" i="45"/>
  <c r="F107" i="45"/>
  <c r="E107" i="45"/>
  <c r="D107" i="45"/>
  <c r="AH107" i="45"/>
  <c r="C107" i="45"/>
  <c r="AH106" i="45"/>
  <c r="AH105" i="45"/>
  <c r="L14" i="45"/>
  <c r="L16" i="45"/>
  <c r="D104" i="45"/>
  <c r="E104" i="45"/>
  <c r="F104" i="45"/>
  <c r="G104" i="45"/>
  <c r="H104" i="45"/>
  <c r="I104" i="45"/>
  <c r="J104" i="45"/>
  <c r="K104" i="45"/>
  <c r="L104" i="45"/>
  <c r="M104" i="45"/>
  <c r="N104" i="45"/>
  <c r="O104" i="45"/>
  <c r="P104" i="45"/>
  <c r="Q104" i="45"/>
  <c r="R104" i="45"/>
  <c r="S104" i="45"/>
  <c r="T104" i="45"/>
  <c r="U104" i="45"/>
  <c r="V104" i="45"/>
  <c r="W104" i="45"/>
  <c r="X104" i="45"/>
  <c r="Y104" i="45"/>
  <c r="Z104" i="45"/>
  <c r="AA104" i="45"/>
  <c r="AB104" i="45"/>
  <c r="AC104" i="45"/>
  <c r="AD104" i="45"/>
  <c r="AE104" i="45"/>
  <c r="AF104" i="45"/>
  <c r="AG104" i="45"/>
  <c r="AH101" i="45"/>
  <c r="AG99" i="45"/>
  <c r="AF99" i="45"/>
  <c r="AE99" i="45"/>
  <c r="AD99" i="45"/>
  <c r="AC99" i="45"/>
  <c r="AB99" i="45"/>
  <c r="AA99" i="45"/>
  <c r="Z99" i="45"/>
  <c r="Y99" i="45"/>
  <c r="X99" i="45"/>
  <c r="W99" i="45"/>
  <c r="V99" i="45"/>
  <c r="U99" i="45"/>
  <c r="T99" i="45"/>
  <c r="S99" i="45"/>
  <c r="R99" i="45"/>
  <c r="Q99" i="45"/>
  <c r="P99" i="45"/>
  <c r="O99" i="45"/>
  <c r="N99" i="45"/>
  <c r="M99" i="45"/>
  <c r="L99" i="45"/>
  <c r="K99" i="45"/>
  <c r="J99" i="45"/>
  <c r="I99" i="45"/>
  <c r="H99" i="45"/>
  <c r="G99" i="45"/>
  <c r="F99" i="45"/>
  <c r="E99" i="45"/>
  <c r="D99" i="45"/>
  <c r="C99" i="45"/>
  <c r="AH99" i="45"/>
  <c r="AH98" i="45"/>
  <c r="J15" i="45"/>
  <c r="AH97" i="45"/>
  <c r="J14" i="45"/>
  <c r="D96" i="45"/>
  <c r="E96" i="45"/>
  <c r="F96" i="45"/>
  <c r="G96" i="45"/>
  <c r="H96" i="45"/>
  <c r="I96" i="45"/>
  <c r="J96" i="45"/>
  <c r="K96" i="45"/>
  <c r="L96" i="45"/>
  <c r="M96" i="45"/>
  <c r="N96" i="45"/>
  <c r="O96" i="45"/>
  <c r="P96" i="45"/>
  <c r="Q96" i="45"/>
  <c r="R96" i="45"/>
  <c r="S96" i="45"/>
  <c r="T96" i="45"/>
  <c r="U96" i="45"/>
  <c r="V96" i="45"/>
  <c r="W96" i="45"/>
  <c r="X96" i="45"/>
  <c r="Y96" i="45"/>
  <c r="Z96" i="45"/>
  <c r="AA96" i="45"/>
  <c r="AB96" i="45"/>
  <c r="AC96" i="45"/>
  <c r="AD96" i="45"/>
  <c r="AE96" i="45"/>
  <c r="AF96" i="45"/>
  <c r="AG96" i="45"/>
  <c r="AH93" i="45"/>
  <c r="AF91" i="45"/>
  <c r="AE91" i="45"/>
  <c r="AD91" i="45"/>
  <c r="AC91" i="45"/>
  <c r="AB91" i="45"/>
  <c r="AA91" i="45"/>
  <c r="Z91" i="45"/>
  <c r="Y91" i="45"/>
  <c r="X91" i="45"/>
  <c r="W91" i="45"/>
  <c r="V91" i="45"/>
  <c r="U91" i="45"/>
  <c r="T91" i="45"/>
  <c r="S91" i="45"/>
  <c r="R91" i="45"/>
  <c r="Q91" i="45"/>
  <c r="P91" i="45"/>
  <c r="O91" i="45"/>
  <c r="N91" i="45"/>
  <c r="M91" i="45"/>
  <c r="L91" i="45"/>
  <c r="K91" i="45"/>
  <c r="J91" i="45"/>
  <c r="I91" i="45"/>
  <c r="H91" i="45"/>
  <c r="G91" i="45"/>
  <c r="F91" i="45"/>
  <c r="E91" i="45"/>
  <c r="D91" i="45"/>
  <c r="C91" i="45"/>
  <c r="AH91" i="45"/>
  <c r="AH90" i="45"/>
  <c r="H15" i="45"/>
  <c r="H16" i="45"/>
  <c r="AH89" i="45"/>
  <c r="H14" i="45"/>
  <c r="D88" i="45"/>
  <c r="E88" i="45"/>
  <c r="F88" i="45"/>
  <c r="G88" i="45"/>
  <c r="H88" i="45"/>
  <c r="I88" i="45"/>
  <c r="J88" i="45"/>
  <c r="K88" i="45"/>
  <c r="L88" i="45"/>
  <c r="M88" i="45"/>
  <c r="N88" i="45"/>
  <c r="O88" i="45"/>
  <c r="P88" i="45"/>
  <c r="Q88" i="45"/>
  <c r="R88" i="45"/>
  <c r="S88" i="45"/>
  <c r="T88" i="45"/>
  <c r="U88" i="45"/>
  <c r="V88" i="45"/>
  <c r="W88" i="45"/>
  <c r="X88" i="45"/>
  <c r="Y88" i="45"/>
  <c r="Z88" i="45"/>
  <c r="AA88" i="45"/>
  <c r="AB88" i="45"/>
  <c r="AC88" i="45"/>
  <c r="AD88" i="45"/>
  <c r="AE88" i="45"/>
  <c r="AF88" i="45"/>
  <c r="AG88" i="45"/>
  <c r="AH85" i="45"/>
  <c r="F18" i="45"/>
  <c r="AG83" i="45"/>
  <c r="AF83" i="45"/>
  <c r="AE83" i="45"/>
  <c r="AD83" i="45"/>
  <c r="AC83" i="45"/>
  <c r="AB83" i="45"/>
  <c r="AA83" i="45"/>
  <c r="Z83" i="45"/>
  <c r="Y83" i="45"/>
  <c r="X83" i="45"/>
  <c r="W83" i="45"/>
  <c r="V83" i="45"/>
  <c r="U83" i="45"/>
  <c r="T83" i="45"/>
  <c r="S83" i="45"/>
  <c r="R83" i="45"/>
  <c r="Q83" i="45"/>
  <c r="P83" i="45"/>
  <c r="O83" i="45"/>
  <c r="N83" i="45"/>
  <c r="M83" i="45"/>
  <c r="L83" i="45"/>
  <c r="K83" i="45"/>
  <c r="J83" i="45"/>
  <c r="I83" i="45"/>
  <c r="H83" i="45"/>
  <c r="G83" i="45"/>
  <c r="F83" i="45"/>
  <c r="E83" i="45"/>
  <c r="D83" i="45"/>
  <c r="C83" i="45"/>
  <c r="AH83" i="45"/>
  <c r="AH82" i="45"/>
  <c r="F15" i="45"/>
  <c r="AH81" i="45"/>
  <c r="D80" i="45"/>
  <c r="E80" i="45"/>
  <c r="F80" i="45"/>
  <c r="G80" i="45"/>
  <c r="H80" i="45"/>
  <c r="I80" i="45"/>
  <c r="J80" i="45"/>
  <c r="K80" i="45"/>
  <c r="L80" i="45"/>
  <c r="M80" i="45"/>
  <c r="N80" i="45"/>
  <c r="O80" i="45"/>
  <c r="P80" i="45"/>
  <c r="Q80" i="45"/>
  <c r="R80" i="45"/>
  <c r="S80" i="45"/>
  <c r="T80" i="45"/>
  <c r="U80" i="45"/>
  <c r="V80" i="45"/>
  <c r="W80" i="45"/>
  <c r="X80" i="45"/>
  <c r="Y80" i="45"/>
  <c r="Z80" i="45"/>
  <c r="AA80" i="45"/>
  <c r="AB80" i="45"/>
  <c r="AC80" i="45"/>
  <c r="AD80" i="45"/>
  <c r="AE80" i="45"/>
  <c r="AF80" i="45"/>
  <c r="AG80" i="45"/>
  <c r="AH77" i="45"/>
  <c r="D18" i="45"/>
  <c r="AE75" i="45"/>
  <c r="AD75" i="45"/>
  <c r="AC75" i="45"/>
  <c r="AB75" i="45"/>
  <c r="AA75" i="45"/>
  <c r="Z75" i="45"/>
  <c r="Y75" i="45"/>
  <c r="X75" i="45"/>
  <c r="W75" i="45"/>
  <c r="V75" i="45"/>
  <c r="U75" i="45"/>
  <c r="T75" i="45"/>
  <c r="S75" i="45"/>
  <c r="R75" i="45"/>
  <c r="Q75" i="45"/>
  <c r="P75" i="45"/>
  <c r="O75" i="45"/>
  <c r="N75" i="45"/>
  <c r="M75" i="45"/>
  <c r="L75" i="45"/>
  <c r="K75" i="45"/>
  <c r="J75" i="45"/>
  <c r="I75" i="45"/>
  <c r="H75" i="45"/>
  <c r="G75" i="45"/>
  <c r="F75" i="45"/>
  <c r="E75" i="45"/>
  <c r="D75" i="45"/>
  <c r="C75" i="45"/>
  <c r="AH75" i="45"/>
  <c r="AH74" i="45"/>
  <c r="D15" i="45"/>
  <c r="AH73" i="45"/>
  <c r="D14" i="45"/>
  <c r="D72" i="45"/>
  <c r="E72" i="45"/>
  <c r="F72" i="45"/>
  <c r="G72" i="45"/>
  <c r="H72" i="45"/>
  <c r="I72" i="45"/>
  <c r="J72" i="45"/>
  <c r="K72" i="45"/>
  <c r="L72" i="45"/>
  <c r="M72" i="45"/>
  <c r="N72" i="45"/>
  <c r="O72" i="45"/>
  <c r="P72" i="45"/>
  <c r="Q72" i="45"/>
  <c r="R72" i="45"/>
  <c r="S72" i="45"/>
  <c r="T72" i="45"/>
  <c r="U72" i="45"/>
  <c r="V72" i="45"/>
  <c r="W72" i="45"/>
  <c r="X72" i="45"/>
  <c r="Y72" i="45"/>
  <c r="Z72" i="45"/>
  <c r="AA72" i="45"/>
  <c r="AB72" i="45"/>
  <c r="AC72" i="45"/>
  <c r="AD72" i="45"/>
  <c r="AE72" i="45"/>
  <c r="AF72" i="45"/>
  <c r="AG72" i="45"/>
  <c r="AH69" i="45"/>
  <c r="B18" i="45"/>
  <c r="Z18" i="45"/>
  <c r="AG67" i="45"/>
  <c r="AF67" i="45"/>
  <c r="AE67" i="45"/>
  <c r="AD67" i="45"/>
  <c r="AC67" i="45"/>
  <c r="AB67" i="45"/>
  <c r="AA67" i="45"/>
  <c r="Z67" i="45"/>
  <c r="Y67" i="45"/>
  <c r="X67" i="45"/>
  <c r="W67" i="45"/>
  <c r="V67" i="45"/>
  <c r="U67" i="45"/>
  <c r="T67" i="45"/>
  <c r="S67" i="45"/>
  <c r="R67" i="45"/>
  <c r="Q67" i="45"/>
  <c r="P67" i="45"/>
  <c r="O67" i="45"/>
  <c r="N67" i="45"/>
  <c r="M67" i="45"/>
  <c r="L67" i="45"/>
  <c r="K67" i="45"/>
  <c r="J67" i="45"/>
  <c r="I67" i="45"/>
  <c r="H67" i="45"/>
  <c r="G67" i="45"/>
  <c r="F67" i="45"/>
  <c r="E67" i="45"/>
  <c r="D67" i="45"/>
  <c r="C67" i="45"/>
  <c r="AH67" i="45"/>
  <c r="AH66" i="45"/>
  <c r="B15" i="45"/>
  <c r="AH65" i="45"/>
  <c r="D64" i="45"/>
  <c r="E64" i="45"/>
  <c r="F64" i="45"/>
  <c r="G64" i="45"/>
  <c r="H64" i="45"/>
  <c r="I64" i="45"/>
  <c r="J64" i="45"/>
  <c r="K64" i="45"/>
  <c r="L64" i="45"/>
  <c r="M64" i="45"/>
  <c r="N64" i="45"/>
  <c r="O64" i="45"/>
  <c r="P64" i="45"/>
  <c r="Q64" i="45"/>
  <c r="R64" i="45"/>
  <c r="S64" i="45"/>
  <c r="T64" i="45"/>
  <c r="U64" i="45"/>
  <c r="V64" i="45"/>
  <c r="W64" i="45"/>
  <c r="X64" i="45"/>
  <c r="Y64" i="45"/>
  <c r="Z64" i="45"/>
  <c r="AA64" i="45"/>
  <c r="AB64" i="45"/>
  <c r="AC64" i="45"/>
  <c r="AD64" i="45"/>
  <c r="AE64" i="45"/>
  <c r="AF64" i="45"/>
  <c r="AG64" i="45"/>
  <c r="R62" i="45"/>
  <c r="B32" i="45"/>
  <c r="B33" i="45"/>
  <c r="B30" i="45"/>
  <c r="B29" i="45"/>
  <c r="B31" i="45"/>
  <c r="F26" i="45"/>
  <c r="D26" i="45"/>
  <c r="B26" i="45"/>
  <c r="Z25" i="45"/>
  <c r="X18" i="45"/>
  <c r="V18" i="45"/>
  <c r="T18" i="45"/>
  <c r="R18" i="45"/>
  <c r="P18" i="45"/>
  <c r="N18" i="45"/>
  <c r="L18" i="45"/>
  <c r="J18" i="45"/>
  <c r="H18" i="45"/>
  <c r="X15" i="45"/>
  <c r="V15" i="45"/>
  <c r="T15" i="45"/>
  <c r="R15" i="45"/>
  <c r="N15" i="45"/>
  <c r="L15" i="45"/>
  <c r="X14" i="45"/>
  <c r="X16" i="45"/>
  <c r="V14" i="45"/>
  <c r="V16" i="45"/>
  <c r="P14" i="45"/>
  <c r="F14" i="45"/>
  <c r="F16" i="45"/>
  <c r="B14" i="45"/>
  <c r="O9" i="45"/>
  <c r="B4" i="45"/>
  <c r="B3" i="45"/>
  <c r="AH157" i="44"/>
  <c r="AG155" i="44"/>
  <c r="AF155" i="44"/>
  <c r="AE155" i="44"/>
  <c r="AD155" i="44"/>
  <c r="AC155" i="44"/>
  <c r="AB155" i="44"/>
  <c r="AA155" i="44"/>
  <c r="Z155" i="44"/>
  <c r="Y155" i="44"/>
  <c r="X155" i="44"/>
  <c r="W155" i="44"/>
  <c r="V155" i="44"/>
  <c r="U155" i="44"/>
  <c r="T155" i="44"/>
  <c r="S155" i="44"/>
  <c r="R155" i="44"/>
  <c r="Q155" i="44"/>
  <c r="P155" i="44"/>
  <c r="O155" i="44"/>
  <c r="N155" i="44"/>
  <c r="M155" i="44"/>
  <c r="L155" i="44"/>
  <c r="K155" i="44"/>
  <c r="J155" i="44"/>
  <c r="I155" i="44"/>
  <c r="H155" i="44"/>
  <c r="G155" i="44"/>
  <c r="F155" i="44"/>
  <c r="E155" i="44"/>
  <c r="D155" i="44"/>
  <c r="C155" i="44"/>
  <c r="AH155" i="44"/>
  <c r="AH154" i="44"/>
  <c r="X15" i="44"/>
  <c r="X16" i="44"/>
  <c r="AH153" i="44"/>
  <c r="E152" i="44"/>
  <c r="F152" i="44"/>
  <c r="G152" i="44"/>
  <c r="H152" i="44"/>
  <c r="I152" i="44"/>
  <c r="J152" i="44"/>
  <c r="K152" i="44"/>
  <c r="L152" i="44"/>
  <c r="M152" i="44"/>
  <c r="N152" i="44"/>
  <c r="O152" i="44"/>
  <c r="P152" i="44"/>
  <c r="Q152" i="44"/>
  <c r="R152" i="44"/>
  <c r="S152" i="44"/>
  <c r="T152" i="44"/>
  <c r="U152" i="44"/>
  <c r="V152" i="44"/>
  <c r="W152" i="44"/>
  <c r="X152" i="44"/>
  <c r="Y152" i="44"/>
  <c r="Z152" i="44"/>
  <c r="AA152" i="44"/>
  <c r="AB152" i="44"/>
  <c r="AC152" i="44"/>
  <c r="AD152" i="44"/>
  <c r="AE152" i="44"/>
  <c r="AF152" i="44"/>
  <c r="AG152" i="44"/>
  <c r="D152" i="44"/>
  <c r="AH149" i="44"/>
  <c r="V18" i="44"/>
  <c r="AG147" i="44"/>
  <c r="AF147" i="44"/>
  <c r="AE147" i="44"/>
  <c r="AD147" i="44"/>
  <c r="AC147" i="44"/>
  <c r="AB147" i="44"/>
  <c r="AA147" i="44"/>
  <c r="Z147" i="44"/>
  <c r="AH147" i="44"/>
  <c r="Y147" i="44"/>
  <c r="X147" i="44"/>
  <c r="W147" i="44"/>
  <c r="V147" i="44"/>
  <c r="U147" i="44"/>
  <c r="T147" i="44"/>
  <c r="S147" i="44"/>
  <c r="R147" i="44"/>
  <c r="Q147" i="44"/>
  <c r="P147" i="44"/>
  <c r="O147" i="44"/>
  <c r="N147" i="44"/>
  <c r="M147" i="44"/>
  <c r="L147" i="44"/>
  <c r="K147" i="44"/>
  <c r="J147" i="44"/>
  <c r="I147" i="44"/>
  <c r="H147" i="44"/>
  <c r="G147" i="44"/>
  <c r="F147" i="44"/>
  <c r="E147" i="44"/>
  <c r="D147" i="44"/>
  <c r="C147" i="44"/>
  <c r="AH146" i="44"/>
  <c r="AH145" i="44"/>
  <c r="D144" i="44"/>
  <c r="E144" i="44"/>
  <c r="F144" i="44"/>
  <c r="G144" i="44"/>
  <c r="H144" i="44"/>
  <c r="I144" i="44"/>
  <c r="J144" i="44"/>
  <c r="K144" i="44"/>
  <c r="L144" i="44"/>
  <c r="M144" i="44"/>
  <c r="N144" i="44"/>
  <c r="O144" i="44"/>
  <c r="P144" i="44"/>
  <c r="Q144" i="44"/>
  <c r="R144" i="44"/>
  <c r="S144" i="44"/>
  <c r="T144" i="44"/>
  <c r="U144" i="44"/>
  <c r="V144" i="44"/>
  <c r="W144" i="44"/>
  <c r="X144" i="44"/>
  <c r="Y144" i="44"/>
  <c r="Z144" i="44"/>
  <c r="AA144" i="44"/>
  <c r="AB144" i="44"/>
  <c r="AC144" i="44"/>
  <c r="AD144" i="44"/>
  <c r="AE144" i="44"/>
  <c r="AF144" i="44"/>
  <c r="AG144" i="44"/>
  <c r="AH141" i="44"/>
  <c r="AG139" i="44"/>
  <c r="AF139" i="44"/>
  <c r="AE139" i="44"/>
  <c r="AD139" i="44"/>
  <c r="AC139" i="44"/>
  <c r="AB139" i="44"/>
  <c r="AA139" i="44"/>
  <c r="Z139" i="44"/>
  <c r="Y139" i="44"/>
  <c r="X139" i="44"/>
  <c r="W139" i="44"/>
  <c r="V139" i="44"/>
  <c r="U139" i="44"/>
  <c r="T139" i="44"/>
  <c r="S139" i="44"/>
  <c r="R139" i="44"/>
  <c r="Q139" i="44"/>
  <c r="P139" i="44"/>
  <c r="O139" i="44"/>
  <c r="N139" i="44"/>
  <c r="M139" i="44"/>
  <c r="L139" i="44"/>
  <c r="K139" i="44"/>
  <c r="J139" i="44"/>
  <c r="I139" i="44"/>
  <c r="H139" i="44"/>
  <c r="G139" i="44"/>
  <c r="F139" i="44"/>
  <c r="E139" i="44"/>
  <c r="D139" i="44"/>
  <c r="C139" i="44"/>
  <c r="AH139" i="44"/>
  <c r="AH138" i="44"/>
  <c r="T15" i="44"/>
  <c r="AH137" i="44"/>
  <c r="D136" i="44"/>
  <c r="E136" i="44"/>
  <c r="F136" i="44"/>
  <c r="G136" i="44"/>
  <c r="H136" i="44"/>
  <c r="I136" i="44"/>
  <c r="J136" i="44"/>
  <c r="K136" i="44"/>
  <c r="L136" i="44"/>
  <c r="M136" i="44"/>
  <c r="N136" i="44"/>
  <c r="O136" i="44"/>
  <c r="P136" i="44"/>
  <c r="Q136" i="44"/>
  <c r="R136" i="44"/>
  <c r="S136" i="44"/>
  <c r="T136" i="44"/>
  <c r="U136" i="44"/>
  <c r="V136" i="44"/>
  <c r="W136" i="44"/>
  <c r="X136" i="44"/>
  <c r="Y136" i="44"/>
  <c r="Z136" i="44"/>
  <c r="AA136" i="44"/>
  <c r="AB136" i="44"/>
  <c r="AC136" i="44"/>
  <c r="AD136" i="44"/>
  <c r="AE136" i="44"/>
  <c r="AF136" i="44"/>
  <c r="AG136" i="44"/>
  <c r="AH133" i="44"/>
  <c r="R18" i="44"/>
  <c r="AF131" i="44"/>
  <c r="AE131" i="44"/>
  <c r="AD131" i="44"/>
  <c r="AC131" i="44"/>
  <c r="AB131" i="44"/>
  <c r="AA131" i="44"/>
  <c r="Z131" i="44"/>
  <c r="Y131" i="44"/>
  <c r="X131" i="44"/>
  <c r="W131" i="44"/>
  <c r="V131" i="44"/>
  <c r="U131" i="44"/>
  <c r="T131" i="44"/>
  <c r="S131" i="44"/>
  <c r="R131" i="44"/>
  <c r="Q131" i="44"/>
  <c r="P131" i="44"/>
  <c r="O131" i="44"/>
  <c r="N131" i="44"/>
  <c r="M131" i="44"/>
  <c r="L131" i="44"/>
  <c r="K131" i="44"/>
  <c r="J131" i="44"/>
  <c r="I131" i="44"/>
  <c r="H131" i="44"/>
  <c r="G131" i="44"/>
  <c r="F131" i="44"/>
  <c r="E131" i="44"/>
  <c r="D131" i="44"/>
  <c r="C131" i="44"/>
  <c r="AH131" i="44"/>
  <c r="AH130" i="44"/>
  <c r="AH129" i="44"/>
  <c r="D128" i="44"/>
  <c r="E128" i="44"/>
  <c r="F128" i="44"/>
  <c r="G128" i="44"/>
  <c r="H128" i="44"/>
  <c r="I128" i="44"/>
  <c r="J128" i="44"/>
  <c r="K128" i="44"/>
  <c r="L128" i="44"/>
  <c r="M128" i="44"/>
  <c r="N128" i="44"/>
  <c r="O128" i="44"/>
  <c r="P128" i="44"/>
  <c r="Q128" i="44"/>
  <c r="R128" i="44"/>
  <c r="S128" i="44"/>
  <c r="T128" i="44"/>
  <c r="U128" i="44"/>
  <c r="V128" i="44"/>
  <c r="W128" i="44"/>
  <c r="X128" i="44"/>
  <c r="Y128" i="44"/>
  <c r="Z128" i="44"/>
  <c r="AA128" i="44"/>
  <c r="AB128" i="44"/>
  <c r="AC128" i="44"/>
  <c r="AD128" i="44"/>
  <c r="AE128" i="44"/>
  <c r="AF128" i="44"/>
  <c r="AG128" i="44"/>
  <c r="AH125" i="44"/>
  <c r="P18" i="44"/>
  <c r="AG123" i="44"/>
  <c r="AF123" i="44"/>
  <c r="AE123" i="44"/>
  <c r="AD123" i="44"/>
  <c r="AC123" i="44"/>
  <c r="AB123" i="44"/>
  <c r="AA123" i="44"/>
  <c r="Z123" i="44"/>
  <c r="Y123" i="44"/>
  <c r="X123" i="44"/>
  <c r="W123" i="44"/>
  <c r="V123" i="44"/>
  <c r="U123" i="44"/>
  <c r="T123" i="44"/>
  <c r="S123" i="44"/>
  <c r="R123" i="44"/>
  <c r="Q123" i="44"/>
  <c r="P123" i="44"/>
  <c r="O123" i="44"/>
  <c r="N123" i="44"/>
  <c r="M123" i="44"/>
  <c r="L123" i="44"/>
  <c r="K123" i="44"/>
  <c r="J123" i="44"/>
  <c r="I123" i="44"/>
  <c r="H123" i="44"/>
  <c r="G123" i="44"/>
  <c r="F123" i="44"/>
  <c r="E123" i="44"/>
  <c r="D123" i="44"/>
  <c r="C123" i="44"/>
  <c r="AH123" i="44"/>
  <c r="AH122" i="44"/>
  <c r="AH121" i="44"/>
  <c r="D120" i="44"/>
  <c r="E120" i="44"/>
  <c r="F120" i="44"/>
  <c r="G120" i="44"/>
  <c r="H120" i="44"/>
  <c r="I120" i="44"/>
  <c r="J120" i="44"/>
  <c r="K120" i="44"/>
  <c r="L120" i="44"/>
  <c r="M120" i="44"/>
  <c r="N120" i="44"/>
  <c r="O120" i="44"/>
  <c r="P120" i="44"/>
  <c r="Q120" i="44"/>
  <c r="R120" i="44"/>
  <c r="S120" i="44"/>
  <c r="T120" i="44"/>
  <c r="U120" i="44"/>
  <c r="V120" i="44"/>
  <c r="W120" i="44"/>
  <c r="X120" i="44"/>
  <c r="Y120" i="44"/>
  <c r="Z120" i="44"/>
  <c r="AA120" i="44"/>
  <c r="AB120" i="44"/>
  <c r="AC120" i="44"/>
  <c r="AD120" i="44"/>
  <c r="AE120" i="44"/>
  <c r="AF120" i="44"/>
  <c r="AG120" i="44"/>
  <c r="AH117" i="44"/>
  <c r="AG115" i="44"/>
  <c r="AF115" i="44"/>
  <c r="AE115" i="44"/>
  <c r="AD115" i="44"/>
  <c r="AC115" i="44"/>
  <c r="AB115" i="44"/>
  <c r="AA115" i="44"/>
  <c r="Z115" i="44"/>
  <c r="Y115" i="44"/>
  <c r="X115" i="44"/>
  <c r="W115" i="44"/>
  <c r="V115" i="44"/>
  <c r="U115" i="44"/>
  <c r="T115" i="44"/>
  <c r="S115" i="44"/>
  <c r="R115" i="44"/>
  <c r="Q115" i="44"/>
  <c r="P115" i="44"/>
  <c r="O115" i="44"/>
  <c r="N115" i="44"/>
  <c r="M115" i="44"/>
  <c r="L115" i="44"/>
  <c r="K115" i="44"/>
  <c r="J115" i="44"/>
  <c r="I115" i="44"/>
  <c r="H115" i="44"/>
  <c r="G115" i="44"/>
  <c r="F115" i="44"/>
  <c r="E115" i="44"/>
  <c r="D115" i="44"/>
  <c r="AH115" i="44"/>
  <c r="C115" i="44"/>
  <c r="AH114" i="44"/>
  <c r="AH113" i="44"/>
  <c r="D112" i="44"/>
  <c r="E112" i="44"/>
  <c r="F112" i="44"/>
  <c r="G112" i="44"/>
  <c r="H112" i="44"/>
  <c r="I112" i="44"/>
  <c r="J112" i="44"/>
  <c r="K112" i="44"/>
  <c r="L112" i="44"/>
  <c r="M112" i="44"/>
  <c r="N112" i="44"/>
  <c r="O112" i="44"/>
  <c r="P112" i="44"/>
  <c r="Q112" i="44"/>
  <c r="R112" i="44"/>
  <c r="S112" i="44"/>
  <c r="T112" i="44"/>
  <c r="U112" i="44"/>
  <c r="V112" i="44"/>
  <c r="W112" i="44"/>
  <c r="X112" i="44"/>
  <c r="Y112" i="44"/>
  <c r="Z112" i="44"/>
  <c r="AA112" i="44"/>
  <c r="AB112" i="44"/>
  <c r="AC112" i="44"/>
  <c r="AD112" i="44"/>
  <c r="AE112" i="44"/>
  <c r="AF112" i="44"/>
  <c r="AG112" i="44"/>
  <c r="AH109" i="44"/>
  <c r="AF107" i="44"/>
  <c r="AE107" i="44"/>
  <c r="AD107" i="44"/>
  <c r="AC107" i="44"/>
  <c r="AB107" i="44"/>
  <c r="AA107" i="44"/>
  <c r="Z107" i="44"/>
  <c r="Y107" i="44"/>
  <c r="X107" i="44"/>
  <c r="W107" i="44"/>
  <c r="V107" i="44"/>
  <c r="U107" i="44"/>
  <c r="T107" i="44"/>
  <c r="S107" i="44"/>
  <c r="R107" i="44"/>
  <c r="Q107" i="44"/>
  <c r="P107" i="44"/>
  <c r="O107" i="44"/>
  <c r="N107" i="44"/>
  <c r="M107" i="44"/>
  <c r="L107" i="44"/>
  <c r="K107" i="44"/>
  <c r="J107" i="44"/>
  <c r="I107" i="44"/>
  <c r="H107" i="44"/>
  <c r="G107" i="44"/>
  <c r="F107" i="44"/>
  <c r="E107" i="44"/>
  <c r="D107" i="44"/>
  <c r="C107" i="44"/>
  <c r="AH107" i="44"/>
  <c r="AH106" i="44"/>
  <c r="AH105" i="44"/>
  <c r="D104" i="44"/>
  <c r="E104" i="44"/>
  <c r="F104" i="44"/>
  <c r="G104" i="44"/>
  <c r="H104" i="44"/>
  <c r="I104" i="44"/>
  <c r="J104" i="44"/>
  <c r="K104" i="44"/>
  <c r="L104" i="44"/>
  <c r="M104" i="44"/>
  <c r="N104" i="44"/>
  <c r="O104" i="44"/>
  <c r="P104" i="44"/>
  <c r="Q104" i="44"/>
  <c r="R104" i="44"/>
  <c r="S104" i="44"/>
  <c r="T104" i="44"/>
  <c r="U104" i="44"/>
  <c r="V104" i="44"/>
  <c r="W104" i="44"/>
  <c r="X104" i="44"/>
  <c r="Y104" i="44"/>
  <c r="Z104" i="44"/>
  <c r="AA104" i="44"/>
  <c r="AB104" i="44"/>
  <c r="AC104" i="44"/>
  <c r="AD104" i="44"/>
  <c r="AE104" i="44"/>
  <c r="AF104" i="44"/>
  <c r="AG104" i="44"/>
  <c r="AH101" i="44"/>
  <c r="AG99" i="44"/>
  <c r="AF99" i="44"/>
  <c r="AE99" i="44"/>
  <c r="AD99" i="44"/>
  <c r="AC99" i="44"/>
  <c r="AB99" i="44"/>
  <c r="AA99" i="44"/>
  <c r="Z99" i="44"/>
  <c r="Y99" i="44"/>
  <c r="X99" i="44"/>
  <c r="W99" i="44"/>
  <c r="V99" i="44"/>
  <c r="U99" i="44"/>
  <c r="T99" i="44"/>
  <c r="S99" i="44"/>
  <c r="R99" i="44"/>
  <c r="Q99" i="44"/>
  <c r="P99" i="44"/>
  <c r="O99" i="44"/>
  <c r="N99" i="44"/>
  <c r="M99" i="44"/>
  <c r="L99" i="44"/>
  <c r="K99" i="44"/>
  <c r="J99" i="44"/>
  <c r="I99" i="44"/>
  <c r="H99" i="44"/>
  <c r="G99" i="44"/>
  <c r="F99" i="44"/>
  <c r="E99" i="44"/>
  <c r="D99" i="44"/>
  <c r="C99" i="44"/>
  <c r="AH99" i="44"/>
  <c r="AH98" i="44"/>
  <c r="J15" i="44"/>
  <c r="AH97" i="44"/>
  <c r="J14" i="44"/>
  <c r="J16" i="44"/>
  <c r="D96" i="44"/>
  <c r="E96" i="44"/>
  <c r="F96" i="44"/>
  <c r="G96" i="44"/>
  <c r="H96" i="44"/>
  <c r="I96" i="44"/>
  <c r="J96" i="44"/>
  <c r="K96" i="44"/>
  <c r="L96" i="44"/>
  <c r="M96" i="44"/>
  <c r="N96" i="44"/>
  <c r="O96" i="44"/>
  <c r="P96" i="44"/>
  <c r="Q96" i="44"/>
  <c r="R96" i="44"/>
  <c r="S96" i="44"/>
  <c r="T96" i="44"/>
  <c r="U96" i="44"/>
  <c r="V96" i="44"/>
  <c r="W96" i="44"/>
  <c r="X96" i="44"/>
  <c r="Y96" i="44"/>
  <c r="Z96" i="44"/>
  <c r="AA96" i="44"/>
  <c r="AB96" i="44"/>
  <c r="AC96" i="44"/>
  <c r="AD96" i="44"/>
  <c r="AE96" i="44"/>
  <c r="AF96" i="44"/>
  <c r="AG96" i="44"/>
  <c r="AH93" i="44"/>
  <c r="H18" i="44"/>
  <c r="AF91" i="44"/>
  <c r="AE91" i="44"/>
  <c r="AD91" i="44"/>
  <c r="AC91" i="44"/>
  <c r="AB91" i="44"/>
  <c r="AA91" i="44"/>
  <c r="Z91" i="44"/>
  <c r="Y91" i="44"/>
  <c r="X91" i="44"/>
  <c r="W91" i="44"/>
  <c r="V91" i="44"/>
  <c r="U91" i="44"/>
  <c r="T91" i="44"/>
  <c r="S91" i="44"/>
  <c r="R91" i="44"/>
  <c r="Q91" i="44"/>
  <c r="P91" i="44"/>
  <c r="O91" i="44"/>
  <c r="N91" i="44"/>
  <c r="M91" i="44"/>
  <c r="L91" i="44"/>
  <c r="K91" i="44"/>
  <c r="J91" i="44"/>
  <c r="I91" i="44"/>
  <c r="H91" i="44"/>
  <c r="G91" i="44"/>
  <c r="F91" i="44"/>
  <c r="E91" i="44"/>
  <c r="D91" i="44"/>
  <c r="C91" i="44"/>
  <c r="AH91" i="44"/>
  <c r="AH90" i="44"/>
  <c r="H15" i="44"/>
  <c r="AH89" i="44"/>
  <c r="H14" i="44"/>
  <c r="H16" i="44"/>
  <c r="D88" i="44"/>
  <c r="E88" i="44"/>
  <c r="F88" i="44"/>
  <c r="G88" i="44"/>
  <c r="H88" i="44"/>
  <c r="I88" i="44"/>
  <c r="J88" i="44"/>
  <c r="K88" i="44"/>
  <c r="L88" i="44"/>
  <c r="M88" i="44"/>
  <c r="N88" i="44"/>
  <c r="O88" i="44"/>
  <c r="P88" i="44"/>
  <c r="Q88" i="44"/>
  <c r="R88" i="44"/>
  <c r="S88" i="44"/>
  <c r="T88" i="44"/>
  <c r="U88" i="44"/>
  <c r="V88" i="44"/>
  <c r="W88" i="44"/>
  <c r="X88" i="44"/>
  <c r="Y88" i="44"/>
  <c r="Z88" i="44"/>
  <c r="AA88" i="44"/>
  <c r="AB88" i="44"/>
  <c r="AC88" i="44"/>
  <c r="AD88" i="44"/>
  <c r="AE88" i="44"/>
  <c r="AF88" i="44"/>
  <c r="AG88" i="44"/>
  <c r="AH85" i="44"/>
  <c r="F18" i="44"/>
  <c r="AG83" i="44"/>
  <c r="AF83" i="44"/>
  <c r="AE83" i="44"/>
  <c r="AD83" i="44"/>
  <c r="AC83" i="44"/>
  <c r="AB83" i="44"/>
  <c r="AA83" i="44"/>
  <c r="Z83" i="44"/>
  <c r="Y83" i="44"/>
  <c r="X83" i="44"/>
  <c r="W83" i="44"/>
  <c r="V83" i="44"/>
  <c r="U83" i="44"/>
  <c r="T83" i="44"/>
  <c r="S83" i="44"/>
  <c r="R83" i="44"/>
  <c r="Q83" i="44"/>
  <c r="P83" i="44"/>
  <c r="O83" i="44"/>
  <c r="N83" i="44"/>
  <c r="M83" i="44"/>
  <c r="L83" i="44"/>
  <c r="K83" i="44"/>
  <c r="J83" i="44"/>
  <c r="I83" i="44"/>
  <c r="H83" i="44"/>
  <c r="G83" i="44"/>
  <c r="F83" i="44"/>
  <c r="E83" i="44"/>
  <c r="D83" i="44"/>
  <c r="C83" i="44"/>
  <c r="AH83" i="44"/>
  <c r="AH82" i="44"/>
  <c r="F15" i="44"/>
  <c r="AH81" i="44"/>
  <c r="D80" i="44"/>
  <c r="E80" i="44"/>
  <c r="F80" i="44"/>
  <c r="G80" i="44"/>
  <c r="H80" i="44"/>
  <c r="I80" i="44"/>
  <c r="J80" i="44"/>
  <c r="K80" i="44"/>
  <c r="L80" i="44"/>
  <c r="M80" i="44"/>
  <c r="N80" i="44"/>
  <c r="O80" i="44"/>
  <c r="P80" i="44"/>
  <c r="Q80" i="44"/>
  <c r="R80" i="44"/>
  <c r="S80" i="44"/>
  <c r="T80" i="44"/>
  <c r="U80" i="44"/>
  <c r="V80" i="44"/>
  <c r="W80" i="44"/>
  <c r="X80" i="44"/>
  <c r="Y80" i="44"/>
  <c r="Z80" i="44"/>
  <c r="AA80" i="44"/>
  <c r="AB80" i="44"/>
  <c r="AC80" i="44"/>
  <c r="AD80" i="44"/>
  <c r="AE80" i="44"/>
  <c r="AF80" i="44"/>
  <c r="AG80" i="44"/>
  <c r="AH77" i="44"/>
  <c r="D18" i="44"/>
  <c r="AE75" i="44"/>
  <c r="AD75" i="44"/>
  <c r="AC75" i="44"/>
  <c r="AB75" i="44"/>
  <c r="AA75" i="44"/>
  <c r="Z75" i="44"/>
  <c r="Y75" i="44"/>
  <c r="X75" i="44"/>
  <c r="W75" i="44"/>
  <c r="V75" i="44"/>
  <c r="U75" i="44"/>
  <c r="T75" i="44"/>
  <c r="S75" i="44"/>
  <c r="R75" i="44"/>
  <c r="Q75" i="44"/>
  <c r="P75" i="44"/>
  <c r="O75" i="44"/>
  <c r="N75" i="44"/>
  <c r="M75" i="44"/>
  <c r="L75" i="44"/>
  <c r="K75" i="44"/>
  <c r="J75" i="44"/>
  <c r="I75" i="44"/>
  <c r="H75" i="44"/>
  <c r="G75" i="44"/>
  <c r="F75" i="44"/>
  <c r="E75" i="44"/>
  <c r="D75" i="44"/>
  <c r="C75" i="44"/>
  <c r="AH75" i="44"/>
  <c r="AH74" i="44"/>
  <c r="AH73" i="44"/>
  <c r="D14" i="44"/>
  <c r="D72" i="44"/>
  <c r="E72" i="44"/>
  <c r="F72" i="44"/>
  <c r="G72" i="44"/>
  <c r="H72" i="44"/>
  <c r="I72" i="44"/>
  <c r="J72" i="44"/>
  <c r="K72" i="44"/>
  <c r="L72" i="44"/>
  <c r="M72" i="44"/>
  <c r="N72" i="44"/>
  <c r="O72" i="44"/>
  <c r="P72" i="44"/>
  <c r="Q72" i="44"/>
  <c r="R72" i="44"/>
  <c r="S72" i="44"/>
  <c r="T72" i="44"/>
  <c r="U72" i="44"/>
  <c r="V72" i="44"/>
  <c r="W72" i="44"/>
  <c r="X72" i="44"/>
  <c r="Y72" i="44"/>
  <c r="Z72" i="44"/>
  <c r="AA72" i="44"/>
  <c r="AB72" i="44"/>
  <c r="AC72" i="44"/>
  <c r="AD72" i="44"/>
  <c r="AE72" i="44"/>
  <c r="AF72" i="44"/>
  <c r="AG72" i="44"/>
  <c r="AH69" i="44"/>
  <c r="AG67" i="44"/>
  <c r="AF67" i="44"/>
  <c r="AE67" i="44"/>
  <c r="AD67" i="44"/>
  <c r="AC67" i="44"/>
  <c r="AB67" i="44"/>
  <c r="AA67" i="44"/>
  <c r="Z67" i="44"/>
  <c r="Y67" i="44"/>
  <c r="X67" i="44"/>
  <c r="W67" i="44"/>
  <c r="V67" i="44"/>
  <c r="U67" i="44"/>
  <c r="T67" i="44"/>
  <c r="S67" i="44"/>
  <c r="R67" i="44"/>
  <c r="Q67" i="44"/>
  <c r="P67" i="44"/>
  <c r="O67" i="44"/>
  <c r="N67" i="44"/>
  <c r="M67" i="44"/>
  <c r="L67" i="44"/>
  <c r="K67" i="44"/>
  <c r="J67" i="44"/>
  <c r="I67" i="44"/>
  <c r="H67" i="44"/>
  <c r="G67" i="44"/>
  <c r="AH67" i="44"/>
  <c r="F67" i="44"/>
  <c r="E67" i="44"/>
  <c r="D67" i="44"/>
  <c r="C67" i="44"/>
  <c r="AH66" i="44"/>
  <c r="B15" i="44"/>
  <c r="Z15" i="44"/>
  <c r="AH65" i="44"/>
  <c r="D64" i="44"/>
  <c r="E64" i="44"/>
  <c r="F64" i="44"/>
  <c r="G64" i="44"/>
  <c r="H64" i="44"/>
  <c r="I64" i="44"/>
  <c r="J64" i="44"/>
  <c r="K64" i="44"/>
  <c r="L64" i="44"/>
  <c r="M64" i="44"/>
  <c r="N64" i="44"/>
  <c r="O64" i="44"/>
  <c r="P64" i="44"/>
  <c r="Q64" i="44"/>
  <c r="R64" i="44"/>
  <c r="S64" i="44"/>
  <c r="T64" i="44"/>
  <c r="U64" i="44"/>
  <c r="V64" i="44"/>
  <c r="W64" i="44"/>
  <c r="X64" i="44"/>
  <c r="Y64" i="44"/>
  <c r="Z64" i="44"/>
  <c r="AA64" i="44"/>
  <c r="AB64" i="44"/>
  <c r="AC64" i="44"/>
  <c r="AD64" i="44"/>
  <c r="AE64" i="44"/>
  <c r="AF64" i="44"/>
  <c r="AG64" i="44"/>
  <c r="R62" i="44"/>
  <c r="B32" i="44"/>
  <c r="B33" i="44"/>
  <c r="B29" i="44"/>
  <c r="B31" i="44"/>
  <c r="F26" i="44"/>
  <c r="D26" i="44"/>
  <c r="B26" i="44"/>
  <c r="Z25" i="44"/>
  <c r="X18" i="44"/>
  <c r="T18" i="44"/>
  <c r="N18" i="44"/>
  <c r="L18" i="44"/>
  <c r="J18" i="44"/>
  <c r="B18" i="44"/>
  <c r="V15" i="44"/>
  <c r="R15" i="44"/>
  <c r="P15" i="44"/>
  <c r="N15" i="44"/>
  <c r="N16" i="44"/>
  <c r="L15" i="44"/>
  <c r="D15" i="44"/>
  <c r="X14" i="44"/>
  <c r="V14" i="44"/>
  <c r="V16" i="44"/>
  <c r="T14" i="44"/>
  <c r="T16" i="44"/>
  <c r="R14" i="44"/>
  <c r="R16" i="44"/>
  <c r="P14" i="44"/>
  <c r="P16" i="44"/>
  <c r="N14" i="44"/>
  <c r="L14" i="44"/>
  <c r="L16" i="44"/>
  <c r="F14" i="44"/>
  <c r="F16" i="44"/>
  <c r="B14" i="44"/>
  <c r="O9" i="44"/>
  <c r="B4" i="44"/>
  <c r="B3" i="44"/>
  <c r="AH157" i="38"/>
  <c r="X18" i="38"/>
  <c r="AG155" i="38"/>
  <c r="AF155" i="38"/>
  <c r="AE155" i="38"/>
  <c r="AD155" i="38"/>
  <c r="AC155" i="38"/>
  <c r="AB155" i="38"/>
  <c r="AA155" i="38"/>
  <c r="Z155" i="38"/>
  <c r="Y155" i="38"/>
  <c r="X155" i="38"/>
  <c r="W155" i="38"/>
  <c r="V155" i="38"/>
  <c r="U155" i="38"/>
  <c r="T155" i="38"/>
  <c r="S155" i="38"/>
  <c r="R155" i="38"/>
  <c r="Q155" i="38"/>
  <c r="P155" i="38"/>
  <c r="O155" i="38"/>
  <c r="N155" i="38"/>
  <c r="M155" i="38"/>
  <c r="L155" i="38"/>
  <c r="K155" i="38"/>
  <c r="J155" i="38"/>
  <c r="I155" i="38"/>
  <c r="AH155" i="38"/>
  <c r="H155" i="38"/>
  <c r="G155" i="38"/>
  <c r="F155" i="38"/>
  <c r="E155" i="38"/>
  <c r="D155" i="38"/>
  <c r="C155" i="38"/>
  <c r="AH154" i="38"/>
  <c r="X15" i="38"/>
  <c r="AH153" i="38"/>
  <c r="D152" i="38"/>
  <c r="E152" i="38"/>
  <c r="F152" i="38"/>
  <c r="G152" i="38"/>
  <c r="H152" i="38"/>
  <c r="I152" i="38"/>
  <c r="J152" i="38"/>
  <c r="K152" i="38"/>
  <c r="L152" i="38"/>
  <c r="M152" i="38"/>
  <c r="N152" i="38"/>
  <c r="O152" i="38"/>
  <c r="P152" i="38"/>
  <c r="Q152" i="38"/>
  <c r="R152" i="38"/>
  <c r="S152" i="38"/>
  <c r="T152" i="38"/>
  <c r="U152" i="38"/>
  <c r="V152" i="38"/>
  <c r="W152" i="38"/>
  <c r="X152" i="38"/>
  <c r="Y152" i="38"/>
  <c r="Z152" i="38"/>
  <c r="AA152" i="38"/>
  <c r="AB152" i="38"/>
  <c r="AC152" i="38"/>
  <c r="AD152" i="38"/>
  <c r="AE152" i="38"/>
  <c r="AF152" i="38"/>
  <c r="AG152" i="38"/>
  <c r="AH149" i="38"/>
  <c r="V18" i="38"/>
  <c r="AG147" i="38"/>
  <c r="AF147" i="38"/>
  <c r="AE147" i="38"/>
  <c r="AD147" i="38"/>
  <c r="AC147" i="38"/>
  <c r="AB147" i="38"/>
  <c r="AA147" i="38"/>
  <c r="Z147" i="38"/>
  <c r="AH147" i="38"/>
  <c r="Y147" i="38"/>
  <c r="X147" i="38"/>
  <c r="W147" i="38"/>
  <c r="V147" i="38"/>
  <c r="U147" i="38"/>
  <c r="T147" i="38"/>
  <c r="S147" i="38"/>
  <c r="R147" i="38"/>
  <c r="Q147" i="38"/>
  <c r="P147" i="38"/>
  <c r="O147" i="38"/>
  <c r="N147" i="38"/>
  <c r="M147" i="38"/>
  <c r="L147" i="38"/>
  <c r="K147" i="38"/>
  <c r="J147" i="38"/>
  <c r="I147" i="38"/>
  <c r="H147" i="38"/>
  <c r="G147" i="38"/>
  <c r="F147" i="38"/>
  <c r="E147" i="38"/>
  <c r="D147" i="38"/>
  <c r="C147" i="38"/>
  <c r="AH146" i="38"/>
  <c r="AH145" i="38"/>
  <c r="V14" i="38"/>
  <c r="V16" i="38"/>
  <c r="D144" i="38"/>
  <c r="E144" i="38"/>
  <c r="F144" i="38"/>
  <c r="G144" i="38"/>
  <c r="H144" i="38"/>
  <c r="I144" i="38"/>
  <c r="J144" i="38"/>
  <c r="K144" i="38"/>
  <c r="L144" i="38"/>
  <c r="M144" i="38"/>
  <c r="N144" i="38"/>
  <c r="O144" i="38"/>
  <c r="P144" i="38"/>
  <c r="Q144" i="38"/>
  <c r="R144" i="38"/>
  <c r="S144" i="38"/>
  <c r="T144" i="38"/>
  <c r="U144" i="38"/>
  <c r="V144" i="38"/>
  <c r="W144" i="38"/>
  <c r="X144" i="38"/>
  <c r="Y144" i="38"/>
  <c r="Z144" i="38"/>
  <c r="AA144" i="38"/>
  <c r="AB144" i="38"/>
  <c r="AC144" i="38"/>
  <c r="AD144" i="38"/>
  <c r="AE144" i="38"/>
  <c r="AF144" i="38"/>
  <c r="AG144" i="38"/>
  <c r="AH141" i="38"/>
  <c r="AG139" i="38"/>
  <c r="AF139" i="38"/>
  <c r="AE139" i="38"/>
  <c r="AD139" i="38"/>
  <c r="AC139" i="38"/>
  <c r="AB139" i="38"/>
  <c r="AA139" i="38"/>
  <c r="Z139" i="38"/>
  <c r="Y139" i="38"/>
  <c r="X139" i="38"/>
  <c r="W139" i="38"/>
  <c r="V139" i="38"/>
  <c r="U139" i="38"/>
  <c r="T139" i="38"/>
  <c r="S139" i="38"/>
  <c r="R139" i="38"/>
  <c r="Q139" i="38"/>
  <c r="P139" i="38"/>
  <c r="O139" i="38"/>
  <c r="N139" i="38"/>
  <c r="M139" i="38"/>
  <c r="L139" i="38"/>
  <c r="K139" i="38"/>
  <c r="J139" i="38"/>
  <c r="I139" i="38"/>
  <c r="H139" i="38"/>
  <c r="G139" i="38"/>
  <c r="F139" i="38"/>
  <c r="E139" i="38"/>
  <c r="D139" i="38"/>
  <c r="C139" i="38"/>
  <c r="AH139" i="38"/>
  <c r="AH138" i="38"/>
  <c r="AH137" i="38"/>
  <c r="T14" i="38"/>
  <c r="T16" i="38"/>
  <c r="D136" i="38"/>
  <c r="E136" i="38"/>
  <c r="F136" i="38"/>
  <c r="G136" i="38"/>
  <c r="H136" i="38"/>
  <c r="I136" i="38"/>
  <c r="J136" i="38"/>
  <c r="K136" i="38"/>
  <c r="L136" i="38"/>
  <c r="M136" i="38"/>
  <c r="N136" i="38"/>
  <c r="O136" i="38"/>
  <c r="P136" i="38"/>
  <c r="Q136" i="38"/>
  <c r="R136" i="38"/>
  <c r="S136" i="38"/>
  <c r="T136" i="38"/>
  <c r="U136" i="38"/>
  <c r="V136" i="38"/>
  <c r="W136" i="38"/>
  <c r="X136" i="38"/>
  <c r="Y136" i="38"/>
  <c r="Z136" i="38"/>
  <c r="AA136" i="38"/>
  <c r="AB136" i="38"/>
  <c r="AC136" i="38"/>
  <c r="AD136" i="38"/>
  <c r="AE136" i="38"/>
  <c r="AF136" i="38"/>
  <c r="AG136" i="38"/>
  <c r="AH133" i="38"/>
  <c r="R18" i="38"/>
  <c r="AF131" i="38"/>
  <c r="AE131" i="38"/>
  <c r="AD131" i="38"/>
  <c r="AC131" i="38"/>
  <c r="AB131" i="38"/>
  <c r="AA131" i="38"/>
  <c r="Z131" i="38"/>
  <c r="Y131" i="38"/>
  <c r="X131" i="38"/>
  <c r="W131" i="38"/>
  <c r="V131" i="38"/>
  <c r="U131" i="38"/>
  <c r="T131" i="38"/>
  <c r="S131" i="38"/>
  <c r="R131" i="38"/>
  <c r="Q131" i="38"/>
  <c r="P131" i="38"/>
  <c r="O131" i="38"/>
  <c r="N131" i="38"/>
  <c r="M131" i="38"/>
  <c r="L131" i="38"/>
  <c r="K131" i="38"/>
  <c r="J131" i="38"/>
  <c r="I131" i="38"/>
  <c r="AH131" i="38"/>
  <c r="H131" i="38"/>
  <c r="G131" i="38"/>
  <c r="F131" i="38"/>
  <c r="E131" i="38"/>
  <c r="D131" i="38"/>
  <c r="C131" i="38"/>
  <c r="AH130" i="38"/>
  <c r="R15" i="38"/>
  <c r="R16" i="38"/>
  <c r="AH129" i="38"/>
  <c r="R14" i="38"/>
  <c r="D128" i="38"/>
  <c r="E128" i="38"/>
  <c r="F128" i="38"/>
  <c r="G128" i="38"/>
  <c r="H128" i="38"/>
  <c r="I128" i="38"/>
  <c r="J128" i="38"/>
  <c r="K128" i="38"/>
  <c r="L128" i="38"/>
  <c r="M128" i="38"/>
  <c r="N128" i="38"/>
  <c r="O128" i="38"/>
  <c r="P128" i="38"/>
  <c r="Q128" i="38"/>
  <c r="R128" i="38"/>
  <c r="S128" i="38"/>
  <c r="T128" i="38"/>
  <c r="U128" i="38"/>
  <c r="V128" i="38"/>
  <c r="W128" i="38"/>
  <c r="X128" i="38"/>
  <c r="Y128" i="38"/>
  <c r="Z128" i="38"/>
  <c r="AA128" i="38"/>
  <c r="AB128" i="38"/>
  <c r="AC128" i="38"/>
  <c r="AD128" i="38"/>
  <c r="AE128" i="38"/>
  <c r="AF128" i="38"/>
  <c r="AG128" i="38"/>
  <c r="AH125" i="38"/>
  <c r="AG123" i="38"/>
  <c r="AF123" i="38"/>
  <c r="AE123" i="38"/>
  <c r="AD123" i="38"/>
  <c r="AC123" i="38"/>
  <c r="AB123" i="38"/>
  <c r="AA123" i="38"/>
  <c r="Z123" i="38"/>
  <c r="Y123" i="38"/>
  <c r="X123" i="38"/>
  <c r="W123" i="38"/>
  <c r="V123" i="38"/>
  <c r="U123" i="38"/>
  <c r="T123" i="38"/>
  <c r="S123" i="38"/>
  <c r="R123" i="38"/>
  <c r="Q123" i="38"/>
  <c r="P123" i="38"/>
  <c r="O123" i="38"/>
  <c r="N123" i="38"/>
  <c r="M123" i="38"/>
  <c r="L123" i="38"/>
  <c r="K123" i="38"/>
  <c r="J123" i="38"/>
  <c r="I123" i="38"/>
  <c r="H123" i="38"/>
  <c r="G123" i="38"/>
  <c r="F123" i="38"/>
  <c r="E123" i="38"/>
  <c r="D123" i="38"/>
  <c r="AH123" i="38"/>
  <c r="C123" i="38"/>
  <c r="AH122" i="38"/>
  <c r="P15" i="38"/>
  <c r="P16" i="38"/>
  <c r="AH121" i="38"/>
  <c r="D120" i="38"/>
  <c r="E120" i="38"/>
  <c r="F120" i="38"/>
  <c r="G120" i="38"/>
  <c r="H120" i="38"/>
  <c r="I120" i="38"/>
  <c r="J120" i="38"/>
  <c r="K120" i="38"/>
  <c r="L120" i="38"/>
  <c r="M120" i="38"/>
  <c r="N120" i="38"/>
  <c r="O120" i="38"/>
  <c r="P120" i="38"/>
  <c r="Q120" i="38"/>
  <c r="R120" i="38"/>
  <c r="S120" i="38"/>
  <c r="T120" i="38"/>
  <c r="U120" i="38"/>
  <c r="V120" i="38"/>
  <c r="W120" i="38"/>
  <c r="X120" i="38"/>
  <c r="Y120" i="38"/>
  <c r="Z120" i="38"/>
  <c r="AA120" i="38"/>
  <c r="AB120" i="38"/>
  <c r="AC120" i="38"/>
  <c r="AD120" i="38"/>
  <c r="AE120" i="38"/>
  <c r="AF120" i="38"/>
  <c r="AG120" i="38"/>
  <c r="AH117" i="38"/>
  <c r="AG115" i="38"/>
  <c r="AF115" i="38"/>
  <c r="AE115" i="38"/>
  <c r="AD115" i="38"/>
  <c r="AC115" i="38"/>
  <c r="AB115" i="38"/>
  <c r="AA115" i="38"/>
  <c r="Z115" i="38"/>
  <c r="Y115" i="38"/>
  <c r="X115" i="38"/>
  <c r="W115" i="38"/>
  <c r="V115" i="38"/>
  <c r="U115" i="38"/>
  <c r="T115" i="38"/>
  <c r="S115" i="38"/>
  <c r="R115" i="38"/>
  <c r="Q115" i="38"/>
  <c r="P115" i="38"/>
  <c r="O115" i="38"/>
  <c r="N115" i="38"/>
  <c r="M115" i="38"/>
  <c r="L115" i="38"/>
  <c r="K115" i="38"/>
  <c r="J115" i="38"/>
  <c r="I115" i="38"/>
  <c r="H115" i="38"/>
  <c r="G115" i="38"/>
  <c r="F115" i="38"/>
  <c r="E115" i="38"/>
  <c r="D115" i="38"/>
  <c r="C115" i="38"/>
  <c r="AH115" i="38"/>
  <c r="AH114" i="38"/>
  <c r="AH113" i="38"/>
  <c r="E112" i="38"/>
  <c r="F112" i="38"/>
  <c r="G112" i="38"/>
  <c r="H112" i="38"/>
  <c r="I112" i="38"/>
  <c r="J112" i="38"/>
  <c r="K112" i="38"/>
  <c r="L112" i="38"/>
  <c r="M112" i="38"/>
  <c r="N112" i="38"/>
  <c r="O112" i="38"/>
  <c r="P112" i="38"/>
  <c r="Q112" i="38"/>
  <c r="R112" i="38"/>
  <c r="S112" i="38"/>
  <c r="T112" i="38"/>
  <c r="U112" i="38"/>
  <c r="V112" i="38"/>
  <c r="W112" i="38"/>
  <c r="X112" i="38"/>
  <c r="Y112" i="38"/>
  <c r="Z112" i="38"/>
  <c r="AA112" i="38"/>
  <c r="AB112" i="38"/>
  <c r="AC112" i="38"/>
  <c r="AD112" i="38"/>
  <c r="AE112" i="38"/>
  <c r="AF112" i="38"/>
  <c r="AG112" i="38"/>
  <c r="D112" i="38"/>
  <c r="AH109" i="38"/>
  <c r="AF107" i="38"/>
  <c r="AE107" i="38"/>
  <c r="AD107" i="38"/>
  <c r="AC107" i="38"/>
  <c r="AB107" i="38"/>
  <c r="AA107" i="38"/>
  <c r="Z107" i="38"/>
  <c r="Y107" i="38"/>
  <c r="X107" i="38"/>
  <c r="W107" i="38"/>
  <c r="V107" i="38"/>
  <c r="U107" i="38"/>
  <c r="T107" i="38"/>
  <c r="S107" i="38"/>
  <c r="R107" i="38"/>
  <c r="Q107" i="38"/>
  <c r="P107" i="38"/>
  <c r="O107" i="38"/>
  <c r="N107" i="38"/>
  <c r="M107" i="38"/>
  <c r="L107" i="38"/>
  <c r="K107" i="38"/>
  <c r="J107" i="38"/>
  <c r="I107" i="38"/>
  <c r="H107" i="38"/>
  <c r="G107" i="38"/>
  <c r="F107" i="38"/>
  <c r="E107" i="38"/>
  <c r="D107" i="38"/>
  <c r="C107" i="38"/>
  <c r="AH107" i="38"/>
  <c r="AH106" i="38"/>
  <c r="AH105" i="38"/>
  <c r="E104" i="38"/>
  <c r="F104" i="38"/>
  <c r="G104" i="38"/>
  <c r="H104" i="38"/>
  <c r="I104" i="38"/>
  <c r="J104" i="38"/>
  <c r="K104" i="38"/>
  <c r="L104" i="38"/>
  <c r="M104" i="38"/>
  <c r="N104" i="38"/>
  <c r="O104" i="38"/>
  <c r="P104" i="38"/>
  <c r="Q104" i="38"/>
  <c r="R104" i="38"/>
  <c r="S104" i="38"/>
  <c r="T104" i="38"/>
  <c r="U104" i="38"/>
  <c r="V104" i="38"/>
  <c r="W104" i="38"/>
  <c r="X104" i="38"/>
  <c r="Y104" i="38"/>
  <c r="Z104" i="38"/>
  <c r="AA104" i="38"/>
  <c r="AB104" i="38"/>
  <c r="AC104" i="38"/>
  <c r="AD104" i="38"/>
  <c r="AE104" i="38"/>
  <c r="AF104" i="38"/>
  <c r="AG104" i="38"/>
  <c r="D104" i="38"/>
  <c r="AH101" i="38"/>
  <c r="AG99" i="38"/>
  <c r="AF99" i="38"/>
  <c r="AE99" i="38"/>
  <c r="AD99" i="38"/>
  <c r="AC99" i="38"/>
  <c r="AB99" i="38"/>
  <c r="AA99" i="38"/>
  <c r="Z99" i="38"/>
  <c r="Y99" i="38"/>
  <c r="X99" i="38"/>
  <c r="W99" i="38"/>
  <c r="V99" i="38"/>
  <c r="U99" i="38"/>
  <c r="T99" i="38"/>
  <c r="S99" i="38"/>
  <c r="R99" i="38"/>
  <c r="Q99" i="38"/>
  <c r="P99" i="38"/>
  <c r="O99" i="38"/>
  <c r="N99" i="38"/>
  <c r="M99" i="38"/>
  <c r="L99" i="38"/>
  <c r="K99" i="38"/>
  <c r="J99" i="38"/>
  <c r="I99" i="38"/>
  <c r="H99" i="38"/>
  <c r="G99" i="38"/>
  <c r="F99" i="38"/>
  <c r="E99" i="38"/>
  <c r="D99" i="38"/>
  <c r="C99" i="38"/>
  <c r="AH99" i="38"/>
  <c r="AH98" i="38"/>
  <c r="AH97" i="38"/>
  <c r="J14" i="38"/>
  <c r="J16" i="38"/>
  <c r="D96" i="38"/>
  <c r="E96" i="38"/>
  <c r="F96" i="38"/>
  <c r="G96" i="38"/>
  <c r="H96" i="38"/>
  <c r="I96" i="38"/>
  <c r="J96" i="38"/>
  <c r="K96" i="38"/>
  <c r="L96" i="38"/>
  <c r="M96" i="38"/>
  <c r="N96" i="38"/>
  <c r="O96" i="38"/>
  <c r="P96" i="38"/>
  <c r="Q96" i="38"/>
  <c r="R96" i="38"/>
  <c r="S96" i="38"/>
  <c r="T96" i="38"/>
  <c r="U96" i="38"/>
  <c r="V96" i="38"/>
  <c r="W96" i="38"/>
  <c r="X96" i="38"/>
  <c r="Y96" i="38"/>
  <c r="Z96" i="38"/>
  <c r="AA96" i="38"/>
  <c r="AB96" i="38"/>
  <c r="AC96" i="38"/>
  <c r="AD96" i="38"/>
  <c r="AE96" i="38"/>
  <c r="AF96" i="38"/>
  <c r="AG96" i="38"/>
  <c r="AH93" i="38"/>
  <c r="AF91" i="38"/>
  <c r="AE91" i="38"/>
  <c r="AD91" i="38"/>
  <c r="AC91" i="38"/>
  <c r="AB91" i="38"/>
  <c r="AA91" i="38"/>
  <c r="Z91" i="38"/>
  <c r="Y91" i="38"/>
  <c r="X91" i="38"/>
  <c r="W91" i="38"/>
  <c r="V91" i="38"/>
  <c r="U91" i="38"/>
  <c r="T91" i="38"/>
  <c r="S91" i="38"/>
  <c r="R91" i="38"/>
  <c r="Q91" i="38"/>
  <c r="P91" i="38"/>
  <c r="O91" i="38"/>
  <c r="N91" i="38"/>
  <c r="M91" i="38"/>
  <c r="L91" i="38"/>
  <c r="K91" i="38"/>
  <c r="J91" i="38"/>
  <c r="I91" i="38"/>
  <c r="H91" i="38"/>
  <c r="G91" i="38"/>
  <c r="F91" i="38"/>
  <c r="E91" i="38"/>
  <c r="D91" i="38"/>
  <c r="C91" i="38"/>
  <c r="AH91" i="38"/>
  <c r="AH90" i="38"/>
  <c r="AH89" i="38"/>
  <c r="H14" i="38"/>
  <c r="H16" i="38"/>
  <c r="D88" i="38"/>
  <c r="E88" i="38"/>
  <c r="F88" i="38"/>
  <c r="G88" i="38"/>
  <c r="H88" i="38"/>
  <c r="I88" i="38"/>
  <c r="J88" i="38"/>
  <c r="K88" i="38"/>
  <c r="L88" i="38"/>
  <c r="M88" i="38"/>
  <c r="N88" i="38"/>
  <c r="O88" i="38"/>
  <c r="P88" i="38"/>
  <c r="Q88" i="38"/>
  <c r="R88" i="38"/>
  <c r="S88" i="38"/>
  <c r="T88" i="38"/>
  <c r="U88" i="38"/>
  <c r="V88" i="38"/>
  <c r="W88" i="38"/>
  <c r="X88" i="38"/>
  <c r="Y88" i="38"/>
  <c r="Z88" i="38"/>
  <c r="AA88" i="38"/>
  <c r="AB88" i="38"/>
  <c r="AC88" i="38"/>
  <c r="AD88" i="38"/>
  <c r="AE88" i="38"/>
  <c r="AF88" i="38"/>
  <c r="AG88" i="38"/>
  <c r="AH85" i="38"/>
  <c r="AG83" i="38"/>
  <c r="AF83" i="38"/>
  <c r="AE83" i="38"/>
  <c r="AD83" i="38"/>
  <c r="AC83" i="38"/>
  <c r="AB83" i="38"/>
  <c r="AA83" i="38"/>
  <c r="Z83" i="38"/>
  <c r="Y83" i="38"/>
  <c r="X83" i="38"/>
  <c r="W83" i="38"/>
  <c r="V83" i="38"/>
  <c r="U83" i="38"/>
  <c r="T83" i="38"/>
  <c r="S83" i="38"/>
  <c r="R83" i="38"/>
  <c r="Q83" i="38"/>
  <c r="P83" i="38"/>
  <c r="O83" i="38"/>
  <c r="N83" i="38"/>
  <c r="M83" i="38"/>
  <c r="L83" i="38"/>
  <c r="K83" i="38"/>
  <c r="J83" i="38"/>
  <c r="I83" i="38"/>
  <c r="H83" i="38"/>
  <c r="AH83" i="38"/>
  <c r="G83" i="38"/>
  <c r="F83" i="38"/>
  <c r="E83" i="38"/>
  <c r="D83" i="38"/>
  <c r="C83" i="38"/>
  <c r="AH82" i="38"/>
  <c r="F15" i="38"/>
  <c r="AH81" i="38"/>
  <c r="F14" i="38"/>
  <c r="D80" i="38"/>
  <c r="E80" i="38"/>
  <c r="F80" i="38"/>
  <c r="G80" i="38"/>
  <c r="H80" i="38"/>
  <c r="I80" i="38"/>
  <c r="J80" i="38"/>
  <c r="K80" i="38"/>
  <c r="L80" i="38"/>
  <c r="M80" i="38"/>
  <c r="N80" i="38"/>
  <c r="O80" i="38"/>
  <c r="P80" i="38"/>
  <c r="Q80" i="38"/>
  <c r="R80" i="38"/>
  <c r="S80" i="38"/>
  <c r="T80" i="38"/>
  <c r="U80" i="38"/>
  <c r="V80" i="38"/>
  <c r="W80" i="38"/>
  <c r="X80" i="38"/>
  <c r="Y80" i="38"/>
  <c r="Z80" i="38"/>
  <c r="AA80" i="38"/>
  <c r="AB80" i="38"/>
  <c r="AC80" i="38"/>
  <c r="AD80" i="38"/>
  <c r="AE80" i="38"/>
  <c r="AF80" i="38"/>
  <c r="AG80" i="38"/>
  <c r="AH77" i="38"/>
  <c r="D18" i="38"/>
  <c r="AE75" i="38"/>
  <c r="AD75" i="38"/>
  <c r="AC75" i="38"/>
  <c r="AB75" i="38"/>
  <c r="AA75" i="38"/>
  <c r="Z75" i="38"/>
  <c r="Y75" i="38"/>
  <c r="X75" i="38"/>
  <c r="W75" i="38"/>
  <c r="V75" i="38"/>
  <c r="U75" i="38"/>
  <c r="T75" i="38"/>
  <c r="S75" i="38"/>
  <c r="R75" i="38"/>
  <c r="Q75" i="38"/>
  <c r="P75" i="38"/>
  <c r="O75" i="38"/>
  <c r="N75" i="38"/>
  <c r="M75" i="38"/>
  <c r="L75" i="38"/>
  <c r="K75" i="38"/>
  <c r="J75" i="38"/>
  <c r="I75" i="38"/>
  <c r="H75" i="38"/>
  <c r="G75" i="38"/>
  <c r="AH75" i="38"/>
  <c r="F75" i="38"/>
  <c r="E75" i="38"/>
  <c r="D75" i="38"/>
  <c r="C75" i="38"/>
  <c r="AH74" i="38"/>
  <c r="AH73" i="38"/>
  <c r="D72" i="38"/>
  <c r="E72" i="38"/>
  <c r="F72" i="38"/>
  <c r="G72" i="38"/>
  <c r="H72" i="38"/>
  <c r="I72" i="38"/>
  <c r="J72" i="38"/>
  <c r="K72" i="38"/>
  <c r="L72" i="38"/>
  <c r="M72" i="38"/>
  <c r="N72" i="38"/>
  <c r="O72" i="38"/>
  <c r="P72" i="38"/>
  <c r="Q72" i="38"/>
  <c r="R72" i="38"/>
  <c r="S72" i="38"/>
  <c r="T72" i="38"/>
  <c r="U72" i="38"/>
  <c r="V72" i="38"/>
  <c r="W72" i="38"/>
  <c r="X72" i="38"/>
  <c r="Y72" i="38"/>
  <c r="Z72" i="38"/>
  <c r="AA72" i="38"/>
  <c r="AB72" i="38"/>
  <c r="AC72" i="38"/>
  <c r="AD72" i="38"/>
  <c r="AE72" i="38"/>
  <c r="AF72" i="38"/>
  <c r="AG72" i="38"/>
  <c r="AH69" i="38"/>
  <c r="AG67" i="38"/>
  <c r="AF67" i="38"/>
  <c r="AE67" i="38"/>
  <c r="AD67" i="38"/>
  <c r="AC67" i="38"/>
  <c r="AB67" i="38"/>
  <c r="AA67" i="38"/>
  <c r="Z67" i="38"/>
  <c r="Y67" i="38"/>
  <c r="X67" i="38"/>
  <c r="W67" i="38"/>
  <c r="V67" i="38"/>
  <c r="U67" i="38"/>
  <c r="T67" i="38"/>
  <c r="S67" i="38"/>
  <c r="R67" i="38"/>
  <c r="Q67" i="38"/>
  <c r="P67" i="38"/>
  <c r="O67" i="38"/>
  <c r="N67" i="38"/>
  <c r="M67" i="38"/>
  <c r="L67" i="38"/>
  <c r="K67" i="38"/>
  <c r="J67" i="38"/>
  <c r="I67" i="38"/>
  <c r="H67" i="38"/>
  <c r="AH67" i="38"/>
  <c r="G67" i="38"/>
  <c r="F67" i="38"/>
  <c r="E67" i="38"/>
  <c r="D67" i="38"/>
  <c r="C67" i="38"/>
  <c r="AH66" i="38"/>
  <c r="B15" i="38"/>
  <c r="AH65" i="38"/>
  <c r="D64" i="38"/>
  <c r="E64" i="38"/>
  <c r="F64" i="38"/>
  <c r="G64" i="38"/>
  <c r="H64" i="38"/>
  <c r="I64" i="38"/>
  <c r="J64" i="38"/>
  <c r="K64" i="38"/>
  <c r="L64" i="38"/>
  <c r="M64" i="38"/>
  <c r="N64" i="38"/>
  <c r="O64" i="38"/>
  <c r="P64" i="38"/>
  <c r="Q64" i="38"/>
  <c r="R64" i="38"/>
  <c r="S64" i="38"/>
  <c r="T64" i="38"/>
  <c r="U64" i="38"/>
  <c r="V64" i="38"/>
  <c r="W64" i="38"/>
  <c r="X64" i="38"/>
  <c r="Y64" i="38"/>
  <c r="Z64" i="38"/>
  <c r="AA64" i="38"/>
  <c r="AB64" i="38"/>
  <c r="AC64" i="38"/>
  <c r="AD64" i="38"/>
  <c r="AE64" i="38"/>
  <c r="AF64" i="38"/>
  <c r="AG64" i="38"/>
  <c r="R62" i="38"/>
  <c r="B32" i="38"/>
  <c r="B29" i="38"/>
  <c r="B30" i="38"/>
  <c r="F26" i="38"/>
  <c r="D26" i="38"/>
  <c r="B26" i="38"/>
  <c r="Z25" i="38"/>
  <c r="T18" i="38"/>
  <c r="P18" i="38"/>
  <c r="N18" i="38"/>
  <c r="L18" i="38"/>
  <c r="J18" i="38"/>
  <c r="H18" i="38"/>
  <c r="F18" i="38"/>
  <c r="B18" i="38"/>
  <c r="V15" i="38"/>
  <c r="T15" i="38"/>
  <c r="N15" i="38"/>
  <c r="L15" i="38"/>
  <c r="J15" i="38"/>
  <c r="H15" i="38"/>
  <c r="D15" i="38"/>
  <c r="X14" i="38"/>
  <c r="X16" i="38"/>
  <c r="P14" i="38"/>
  <c r="N14" i="38"/>
  <c r="N16" i="38"/>
  <c r="L14" i="38"/>
  <c r="L16" i="38"/>
  <c r="D14" i="38"/>
  <c r="D16" i="38"/>
  <c r="B14" i="38"/>
  <c r="O9" i="38"/>
  <c r="B4" i="38"/>
  <c r="B3" i="38"/>
  <c r="AH157" i="39"/>
  <c r="AG155" i="39"/>
  <c r="AF155" i="39"/>
  <c r="AE155" i="39"/>
  <c r="AD155" i="39"/>
  <c r="AC155" i="39"/>
  <c r="AB155" i="39"/>
  <c r="AA155" i="39"/>
  <c r="Z155" i="39"/>
  <c r="Y155" i="39"/>
  <c r="X155" i="39"/>
  <c r="W155" i="39"/>
  <c r="V155" i="39"/>
  <c r="U155" i="39"/>
  <c r="T155" i="39"/>
  <c r="S155" i="39"/>
  <c r="R155" i="39"/>
  <c r="Q155" i="39"/>
  <c r="P155" i="39"/>
  <c r="O155" i="39"/>
  <c r="N155" i="39"/>
  <c r="M155" i="39"/>
  <c r="L155" i="39"/>
  <c r="K155" i="39"/>
  <c r="J155" i="39"/>
  <c r="I155" i="39"/>
  <c r="H155" i="39"/>
  <c r="G155" i="39"/>
  <c r="AH155" i="39"/>
  <c r="F155" i="39"/>
  <c r="E155" i="39"/>
  <c r="D155" i="39"/>
  <c r="C155" i="39"/>
  <c r="AH154" i="39"/>
  <c r="AH153" i="39"/>
  <c r="X14" i="39"/>
  <c r="X16" i="39"/>
  <c r="D152" i="39"/>
  <c r="E152" i="39"/>
  <c r="F152" i="39"/>
  <c r="G152" i="39"/>
  <c r="H152" i="39"/>
  <c r="I152" i="39"/>
  <c r="J152" i="39"/>
  <c r="K152" i="39"/>
  <c r="L152" i="39"/>
  <c r="M152" i="39"/>
  <c r="N152" i="39"/>
  <c r="O152" i="39"/>
  <c r="P152" i="39"/>
  <c r="Q152" i="39"/>
  <c r="R152" i="39"/>
  <c r="S152" i="39"/>
  <c r="T152" i="39"/>
  <c r="U152" i="39"/>
  <c r="V152" i="39"/>
  <c r="W152" i="39"/>
  <c r="X152" i="39"/>
  <c r="Y152" i="39"/>
  <c r="Z152" i="39"/>
  <c r="AA152" i="39"/>
  <c r="AB152" i="39"/>
  <c r="AC152" i="39"/>
  <c r="AD152" i="39"/>
  <c r="AE152" i="39"/>
  <c r="AF152" i="39"/>
  <c r="AG152" i="39"/>
  <c r="AH149" i="39"/>
  <c r="V18" i="39"/>
  <c r="AG147" i="39"/>
  <c r="AF147" i="39"/>
  <c r="AE147" i="39"/>
  <c r="AD147" i="39"/>
  <c r="AC147" i="39"/>
  <c r="AB147" i="39"/>
  <c r="AA147" i="39"/>
  <c r="Z147" i="39"/>
  <c r="Y147" i="39"/>
  <c r="X147" i="39"/>
  <c r="W147" i="39"/>
  <c r="V147" i="39"/>
  <c r="U147" i="39"/>
  <c r="T147" i="39"/>
  <c r="S147" i="39"/>
  <c r="R147" i="39"/>
  <c r="Q147" i="39"/>
  <c r="P147" i="39"/>
  <c r="O147" i="39"/>
  <c r="N147" i="39"/>
  <c r="M147" i="39"/>
  <c r="L147" i="39"/>
  <c r="K147" i="39"/>
  <c r="J147" i="39"/>
  <c r="I147" i="39"/>
  <c r="H147" i="39"/>
  <c r="G147" i="39"/>
  <c r="F147" i="39"/>
  <c r="E147" i="39"/>
  <c r="D147" i="39"/>
  <c r="C147" i="39"/>
  <c r="AH147" i="39"/>
  <c r="AH146" i="39"/>
  <c r="AH145" i="39"/>
  <c r="D144" i="39"/>
  <c r="E144" i="39"/>
  <c r="F144" i="39"/>
  <c r="G144" i="39"/>
  <c r="H144" i="39"/>
  <c r="I144" i="39"/>
  <c r="J144" i="39"/>
  <c r="K144" i="39"/>
  <c r="L144" i="39"/>
  <c r="M144" i="39"/>
  <c r="N144" i="39"/>
  <c r="O144" i="39"/>
  <c r="P144" i="39"/>
  <c r="Q144" i="39"/>
  <c r="R144" i="39"/>
  <c r="S144" i="39"/>
  <c r="T144" i="39"/>
  <c r="U144" i="39"/>
  <c r="V144" i="39"/>
  <c r="W144" i="39"/>
  <c r="X144" i="39"/>
  <c r="Y144" i="39"/>
  <c r="Z144" i="39"/>
  <c r="AA144" i="39"/>
  <c r="AB144" i="39"/>
  <c r="AC144" i="39"/>
  <c r="AD144" i="39"/>
  <c r="AE144" i="39"/>
  <c r="AF144" i="39"/>
  <c r="AG144" i="39"/>
  <c r="AH141" i="39"/>
  <c r="T18" i="39"/>
  <c r="AG139" i="39"/>
  <c r="AF139" i="39"/>
  <c r="AE139" i="39"/>
  <c r="AD139" i="39"/>
  <c r="AC139" i="39"/>
  <c r="AB139" i="39"/>
  <c r="AA139" i="39"/>
  <c r="Z139" i="39"/>
  <c r="Y139" i="39"/>
  <c r="X139" i="39"/>
  <c r="W139" i="39"/>
  <c r="V139" i="39"/>
  <c r="U139" i="39"/>
  <c r="T139" i="39"/>
  <c r="S139" i="39"/>
  <c r="R139" i="39"/>
  <c r="Q139" i="39"/>
  <c r="P139" i="39"/>
  <c r="O139" i="39"/>
  <c r="N139" i="39"/>
  <c r="M139" i="39"/>
  <c r="L139" i="39"/>
  <c r="K139" i="39"/>
  <c r="J139" i="39"/>
  <c r="I139" i="39"/>
  <c r="H139" i="39"/>
  <c r="G139" i="39"/>
  <c r="F139" i="39"/>
  <c r="E139" i="39"/>
  <c r="D139" i="39"/>
  <c r="AH139" i="39"/>
  <c r="C139" i="39"/>
  <c r="AH138" i="39"/>
  <c r="AH137" i="39"/>
  <c r="D136" i="39"/>
  <c r="E136" i="39"/>
  <c r="F136" i="39"/>
  <c r="G136" i="39"/>
  <c r="H136" i="39"/>
  <c r="I136" i="39"/>
  <c r="J136" i="39"/>
  <c r="K136" i="39"/>
  <c r="L136" i="39"/>
  <c r="M136" i="39"/>
  <c r="N136" i="39"/>
  <c r="O136" i="39"/>
  <c r="P136" i="39"/>
  <c r="Q136" i="39"/>
  <c r="R136" i="39"/>
  <c r="S136" i="39"/>
  <c r="T136" i="39"/>
  <c r="U136" i="39"/>
  <c r="V136" i="39"/>
  <c r="W136" i="39"/>
  <c r="X136" i="39"/>
  <c r="Y136" i="39"/>
  <c r="Z136" i="39"/>
  <c r="AA136" i="39"/>
  <c r="AB136" i="39"/>
  <c r="AC136" i="39"/>
  <c r="AD136" i="39"/>
  <c r="AE136" i="39"/>
  <c r="AF136" i="39"/>
  <c r="AG136" i="39"/>
  <c r="AH133" i="39"/>
  <c r="AF131" i="39"/>
  <c r="AE131" i="39"/>
  <c r="AD131" i="39"/>
  <c r="AC131" i="39"/>
  <c r="AB131" i="39"/>
  <c r="AA131" i="39"/>
  <c r="Z131" i="39"/>
  <c r="Y131" i="39"/>
  <c r="X131" i="39"/>
  <c r="W131" i="39"/>
  <c r="V131" i="39"/>
  <c r="U131" i="39"/>
  <c r="T131" i="39"/>
  <c r="S131" i="39"/>
  <c r="R131" i="39"/>
  <c r="Q131" i="39"/>
  <c r="P131" i="39"/>
  <c r="O131" i="39"/>
  <c r="N131" i="39"/>
  <c r="M131" i="39"/>
  <c r="L131" i="39"/>
  <c r="K131" i="39"/>
  <c r="J131" i="39"/>
  <c r="I131" i="39"/>
  <c r="H131" i="39"/>
  <c r="G131" i="39"/>
  <c r="F131" i="39"/>
  <c r="E131" i="39"/>
  <c r="D131" i="39"/>
  <c r="AH131" i="39"/>
  <c r="C131" i="39"/>
  <c r="AH130" i="39"/>
  <c r="R15" i="39"/>
  <c r="AH129" i="39"/>
  <c r="D128" i="39"/>
  <c r="E128" i="39"/>
  <c r="F128" i="39"/>
  <c r="G128" i="39"/>
  <c r="H128" i="39"/>
  <c r="I128" i="39"/>
  <c r="J128" i="39"/>
  <c r="K128" i="39"/>
  <c r="L128" i="39"/>
  <c r="M128" i="39"/>
  <c r="N128" i="39"/>
  <c r="O128" i="39"/>
  <c r="P128" i="39"/>
  <c r="Q128" i="39"/>
  <c r="R128" i="39"/>
  <c r="S128" i="39"/>
  <c r="T128" i="39"/>
  <c r="U128" i="39"/>
  <c r="V128" i="39"/>
  <c r="W128" i="39"/>
  <c r="X128" i="39"/>
  <c r="Y128" i="39"/>
  <c r="Z128" i="39"/>
  <c r="AA128" i="39"/>
  <c r="AB128" i="39"/>
  <c r="AC128" i="39"/>
  <c r="AD128" i="39"/>
  <c r="AE128" i="39"/>
  <c r="AF128" i="39"/>
  <c r="AG128" i="39"/>
  <c r="AH125" i="39"/>
  <c r="AG123" i="39"/>
  <c r="AF123" i="39"/>
  <c r="AE123" i="39"/>
  <c r="AD123" i="39"/>
  <c r="AC123" i="39"/>
  <c r="AB123" i="39"/>
  <c r="AA123" i="39"/>
  <c r="Z123" i="39"/>
  <c r="Y123" i="39"/>
  <c r="X123" i="39"/>
  <c r="W123" i="39"/>
  <c r="V123" i="39"/>
  <c r="U123" i="39"/>
  <c r="T123" i="39"/>
  <c r="S123" i="39"/>
  <c r="R123" i="39"/>
  <c r="Q123" i="39"/>
  <c r="P123" i="39"/>
  <c r="O123" i="39"/>
  <c r="N123" i="39"/>
  <c r="M123" i="39"/>
  <c r="L123" i="39"/>
  <c r="K123" i="39"/>
  <c r="J123" i="39"/>
  <c r="I123" i="39"/>
  <c r="H123" i="39"/>
  <c r="G123" i="39"/>
  <c r="F123" i="39"/>
  <c r="AH123" i="39"/>
  <c r="E123" i="39"/>
  <c r="D123" i="39"/>
  <c r="C123" i="39"/>
  <c r="AH122" i="39"/>
  <c r="AH121" i="39"/>
  <c r="D120" i="39"/>
  <c r="E120" i="39"/>
  <c r="F120" i="39"/>
  <c r="G120" i="39"/>
  <c r="H120" i="39"/>
  <c r="I120" i="39"/>
  <c r="J120" i="39"/>
  <c r="K120" i="39"/>
  <c r="L120" i="39"/>
  <c r="M120" i="39"/>
  <c r="N120" i="39"/>
  <c r="O120" i="39"/>
  <c r="P120" i="39"/>
  <c r="Q120" i="39"/>
  <c r="R120" i="39"/>
  <c r="S120" i="39"/>
  <c r="T120" i="39"/>
  <c r="U120" i="39"/>
  <c r="V120" i="39"/>
  <c r="W120" i="39"/>
  <c r="X120" i="39"/>
  <c r="Y120" i="39"/>
  <c r="Z120" i="39"/>
  <c r="AA120" i="39"/>
  <c r="AB120" i="39"/>
  <c r="AC120" i="39"/>
  <c r="AD120" i="39"/>
  <c r="AE120" i="39"/>
  <c r="AF120" i="39"/>
  <c r="AG120" i="39"/>
  <c r="AH117" i="39"/>
  <c r="AG115" i="39"/>
  <c r="AF115" i="39"/>
  <c r="AE115" i="39"/>
  <c r="AD115" i="39"/>
  <c r="AC115" i="39"/>
  <c r="AB115" i="39"/>
  <c r="AA115" i="39"/>
  <c r="Z115" i="39"/>
  <c r="Y115" i="39"/>
  <c r="X115" i="39"/>
  <c r="W115" i="39"/>
  <c r="V115" i="39"/>
  <c r="U115" i="39"/>
  <c r="T115" i="39"/>
  <c r="S115" i="39"/>
  <c r="R115" i="39"/>
  <c r="Q115" i="39"/>
  <c r="P115" i="39"/>
  <c r="O115" i="39"/>
  <c r="N115" i="39"/>
  <c r="M115" i="39"/>
  <c r="L115" i="39"/>
  <c r="K115" i="39"/>
  <c r="J115" i="39"/>
  <c r="I115" i="39"/>
  <c r="H115" i="39"/>
  <c r="G115" i="39"/>
  <c r="F115" i="39"/>
  <c r="E115" i="39"/>
  <c r="D115" i="39"/>
  <c r="C115" i="39"/>
  <c r="AH115" i="39"/>
  <c r="AH114" i="39"/>
  <c r="N15" i="39"/>
  <c r="AH113" i="39"/>
  <c r="N14" i="39"/>
  <c r="N16" i="39"/>
  <c r="E112" i="39"/>
  <c r="F112" i="39"/>
  <c r="G112" i="39"/>
  <c r="H112" i="39"/>
  <c r="I112" i="39"/>
  <c r="J112" i="39"/>
  <c r="K112" i="39"/>
  <c r="L112" i="39"/>
  <c r="M112" i="39"/>
  <c r="N112" i="39"/>
  <c r="O112" i="39"/>
  <c r="P112" i="39"/>
  <c r="Q112" i="39"/>
  <c r="R112" i="39"/>
  <c r="S112" i="39"/>
  <c r="T112" i="39"/>
  <c r="U112" i="39"/>
  <c r="V112" i="39"/>
  <c r="W112" i="39"/>
  <c r="X112" i="39"/>
  <c r="Y112" i="39"/>
  <c r="Z112" i="39"/>
  <c r="AA112" i="39"/>
  <c r="AB112" i="39"/>
  <c r="AC112" i="39"/>
  <c r="AD112" i="39"/>
  <c r="AE112" i="39"/>
  <c r="AF112" i="39"/>
  <c r="AG112" i="39"/>
  <c r="D112" i="39"/>
  <c r="AH109" i="39"/>
  <c r="AF107" i="39"/>
  <c r="AE107" i="39"/>
  <c r="AD107" i="39"/>
  <c r="AC107" i="39"/>
  <c r="AB107" i="39"/>
  <c r="AA107" i="39"/>
  <c r="Z107" i="39"/>
  <c r="Y107" i="39"/>
  <c r="X107" i="39"/>
  <c r="W107" i="39"/>
  <c r="V107" i="39"/>
  <c r="U107" i="39"/>
  <c r="T107" i="39"/>
  <c r="S107" i="39"/>
  <c r="R107" i="39"/>
  <c r="Q107" i="39"/>
  <c r="P107" i="39"/>
  <c r="O107" i="39"/>
  <c r="N107" i="39"/>
  <c r="M107" i="39"/>
  <c r="L107" i="39"/>
  <c r="K107" i="39"/>
  <c r="J107" i="39"/>
  <c r="I107" i="39"/>
  <c r="H107" i="39"/>
  <c r="G107" i="39"/>
  <c r="F107" i="39"/>
  <c r="E107" i="39"/>
  <c r="D107" i="39"/>
  <c r="C107" i="39"/>
  <c r="AH106" i="39"/>
  <c r="AH105" i="39"/>
  <c r="D104" i="39"/>
  <c r="E104" i="39"/>
  <c r="F104" i="39"/>
  <c r="G104" i="39"/>
  <c r="H104" i="39"/>
  <c r="I104" i="39"/>
  <c r="J104" i="39"/>
  <c r="K104" i="39"/>
  <c r="L104" i="39"/>
  <c r="M104" i="39"/>
  <c r="N104" i="39"/>
  <c r="O104" i="39"/>
  <c r="P104" i="39"/>
  <c r="Q104" i="39"/>
  <c r="R104" i="39"/>
  <c r="S104" i="39"/>
  <c r="T104" i="39"/>
  <c r="U104" i="39"/>
  <c r="V104" i="39"/>
  <c r="W104" i="39"/>
  <c r="X104" i="39"/>
  <c r="Y104" i="39"/>
  <c r="Z104" i="39"/>
  <c r="AA104" i="39"/>
  <c r="AB104" i="39"/>
  <c r="AC104" i="39"/>
  <c r="AD104" i="39"/>
  <c r="AE104" i="39"/>
  <c r="AF104" i="39"/>
  <c r="AG104" i="39"/>
  <c r="AH101" i="39"/>
  <c r="J18" i="39"/>
  <c r="AG99" i="39"/>
  <c r="AF99" i="39"/>
  <c r="AE99" i="39"/>
  <c r="AD99" i="39"/>
  <c r="AC99" i="39"/>
  <c r="AB99" i="39"/>
  <c r="AA99" i="39"/>
  <c r="Z99" i="39"/>
  <c r="Y99" i="39"/>
  <c r="X99" i="39"/>
  <c r="W99" i="39"/>
  <c r="V99" i="39"/>
  <c r="U99" i="39"/>
  <c r="T99" i="39"/>
  <c r="S99" i="39"/>
  <c r="R99" i="39"/>
  <c r="Q99" i="39"/>
  <c r="P99" i="39"/>
  <c r="O99" i="39"/>
  <c r="N99" i="39"/>
  <c r="M99" i="39"/>
  <c r="L99" i="39"/>
  <c r="K99" i="39"/>
  <c r="J99" i="39"/>
  <c r="I99" i="39"/>
  <c r="H99" i="39"/>
  <c r="G99" i="39"/>
  <c r="F99" i="39"/>
  <c r="E99" i="39"/>
  <c r="D99" i="39"/>
  <c r="C99" i="39"/>
  <c r="AH98" i="39"/>
  <c r="AH97" i="39"/>
  <c r="J14" i="39"/>
  <c r="J16" i="39"/>
  <c r="D96" i="39"/>
  <c r="E96" i="39"/>
  <c r="F96" i="39"/>
  <c r="G96" i="39"/>
  <c r="H96" i="39"/>
  <c r="I96" i="39"/>
  <c r="J96" i="39"/>
  <c r="K96" i="39"/>
  <c r="L96" i="39"/>
  <c r="M96" i="39"/>
  <c r="N96" i="39"/>
  <c r="O96" i="39"/>
  <c r="P96" i="39"/>
  <c r="Q96" i="39"/>
  <c r="R96" i="39"/>
  <c r="S96" i="39"/>
  <c r="T96" i="39"/>
  <c r="U96" i="39"/>
  <c r="V96" i="39"/>
  <c r="W96" i="39"/>
  <c r="X96" i="39"/>
  <c r="Y96" i="39"/>
  <c r="Z96" i="39"/>
  <c r="AA96" i="39"/>
  <c r="AB96" i="39"/>
  <c r="AC96" i="39"/>
  <c r="AD96" i="39"/>
  <c r="AE96" i="39"/>
  <c r="AF96" i="39"/>
  <c r="AG96" i="39"/>
  <c r="AH93" i="39"/>
  <c r="AF91" i="39"/>
  <c r="AE91" i="39"/>
  <c r="AD91" i="39"/>
  <c r="AC91" i="39"/>
  <c r="AB91" i="39"/>
  <c r="AA91" i="39"/>
  <c r="Z91" i="39"/>
  <c r="Y91" i="39"/>
  <c r="X91" i="39"/>
  <c r="W91" i="39"/>
  <c r="V91" i="39"/>
  <c r="U91" i="39"/>
  <c r="T91" i="39"/>
  <c r="S91" i="39"/>
  <c r="R91" i="39"/>
  <c r="Q91" i="39"/>
  <c r="P91" i="39"/>
  <c r="O91" i="39"/>
  <c r="N91" i="39"/>
  <c r="M91" i="39"/>
  <c r="L91" i="39"/>
  <c r="K91" i="39"/>
  <c r="J91" i="39"/>
  <c r="I91" i="39"/>
  <c r="H91" i="39"/>
  <c r="G91" i="39"/>
  <c r="F91" i="39"/>
  <c r="E91" i="39"/>
  <c r="D91" i="39"/>
  <c r="C91" i="39"/>
  <c r="AH91" i="39"/>
  <c r="AH90" i="39"/>
  <c r="AH89" i="39"/>
  <c r="H14" i="39"/>
  <c r="H16" i="39"/>
  <c r="D88" i="39"/>
  <c r="E88" i="39"/>
  <c r="F88" i="39"/>
  <c r="G88" i="39"/>
  <c r="H88" i="39"/>
  <c r="I88" i="39"/>
  <c r="J88" i="39"/>
  <c r="K88" i="39"/>
  <c r="L88" i="39"/>
  <c r="M88" i="39"/>
  <c r="N88" i="39"/>
  <c r="O88" i="39"/>
  <c r="P88" i="39"/>
  <c r="Q88" i="39"/>
  <c r="R88" i="39"/>
  <c r="S88" i="39"/>
  <c r="T88" i="39"/>
  <c r="U88" i="39"/>
  <c r="V88" i="39"/>
  <c r="W88" i="39"/>
  <c r="X88" i="39"/>
  <c r="Y88" i="39"/>
  <c r="Z88" i="39"/>
  <c r="AA88" i="39"/>
  <c r="AB88" i="39"/>
  <c r="AC88" i="39"/>
  <c r="AD88" i="39"/>
  <c r="AE88" i="39"/>
  <c r="AF88" i="39"/>
  <c r="AG88" i="39"/>
  <c r="AH85" i="39"/>
  <c r="AG83" i="39"/>
  <c r="AF83" i="39"/>
  <c r="AE83" i="39"/>
  <c r="AD83" i="39"/>
  <c r="AC83" i="39"/>
  <c r="AB83" i="39"/>
  <c r="AA83" i="39"/>
  <c r="Z83" i="39"/>
  <c r="Y83" i="39"/>
  <c r="X83" i="39"/>
  <c r="W83" i="39"/>
  <c r="V83" i="39"/>
  <c r="U83" i="39"/>
  <c r="T83" i="39"/>
  <c r="S83" i="39"/>
  <c r="R83" i="39"/>
  <c r="Q83" i="39"/>
  <c r="P83" i="39"/>
  <c r="O83" i="39"/>
  <c r="N83" i="39"/>
  <c r="M83" i="39"/>
  <c r="L83" i="39"/>
  <c r="K83" i="39"/>
  <c r="J83" i="39"/>
  <c r="I83" i="39"/>
  <c r="H83" i="39"/>
  <c r="G83" i="39"/>
  <c r="F83" i="39"/>
  <c r="E83" i="39"/>
  <c r="D83" i="39"/>
  <c r="C83" i="39"/>
  <c r="AH83" i="39"/>
  <c r="AH82" i="39"/>
  <c r="AH81" i="39"/>
  <c r="F14" i="39"/>
  <c r="F16" i="39"/>
  <c r="D80" i="39"/>
  <c r="E80" i="39"/>
  <c r="F80" i="39"/>
  <c r="G80" i="39"/>
  <c r="H80" i="39"/>
  <c r="I80" i="39"/>
  <c r="J80" i="39"/>
  <c r="K80" i="39"/>
  <c r="L80" i="39"/>
  <c r="M80" i="39"/>
  <c r="N80" i="39"/>
  <c r="O80" i="39"/>
  <c r="P80" i="39"/>
  <c r="Q80" i="39"/>
  <c r="R80" i="39"/>
  <c r="S80" i="39"/>
  <c r="T80" i="39"/>
  <c r="U80" i="39"/>
  <c r="V80" i="39"/>
  <c r="W80" i="39"/>
  <c r="X80" i="39"/>
  <c r="Y80" i="39"/>
  <c r="Z80" i="39"/>
  <c r="AA80" i="39"/>
  <c r="AB80" i="39"/>
  <c r="AC80" i="39"/>
  <c r="AD80" i="39"/>
  <c r="AE80" i="39"/>
  <c r="AF80" i="39"/>
  <c r="AG80" i="39"/>
  <c r="AH77" i="39"/>
  <c r="D18" i="39"/>
  <c r="Z18" i="39"/>
  <c r="AE75" i="39"/>
  <c r="AD75" i="39"/>
  <c r="AC75" i="39"/>
  <c r="AB75" i="39"/>
  <c r="AA75" i="39"/>
  <c r="Z75" i="39"/>
  <c r="Y75" i="39"/>
  <c r="X75" i="39"/>
  <c r="W75" i="39"/>
  <c r="V75" i="39"/>
  <c r="U75" i="39"/>
  <c r="T75" i="39"/>
  <c r="S75" i="39"/>
  <c r="R75" i="39"/>
  <c r="Q75" i="39"/>
  <c r="P75" i="39"/>
  <c r="O75" i="39"/>
  <c r="N75" i="39"/>
  <c r="M75" i="39"/>
  <c r="L75" i="39"/>
  <c r="K75" i="39"/>
  <c r="J75" i="39"/>
  <c r="I75" i="39"/>
  <c r="H75" i="39"/>
  <c r="G75" i="39"/>
  <c r="F75" i="39"/>
  <c r="E75" i="39"/>
  <c r="D75" i="39"/>
  <c r="C75" i="39"/>
  <c r="AH74" i="39"/>
  <c r="AH73" i="39"/>
  <c r="D14" i="39"/>
  <c r="D16" i="39"/>
  <c r="D72" i="39"/>
  <c r="E72" i="39"/>
  <c r="F72" i="39"/>
  <c r="G72" i="39"/>
  <c r="H72" i="39"/>
  <c r="I72" i="39"/>
  <c r="J72" i="39"/>
  <c r="K72" i="39"/>
  <c r="L72" i="39"/>
  <c r="M72" i="39"/>
  <c r="N72" i="39"/>
  <c r="O72" i="39"/>
  <c r="P72" i="39"/>
  <c r="Q72" i="39"/>
  <c r="R72" i="39"/>
  <c r="S72" i="39"/>
  <c r="T72" i="39"/>
  <c r="U72" i="39"/>
  <c r="V72" i="39"/>
  <c r="W72" i="39"/>
  <c r="X72" i="39"/>
  <c r="Y72" i="39"/>
  <c r="Z72" i="39"/>
  <c r="AA72" i="39"/>
  <c r="AB72" i="39"/>
  <c r="AC72" i="39"/>
  <c r="AD72" i="39"/>
  <c r="AE72" i="39"/>
  <c r="AF72" i="39"/>
  <c r="AG72" i="39"/>
  <c r="AH69" i="39"/>
  <c r="AG67" i="39"/>
  <c r="AF67" i="39"/>
  <c r="AE67" i="39"/>
  <c r="AD67" i="39"/>
  <c r="AC67" i="39"/>
  <c r="AB67" i="39"/>
  <c r="AA67" i="39"/>
  <c r="Z67" i="39"/>
  <c r="Y67" i="39"/>
  <c r="X67" i="39"/>
  <c r="W67" i="39"/>
  <c r="V67" i="39"/>
  <c r="U67" i="39"/>
  <c r="T67" i="39"/>
  <c r="S67" i="39"/>
  <c r="R67" i="39"/>
  <c r="Q67" i="39"/>
  <c r="P67" i="39"/>
  <c r="O67" i="39"/>
  <c r="N67" i="39"/>
  <c r="M67" i="39"/>
  <c r="L67" i="39"/>
  <c r="K67" i="39"/>
  <c r="J67" i="39"/>
  <c r="I67" i="39"/>
  <c r="H67" i="39"/>
  <c r="G67" i="39"/>
  <c r="F67" i="39"/>
  <c r="E67" i="39"/>
  <c r="D67" i="39"/>
  <c r="C67" i="39"/>
  <c r="AH67" i="39"/>
  <c r="AH66" i="39"/>
  <c r="B15" i="39"/>
  <c r="AH65" i="39"/>
  <c r="B14" i="39"/>
  <c r="D64" i="39"/>
  <c r="E64" i="39"/>
  <c r="F64" i="39"/>
  <c r="G64" i="39"/>
  <c r="H64" i="39"/>
  <c r="I64" i="39"/>
  <c r="J64" i="39"/>
  <c r="K64" i="39"/>
  <c r="L64" i="39"/>
  <c r="M64" i="39"/>
  <c r="N64" i="39"/>
  <c r="O64" i="39"/>
  <c r="P64" i="39"/>
  <c r="Q64" i="39"/>
  <c r="R64" i="39"/>
  <c r="S64" i="39"/>
  <c r="T64" i="39"/>
  <c r="U64" i="39"/>
  <c r="V64" i="39"/>
  <c r="W64" i="39"/>
  <c r="X64" i="39"/>
  <c r="Y64" i="39"/>
  <c r="Z64" i="39"/>
  <c r="AA64" i="39"/>
  <c r="AB64" i="39"/>
  <c r="AC64" i="39"/>
  <c r="AD64" i="39"/>
  <c r="AE64" i="39"/>
  <c r="AF64" i="39"/>
  <c r="AG64" i="39"/>
  <c r="R62" i="39"/>
  <c r="B32" i="39"/>
  <c r="B33" i="39"/>
  <c r="B29" i="39"/>
  <c r="B31" i="39"/>
  <c r="B30" i="39"/>
  <c r="F26" i="39"/>
  <c r="D26" i="39"/>
  <c r="B26" i="39"/>
  <c r="Z25" i="39"/>
  <c r="X18" i="39"/>
  <c r="R18" i="39"/>
  <c r="P18" i="39"/>
  <c r="N18" i="39"/>
  <c r="L18" i="39"/>
  <c r="H18" i="39"/>
  <c r="F18" i="39"/>
  <c r="B18" i="39"/>
  <c r="X15" i="39"/>
  <c r="V15" i="39"/>
  <c r="T15" i="39"/>
  <c r="P15" i="39"/>
  <c r="L15" i="39"/>
  <c r="J15" i="39"/>
  <c r="H15" i="39"/>
  <c r="F15" i="39"/>
  <c r="D15" i="39"/>
  <c r="V14" i="39"/>
  <c r="V16" i="39"/>
  <c r="T14" i="39"/>
  <c r="T16" i="39"/>
  <c r="R14" i="39"/>
  <c r="R16" i="39"/>
  <c r="P14" i="39"/>
  <c r="P16" i="39"/>
  <c r="L14" i="39"/>
  <c r="L16" i="39"/>
  <c r="O9" i="39"/>
  <c r="B4" i="39"/>
  <c r="B3" i="39"/>
  <c r="AH157" i="36"/>
  <c r="X18" i="36"/>
  <c r="AG155" i="36"/>
  <c r="AF155" i="36"/>
  <c r="AE155" i="36"/>
  <c r="AD155" i="36"/>
  <c r="AC155" i="36"/>
  <c r="AB155" i="36"/>
  <c r="AA155" i="36"/>
  <c r="Z155" i="36"/>
  <c r="Y155" i="36"/>
  <c r="X155" i="36"/>
  <c r="W155" i="36"/>
  <c r="V155" i="36"/>
  <c r="U155" i="36"/>
  <c r="T155" i="36"/>
  <c r="S155" i="36"/>
  <c r="R155" i="36"/>
  <c r="Q155" i="36"/>
  <c r="P155" i="36"/>
  <c r="O155" i="36"/>
  <c r="N155" i="36"/>
  <c r="M155" i="36"/>
  <c r="L155" i="36"/>
  <c r="K155" i="36"/>
  <c r="J155" i="36"/>
  <c r="I155" i="36"/>
  <c r="H155" i="36"/>
  <c r="G155" i="36"/>
  <c r="F155" i="36"/>
  <c r="E155" i="36"/>
  <c r="D155" i="36"/>
  <c r="C155" i="36"/>
  <c r="AH155" i="36"/>
  <c r="AH154" i="36"/>
  <c r="AH153" i="36"/>
  <c r="D152" i="36"/>
  <c r="E152" i="36"/>
  <c r="F152" i="36"/>
  <c r="G152" i="36"/>
  <c r="H152" i="36"/>
  <c r="I152" i="36"/>
  <c r="J152" i="36"/>
  <c r="K152" i="36"/>
  <c r="L152" i="36"/>
  <c r="M152" i="36"/>
  <c r="N152" i="36"/>
  <c r="O152" i="36"/>
  <c r="P152" i="36"/>
  <c r="Q152" i="36"/>
  <c r="R152" i="36"/>
  <c r="S152" i="36"/>
  <c r="T152" i="36"/>
  <c r="U152" i="36"/>
  <c r="V152" i="36"/>
  <c r="W152" i="36"/>
  <c r="X152" i="36"/>
  <c r="Y152" i="36"/>
  <c r="Z152" i="36"/>
  <c r="AA152" i="36"/>
  <c r="AB152" i="36"/>
  <c r="AC152" i="36"/>
  <c r="AD152" i="36"/>
  <c r="AE152" i="36"/>
  <c r="AF152" i="36"/>
  <c r="AG152" i="36"/>
  <c r="AH149" i="36"/>
  <c r="AG147" i="36"/>
  <c r="AF147" i="36"/>
  <c r="AE147" i="36"/>
  <c r="AD147" i="36"/>
  <c r="AC147" i="36"/>
  <c r="AB147" i="36"/>
  <c r="AA147" i="36"/>
  <c r="Z147" i="36"/>
  <c r="Y147" i="36"/>
  <c r="X147" i="36"/>
  <c r="W147" i="36"/>
  <c r="V147" i="36"/>
  <c r="U147" i="36"/>
  <c r="T147" i="36"/>
  <c r="S147" i="36"/>
  <c r="R147" i="36"/>
  <c r="Q147" i="36"/>
  <c r="P147" i="36"/>
  <c r="O147" i="36"/>
  <c r="N147" i="36"/>
  <c r="M147" i="36"/>
  <c r="L147" i="36"/>
  <c r="K147" i="36"/>
  <c r="J147" i="36"/>
  <c r="I147" i="36"/>
  <c r="H147" i="36"/>
  <c r="G147" i="36"/>
  <c r="F147" i="36"/>
  <c r="E147" i="36"/>
  <c r="D147" i="36"/>
  <c r="AH147" i="36"/>
  <c r="C147" i="36"/>
  <c r="AH146" i="36"/>
  <c r="AH145" i="36"/>
  <c r="D144" i="36"/>
  <c r="E144" i="36"/>
  <c r="F144" i="36"/>
  <c r="G144" i="36"/>
  <c r="H144" i="36"/>
  <c r="I144" i="36"/>
  <c r="J144" i="36"/>
  <c r="K144" i="36"/>
  <c r="L144" i="36"/>
  <c r="M144" i="36"/>
  <c r="N144" i="36"/>
  <c r="O144" i="36"/>
  <c r="P144" i="36"/>
  <c r="Q144" i="36"/>
  <c r="R144" i="36"/>
  <c r="S144" i="36"/>
  <c r="T144" i="36"/>
  <c r="U144" i="36"/>
  <c r="V144" i="36"/>
  <c r="W144" i="36"/>
  <c r="X144" i="36"/>
  <c r="Y144" i="36"/>
  <c r="Z144" i="36"/>
  <c r="AA144" i="36"/>
  <c r="AB144" i="36"/>
  <c r="AC144" i="36"/>
  <c r="AD144" i="36"/>
  <c r="AE144" i="36"/>
  <c r="AF144" i="36"/>
  <c r="AG144" i="36"/>
  <c r="AH141" i="36"/>
  <c r="AG139" i="36"/>
  <c r="AF139" i="36"/>
  <c r="AE139" i="36"/>
  <c r="AD139" i="36"/>
  <c r="AC139" i="36"/>
  <c r="AB139" i="36"/>
  <c r="AA139" i="36"/>
  <c r="Z139" i="36"/>
  <c r="Y139" i="36"/>
  <c r="X139" i="36"/>
  <c r="W139" i="36"/>
  <c r="V139" i="36"/>
  <c r="U139" i="36"/>
  <c r="T139" i="36"/>
  <c r="S139" i="36"/>
  <c r="R139" i="36"/>
  <c r="Q139" i="36"/>
  <c r="P139" i="36"/>
  <c r="O139" i="36"/>
  <c r="N139" i="36"/>
  <c r="M139" i="36"/>
  <c r="L139" i="36"/>
  <c r="K139" i="36"/>
  <c r="J139" i="36"/>
  <c r="I139" i="36"/>
  <c r="H139" i="36"/>
  <c r="G139" i="36"/>
  <c r="F139" i="36"/>
  <c r="E139" i="36"/>
  <c r="AH139" i="36"/>
  <c r="D139" i="36"/>
  <c r="C139" i="36"/>
  <c r="AH138" i="36"/>
  <c r="AH137" i="36"/>
  <c r="D136" i="36"/>
  <c r="E136" i="36"/>
  <c r="F136" i="36"/>
  <c r="G136" i="36"/>
  <c r="H136" i="36"/>
  <c r="I136" i="36"/>
  <c r="J136" i="36"/>
  <c r="K136" i="36"/>
  <c r="L136" i="36"/>
  <c r="M136" i="36"/>
  <c r="N136" i="36"/>
  <c r="O136" i="36"/>
  <c r="P136" i="36"/>
  <c r="Q136" i="36"/>
  <c r="R136" i="36"/>
  <c r="S136" i="36"/>
  <c r="T136" i="36"/>
  <c r="U136" i="36"/>
  <c r="V136" i="36"/>
  <c r="W136" i="36"/>
  <c r="X136" i="36"/>
  <c r="Y136" i="36"/>
  <c r="Z136" i="36"/>
  <c r="AA136" i="36"/>
  <c r="AB136" i="36"/>
  <c r="AC136" i="36"/>
  <c r="AD136" i="36"/>
  <c r="AE136" i="36"/>
  <c r="AF136" i="36"/>
  <c r="AG136" i="36"/>
  <c r="AH133" i="36"/>
  <c r="AF131" i="36"/>
  <c r="AE131" i="36"/>
  <c r="AD131" i="36"/>
  <c r="AC131" i="36"/>
  <c r="AB131" i="36"/>
  <c r="AA131" i="36"/>
  <c r="Z131" i="36"/>
  <c r="Y131" i="36"/>
  <c r="X131" i="36"/>
  <c r="W131" i="36"/>
  <c r="V131" i="36"/>
  <c r="U131" i="36"/>
  <c r="T131" i="36"/>
  <c r="S131" i="36"/>
  <c r="R131" i="36"/>
  <c r="Q131" i="36"/>
  <c r="P131" i="36"/>
  <c r="O131" i="36"/>
  <c r="N131" i="36"/>
  <c r="M131" i="36"/>
  <c r="L131" i="36"/>
  <c r="K131" i="36"/>
  <c r="J131" i="36"/>
  <c r="I131" i="36"/>
  <c r="H131" i="36"/>
  <c r="G131" i="36"/>
  <c r="F131" i="36"/>
  <c r="E131" i="36"/>
  <c r="AH131" i="36"/>
  <c r="D131" i="36"/>
  <c r="C131" i="36"/>
  <c r="AH130" i="36"/>
  <c r="AH129" i="36"/>
  <c r="D128" i="36"/>
  <c r="E128" i="36"/>
  <c r="F128" i="36"/>
  <c r="G128" i="36"/>
  <c r="H128" i="36"/>
  <c r="I128" i="36"/>
  <c r="J128" i="36"/>
  <c r="K128" i="36"/>
  <c r="L128" i="36"/>
  <c r="M128" i="36"/>
  <c r="N128" i="36"/>
  <c r="O128" i="36"/>
  <c r="P128" i="36"/>
  <c r="Q128" i="36"/>
  <c r="R128" i="36"/>
  <c r="S128" i="36"/>
  <c r="T128" i="36"/>
  <c r="U128" i="36"/>
  <c r="V128" i="36"/>
  <c r="W128" i="36"/>
  <c r="X128" i="36"/>
  <c r="Y128" i="36"/>
  <c r="Z128" i="36"/>
  <c r="AA128" i="36"/>
  <c r="AB128" i="36"/>
  <c r="AC128" i="36"/>
  <c r="AD128" i="36"/>
  <c r="AE128" i="36"/>
  <c r="AF128" i="36"/>
  <c r="AG128" i="36"/>
  <c r="AH125" i="36"/>
  <c r="AG123" i="36"/>
  <c r="AF123" i="36"/>
  <c r="AE123" i="36"/>
  <c r="AD123" i="36"/>
  <c r="AC123" i="36"/>
  <c r="AB123" i="36"/>
  <c r="AA123" i="36"/>
  <c r="Z123" i="36"/>
  <c r="Y123" i="36"/>
  <c r="X123" i="36"/>
  <c r="W123" i="36"/>
  <c r="V123" i="36"/>
  <c r="U123" i="36"/>
  <c r="T123" i="36"/>
  <c r="S123" i="36"/>
  <c r="R123" i="36"/>
  <c r="Q123" i="36"/>
  <c r="P123" i="36"/>
  <c r="O123" i="36"/>
  <c r="N123" i="36"/>
  <c r="M123" i="36"/>
  <c r="L123" i="36"/>
  <c r="K123" i="36"/>
  <c r="J123" i="36"/>
  <c r="I123" i="36"/>
  <c r="H123" i="36"/>
  <c r="G123" i="36"/>
  <c r="F123" i="36"/>
  <c r="AH123" i="36"/>
  <c r="E123" i="36"/>
  <c r="D123" i="36"/>
  <c r="C123" i="36"/>
  <c r="AH122" i="36"/>
  <c r="AH121" i="36"/>
  <c r="D120" i="36"/>
  <c r="E120" i="36"/>
  <c r="F120" i="36"/>
  <c r="G120" i="36"/>
  <c r="H120" i="36"/>
  <c r="I120" i="36"/>
  <c r="J120" i="36"/>
  <c r="K120" i="36"/>
  <c r="L120" i="36"/>
  <c r="M120" i="36"/>
  <c r="N120" i="36"/>
  <c r="O120" i="36"/>
  <c r="P120" i="36"/>
  <c r="Q120" i="36"/>
  <c r="R120" i="36"/>
  <c r="S120" i="36"/>
  <c r="T120" i="36"/>
  <c r="U120" i="36"/>
  <c r="V120" i="36"/>
  <c r="W120" i="36"/>
  <c r="X120" i="36"/>
  <c r="Y120" i="36"/>
  <c r="Z120" i="36"/>
  <c r="AA120" i="36"/>
  <c r="AB120" i="36"/>
  <c r="AC120" i="36"/>
  <c r="AD120" i="36"/>
  <c r="AE120" i="36"/>
  <c r="AF120" i="36"/>
  <c r="AG120" i="36"/>
  <c r="AH117" i="36"/>
  <c r="AG115" i="36"/>
  <c r="AF115" i="36"/>
  <c r="AE115" i="36"/>
  <c r="AD115" i="36"/>
  <c r="AC115" i="36"/>
  <c r="AB115" i="36"/>
  <c r="AA115" i="36"/>
  <c r="Z115" i="36"/>
  <c r="Y115" i="36"/>
  <c r="X115" i="36"/>
  <c r="W115" i="36"/>
  <c r="V115" i="36"/>
  <c r="U115" i="36"/>
  <c r="T115" i="36"/>
  <c r="S115" i="36"/>
  <c r="R115" i="36"/>
  <c r="Q115" i="36"/>
  <c r="P115" i="36"/>
  <c r="O115" i="36"/>
  <c r="N115" i="36"/>
  <c r="M115" i="36"/>
  <c r="L115" i="36"/>
  <c r="K115" i="36"/>
  <c r="J115" i="36"/>
  <c r="I115" i="36"/>
  <c r="H115" i="36"/>
  <c r="G115" i="36"/>
  <c r="AH115" i="36"/>
  <c r="F115" i="36"/>
  <c r="E115" i="36"/>
  <c r="D115" i="36"/>
  <c r="C115" i="36"/>
  <c r="AH114" i="36"/>
  <c r="AH113" i="36"/>
  <c r="D112" i="36"/>
  <c r="E112" i="36"/>
  <c r="F112" i="36"/>
  <c r="G112" i="36"/>
  <c r="H112" i="36"/>
  <c r="I112" i="36"/>
  <c r="J112" i="36"/>
  <c r="K112" i="36"/>
  <c r="L112" i="36"/>
  <c r="M112" i="36"/>
  <c r="N112" i="36"/>
  <c r="O112" i="36"/>
  <c r="P112" i="36"/>
  <c r="Q112" i="36"/>
  <c r="R112" i="36"/>
  <c r="S112" i="36"/>
  <c r="T112" i="36"/>
  <c r="U112" i="36"/>
  <c r="V112" i="36"/>
  <c r="W112" i="36"/>
  <c r="X112" i="36"/>
  <c r="Y112" i="36"/>
  <c r="Z112" i="36"/>
  <c r="AA112" i="36"/>
  <c r="AB112" i="36"/>
  <c r="AC112" i="36"/>
  <c r="AD112" i="36"/>
  <c r="AE112" i="36"/>
  <c r="AF112" i="36"/>
  <c r="AG112" i="36"/>
  <c r="AH109" i="36"/>
  <c r="AF107" i="36"/>
  <c r="AE107" i="36"/>
  <c r="AD107" i="36"/>
  <c r="AC107" i="36"/>
  <c r="AB107" i="36"/>
  <c r="AA107" i="36"/>
  <c r="Z107" i="36"/>
  <c r="Y107" i="36"/>
  <c r="X107" i="36"/>
  <c r="W107" i="36"/>
  <c r="V107" i="36"/>
  <c r="U107" i="36"/>
  <c r="T107" i="36"/>
  <c r="S107" i="36"/>
  <c r="R107" i="36"/>
  <c r="Q107" i="36"/>
  <c r="P107" i="36"/>
  <c r="O107" i="36"/>
  <c r="N107" i="36"/>
  <c r="M107" i="36"/>
  <c r="L107" i="36"/>
  <c r="K107" i="36"/>
  <c r="J107" i="36"/>
  <c r="I107" i="36"/>
  <c r="H107" i="36"/>
  <c r="G107" i="36"/>
  <c r="AH107" i="36"/>
  <c r="F107" i="36"/>
  <c r="E107" i="36"/>
  <c r="D107" i="36"/>
  <c r="C107" i="36"/>
  <c r="AH106" i="36"/>
  <c r="AH105" i="36"/>
  <c r="D104" i="36"/>
  <c r="E104" i="36"/>
  <c r="F104" i="36"/>
  <c r="G104" i="36"/>
  <c r="H104" i="36"/>
  <c r="I104" i="36"/>
  <c r="J104" i="36"/>
  <c r="K104" i="36"/>
  <c r="L104" i="36"/>
  <c r="M104" i="36"/>
  <c r="N104" i="36"/>
  <c r="O104" i="36"/>
  <c r="P104" i="36"/>
  <c r="Q104" i="36"/>
  <c r="R104" i="36"/>
  <c r="S104" i="36"/>
  <c r="T104" i="36"/>
  <c r="U104" i="36"/>
  <c r="V104" i="36"/>
  <c r="W104" i="36"/>
  <c r="X104" i="36"/>
  <c r="Y104" i="36"/>
  <c r="Z104" i="36"/>
  <c r="AA104" i="36"/>
  <c r="AB104" i="36"/>
  <c r="AC104" i="36"/>
  <c r="AD104" i="36"/>
  <c r="AE104" i="36"/>
  <c r="AF104" i="36"/>
  <c r="AG104" i="36"/>
  <c r="AH101" i="36"/>
  <c r="AG99" i="36"/>
  <c r="AF99" i="36"/>
  <c r="AE99" i="36"/>
  <c r="AD99" i="36"/>
  <c r="AC99" i="36"/>
  <c r="AB99" i="36"/>
  <c r="AA99" i="36"/>
  <c r="Z99" i="36"/>
  <c r="Y99" i="36"/>
  <c r="X99" i="36"/>
  <c r="W99" i="36"/>
  <c r="V99" i="36"/>
  <c r="U99" i="36"/>
  <c r="T99" i="36"/>
  <c r="S99" i="36"/>
  <c r="R99" i="36"/>
  <c r="Q99" i="36"/>
  <c r="P99" i="36"/>
  <c r="O99" i="36"/>
  <c r="N99" i="36"/>
  <c r="M99" i="36"/>
  <c r="L99" i="36"/>
  <c r="K99" i="36"/>
  <c r="J99" i="36"/>
  <c r="I99" i="36"/>
  <c r="H99" i="36"/>
  <c r="G99" i="36"/>
  <c r="AH99" i="36"/>
  <c r="F99" i="36"/>
  <c r="E99" i="36"/>
  <c r="D99" i="36"/>
  <c r="C99" i="36"/>
  <c r="AH98" i="36"/>
  <c r="J15" i="36"/>
  <c r="AH97" i="36"/>
  <c r="J14" i="36"/>
  <c r="J16" i="36"/>
  <c r="D96" i="36"/>
  <c r="E96" i="36"/>
  <c r="F96" i="36"/>
  <c r="G96" i="36"/>
  <c r="H96" i="36"/>
  <c r="I96" i="36"/>
  <c r="J96" i="36"/>
  <c r="K96" i="36"/>
  <c r="L96" i="36"/>
  <c r="M96" i="36"/>
  <c r="N96" i="36"/>
  <c r="O96" i="36"/>
  <c r="P96" i="36"/>
  <c r="Q96" i="36"/>
  <c r="R96" i="36"/>
  <c r="S96" i="36"/>
  <c r="T96" i="36"/>
  <c r="U96" i="36"/>
  <c r="V96" i="36"/>
  <c r="W96" i="36"/>
  <c r="X96" i="36"/>
  <c r="Y96" i="36"/>
  <c r="Z96" i="36"/>
  <c r="AA96" i="36"/>
  <c r="AB96" i="36"/>
  <c r="AC96" i="36"/>
  <c r="AD96" i="36"/>
  <c r="AE96" i="36"/>
  <c r="AF96" i="36"/>
  <c r="AG96" i="36"/>
  <c r="AH93" i="36"/>
  <c r="AF91" i="36"/>
  <c r="AE91" i="36"/>
  <c r="AD91" i="36"/>
  <c r="AC91" i="36"/>
  <c r="AB91" i="36"/>
  <c r="AA91" i="36"/>
  <c r="Z91" i="36"/>
  <c r="Y91" i="36"/>
  <c r="X91" i="36"/>
  <c r="W91" i="36"/>
  <c r="V91" i="36"/>
  <c r="U91" i="36"/>
  <c r="T91" i="36"/>
  <c r="S91" i="36"/>
  <c r="R91" i="36"/>
  <c r="Q91" i="36"/>
  <c r="P91" i="36"/>
  <c r="O91" i="36"/>
  <c r="N91" i="36"/>
  <c r="M91" i="36"/>
  <c r="L91" i="36"/>
  <c r="K91" i="36"/>
  <c r="J91" i="36"/>
  <c r="I91" i="36"/>
  <c r="H91" i="36"/>
  <c r="G91" i="36"/>
  <c r="F91" i="36"/>
  <c r="E91" i="36"/>
  <c r="D91" i="36"/>
  <c r="C91" i="36"/>
  <c r="AH91" i="36"/>
  <c r="AH90" i="36"/>
  <c r="AH89" i="36"/>
  <c r="H14" i="36"/>
  <c r="H16" i="36"/>
  <c r="D88" i="36"/>
  <c r="E88" i="36"/>
  <c r="F88" i="36"/>
  <c r="G88" i="36"/>
  <c r="H88" i="36"/>
  <c r="I88" i="36"/>
  <c r="J88" i="36"/>
  <c r="K88" i="36"/>
  <c r="L88" i="36"/>
  <c r="M88" i="36"/>
  <c r="N88" i="36"/>
  <c r="O88" i="36"/>
  <c r="P88" i="36"/>
  <c r="Q88" i="36"/>
  <c r="R88" i="36"/>
  <c r="S88" i="36"/>
  <c r="T88" i="36"/>
  <c r="U88" i="36"/>
  <c r="V88" i="36"/>
  <c r="W88" i="36"/>
  <c r="X88" i="36"/>
  <c r="Y88" i="36"/>
  <c r="Z88" i="36"/>
  <c r="AA88" i="36"/>
  <c r="AB88" i="36"/>
  <c r="AC88" i="36"/>
  <c r="AD88" i="36"/>
  <c r="AE88" i="36"/>
  <c r="AF88" i="36"/>
  <c r="AG88" i="36"/>
  <c r="AH85" i="36"/>
  <c r="F18" i="36"/>
  <c r="AG83" i="36"/>
  <c r="AF83" i="36"/>
  <c r="AE83" i="36"/>
  <c r="AD83" i="36"/>
  <c r="AC83" i="36"/>
  <c r="AB83" i="36"/>
  <c r="AA83" i="36"/>
  <c r="Z83" i="36"/>
  <c r="Y83" i="36"/>
  <c r="X83" i="36"/>
  <c r="W83" i="36"/>
  <c r="V83" i="36"/>
  <c r="U83" i="36"/>
  <c r="T83" i="36"/>
  <c r="S83" i="36"/>
  <c r="R83" i="36"/>
  <c r="Q83" i="36"/>
  <c r="P83" i="36"/>
  <c r="O83" i="36"/>
  <c r="N83" i="36"/>
  <c r="M83" i="36"/>
  <c r="L83" i="36"/>
  <c r="K83" i="36"/>
  <c r="J83" i="36"/>
  <c r="I83" i="36"/>
  <c r="H83" i="36"/>
  <c r="G83" i="36"/>
  <c r="F83" i="36"/>
  <c r="AH83" i="36"/>
  <c r="E83" i="36"/>
  <c r="D83" i="36"/>
  <c r="C83" i="36"/>
  <c r="AH82" i="36"/>
  <c r="F15" i="36"/>
  <c r="AH81" i="36"/>
  <c r="D80" i="36"/>
  <c r="E80" i="36"/>
  <c r="F80" i="36"/>
  <c r="G80" i="36"/>
  <c r="H80" i="36"/>
  <c r="I80" i="36"/>
  <c r="J80" i="36"/>
  <c r="K80" i="36"/>
  <c r="L80" i="36"/>
  <c r="M80" i="36"/>
  <c r="N80" i="36"/>
  <c r="O80" i="36"/>
  <c r="P80" i="36"/>
  <c r="Q80" i="36"/>
  <c r="R80" i="36"/>
  <c r="S80" i="36"/>
  <c r="T80" i="36"/>
  <c r="U80" i="36"/>
  <c r="V80" i="36"/>
  <c r="W80" i="36"/>
  <c r="X80" i="36"/>
  <c r="Y80" i="36"/>
  <c r="Z80" i="36"/>
  <c r="AA80" i="36"/>
  <c r="AB80" i="36"/>
  <c r="AC80" i="36"/>
  <c r="AD80" i="36"/>
  <c r="AE80" i="36"/>
  <c r="AF80" i="36"/>
  <c r="AG80" i="36"/>
  <c r="AH77" i="36"/>
  <c r="D18" i="36"/>
  <c r="Z18" i="36"/>
  <c r="AE75" i="36"/>
  <c r="AD75" i="36"/>
  <c r="AC75" i="36"/>
  <c r="AB75" i="36"/>
  <c r="AA75" i="36"/>
  <c r="Z75" i="36"/>
  <c r="Y75" i="36"/>
  <c r="X75" i="36"/>
  <c r="W75" i="36"/>
  <c r="V75" i="36"/>
  <c r="U75" i="36"/>
  <c r="T75" i="36"/>
  <c r="S75" i="36"/>
  <c r="R75" i="36"/>
  <c r="Q75" i="36"/>
  <c r="P75" i="36"/>
  <c r="O75" i="36"/>
  <c r="N75" i="36"/>
  <c r="M75" i="36"/>
  <c r="L75" i="36"/>
  <c r="K75" i="36"/>
  <c r="J75" i="36"/>
  <c r="I75" i="36"/>
  <c r="H75" i="36"/>
  <c r="G75" i="36"/>
  <c r="F75" i="36"/>
  <c r="AH75" i="36"/>
  <c r="E75" i="36"/>
  <c r="D75" i="36"/>
  <c r="C75" i="36"/>
  <c r="AH74" i="36"/>
  <c r="AH73" i="36"/>
  <c r="D14" i="36"/>
  <c r="Z14" i="36"/>
  <c r="D72" i="36"/>
  <c r="E72" i="36"/>
  <c r="F72" i="36"/>
  <c r="G72" i="36"/>
  <c r="H72" i="36"/>
  <c r="I72" i="36"/>
  <c r="J72" i="36"/>
  <c r="K72" i="36"/>
  <c r="L72" i="36"/>
  <c r="M72" i="36"/>
  <c r="N72" i="36"/>
  <c r="O72" i="36"/>
  <c r="P72" i="36"/>
  <c r="Q72" i="36"/>
  <c r="R72" i="36"/>
  <c r="S72" i="36"/>
  <c r="T72" i="36"/>
  <c r="U72" i="36"/>
  <c r="V72" i="36"/>
  <c r="W72" i="36"/>
  <c r="X72" i="36"/>
  <c r="Y72" i="36"/>
  <c r="Z72" i="36"/>
  <c r="AA72" i="36"/>
  <c r="AB72" i="36"/>
  <c r="AC72" i="36"/>
  <c r="AD72" i="36"/>
  <c r="AE72" i="36"/>
  <c r="AF72" i="36"/>
  <c r="AG72" i="36"/>
  <c r="AH69" i="36"/>
  <c r="B18" i="36"/>
  <c r="AG67" i="36"/>
  <c r="AF67" i="36"/>
  <c r="AE67" i="36"/>
  <c r="AD67" i="36"/>
  <c r="AC67" i="36"/>
  <c r="AB67" i="36"/>
  <c r="AA67" i="36"/>
  <c r="Z67" i="36"/>
  <c r="Y67" i="36"/>
  <c r="X67" i="36"/>
  <c r="W67" i="36"/>
  <c r="V67" i="36"/>
  <c r="U67" i="36"/>
  <c r="T67" i="36"/>
  <c r="S67" i="36"/>
  <c r="R67" i="36"/>
  <c r="Q67" i="36"/>
  <c r="P67" i="36"/>
  <c r="O67" i="36"/>
  <c r="N67" i="36"/>
  <c r="M67" i="36"/>
  <c r="L67" i="36"/>
  <c r="K67" i="36"/>
  <c r="J67" i="36"/>
  <c r="I67" i="36"/>
  <c r="H67" i="36"/>
  <c r="G67" i="36"/>
  <c r="F67" i="36"/>
  <c r="E67" i="36"/>
  <c r="D67" i="36"/>
  <c r="C67" i="36"/>
  <c r="AH67" i="36"/>
  <c r="AH66" i="36"/>
  <c r="B15" i="36"/>
  <c r="AH65" i="36"/>
  <c r="D64" i="36"/>
  <c r="E64" i="36"/>
  <c r="F64" i="36"/>
  <c r="G64" i="36"/>
  <c r="H64" i="36"/>
  <c r="I64" i="36"/>
  <c r="J64" i="36"/>
  <c r="K64" i="36"/>
  <c r="L64" i="36"/>
  <c r="M64" i="36"/>
  <c r="N64" i="36"/>
  <c r="O64" i="36"/>
  <c r="P64" i="36"/>
  <c r="Q64" i="36"/>
  <c r="R64" i="36"/>
  <c r="S64" i="36"/>
  <c r="T64" i="36"/>
  <c r="U64" i="36"/>
  <c r="V64" i="36"/>
  <c r="W64" i="36"/>
  <c r="X64" i="36"/>
  <c r="Y64" i="36"/>
  <c r="Z64" i="36"/>
  <c r="AA64" i="36"/>
  <c r="AB64" i="36"/>
  <c r="AC64" i="36"/>
  <c r="AD64" i="36"/>
  <c r="AE64" i="36"/>
  <c r="AF64" i="36"/>
  <c r="AG64" i="36"/>
  <c r="R62" i="36"/>
  <c r="B32" i="36"/>
  <c r="B33" i="36"/>
  <c r="B29" i="36"/>
  <c r="B31" i="36"/>
  <c r="F26" i="36"/>
  <c r="D26" i="36"/>
  <c r="B26" i="36"/>
  <c r="Z25" i="36"/>
  <c r="V18" i="36"/>
  <c r="T18" i="36"/>
  <c r="R18" i="36"/>
  <c r="P18" i="36"/>
  <c r="N18" i="36"/>
  <c r="L18" i="36"/>
  <c r="J18" i="36"/>
  <c r="H18" i="36"/>
  <c r="X15" i="36"/>
  <c r="V15" i="36"/>
  <c r="V16" i="36"/>
  <c r="T15" i="36"/>
  <c r="T16" i="36"/>
  <c r="R15" i="36"/>
  <c r="P15" i="36"/>
  <c r="N15" i="36"/>
  <c r="L15" i="36"/>
  <c r="H15" i="36"/>
  <c r="D15" i="36"/>
  <c r="X14" i="36"/>
  <c r="X16" i="36"/>
  <c r="V14" i="36"/>
  <c r="T14" i="36"/>
  <c r="R14" i="36"/>
  <c r="R16" i="36"/>
  <c r="P14" i="36"/>
  <c r="P16" i="36"/>
  <c r="N14" i="36"/>
  <c r="N16" i="36"/>
  <c r="L14" i="36"/>
  <c r="L16" i="36"/>
  <c r="F14" i="36"/>
  <c r="B14" i="36"/>
  <c r="O9" i="36"/>
  <c r="B4" i="36"/>
  <c r="B3" i="36"/>
  <c r="AH157" i="35"/>
  <c r="AG155" i="35"/>
  <c r="AF155" i="35"/>
  <c r="AE155" i="35"/>
  <c r="AD155" i="35"/>
  <c r="AC155" i="35"/>
  <c r="AB155" i="35"/>
  <c r="AA155" i="35"/>
  <c r="Z155" i="35"/>
  <c r="Y155" i="35"/>
  <c r="X155" i="35"/>
  <c r="W155" i="35"/>
  <c r="V155" i="35"/>
  <c r="U155" i="35"/>
  <c r="T155" i="35"/>
  <c r="S155" i="35"/>
  <c r="R155" i="35"/>
  <c r="Q155" i="35"/>
  <c r="P155" i="35"/>
  <c r="O155" i="35"/>
  <c r="N155" i="35"/>
  <c r="M155" i="35"/>
  <c r="L155" i="35"/>
  <c r="K155" i="35"/>
  <c r="J155" i="35"/>
  <c r="I155" i="35"/>
  <c r="H155" i="35"/>
  <c r="G155" i="35"/>
  <c r="F155" i="35"/>
  <c r="E155" i="35"/>
  <c r="D155" i="35"/>
  <c r="AH155" i="35"/>
  <c r="C155" i="35"/>
  <c r="AH154" i="35"/>
  <c r="AH153" i="35"/>
  <c r="D152" i="35"/>
  <c r="E152" i="35"/>
  <c r="F152" i="35"/>
  <c r="G152" i="35"/>
  <c r="H152" i="35"/>
  <c r="I152" i="35"/>
  <c r="J152" i="35"/>
  <c r="K152" i="35"/>
  <c r="L152" i="35"/>
  <c r="M152" i="35"/>
  <c r="N152" i="35"/>
  <c r="O152" i="35"/>
  <c r="P152" i="35"/>
  <c r="Q152" i="35"/>
  <c r="R152" i="35"/>
  <c r="S152" i="35"/>
  <c r="T152" i="35"/>
  <c r="U152" i="35"/>
  <c r="V152" i="35"/>
  <c r="W152" i="35"/>
  <c r="X152" i="35"/>
  <c r="Y152" i="35"/>
  <c r="Z152" i="35"/>
  <c r="AA152" i="35"/>
  <c r="AB152" i="35"/>
  <c r="AC152" i="35"/>
  <c r="AD152" i="35"/>
  <c r="AE152" i="35"/>
  <c r="AF152" i="35"/>
  <c r="AG152" i="35"/>
  <c r="AH149" i="35"/>
  <c r="AG147" i="35"/>
  <c r="AF147" i="35"/>
  <c r="AE147" i="35"/>
  <c r="AD147" i="35"/>
  <c r="AC147" i="35"/>
  <c r="AB147" i="35"/>
  <c r="AA147" i="35"/>
  <c r="Z147" i="35"/>
  <c r="Y147" i="35"/>
  <c r="X147" i="35"/>
  <c r="W147" i="35"/>
  <c r="V147" i="35"/>
  <c r="U147" i="35"/>
  <c r="T147" i="35"/>
  <c r="S147" i="35"/>
  <c r="R147" i="35"/>
  <c r="Q147" i="35"/>
  <c r="P147" i="35"/>
  <c r="O147" i="35"/>
  <c r="N147" i="35"/>
  <c r="M147" i="35"/>
  <c r="L147" i="35"/>
  <c r="K147" i="35"/>
  <c r="J147" i="35"/>
  <c r="I147" i="35"/>
  <c r="H147" i="35"/>
  <c r="G147" i="35"/>
  <c r="F147" i="35"/>
  <c r="E147" i="35"/>
  <c r="D147" i="35"/>
  <c r="AH147" i="35"/>
  <c r="C147" i="35"/>
  <c r="AH146" i="35"/>
  <c r="AH145" i="35"/>
  <c r="D144" i="35"/>
  <c r="E144" i="35"/>
  <c r="F144" i="35"/>
  <c r="G144" i="35"/>
  <c r="H144" i="35"/>
  <c r="I144" i="35"/>
  <c r="J144" i="35"/>
  <c r="K144" i="35"/>
  <c r="L144" i="35"/>
  <c r="M144" i="35"/>
  <c r="N144" i="35"/>
  <c r="O144" i="35"/>
  <c r="P144" i="35"/>
  <c r="Q144" i="35"/>
  <c r="R144" i="35"/>
  <c r="S144" i="35"/>
  <c r="T144" i="35"/>
  <c r="U144" i="35"/>
  <c r="V144" i="35"/>
  <c r="W144" i="35"/>
  <c r="X144" i="35"/>
  <c r="Y144" i="35"/>
  <c r="Z144" i="35"/>
  <c r="AA144" i="35"/>
  <c r="AB144" i="35"/>
  <c r="AC144" i="35"/>
  <c r="AD144" i="35"/>
  <c r="AE144" i="35"/>
  <c r="AF144" i="35"/>
  <c r="AG144" i="35"/>
  <c r="AH141" i="35"/>
  <c r="AG139" i="35"/>
  <c r="AF139" i="35"/>
  <c r="AE139" i="35"/>
  <c r="AD139" i="35"/>
  <c r="AC139" i="35"/>
  <c r="AB139" i="35"/>
  <c r="AA139" i="35"/>
  <c r="Z139" i="35"/>
  <c r="Y139" i="35"/>
  <c r="X139" i="35"/>
  <c r="W139" i="35"/>
  <c r="V139" i="35"/>
  <c r="U139" i="35"/>
  <c r="T139" i="35"/>
  <c r="S139" i="35"/>
  <c r="R139" i="35"/>
  <c r="Q139" i="35"/>
  <c r="P139" i="35"/>
  <c r="O139" i="35"/>
  <c r="N139" i="35"/>
  <c r="M139" i="35"/>
  <c r="L139" i="35"/>
  <c r="K139" i="35"/>
  <c r="J139" i="35"/>
  <c r="I139" i="35"/>
  <c r="H139" i="35"/>
  <c r="G139" i="35"/>
  <c r="F139" i="35"/>
  <c r="AH139" i="35"/>
  <c r="E139" i="35"/>
  <c r="D139" i="35"/>
  <c r="C139" i="35"/>
  <c r="AH138" i="35"/>
  <c r="AH137" i="35"/>
  <c r="T14" i="35"/>
  <c r="T16" i="35"/>
  <c r="D136" i="35"/>
  <c r="E136" i="35"/>
  <c r="F136" i="35"/>
  <c r="G136" i="35"/>
  <c r="H136" i="35"/>
  <c r="I136" i="35"/>
  <c r="J136" i="35"/>
  <c r="K136" i="35"/>
  <c r="L136" i="35"/>
  <c r="M136" i="35"/>
  <c r="N136" i="35"/>
  <c r="O136" i="35"/>
  <c r="P136" i="35"/>
  <c r="Q136" i="35"/>
  <c r="R136" i="35"/>
  <c r="S136" i="35"/>
  <c r="T136" i="35"/>
  <c r="U136" i="35"/>
  <c r="V136" i="35"/>
  <c r="W136" i="35"/>
  <c r="X136" i="35"/>
  <c r="Y136" i="35"/>
  <c r="Z136" i="35"/>
  <c r="AA136" i="35"/>
  <c r="AB136" i="35"/>
  <c r="AC136" i="35"/>
  <c r="AD136" i="35"/>
  <c r="AE136" i="35"/>
  <c r="AF136" i="35"/>
  <c r="AG136" i="35"/>
  <c r="AH133" i="35"/>
  <c r="AF131" i="35"/>
  <c r="AE131" i="35"/>
  <c r="AD131" i="35"/>
  <c r="AC131" i="35"/>
  <c r="AB131" i="35"/>
  <c r="AA131" i="35"/>
  <c r="Z131" i="35"/>
  <c r="Y131" i="35"/>
  <c r="X131" i="35"/>
  <c r="W131" i="35"/>
  <c r="V131" i="35"/>
  <c r="U131" i="35"/>
  <c r="T131" i="35"/>
  <c r="S131" i="35"/>
  <c r="R131" i="35"/>
  <c r="Q131" i="35"/>
  <c r="P131" i="35"/>
  <c r="O131" i="35"/>
  <c r="N131" i="35"/>
  <c r="M131" i="35"/>
  <c r="L131" i="35"/>
  <c r="K131" i="35"/>
  <c r="J131" i="35"/>
  <c r="I131" i="35"/>
  <c r="H131" i="35"/>
  <c r="G131" i="35"/>
  <c r="F131" i="35"/>
  <c r="E131" i="35"/>
  <c r="D131" i="35"/>
  <c r="C131" i="35"/>
  <c r="AH131" i="35"/>
  <c r="AH130" i="35"/>
  <c r="AH129" i="35"/>
  <c r="R14" i="35"/>
  <c r="R16" i="35"/>
  <c r="D128" i="35"/>
  <c r="E128" i="35"/>
  <c r="F128" i="35"/>
  <c r="G128" i="35"/>
  <c r="H128" i="35"/>
  <c r="I128" i="35"/>
  <c r="J128" i="35"/>
  <c r="K128" i="35"/>
  <c r="L128" i="35"/>
  <c r="M128" i="35"/>
  <c r="N128" i="35"/>
  <c r="O128" i="35"/>
  <c r="P128" i="35"/>
  <c r="Q128" i="35"/>
  <c r="R128" i="35"/>
  <c r="S128" i="35"/>
  <c r="T128" i="35"/>
  <c r="U128" i="35"/>
  <c r="V128" i="35"/>
  <c r="W128" i="35"/>
  <c r="X128" i="35"/>
  <c r="Y128" i="35"/>
  <c r="Z128" i="35"/>
  <c r="AA128" i="35"/>
  <c r="AB128" i="35"/>
  <c r="AC128" i="35"/>
  <c r="AD128" i="35"/>
  <c r="AE128" i="35"/>
  <c r="AF128" i="35"/>
  <c r="AG128" i="35"/>
  <c r="AH125" i="35"/>
  <c r="P18" i="35"/>
  <c r="AG123" i="35"/>
  <c r="AF123" i="35"/>
  <c r="AE123" i="35"/>
  <c r="AD123" i="35"/>
  <c r="AC123" i="35"/>
  <c r="AB123" i="35"/>
  <c r="AA123" i="35"/>
  <c r="Z123" i="35"/>
  <c r="Y123" i="35"/>
  <c r="X123" i="35"/>
  <c r="W123" i="35"/>
  <c r="V123" i="35"/>
  <c r="U123" i="35"/>
  <c r="T123" i="35"/>
  <c r="S123" i="35"/>
  <c r="R123" i="35"/>
  <c r="Q123" i="35"/>
  <c r="P123" i="35"/>
  <c r="O123" i="35"/>
  <c r="N123" i="35"/>
  <c r="M123" i="35"/>
  <c r="L123" i="35"/>
  <c r="K123" i="35"/>
  <c r="J123" i="35"/>
  <c r="I123" i="35"/>
  <c r="H123" i="35"/>
  <c r="G123" i="35"/>
  <c r="F123" i="35"/>
  <c r="E123" i="35"/>
  <c r="D123" i="35"/>
  <c r="C123" i="35"/>
  <c r="AH123" i="35"/>
  <c r="AH122" i="35"/>
  <c r="P15" i="35"/>
  <c r="AH121" i="35"/>
  <c r="P14" i="35"/>
  <c r="P16" i="35"/>
  <c r="D120" i="35"/>
  <c r="E120" i="35"/>
  <c r="F120" i="35"/>
  <c r="G120" i="35"/>
  <c r="H120" i="35"/>
  <c r="I120" i="35"/>
  <c r="J120" i="35"/>
  <c r="K120" i="35"/>
  <c r="L120" i="35"/>
  <c r="M120" i="35"/>
  <c r="N120" i="35"/>
  <c r="O120" i="35"/>
  <c r="P120" i="35"/>
  <c r="Q120" i="35"/>
  <c r="R120" i="35"/>
  <c r="S120" i="35"/>
  <c r="T120" i="35"/>
  <c r="U120" i="35"/>
  <c r="V120" i="35"/>
  <c r="W120" i="35"/>
  <c r="X120" i="35"/>
  <c r="Y120" i="35"/>
  <c r="Z120" i="35"/>
  <c r="AA120" i="35"/>
  <c r="AB120" i="35"/>
  <c r="AC120" i="35"/>
  <c r="AD120" i="35"/>
  <c r="AE120" i="35"/>
  <c r="AF120" i="35"/>
  <c r="AG120" i="35"/>
  <c r="AH117" i="35"/>
  <c r="AG115" i="35"/>
  <c r="AF115" i="35"/>
  <c r="AE115" i="35"/>
  <c r="AD115" i="35"/>
  <c r="AC115" i="35"/>
  <c r="AB115" i="35"/>
  <c r="AA115" i="35"/>
  <c r="Z115" i="35"/>
  <c r="Y115" i="35"/>
  <c r="X115" i="35"/>
  <c r="W115" i="35"/>
  <c r="V115" i="35"/>
  <c r="U115" i="35"/>
  <c r="T115" i="35"/>
  <c r="S115" i="35"/>
  <c r="R115" i="35"/>
  <c r="Q115" i="35"/>
  <c r="P115" i="35"/>
  <c r="O115" i="35"/>
  <c r="N115" i="35"/>
  <c r="M115" i="35"/>
  <c r="L115" i="35"/>
  <c r="K115" i="35"/>
  <c r="J115" i="35"/>
  <c r="I115" i="35"/>
  <c r="H115" i="35"/>
  <c r="G115" i="35"/>
  <c r="F115" i="35"/>
  <c r="E115" i="35"/>
  <c r="D115" i="35"/>
  <c r="AH115" i="35"/>
  <c r="C115" i="35"/>
  <c r="AH114" i="35"/>
  <c r="N15" i="35"/>
  <c r="N16" i="35"/>
  <c r="AH113" i="35"/>
  <c r="D112" i="35"/>
  <c r="E112" i="35"/>
  <c r="F112" i="35"/>
  <c r="G112" i="35"/>
  <c r="H112" i="35"/>
  <c r="I112" i="35"/>
  <c r="J112" i="35"/>
  <c r="K112" i="35"/>
  <c r="L112" i="35"/>
  <c r="M112" i="35"/>
  <c r="N112" i="35"/>
  <c r="O112" i="35"/>
  <c r="P112" i="35"/>
  <c r="Q112" i="35"/>
  <c r="R112" i="35"/>
  <c r="S112" i="35"/>
  <c r="T112" i="35"/>
  <c r="U112" i="35"/>
  <c r="V112" i="35"/>
  <c r="W112" i="35"/>
  <c r="X112" i="35"/>
  <c r="Y112" i="35"/>
  <c r="Z112" i="35"/>
  <c r="AA112" i="35"/>
  <c r="AB112" i="35"/>
  <c r="AC112" i="35"/>
  <c r="AD112" i="35"/>
  <c r="AE112" i="35"/>
  <c r="AF112" i="35"/>
  <c r="AG112" i="35"/>
  <c r="AH109" i="35"/>
  <c r="AF107" i="35"/>
  <c r="AE107" i="35"/>
  <c r="AD107" i="35"/>
  <c r="AC107" i="35"/>
  <c r="AB107" i="35"/>
  <c r="AA107" i="35"/>
  <c r="Z107" i="35"/>
  <c r="Y107" i="35"/>
  <c r="X107" i="35"/>
  <c r="W107" i="35"/>
  <c r="V107" i="35"/>
  <c r="U107" i="35"/>
  <c r="T107" i="35"/>
  <c r="S107" i="35"/>
  <c r="R107" i="35"/>
  <c r="Q107" i="35"/>
  <c r="P107" i="35"/>
  <c r="O107" i="35"/>
  <c r="N107" i="35"/>
  <c r="M107" i="35"/>
  <c r="L107" i="35"/>
  <c r="K107" i="35"/>
  <c r="J107" i="35"/>
  <c r="I107" i="35"/>
  <c r="H107" i="35"/>
  <c r="G107" i="35"/>
  <c r="AH107" i="35"/>
  <c r="F107" i="35"/>
  <c r="E107" i="35"/>
  <c r="D107" i="35"/>
  <c r="C107" i="35"/>
  <c r="AH106" i="35"/>
  <c r="AH105" i="35"/>
  <c r="D104" i="35"/>
  <c r="E104" i="35"/>
  <c r="F104" i="35"/>
  <c r="G104" i="35"/>
  <c r="H104" i="35"/>
  <c r="I104" i="35"/>
  <c r="J104" i="35"/>
  <c r="K104" i="35"/>
  <c r="L104" i="35"/>
  <c r="M104" i="35"/>
  <c r="N104" i="35"/>
  <c r="O104" i="35"/>
  <c r="P104" i="35"/>
  <c r="Q104" i="35"/>
  <c r="R104" i="35"/>
  <c r="S104" i="35"/>
  <c r="T104" i="35"/>
  <c r="U104" i="35"/>
  <c r="V104" i="35"/>
  <c r="W104" i="35"/>
  <c r="X104" i="35"/>
  <c r="Y104" i="35"/>
  <c r="Z104" i="35"/>
  <c r="AA104" i="35"/>
  <c r="AB104" i="35"/>
  <c r="AC104" i="35"/>
  <c r="AD104" i="35"/>
  <c r="AE104" i="35"/>
  <c r="AF104" i="35"/>
  <c r="AG104" i="35"/>
  <c r="AH101" i="35"/>
  <c r="J18" i="35"/>
  <c r="AG99" i="35"/>
  <c r="AF99" i="35"/>
  <c r="AE99" i="35"/>
  <c r="AD99" i="35"/>
  <c r="AC99" i="35"/>
  <c r="AB99" i="35"/>
  <c r="AA99" i="35"/>
  <c r="Z99" i="35"/>
  <c r="Y99" i="35"/>
  <c r="X99" i="35"/>
  <c r="W99" i="35"/>
  <c r="V99" i="35"/>
  <c r="U99" i="35"/>
  <c r="T99" i="35"/>
  <c r="S99" i="35"/>
  <c r="R99" i="35"/>
  <c r="Q99" i="35"/>
  <c r="P99" i="35"/>
  <c r="O99" i="35"/>
  <c r="N99" i="35"/>
  <c r="M99" i="35"/>
  <c r="L99" i="35"/>
  <c r="K99" i="35"/>
  <c r="J99" i="35"/>
  <c r="I99" i="35"/>
  <c r="H99" i="35"/>
  <c r="G99" i="35"/>
  <c r="F99" i="35"/>
  <c r="E99" i="35"/>
  <c r="D99" i="35"/>
  <c r="AH99" i="35"/>
  <c r="C99" i="35"/>
  <c r="AH98" i="35"/>
  <c r="J15" i="35"/>
  <c r="AH97" i="35"/>
  <c r="J14" i="35"/>
  <c r="J16" i="35"/>
  <c r="E96" i="35"/>
  <c r="F96" i="35"/>
  <c r="G96" i="35"/>
  <c r="H96" i="35"/>
  <c r="I96" i="35"/>
  <c r="J96" i="35"/>
  <c r="K96" i="35"/>
  <c r="L96" i="35"/>
  <c r="M96" i="35"/>
  <c r="N96" i="35"/>
  <c r="O96" i="35"/>
  <c r="P96" i="35"/>
  <c r="Q96" i="35"/>
  <c r="R96" i="35"/>
  <c r="S96" i="35"/>
  <c r="T96" i="35"/>
  <c r="U96" i="35"/>
  <c r="V96" i="35"/>
  <c r="W96" i="35"/>
  <c r="X96" i="35"/>
  <c r="Y96" i="35"/>
  <c r="Z96" i="35"/>
  <c r="AA96" i="35"/>
  <c r="AB96" i="35"/>
  <c r="AC96" i="35"/>
  <c r="AD96" i="35"/>
  <c r="AE96" i="35"/>
  <c r="AF96" i="35"/>
  <c r="AG96" i="35"/>
  <c r="D96" i="35"/>
  <c r="AH93" i="35"/>
  <c r="AF91" i="35"/>
  <c r="AE91" i="35"/>
  <c r="AD91" i="35"/>
  <c r="AC91" i="35"/>
  <c r="AB91" i="35"/>
  <c r="AA91" i="35"/>
  <c r="Z91" i="35"/>
  <c r="Y91" i="35"/>
  <c r="X91" i="35"/>
  <c r="W91" i="35"/>
  <c r="V91" i="35"/>
  <c r="U91" i="35"/>
  <c r="T91" i="35"/>
  <c r="S91" i="35"/>
  <c r="R91" i="35"/>
  <c r="Q91" i="35"/>
  <c r="P91" i="35"/>
  <c r="O91" i="35"/>
  <c r="N91" i="35"/>
  <c r="M91" i="35"/>
  <c r="L91" i="35"/>
  <c r="K91" i="35"/>
  <c r="J91" i="35"/>
  <c r="I91" i="35"/>
  <c r="H91" i="35"/>
  <c r="G91" i="35"/>
  <c r="F91" i="35"/>
  <c r="E91" i="35"/>
  <c r="AH91" i="35"/>
  <c r="D91" i="35"/>
  <c r="C91" i="35"/>
  <c r="AH90" i="35"/>
  <c r="AH89" i="35"/>
  <c r="H14" i="35"/>
  <c r="D88" i="35"/>
  <c r="E88" i="35"/>
  <c r="F88" i="35"/>
  <c r="G88" i="35"/>
  <c r="H88" i="35"/>
  <c r="I88" i="35"/>
  <c r="J88" i="35"/>
  <c r="K88" i="35"/>
  <c r="L88" i="35"/>
  <c r="M88" i="35"/>
  <c r="N88" i="35"/>
  <c r="O88" i="35"/>
  <c r="P88" i="35"/>
  <c r="Q88" i="35"/>
  <c r="R88" i="35"/>
  <c r="S88" i="35"/>
  <c r="T88" i="35"/>
  <c r="U88" i="35"/>
  <c r="V88" i="35"/>
  <c r="W88" i="35"/>
  <c r="X88" i="35"/>
  <c r="Y88" i="35"/>
  <c r="Z88" i="35"/>
  <c r="AA88" i="35"/>
  <c r="AB88" i="35"/>
  <c r="AC88" i="35"/>
  <c r="AD88" i="35"/>
  <c r="AE88" i="35"/>
  <c r="AF88" i="35"/>
  <c r="AG88" i="35"/>
  <c r="AH85" i="35"/>
  <c r="F18" i="35"/>
  <c r="AG83" i="35"/>
  <c r="AF83" i="35"/>
  <c r="AE83" i="35"/>
  <c r="AD83" i="35"/>
  <c r="AC83" i="35"/>
  <c r="AB83" i="35"/>
  <c r="AA83" i="35"/>
  <c r="Z83" i="35"/>
  <c r="Y83" i="35"/>
  <c r="X83" i="35"/>
  <c r="W83" i="35"/>
  <c r="V83" i="35"/>
  <c r="U83" i="35"/>
  <c r="T83" i="35"/>
  <c r="S83" i="35"/>
  <c r="R83" i="35"/>
  <c r="Q83" i="35"/>
  <c r="P83" i="35"/>
  <c r="O83" i="35"/>
  <c r="N83" i="35"/>
  <c r="M83" i="35"/>
  <c r="L83" i="35"/>
  <c r="K83" i="35"/>
  <c r="J83" i="35"/>
  <c r="I83" i="35"/>
  <c r="H83" i="35"/>
  <c r="G83" i="35"/>
  <c r="F83" i="35"/>
  <c r="E83" i="35"/>
  <c r="D83" i="35"/>
  <c r="C83" i="35"/>
  <c r="AH83" i="35"/>
  <c r="AH82" i="35"/>
  <c r="F15" i="35"/>
  <c r="AH81" i="35"/>
  <c r="F14" i="35"/>
  <c r="E80" i="35"/>
  <c r="F80" i="35"/>
  <c r="G80" i="35"/>
  <c r="H80" i="35"/>
  <c r="I80" i="35"/>
  <c r="J80" i="35"/>
  <c r="K80" i="35"/>
  <c r="L80" i="35"/>
  <c r="M80" i="35"/>
  <c r="N80" i="35"/>
  <c r="O80" i="35"/>
  <c r="P80" i="35"/>
  <c r="Q80" i="35"/>
  <c r="R80" i="35"/>
  <c r="S80" i="35"/>
  <c r="T80" i="35"/>
  <c r="U80" i="35"/>
  <c r="V80" i="35"/>
  <c r="W80" i="35"/>
  <c r="X80" i="35"/>
  <c r="Y80" i="35"/>
  <c r="Z80" i="35"/>
  <c r="AA80" i="35"/>
  <c r="AB80" i="35"/>
  <c r="AC80" i="35"/>
  <c r="AD80" i="35"/>
  <c r="AE80" i="35"/>
  <c r="AF80" i="35"/>
  <c r="AG80" i="35"/>
  <c r="D80" i="35"/>
  <c r="AH77" i="35"/>
  <c r="D18" i="35"/>
  <c r="AE75" i="35"/>
  <c r="AD75" i="35"/>
  <c r="AC75" i="35"/>
  <c r="AB75" i="35"/>
  <c r="AA75" i="35"/>
  <c r="Z75" i="35"/>
  <c r="Y75" i="35"/>
  <c r="X75" i="35"/>
  <c r="W75" i="35"/>
  <c r="V75" i="35"/>
  <c r="U75" i="35"/>
  <c r="T75" i="35"/>
  <c r="S75" i="35"/>
  <c r="R75" i="35"/>
  <c r="Q75" i="35"/>
  <c r="P75" i="35"/>
  <c r="O75" i="35"/>
  <c r="N75" i="35"/>
  <c r="M75" i="35"/>
  <c r="L75" i="35"/>
  <c r="K75" i="35"/>
  <c r="J75" i="35"/>
  <c r="I75" i="35"/>
  <c r="H75" i="35"/>
  <c r="G75" i="35"/>
  <c r="F75" i="35"/>
  <c r="E75" i="35"/>
  <c r="D75" i="35"/>
  <c r="C75" i="35"/>
  <c r="AH75" i="35"/>
  <c r="AH74" i="35"/>
  <c r="D15" i="35"/>
  <c r="AH73" i="35"/>
  <c r="D14" i="35"/>
  <c r="D72" i="35"/>
  <c r="E72" i="35"/>
  <c r="F72" i="35"/>
  <c r="G72" i="35"/>
  <c r="H72" i="35"/>
  <c r="I72" i="35"/>
  <c r="J72" i="35"/>
  <c r="K72" i="35"/>
  <c r="L72" i="35"/>
  <c r="M72" i="35"/>
  <c r="N72" i="35"/>
  <c r="O72" i="35"/>
  <c r="P72" i="35"/>
  <c r="Q72" i="35"/>
  <c r="R72" i="35"/>
  <c r="S72" i="35"/>
  <c r="T72" i="35"/>
  <c r="U72" i="35"/>
  <c r="V72" i="35"/>
  <c r="W72" i="35"/>
  <c r="X72" i="35"/>
  <c r="Y72" i="35"/>
  <c r="Z72" i="35"/>
  <c r="AA72" i="35"/>
  <c r="AB72" i="35"/>
  <c r="AC72" i="35"/>
  <c r="AD72" i="35"/>
  <c r="AE72" i="35"/>
  <c r="AF72" i="35"/>
  <c r="AG72" i="35"/>
  <c r="AH69" i="35"/>
  <c r="B18" i="35"/>
  <c r="AG67" i="35"/>
  <c r="AF67" i="35"/>
  <c r="AE67" i="35"/>
  <c r="AD67" i="35"/>
  <c r="AC67" i="35"/>
  <c r="AB67" i="35"/>
  <c r="AA67" i="35"/>
  <c r="Z67" i="35"/>
  <c r="Y67" i="35"/>
  <c r="X67" i="35"/>
  <c r="W67" i="35"/>
  <c r="V67" i="35"/>
  <c r="U67" i="35"/>
  <c r="T67" i="35"/>
  <c r="S67" i="35"/>
  <c r="R67" i="35"/>
  <c r="Q67" i="35"/>
  <c r="P67" i="35"/>
  <c r="O67" i="35"/>
  <c r="N67" i="35"/>
  <c r="M67" i="35"/>
  <c r="L67" i="35"/>
  <c r="K67" i="35"/>
  <c r="J67" i="35"/>
  <c r="I67" i="35"/>
  <c r="H67" i="35"/>
  <c r="G67" i="35"/>
  <c r="F67" i="35"/>
  <c r="AH67" i="35"/>
  <c r="E67" i="35"/>
  <c r="D67" i="35"/>
  <c r="C67" i="35"/>
  <c r="AH66" i="35"/>
  <c r="B15" i="35"/>
  <c r="AH65" i="35"/>
  <c r="D64" i="35"/>
  <c r="E64" i="35"/>
  <c r="F64" i="35"/>
  <c r="G64" i="35"/>
  <c r="H64" i="35"/>
  <c r="I64" i="35"/>
  <c r="J64" i="35"/>
  <c r="K64" i="35"/>
  <c r="L64" i="35"/>
  <c r="M64" i="35"/>
  <c r="N64" i="35"/>
  <c r="O64" i="35"/>
  <c r="P64" i="35"/>
  <c r="Q64" i="35"/>
  <c r="R64" i="35"/>
  <c r="S64" i="35"/>
  <c r="T64" i="35"/>
  <c r="U64" i="35"/>
  <c r="V64" i="35"/>
  <c r="W64" i="35"/>
  <c r="X64" i="35"/>
  <c r="Y64" i="35"/>
  <c r="Z64" i="35"/>
  <c r="AA64" i="35"/>
  <c r="AB64" i="35"/>
  <c r="AC64" i="35"/>
  <c r="AD64" i="35"/>
  <c r="AE64" i="35"/>
  <c r="AF64" i="35"/>
  <c r="AG64" i="35"/>
  <c r="R62" i="35"/>
  <c r="B32" i="35"/>
  <c r="B33" i="35"/>
  <c r="B30" i="35"/>
  <c r="B29" i="35"/>
  <c r="B31" i="35"/>
  <c r="F26" i="35"/>
  <c r="D26" i="35"/>
  <c r="B26" i="35"/>
  <c r="Z25" i="35"/>
  <c r="X18" i="35"/>
  <c r="V18" i="35"/>
  <c r="T18" i="35"/>
  <c r="R18" i="35"/>
  <c r="N18" i="35"/>
  <c r="L18" i="35"/>
  <c r="H18" i="35"/>
  <c r="X15" i="35"/>
  <c r="X16" i="35"/>
  <c r="V15" i="35"/>
  <c r="T15" i="35"/>
  <c r="R15" i="35"/>
  <c r="L15" i="35"/>
  <c r="H15" i="35"/>
  <c r="X14" i="35"/>
  <c r="V14" i="35"/>
  <c r="V16" i="35"/>
  <c r="N14" i="35"/>
  <c r="L14" i="35"/>
  <c r="L16" i="35"/>
  <c r="B14" i="35"/>
  <c r="O9" i="35"/>
  <c r="B4" i="35"/>
  <c r="B3" i="35"/>
  <c r="AH157" i="32"/>
  <c r="AG155" i="32"/>
  <c r="AF155" i="32"/>
  <c r="AE155" i="32"/>
  <c r="AD155" i="32"/>
  <c r="AC155" i="32"/>
  <c r="AB155" i="32"/>
  <c r="AA155" i="32"/>
  <c r="Z155" i="32"/>
  <c r="Y155" i="32"/>
  <c r="X155" i="32"/>
  <c r="W155" i="32"/>
  <c r="V155" i="32"/>
  <c r="U155" i="32"/>
  <c r="T155" i="32"/>
  <c r="S155" i="32"/>
  <c r="R155" i="32"/>
  <c r="Q155" i="32"/>
  <c r="P155" i="32"/>
  <c r="O155" i="32"/>
  <c r="N155" i="32"/>
  <c r="M155" i="32"/>
  <c r="L155" i="32"/>
  <c r="K155" i="32"/>
  <c r="J155" i="32"/>
  <c r="I155" i="32"/>
  <c r="H155" i="32"/>
  <c r="G155" i="32"/>
  <c r="F155" i="32"/>
  <c r="E155" i="32"/>
  <c r="D155" i="32"/>
  <c r="C155" i="32"/>
  <c r="AH155" i="32"/>
  <c r="AH154" i="32"/>
  <c r="AH153" i="32"/>
  <c r="E152" i="32"/>
  <c r="F152" i="32"/>
  <c r="G152" i="32"/>
  <c r="H152" i="32"/>
  <c r="I152" i="32"/>
  <c r="J152" i="32"/>
  <c r="K152" i="32"/>
  <c r="L152" i="32"/>
  <c r="M152" i="32"/>
  <c r="N152" i="32"/>
  <c r="O152" i="32"/>
  <c r="P152" i="32"/>
  <c r="Q152" i="32"/>
  <c r="R152" i="32"/>
  <c r="S152" i="32"/>
  <c r="T152" i="32"/>
  <c r="U152" i="32"/>
  <c r="V152" i="32"/>
  <c r="W152" i="32"/>
  <c r="X152" i="32"/>
  <c r="Y152" i="32"/>
  <c r="Z152" i="32"/>
  <c r="AA152" i="32"/>
  <c r="AB152" i="32"/>
  <c r="AC152" i="32"/>
  <c r="AD152" i="32"/>
  <c r="AE152" i="32"/>
  <c r="AF152" i="32"/>
  <c r="AG152" i="32"/>
  <c r="D152" i="32"/>
  <c r="AH149" i="32"/>
  <c r="AG147" i="32"/>
  <c r="AF147" i="32"/>
  <c r="AE147" i="32"/>
  <c r="AD147" i="32"/>
  <c r="AC147" i="32"/>
  <c r="AB147" i="32"/>
  <c r="AA147" i="32"/>
  <c r="Z147" i="32"/>
  <c r="Y147" i="32"/>
  <c r="X147" i="32"/>
  <c r="W147" i="32"/>
  <c r="V147" i="32"/>
  <c r="U147" i="32"/>
  <c r="T147" i="32"/>
  <c r="S147" i="32"/>
  <c r="R147" i="32"/>
  <c r="Q147" i="32"/>
  <c r="P147" i="32"/>
  <c r="O147" i="32"/>
  <c r="N147" i="32"/>
  <c r="M147" i="32"/>
  <c r="L147" i="32"/>
  <c r="K147" i="32"/>
  <c r="J147" i="32"/>
  <c r="I147" i="32"/>
  <c r="H147" i="32"/>
  <c r="G147" i="32"/>
  <c r="AH147" i="32"/>
  <c r="F147" i="32"/>
  <c r="E147" i="32"/>
  <c r="D147" i="32"/>
  <c r="C147" i="32"/>
  <c r="AH146" i="32"/>
  <c r="AH145" i="32"/>
  <c r="D144" i="32"/>
  <c r="E144" i="32"/>
  <c r="F144" i="32"/>
  <c r="G144" i="32"/>
  <c r="H144" i="32"/>
  <c r="I144" i="32"/>
  <c r="J144" i="32"/>
  <c r="K144" i="32"/>
  <c r="L144" i="32"/>
  <c r="M144" i="32"/>
  <c r="N144" i="32"/>
  <c r="O144" i="32"/>
  <c r="P144" i="32"/>
  <c r="Q144" i="32"/>
  <c r="R144" i="32"/>
  <c r="S144" i="32"/>
  <c r="T144" i="32"/>
  <c r="U144" i="32"/>
  <c r="V144" i="32"/>
  <c r="W144" i="32"/>
  <c r="X144" i="32"/>
  <c r="Y144" i="32"/>
  <c r="Z144" i="32"/>
  <c r="AA144" i="32"/>
  <c r="AB144" i="32"/>
  <c r="AC144" i="32"/>
  <c r="AD144" i="32"/>
  <c r="AE144" i="32"/>
  <c r="AF144" i="32"/>
  <c r="AG144" i="32"/>
  <c r="AH141" i="32"/>
  <c r="AG139" i="32"/>
  <c r="AF139" i="32"/>
  <c r="AE139" i="32"/>
  <c r="AD139" i="32"/>
  <c r="AC139" i="32"/>
  <c r="AB139" i="32"/>
  <c r="AA139" i="32"/>
  <c r="Z139" i="32"/>
  <c r="Y139" i="32"/>
  <c r="X139" i="32"/>
  <c r="W139" i="32"/>
  <c r="V139" i="32"/>
  <c r="U139" i="32"/>
  <c r="T139" i="32"/>
  <c r="S139" i="32"/>
  <c r="R139" i="32"/>
  <c r="Q139" i="32"/>
  <c r="P139" i="32"/>
  <c r="O139" i="32"/>
  <c r="N139" i="32"/>
  <c r="M139" i="32"/>
  <c r="L139" i="32"/>
  <c r="K139" i="32"/>
  <c r="J139" i="32"/>
  <c r="I139" i="32"/>
  <c r="H139" i="32"/>
  <c r="G139" i="32"/>
  <c r="F139" i="32"/>
  <c r="E139" i="32"/>
  <c r="D139" i="32"/>
  <c r="AH139" i="32"/>
  <c r="C139" i="32"/>
  <c r="AH138" i="32"/>
  <c r="AH137" i="32"/>
  <c r="T14" i="32"/>
  <c r="T16" i="32"/>
  <c r="D136" i="32"/>
  <c r="E136" i="32"/>
  <c r="F136" i="32"/>
  <c r="G136" i="32"/>
  <c r="H136" i="32"/>
  <c r="I136" i="32"/>
  <c r="J136" i="32"/>
  <c r="K136" i="32"/>
  <c r="L136" i="32"/>
  <c r="M136" i="32"/>
  <c r="N136" i="32"/>
  <c r="O136" i="32"/>
  <c r="P136" i="32"/>
  <c r="Q136" i="32"/>
  <c r="R136" i="32"/>
  <c r="S136" i="32"/>
  <c r="T136" i="32"/>
  <c r="U136" i="32"/>
  <c r="V136" i="32"/>
  <c r="W136" i="32"/>
  <c r="X136" i="32"/>
  <c r="Y136" i="32"/>
  <c r="Z136" i="32"/>
  <c r="AA136" i="32"/>
  <c r="AB136" i="32"/>
  <c r="AC136" i="32"/>
  <c r="AD136" i="32"/>
  <c r="AE136" i="32"/>
  <c r="AF136" i="32"/>
  <c r="AG136" i="32"/>
  <c r="AH133" i="32"/>
  <c r="R18" i="32"/>
  <c r="AF131" i="32"/>
  <c r="AE131" i="32"/>
  <c r="AD131" i="32"/>
  <c r="AC131" i="32"/>
  <c r="AB131" i="32"/>
  <c r="AA131" i="32"/>
  <c r="Z131" i="32"/>
  <c r="Y131" i="32"/>
  <c r="X131" i="32"/>
  <c r="W131" i="32"/>
  <c r="V131" i="32"/>
  <c r="U131" i="32"/>
  <c r="T131" i="32"/>
  <c r="S131" i="32"/>
  <c r="R131" i="32"/>
  <c r="Q131" i="32"/>
  <c r="P131" i="32"/>
  <c r="O131" i="32"/>
  <c r="N131" i="32"/>
  <c r="M131" i="32"/>
  <c r="L131" i="32"/>
  <c r="K131" i="32"/>
  <c r="J131" i="32"/>
  <c r="I131" i="32"/>
  <c r="AH131" i="32"/>
  <c r="H131" i="32"/>
  <c r="G131" i="32"/>
  <c r="F131" i="32"/>
  <c r="E131" i="32"/>
  <c r="D131" i="32"/>
  <c r="C131" i="32"/>
  <c r="AH130" i="32"/>
  <c r="R15" i="32"/>
  <c r="Z15" i="32"/>
  <c r="AH129" i="32"/>
  <c r="D128" i="32"/>
  <c r="E128" i="32"/>
  <c r="F128" i="32"/>
  <c r="G128" i="32"/>
  <c r="H128" i="32"/>
  <c r="I128" i="32"/>
  <c r="J128" i="32"/>
  <c r="K128" i="32"/>
  <c r="L128" i="32"/>
  <c r="M128" i="32"/>
  <c r="N128" i="32"/>
  <c r="O128" i="32"/>
  <c r="P128" i="32"/>
  <c r="Q128" i="32"/>
  <c r="R128" i="32"/>
  <c r="S128" i="32"/>
  <c r="T128" i="32"/>
  <c r="U128" i="32"/>
  <c r="V128" i="32"/>
  <c r="W128" i="32"/>
  <c r="X128" i="32"/>
  <c r="Y128" i="32"/>
  <c r="Z128" i="32"/>
  <c r="AA128" i="32"/>
  <c r="AB128" i="32"/>
  <c r="AC128" i="32"/>
  <c r="AD128" i="32"/>
  <c r="AE128" i="32"/>
  <c r="AF128" i="32"/>
  <c r="AG128" i="32"/>
  <c r="AH125" i="32"/>
  <c r="AG123" i="32"/>
  <c r="AF123" i="32"/>
  <c r="AE123" i="32"/>
  <c r="AD123" i="32"/>
  <c r="AC123" i="32"/>
  <c r="AB123" i="32"/>
  <c r="AA123" i="32"/>
  <c r="Z123" i="32"/>
  <c r="Y123" i="32"/>
  <c r="X123" i="32"/>
  <c r="W123" i="32"/>
  <c r="V123" i="32"/>
  <c r="U123" i="32"/>
  <c r="T123" i="32"/>
  <c r="S123" i="32"/>
  <c r="R123" i="32"/>
  <c r="Q123" i="32"/>
  <c r="P123" i="32"/>
  <c r="O123" i="32"/>
  <c r="N123" i="32"/>
  <c r="M123" i="32"/>
  <c r="L123" i="32"/>
  <c r="K123" i="32"/>
  <c r="J123" i="32"/>
  <c r="I123" i="32"/>
  <c r="H123" i="32"/>
  <c r="G123" i="32"/>
  <c r="F123" i="32"/>
  <c r="E123" i="32"/>
  <c r="D123" i="32"/>
  <c r="AH123" i="32"/>
  <c r="C123" i="32"/>
  <c r="AH122" i="32"/>
  <c r="AH121" i="32"/>
  <c r="D120" i="32"/>
  <c r="E120" i="32"/>
  <c r="F120" i="32"/>
  <c r="G120" i="32"/>
  <c r="H120" i="32"/>
  <c r="I120" i="32"/>
  <c r="J120" i="32"/>
  <c r="K120" i="32"/>
  <c r="L120" i="32"/>
  <c r="M120" i="32"/>
  <c r="N120" i="32"/>
  <c r="O120" i="32"/>
  <c r="P120" i="32"/>
  <c r="Q120" i="32"/>
  <c r="R120" i="32"/>
  <c r="S120" i="32"/>
  <c r="T120" i="32"/>
  <c r="U120" i="32"/>
  <c r="V120" i="32"/>
  <c r="W120" i="32"/>
  <c r="X120" i="32"/>
  <c r="Y120" i="32"/>
  <c r="Z120" i="32"/>
  <c r="AA120" i="32"/>
  <c r="AB120" i="32"/>
  <c r="AC120" i="32"/>
  <c r="AD120" i="32"/>
  <c r="AE120" i="32"/>
  <c r="AF120" i="32"/>
  <c r="AG120" i="32"/>
  <c r="AH117" i="32"/>
  <c r="AG115" i="32"/>
  <c r="AF115" i="32"/>
  <c r="AE115" i="32"/>
  <c r="AD115" i="32"/>
  <c r="AC115" i="32"/>
  <c r="AB115" i="32"/>
  <c r="AA115" i="32"/>
  <c r="Z115" i="32"/>
  <c r="Y115" i="32"/>
  <c r="X115" i="32"/>
  <c r="W115" i="32"/>
  <c r="V115" i="32"/>
  <c r="U115" i="32"/>
  <c r="T115" i="32"/>
  <c r="S115" i="32"/>
  <c r="R115" i="32"/>
  <c r="Q115" i="32"/>
  <c r="P115" i="32"/>
  <c r="O115" i="32"/>
  <c r="N115" i="32"/>
  <c r="M115" i="32"/>
  <c r="L115" i="32"/>
  <c r="K115" i="32"/>
  <c r="J115" i="32"/>
  <c r="I115" i="32"/>
  <c r="H115" i="32"/>
  <c r="G115" i="32"/>
  <c r="F115" i="32"/>
  <c r="E115" i="32"/>
  <c r="D115" i="32"/>
  <c r="C115" i="32"/>
  <c r="AH115" i="32"/>
  <c r="AH114" i="32"/>
  <c r="AH113" i="32"/>
  <c r="G112" i="32"/>
  <c r="H112" i="32"/>
  <c r="I112" i="32"/>
  <c r="J112" i="32"/>
  <c r="K112" i="32"/>
  <c r="L112" i="32"/>
  <c r="M112" i="32"/>
  <c r="N112" i="32"/>
  <c r="O112" i="32"/>
  <c r="P112" i="32"/>
  <c r="Q112" i="32"/>
  <c r="R112" i="32"/>
  <c r="S112" i="32"/>
  <c r="T112" i="32"/>
  <c r="U112" i="32"/>
  <c r="V112" i="32"/>
  <c r="W112" i="32"/>
  <c r="X112" i="32"/>
  <c r="Y112" i="32"/>
  <c r="Z112" i="32"/>
  <c r="AA112" i="32"/>
  <c r="AB112" i="32"/>
  <c r="AC112" i="32"/>
  <c r="AD112" i="32"/>
  <c r="AE112" i="32"/>
  <c r="AF112" i="32"/>
  <c r="AG112" i="32"/>
  <c r="D112" i="32"/>
  <c r="E112" i="32"/>
  <c r="F112" i="32"/>
  <c r="AH109" i="32"/>
  <c r="AF107" i="32"/>
  <c r="AE107" i="32"/>
  <c r="AD107" i="32"/>
  <c r="AC107" i="32"/>
  <c r="AB107" i="32"/>
  <c r="AA107" i="32"/>
  <c r="Z107" i="32"/>
  <c r="Y107" i="32"/>
  <c r="X107" i="32"/>
  <c r="W107" i="32"/>
  <c r="V107" i="32"/>
  <c r="U107" i="32"/>
  <c r="T107" i="32"/>
  <c r="S107" i="32"/>
  <c r="R107" i="32"/>
  <c r="Q107" i="32"/>
  <c r="P107" i="32"/>
  <c r="O107" i="32"/>
  <c r="N107" i="32"/>
  <c r="M107" i="32"/>
  <c r="L107" i="32"/>
  <c r="K107" i="32"/>
  <c r="J107" i="32"/>
  <c r="I107" i="32"/>
  <c r="H107" i="32"/>
  <c r="G107" i="32"/>
  <c r="F107" i="32"/>
  <c r="E107" i="32"/>
  <c r="D107" i="32"/>
  <c r="C107" i="32"/>
  <c r="AH107" i="32"/>
  <c r="AH106" i="32"/>
  <c r="AH105" i="32"/>
  <c r="D104" i="32"/>
  <c r="E104" i="32"/>
  <c r="F104" i="32"/>
  <c r="G104" i="32"/>
  <c r="H104" i="32"/>
  <c r="I104" i="32"/>
  <c r="J104" i="32"/>
  <c r="K104" i="32"/>
  <c r="L104" i="32"/>
  <c r="M104" i="32"/>
  <c r="N104" i="32"/>
  <c r="O104" i="32"/>
  <c r="P104" i="32"/>
  <c r="Q104" i="32"/>
  <c r="R104" i="32"/>
  <c r="S104" i="32"/>
  <c r="T104" i="32"/>
  <c r="U104" i="32"/>
  <c r="V104" i="32"/>
  <c r="W104" i="32"/>
  <c r="X104" i="32"/>
  <c r="Y104" i="32"/>
  <c r="Z104" i="32"/>
  <c r="AA104" i="32"/>
  <c r="AB104" i="32"/>
  <c r="AC104" i="32"/>
  <c r="AD104" i="32"/>
  <c r="AE104" i="32"/>
  <c r="AF104" i="32"/>
  <c r="AG104" i="32"/>
  <c r="AH101" i="32"/>
  <c r="AG99" i="32"/>
  <c r="AF99" i="32"/>
  <c r="AE99" i="32"/>
  <c r="AD99" i="32"/>
  <c r="AC99" i="32"/>
  <c r="AB99" i="32"/>
  <c r="AA99" i="32"/>
  <c r="Z99" i="32"/>
  <c r="Y99" i="32"/>
  <c r="X99" i="32"/>
  <c r="W99" i="32"/>
  <c r="V99" i="32"/>
  <c r="U99" i="32"/>
  <c r="T99" i="32"/>
  <c r="S99" i="32"/>
  <c r="R99" i="32"/>
  <c r="Q99" i="32"/>
  <c r="P99" i="32"/>
  <c r="O99" i="32"/>
  <c r="N99" i="32"/>
  <c r="M99" i="32"/>
  <c r="L99" i="32"/>
  <c r="K99" i="32"/>
  <c r="J99" i="32"/>
  <c r="I99" i="32"/>
  <c r="H99" i="32"/>
  <c r="G99" i="32"/>
  <c r="F99" i="32"/>
  <c r="AH99" i="32"/>
  <c r="E99" i="32"/>
  <c r="D99" i="32"/>
  <c r="C99" i="32"/>
  <c r="AH98" i="32"/>
  <c r="AH97" i="32"/>
  <c r="J14" i="32"/>
  <c r="J16" i="32"/>
  <c r="D96" i="32"/>
  <c r="E96" i="32"/>
  <c r="F96" i="32"/>
  <c r="G96" i="32"/>
  <c r="H96" i="32"/>
  <c r="I96" i="32"/>
  <c r="J96" i="32"/>
  <c r="K96" i="32"/>
  <c r="L96" i="32"/>
  <c r="M96" i="32"/>
  <c r="N96" i="32"/>
  <c r="O96" i="32"/>
  <c r="P96" i="32"/>
  <c r="Q96" i="32"/>
  <c r="R96" i="32"/>
  <c r="S96" i="32"/>
  <c r="T96" i="32"/>
  <c r="U96" i="32"/>
  <c r="V96" i="32"/>
  <c r="W96" i="32"/>
  <c r="X96" i="32"/>
  <c r="Y96" i="32"/>
  <c r="Z96" i="32"/>
  <c r="AA96" i="32"/>
  <c r="AB96" i="32"/>
  <c r="AC96" i="32"/>
  <c r="AD96" i="32"/>
  <c r="AE96" i="32"/>
  <c r="AF96" i="32"/>
  <c r="AG96" i="32"/>
  <c r="AH93" i="32"/>
  <c r="H18" i="32"/>
  <c r="AF91" i="32"/>
  <c r="AE91" i="32"/>
  <c r="AD91" i="32"/>
  <c r="AC91" i="32"/>
  <c r="AB91" i="32"/>
  <c r="AA91" i="32"/>
  <c r="Z91" i="32"/>
  <c r="Y91" i="32"/>
  <c r="X91" i="32"/>
  <c r="W91" i="32"/>
  <c r="V91" i="32"/>
  <c r="U91" i="32"/>
  <c r="T91" i="32"/>
  <c r="S91" i="32"/>
  <c r="R91" i="32"/>
  <c r="Q91" i="32"/>
  <c r="P91" i="32"/>
  <c r="O91" i="32"/>
  <c r="N91" i="32"/>
  <c r="M91" i="32"/>
  <c r="L91" i="32"/>
  <c r="K91" i="32"/>
  <c r="J91" i="32"/>
  <c r="I91" i="32"/>
  <c r="AH91" i="32"/>
  <c r="H91" i="32"/>
  <c r="G91" i="32"/>
  <c r="F91" i="32"/>
  <c r="E91" i="32"/>
  <c r="D91" i="32"/>
  <c r="C91" i="32"/>
  <c r="AH90" i="32"/>
  <c r="H15" i="32"/>
  <c r="AH89" i="32"/>
  <c r="H14" i="32"/>
  <c r="H16" i="32"/>
  <c r="D88" i="32"/>
  <c r="E88" i="32"/>
  <c r="F88" i="32"/>
  <c r="G88" i="32"/>
  <c r="H88" i="32"/>
  <c r="I88" i="32"/>
  <c r="J88" i="32"/>
  <c r="K88" i="32"/>
  <c r="L88" i="32"/>
  <c r="M88" i="32"/>
  <c r="N88" i="32"/>
  <c r="O88" i="32"/>
  <c r="P88" i="32"/>
  <c r="Q88" i="32"/>
  <c r="R88" i="32"/>
  <c r="S88" i="32"/>
  <c r="T88" i="32"/>
  <c r="U88" i="32"/>
  <c r="V88" i="32"/>
  <c r="W88" i="32"/>
  <c r="X88" i="32"/>
  <c r="Y88" i="32"/>
  <c r="Z88" i="32"/>
  <c r="AA88" i="32"/>
  <c r="AB88" i="32"/>
  <c r="AC88" i="32"/>
  <c r="AD88" i="32"/>
  <c r="AE88" i="32"/>
  <c r="AF88" i="32"/>
  <c r="AG88" i="32"/>
  <c r="AH85" i="32"/>
  <c r="F18" i="32"/>
  <c r="AG83" i="32"/>
  <c r="AF83" i="32"/>
  <c r="AE83" i="32"/>
  <c r="AD83" i="32"/>
  <c r="AC83" i="32"/>
  <c r="AB83" i="32"/>
  <c r="AA83" i="32"/>
  <c r="Z83" i="32"/>
  <c r="Y83" i="32"/>
  <c r="X83" i="32"/>
  <c r="W83" i="32"/>
  <c r="V83" i="32"/>
  <c r="U83" i="32"/>
  <c r="T83" i="32"/>
  <c r="S83" i="32"/>
  <c r="R83" i="32"/>
  <c r="Q83" i="32"/>
  <c r="P83" i="32"/>
  <c r="O83" i="32"/>
  <c r="N83" i="32"/>
  <c r="M83" i="32"/>
  <c r="L83" i="32"/>
  <c r="K83" i="32"/>
  <c r="J83" i="32"/>
  <c r="I83" i="32"/>
  <c r="H83" i="32"/>
  <c r="G83" i="32"/>
  <c r="F83" i="32"/>
  <c r="E83" i="32"/>
  <c r="D83" i="32"/>
  <c r="C83" i="32"/>
  <c r="AH83" i="32"/>
  <c r="AH82" i="32"/>
  <c r="F15" i="32"/>
  <c r="F16" i="32"/>
  <c r="AH81" i="32"/>
  <c r="D80" i="32"/>
  <c r="E80" i="32"/>
  <c r="F80" i="32"/>
  <c r="G80" i="32"/>
  <c r="H80" i="32"/>
  <c r="I80" i="32"/>
  <c r="J80" i="32"/>
  <c r="K80" i="32"/>
  <c r="L80" i="32"/>
  <c r="M80" i="32"/>
  <c r="N80" i="32"/>
  <c r="O80" i="32"/>
  <c r="P80" i="32"/>
  <c r="Q80" i="32"/>
  <c r="R80" i="32"/>
  <c r="S80" i="32"/>
  <c r="T80" i="32"/>
  <c r="U80" i="32"/>
  <c r="V80" i="32"/>
  <c r="W80" i="32"/>
  <c r="X80" i="32"/>
  <c r="Y80" i="32"/>
  <c r="Z80" i="32"/>
  <c r="AA80" i="32"/>
  <c r="AB80" i="32"/>
  <c r="AC80" i="32"/>
  <c r="AD80" i="32"/>
  <c r="AE80" i="32"/>
  <c r="AF80" i="32"/>
  <c r="AG80" i="32"/>
  <c r="AH77" i="32"/>
  <c r="D18" i="32"/>
  <c r="AE75" i="32"/>
  <c r="AD75" i="32"/>
  <c r="AC75" i="32"/>
  <c r="AB75" i="32"/>
  <c r="AA75" i="32"/>
  <c r="Z75" i="32"/>
  <c r="Y75" i="32"/>
  <c r="X75" i="32"/>
  <c r="W75" i="32"/>
  <c r="V75" i="32"/>
  <c r="U75" i="32"/>
  <c r="T75" i="32"/>
  <c r="S75" i="32"/>
  <c r="R75" i="32"/>
  <c r="Q75" i="32"/>
  <c r="P75" i="32"/>
  <c r="O75" i="32"/>
  <c r="N75" i="32"/>
  <c r="M75" i="32"/>
  <c r="L75" i="32"/>
  <c r="K75" i="32"/>
  <c r="J75" i="32"/>
  <c r="I75" i="32"/>
  <c r="H75" i="32"/>
  <c r="G75" i="32"/>
  <c r="F75" i="32"/>
  <c r="E75" i="32"/>
  <c r="D75" i="32"/>
  <c r="C75" i="32"/>
  <c r="AH75" i="32"/>
  <c r="AH74" i="32"/>
  <c r="AH73" i="32"/>
  <c r="D14" i="32"/>
  <c r="D72" i="32"/>
  <c r="E72" i="32"/>
  <c r="F72" i="32"/>
  <c r="G72" i="32"/>
  <c r="H72" i="32"/>
  <c r="I72" i="32"/>
  <c r="J72" i="32"/>
  <c r="K72" i="32"/>
  <c r="L72" i="32"/>
  <c r="M72" i="32"/>
  <c r="N72" i="32"/>
  <c r="O72" i="32"/>
  <c r="P72" i="32"/>
  <c r="Q72" i="32"/>
  <c r="R72" i="32"/>
  <c r="S72" i="32"/>
  <c r="T72" i="32"/>
  <c r="U72" i="32"/>
  <c r="V72" i="32"/>
  <c r="W72" i="32"/>
  <c r="X72" i="32"/>
  <c r="Y72" i="32"/>
  <c r="Z72" i="32"/>
  <c r="AA72" i="32"/>
  <c r="AB72" i="32"/>
  <c r="AC72" i="32"/>
  <c r="AD72" i="32"/>
  <c r="AE72" i="32"/>
  <c r="AF72" i="32"/>
  <c r="AG72" i="32"/>
  <c r="AH69" i="32"/>
  <c r="AG67" i="32"/>
  <c r="AF67" i="32"/>
  <c r="AE67" i="32"/>
  <c r="AD67" i="32"/>
  <c r="AC67" i="32"/>
  <c r="AB67" i="32"/>
  <c r="AA67" i="32"/>
  <c r="Z67" i="32"/>
  <c r="Y67" i="32"/>
  <c r="X67" i="32"/>
  <c r="W67" i="32"/>
  <c r="V67" i="32"/>
  <c r="U67" i="32"/>
  <c r="T67" i="32"/>
  <c r="S67" i="32"/>
  <c r="R67" i="32"/>
  <c r="Q67" i="32"/>
  <c r="P67" i="32"/>
  <c r="O67" i="32"/>
  <c r="N67" i="32"/>
  <c r="M67" i="32"/>
  <c r="L67" i="32"/>
  <c r="K67" i="32"/>
  <c r="J67" i="32"/>
  <c r="I67" i="32"/>
  <c r="H67" i="32"/>
  <c r="G67" i="32"/>
  <c r="F67" i="32"/>
  <c r="E67" i="32"/>
  <c r="D67" i="32"/>
  <c r="AH67" i="32"/>
  <c r="C67" i="32"/>
  <c r="AH66" i="32"/>
  <c r="B15" i="32"/>
  <c r="B16" i="32"/>
  <c r="AH65" i="32"/>
  <c r="E64" i="32"/>
  <c r="F64" i="32"/>
  <c r="G64" i="32"/>
  <c r="H64" i="32"/>
  <c r="I64" i="32"/>
  <c r="J64" i="32"/>
  <c r="K64" i="32"/>
  <c r="L64" i="32"/>
  <c r="M64" i="32"/>
  <c r="N64" i="32"/>
  <c r="O64" i="32"/>
  <c r="P64" i="32"/>
  <c r="Q64" i="32"/>
  <c r="R64" i="32"/>
  <c r="S64" i="32"/>
  <c r="T64" i="32"/>
  <c r="U64" i="32"/>
  <c r="V64" i="32"/>
  <c r="W64" i="32"/>
  <c r="X64" i="32"/>
  <c r="Y64" i="32"/>
  <c r="Z64" i="32"/>
  <c r="AA64" i="32"/>
  <c r="AB64" i="32"/>
  <c r="AC64" i="32"/>
  <c r="AD64" i="32"/>
  <c r="AE64" i="32"/>
  <c r="AF64" i="32"/>
  <c r="AG64" i="32"/>
  <c r="D64" i="32"/>
  <c r="R62" i="32"/>
  <c r="B32" i="32"/>
  <c r="B33" i="32"/>
  <c r="B31" i="32"/>
  <c r="F21" i="32"/>
  <c r="F24" i="32"/>
  <c r="D21" i="32"/>
  <c r="B29" i="32"/>
  <c r="B30" i="32"/>
  <c r="F26" i="32"/>
  <c r="D26" i="32"/>
  <c r="B26" i="32"/>
  <c r="Z25" i="32"/>
  <c r="X18" i="32"/>
  <c r="V18" i="32"/>
  <c r="T18" i="32"/>
  <c r="P18" i="32"/>
  <c r="N18" i="32"/>
  <c r="L18" i="32"/>
  <c r="J18" i="32"/>
  <c r="B18" i="32"/>
  <c r="X15" i="32"/>
  <c r="V15" i="32"/>
  <c r="T15" i="32"/>
  <c r="P15" i="32"/>
  <c r="N15" i="32"/>
  <c r="L15" i="32"/>
  <c r="J15" i="32"/>
  <c r="D15" i="32"/>
  <c r="X14" i="32"/>
  <c r="X16" i="32"/>
  <c r="V14" i="32"/>
  <c r="V16" i="32"/>
  <c r="R14" i="32"/>
  <c r="P14" i="32"/>
  <c r="P16" i="32"/>
  <c r="N14" i="32"/>
  <c r="N16" i="32"/>
  <c r="L14" i="32"/>
  <c r="L16" i="32"/>
  <c r="F14" i="32"/>
  <c r="B14" i="32"/>
  <c r="O9" i="32"/>
  <c r="B4" i="32"/>
  <c r="B3" i="32"/>
  <c r="AH157" i="33"/>
  <c r="AG155" i="33"/>
  <c r="AF155" i="33"/>
  <c r="AE155" i="33"/>
  <c r="AD155" i="33"/>
  <c r="AC155" i="33"/>
  <c r="AB155" i="33"/>
  <c r="AA155" i="33"/>
  <c r="Z155" i="33"/>
  <c r="Y155" i="33"/>
  <c r="X155" i="33"/>
  <c r="W155" i="33"/>
  <c r="V155" i="33"/>
  <c r="U155" i="33"/>
  <c r="T155" i="33"/>
  <c r="S155" i="33"/>
  <c r="R155" i="33"/>
  <c r="Q155" i="33"/>
  <c r="P155" i="33"/>
  <c r="O155" i="33"/>
  <c r="N155" i="33"/>
  <c r="M155" i="33"/>
  <c r="L155" i="33"/>
  <c r="K155" i="33"/>
  <c r="J155" i="33"/>
  <c r="I155" i="33"/>
  <c r="H155" i="33"/>
  <c r="G155" i="33"/>
  <c r="F155" i="33"/>
  <c r="E155" i="33"/>
  <c r="D155" i="33"/>
  <c r="AH155" i="33"/>
  <c r="C155" i="33"/>
  <c r="AH154" i="33"/>
  <c r="AH153" i="33"/>
  <c r="D152" i="33"/>
  <c r="E152" i="33"/>
  <c r="F152" i="33"/>
  <c r="G152" i="33"/>
  <c r="H152" i="33"/>
  <c r="I152" i="33"/>
  <c r="J152" i="33"/>
  <c r="K152" i="33"/>
  <c r="L152" i="33"/>
  <c r="M152" i="33"/>
  <c r="N152" i="33"/>
  <c r="O152" i="33"/>
  <c r="P152" i="33"/>
  <c r="Q152" i="33"/>
  <c r="R152" i="33"/>
  <c r="S152" i="33"/>
  <c r="T152" i="33"/>
  <c r="U152" i="33"/>
  <c r="V152" i="33"/>
  <c r="W152" i="33"/>
  <c r="X152" i="33"/>
  <c r="Y152" i="33"/>
  <c r="Z152" i="33"/>
  <c r="AA152" i="33"/>
  <c r="AB152" i="33"/>
  <c r="AC152" i="33"/>
  <c r="AD152" i="33"/>
  <c r="AE152" i="33"/>
  <c r="AF152" i="33"/>
  <c r="AG152" i="33"/>
  <c r="AH149" i="33"/>
  <c r="AG147" i="33"/>
  <c r="AF147" i="33"/>
  <c r="AE147" i="33"/>
  <c r="AD147" i="33"/>
  <c r="AC147" i="33"/>
  <c r="AB147" i="33"/>
  <c r="AA147" i="33"/>
  <c r="Z147" i="33"/>
  <c r="Y147" i="33"/>
  <c r="X147" i="33"/>
  <c r="W147" i="33"/>
  <c r="V147" i="33"/>
  <c r="U147" i="33"/>
  <c r="T147" i="33"/>
  <c r="S147" i="33"/>
  <c r="R147" i="33"/>
  <c r="Q147" i="33"/>
  <c r="P147" i="33"/>
  <c r="O147" i="33"/>
  <c r="N147" i="33"/>
  <c r="M147" i="33"/>
  <c r="L147" i="33"/>
  <c r="K147" i="33"/>
  <c r="J147" i="33"/>
  <c r="I147" i="33"/>
  <c r="H147" i="33"/>
  <c r="G147" i="33"/>
  <c r="F147" i="33"/>
  <c r="E147" i="33"/>
  <c r="D147" i="33"/>
  <c r="C147" i="33"/>
  <c r="AH147" i="33"/>
  <c r="AH146" i="33"/>
  <c r="AH145" i="33"/>
  <c r="D144" i="33"/>
  <c r="E144" i="33"/>
  <c r="F144" i="33"/>
  <c r="G144" i="33"/>
  <c r="H144" i="33"/>
  <c r="I144" i="33"/>
  <c r="J144" i="33"/>
  <c r="K144" i="33"/>
  <c r="L144" i="33"/>
  <c r="M144" i="33"/>
  <c r="N144" i="33"/>
  <c r="O144" i="33"/>
  <c r="P144" i="33"/>
  <c r="Q144" i="33"/>
  <c r="R144" i="33"/>
  <c r="S144" i="33"/>
  <c r="T144" i="33"/>
  <c r="U144" i="33"/>
  <c r="V144" i="33"/>
  <c r="W144" i="33"/>
  <c r="X144" i="33"/>
  <c r="Y144" i="33"/>
  <c r="Z144" i="33"/>
  <c r="AA144" i="33"/>
  <c r="AB144" i="33"/>
  <c r="AC144" i="33"/>
  <c r="AD144" i="33"/>
  <c r="AE144" i="33"/>
  <c r="AF144" i="33"/>
  <c r="AG144" i="33"/>
  <c r="AH141" i="33"/>
  <c r="AG139" i="33"/>
  <c r="AF139" i="33"/>
  <c r="AE139" i="33"/>
  <c r="AD139" i="33"/>
  <c r="AC139" i="33"/>
  <c r="AB139" i="33"/>
  <c r="AA139" i="33"/>
  <c r="Z139" i="33"/>
  <c r="Y139" i="33"/>
  <c r="X139" i="33"/>
  <c r="W139" i="33"/>
  <c r="V139" i="33"/>
  <c r="U139" i="33"/>
  <c r="T139" i="33"/>
  <c r="S139" i="33"/>
  <c r="R139" i="33"/>
  <c r="Q139" i="33"/>
  <c r="P139" i="33"/>
  <c r="O139" i="33"/>
  <c r="N139" i="33"/>
  <c r="M139" i="33"/>
  <c r="L139" i="33"/>
  <c r="K139" i="33"/>
  <c r="J139" i="33"/>
  <c r="I139" i="33"/>
  <c r="H139" i="33"/>
  <c r="G139" i="33"/>
  <c r="F139" i="33"/>
  <c r="E139" i="33"/>
  <c r="D139" i="33"/>
  <c r="C139" i="33"/>
  <c r="AH139" i="33"/>
  <c r="AH138" i="33"/>
  <c r="AH137" i="33"/>
  <c r="E136" i="33"/>
  <c r="F136" i="33"/>
  <c r="G136" i="33"/>
  <c r="H136" i="33"/>
  <c r="I136" i="33"/>
  <c r="J136" i="33"/>
  <c r="K136" i="33"/>
  <c r="L136" i="33"/>
  <c r="M136" i="33"/>
  <c r="N136" i="33"/>
  <c r="O136" i="33"/>
  <c r="P136" i="33"/>
  <c r="Q136" i="33"/>
  <c r="R136" i="33"/>
  <c r="S136" i="33"/>
  <c r="T136" i="33"/>
  <c r="U136" i="33"/>
  <c r="V136" i="33"/>
  <c r="W136" i="33"/>
  <c r="X136" i="33"/>
  <c r="Y136" i="33"/>
  <c r="Z136" i="33"/>
  <c r="AA136" i="33"/>
  <c r="AB136" i="33"/>
  <c r="AC136" i="33"/>
  <c r="AD136" i="33"/>
  <c r="AE136" i="33"/>
  <c r="AF136" i="33"/>
  <c r="AG136" i="33"/>
  <c r="D136" i="33"/>
  <c r="AH133" i="33"/>
  <c r="AF131" i="33"/>
  <c r="AE131" i="33"/>
  <c r="AD131" i="33"/>
  <c r="AC131" i="33"/>
  <c r="AB131" i="33"/>
  <c r="AA131" i="33"/>
  <c r="Z131" i="33"/>
  <c r="Y131" i="33"/>
  <c r="X131" i="33"/>
  <c r="W131" i="33"/>
  <c r="V131" i="33"/>
  <c r="U131" i="33"/>
  <c r="T131" i="33"/>
  <c r="S131" i="33"/>
  <c r="R131" i="33"/>
  <c r="Q131" i="33"/>
  <c r="P131" i="33"/>
  <c r="O131" i="33"/>
  <c r="N131" i="33"/>
  <c r="M131" i="33"/>
  <c r="L131" i="33"/>
  <c r="K131" i="33"/>
  <c r="J131" i="33"/>
  <c r="I131" i="33"/>
  <c r="H131" i="33"/>
  <c r="G131" i="33"/>
  <c r="F131" i="33"/>
  <c r="E131" i="33"/>
  <c r="D131" i="33"/>
  <c r="C131" i="33"/>
  <c r="AH131" i="33"/>
  <c r="AH130" i="33"/>
  <c r="AH129" i="33"/>
  <c r="D128" i="33"/>
  <c r="E128" i="33"/>
  <c r="F128" i="33"/>
  <c r="G128" i="33"/>
  <c r="H128" i="33"/>
  <c r="I128" i="33"/>
  <c r="J128" i="33"/>
  <c r="K128" i="33"/>
  <c r="L128" i="33"/>
  <c r="M128" i="33"/>
  <c r="N128" i="33"/>
  <c r="O128" i="33"/>
  <c r="P128" i="33"/>
  <c r="Q128" i="33"/>
  <c r="R128" i="33"/>
  <c r="S128" i="33"/>
  <c r="T128" i="33"/>
  <c r="U128" i="33"/>
  <c r="V128" i="33"/>
  <c r="W128" i="33"/>
  <c r="X128" i="33"/>
  <c r="Y128" i="33"/>
  <c r="Z128" i="33"/>
  <c r="AA128" i="33"/>
  <c r="AB128" i="33"/>
  <c r="AC128" i="33"/>
  <c r="AD128" i="33"/>
  <c r="AE128" i="33"/>
  <c r="AF128" i="33"/>
  <c r="AG128" i="33"/>
  <c r="AH125" i="33"/>
  <c r="AG123" i="33"/>
  <c r="AF123" i="33"/>
  <c r="AE123" i="33"/>
  <c r="AD123" i="33"/>
  <c r="AC123" i="33"/>
  <c r="AB123" i="33"/>
  <c r="AA123" i="33"/>
  <c r="Z123" i="33"/>
  <c r="Y123" i="33"/>
  <c r="X123" i="33"/>
  <c r="W123" i="33"/>
  <c r="V123" i="33"/>
  <c r="U123" i="33"/>
  <c r="T123" i="33"/>
  <c r="S123" i="33"/>
  <c r="R123" i="33"/>
  <c r="Q123" i="33"/>
  <c r="P123" i="33"/>
  <c r="O123" i="33"/>
  <c r="N123" i="33"/>
  <c r="M123" i="33"/>
  <c r="L123" i="33"/>
  <c r="K123" i="33"/>
  <c r="J123" i="33"/>
  <c r="I123" i="33"/>
  <c r="H123" i="33"/>
  <c r="G123" i="33"/>
  <c r="F123" i="33"/>
  <c r="E123" i="33"/>
  <c r="D123" i="33"/>
  <c r="AH123" i="33"/>
  <c r="C123" i="33"/>
  <c r="AH122" i="33"/>
  <c r="AH121" i="33"/>
  <c r="P14" i="33"/>
  <c r="P16" i="33"/>
  <c r="D120" i="33"/>
  <c r="E120" i="33"/>
  <c r="F120" i="33"/>
  <c r="G120" i="33"/>
  <c r="H120" i="33"/>
  <c r="I120" i="33"/>
  <c r="J120" i="33"/>
  <c r="K120" i="33"/>
  <c r="L120" i="33"/>
  <c r="M120" i="33"/>
  <c r="N120" i="33"/>
  <c r="O120" i="33"/>
  <c r="P120" i="33"/>
  <c r="Q120" i="33"/>
  <c r="R120" i="33"/>
  <c r="S120" i="33"/>
  <c r="T120" i="33"/>
  <c r="U120" i="33"/>
  <c r="V120" i="33"/>
  <c r="W120" i="33"/>
  <c r="X120" i="33"/>
  <c r="Y120" i="33"/>
  <c r="Z120" i="33"/>
  <c r="AA120" i="33"/>
  <c r="AB120" i="33"/>
  <c r="AC120" i="33"/>
  <c r="AD120" i="33"/>
  <c r="AE120" i="33"/>
  <c r="AF120" i="33"/>
  <c r="AG120" i="33"/>
  <c r="AH117" i="33"/>
  <c r="AG115" i="33"/>
  <c r="AF115" i="33"/>
  <c r="AE115" i="33"/>
  <c r="AD115" i="33"/>
  <c r="AC115" i="33"/>
  <c r="AB115" i="33"/>
  <c r="AA115" i="33"/>
  <c r="Z115" i="33"/>
  <c r="Y115" i="33"/>
  <c r="X115" i="33"/>
  <c r="W115" i="33"/>
  <c r="V115" i="33"/>
  <c r="U115" i="33"/>
  <c r="T115" i="33"/>
  <c r="S115" i="33"/>
  <c r="R115" i="33"/>
  <c r="Q115" i="33"/>
  <c r="P115" i="33"/>
  <c r="O115" i="33"/>
  <c r="N115" i="33"/>
  <c r="M115" i="33"/>
  <c r="L115" i="33"/>
  <c r="K115" i="33"/>
  <c r="J115" i="33"/>
  <c r="I115" i="33"/>
  <c r="H115" i="33"/>
  <c r="G115" i="33"/>
  <c r="F115" i="33"/>
  <c r="E115" i="33"/>
  <c r="AH115" i="33"/>
  <c r="D115" i="33"/>
  <c r="C115" i="33"/>
  <c r="AH114" i="33"/>
  <c r="N15" i="33"/>
  <c r="AH113" i="33"/>
  <c r="D112" i="33"/>
  <c r="E112" i="33"/>
  <c r="F112" i="33"/>
  <c r="G112" i="33"/>
  <c r="H112" i="33"/>
  <c r="I112" i="33"/>
  <c r="J112" i="33"/>
  <c r="K112" i="33"/>
  <c r="L112" i="33"/>
  <c r="M112" i="33"/>
  <c r="N112" i="33"/>
  <c r="O112" i="33"/>
  <c r="P112" i="33"/>
  <c r="Q112" i="33"/>
  <c r="R112" i="33"/>
  <c r="S112" i="33"/>
  <c r="T112" i="33"/>
  <c r="U112" i="33"/>
  <c r="V112" i="33"/>
  <c r="W112" i="33"/>
  <c r="X112" i="33"/>
  <c r="Y112" i="33"/>
  <c r="Z112" i="33"/>
  <c r="AA112" i="33"/>
  <c r="AB112" i="33"/>
  <c r="AC112" i="33"/>
  <c r="AD112" i="33"/>
  <c r="AE112" i="33"/>
  <c r="AF112" i="33"/>
  <c r="AG112" i="33"/>
  <c r="AH109" i="33"/>
  <c r="AF107" i="33"/>
  <c r="AE107" i="33"/>
  <c r="AD107" i="33"/>
  <c r="AC107" i="33"/>
  <c r="AB107" i="33"/>
  <c r="AA107" i="33"/>
  <c r="Z107" i="33"/>
  <c r="Y107" i="33"/>
  <c r="X107" i="33"/>
  <c r="W107" i="33"/>
  <c r="V107" i="33"/>
  <c r="U107" i="33"/>
  <c r="T107" i="33"/>
  <c r="S107" i="33"/>
  <c r="R107" i="33"/>
  <c r="Q107" i="33"/>
  <c r="P107" i="33"/>
  <c r="O107" i="33"/>
  <c r="N107" i="33"/>
  <c r="M107" i="33"/>
  <c r="L107" i="33"/>
  <c r="K107" i="33"/>
  <c r="J107" i="33"/>
  <c r="I107" i="33"/>
  <c r="H107" i="33"/>
  <c r="G107" i="33"/>
  <c r="F107" i="33"/>
  <c r="E107" i="33"/>
  <c r="D107" i="33"/>
  <c r="C107" i="33"/>
  <c r="AH107" i="33"/>
  <c r="AH106" i="33"/>
  <c r="L15" i="33"/>
  <c r="AH105" i="33"/>
  <c r="L14" i="33"/>
  <c r="D104" i="33"/>
  <c r="E104" i="33"/>
  <c r="F104" i="33"/>
  <c r="G104" i="33"/>
  <c r="H104" i="33"/>
  <c r="I104" i="33"/>
  <c r="J104" i="33"/>
  <c r="K104" i="33"/>
  <c r="L104" i="33"/>
  <c r="M104" i="33"/>
  <c r="N104" i="33"/>
  <c r="O104" i="33"/>
  <c r="P104" i="33"/>
  <c r="Q104" i="33"/>
  <c r="R104" i="33"/>
  <c r="S104" i="33"/>
  <c r="T104" i="33"/>
  <c r="U104" i="33"/>
  <c r="V104" i="33"/>
  <c r="W104" i="33"/>
  <c r="X104" i="33"/>
  <c r="Y104" i="33"/>
  <c r="Z104" i="33"/>
  <c r="AA104" i="33"/>
  <c r="AB104" i="33"/>
  <c r="AC104" i="33"/>
  <c r="AD104" i="33"/>
  <c r="AE104" i="33"/>
  <c r="AF104" i="33"/>
  <c r="AG104" i="33"/>
  <c r="AH101" i="33"/>
  <c r="J18" i="33"/>
  <c r="AG99" i="33"/>
  <c r="AF99" i="33"/>
  <c r="AE99" i="33"/>
  <c r="AD99" i="33"/>
  <c r="AC99" i="33"/>
  <c r="AB99" i="33"/>
  <c r="AA99" i="33"/>
  <c r="Z99" i="33"/>
  <c r="Y99" i="33"/>
  <c r="X99" i="33"/>
  <c r="W99" i="33"/>
  <c r="V99" i="33"/>
  <c r="U99" i="33"/>
  <c r="T99" i="33"/>
  <c r="S99" i="33"/>
  <c r="R99" i="33"/>
  <c r="Q99" i="33"/>
  <c r="P99" i="33"/>
  <c r="O99" i="33"/>
  <c r="N99" i="33"/>
  <c r="M99" i="33"/>
  <c r="L99" i="33"/>
  <c r="K99" i="33"/>
  <c r="J99" i="33"/>
  <c r="I99" i="33"/>
  <c r="H99" i="33"/>
  <c r="G99" i="33"/>
  <c r="F99" i="33"/>
  <c r="E99" i="33"/>
  <c r="D99" i="33"/>
  <c r="C99" i="33"/>
  <c r="AH99" i="33"/>
  <c r="AH98" i="33"/>
  <c r="J15" i="33"/>
  <c r="AH97" i="33"/>
  <c r="J14" i="33"/>
  <c r="J16" i="33"/>
  <c r="D96" i="33"/>
  <c r="E96" i="33"/>
  <c r="F96" i="33"/>
  <c r="G96" i="33"/>
  <c r="H96" i="33"/>
  <c r="I96" i="33"/>
  <c r="J96" i="33"/>
  <c r="K96" i="33"/>
  <c r="L96" i="33"/>
  <c r="M96" i="33"/>
  <c r="N96" i="33"/>
  <c r="O96" i="33"/>
  <c r="P96" i="33"/>
  <c r="Q96" i="33"/>
  <c r="R96" i="33"/>
  <c r="S96" i="33"/>
  <c r="T96" i="33"/>
  <c r="U96" i="33"/>
  <c r="V96" i="33"/>
  <c r="W96" i="33"/>
  <c r="X96" i="33"/>
  <c r="Y96" i="33"/>
  <c r="Z96" i="33"/>
  <c r="AA96" i="33"/>
  <c r="AB96" i="33"/>
  <c r="AC96" i="33"/>
  <c r="AD96" i="33"/>
  <c r="AE96" i="33"/>
  <c r="AF96" i="33"/>
  <c r="AG96" i="33"/>
  <c r="AH93" i="33"/>
  <c r="AF91" i="33"/>
  <c r="AE91" i="33"/>
  <c r="AD91" i="33"/>
  <c r="AC91" i="33"/>
  <c r="AB91" i="33"/>
  <c r="AA91" i="33"/>
  <c r="Z91" i="33"/>
  <c r="Y91" i="33"/>
  <c r="X91" i="33"/>
  <c r="W91" i="33"/>
  <c r="V91" i="33"/>
  <c r="U91" i="33"/>
  <c r="T91" i="33"/>
  <c r="S91" i="33"/>
  <c r="R91" i="33"/>
  <c r="Q91" i="33"/>
  <c r="P91" i="33"/>
  <c r="O91" i="33"/>
  <c r="N91" i="33"/>
  <c r="M91" i="33"/>
  <c r="L91" i="33"/>
  <c r="K91" i="33"/>
  <c r="J91" i="33"/>
  <c r="I91" i="33"/>
  <c r="H91" i="33"/>
  <c r="G91" i="33"/>
  <c r="F91" i="33"/>
  <c r="E91" i="33"/>
  <c r="D91" i="33"/>
  <c r="AH91" i="33"/>
  <c r="C91" i="33"/>
  <c r="AH90" i="33"/>
  <c r="AH89" i="33"/>
  <c r="H14" i="33"/>
  <c r="D88" i="33"/>
  <c r="E88" i="33"/>
  <c r="F88" i="33"/>
  <c r="G88" i="33"/>
  <c r="H88" i="33"/>
  <c r="I88" i="33"/>
  <c r="J88" i="33"/>
  <c r="K88" i="33"/>
  <c r="L88" i="33"/>
  <c r="M88" i="33"/>
  <c r="N88" i="33"/>
  <c r="O88" i="33"/>
  <c r="P88" i="33"/>
  <c r="Q88" i="33"/>
  <c r="R88" i="33"/>
  <c r="S88" i="33"/>
  <c r="T88" i="33"/>
  <c r="U88" i="33"/>
  <c r="V88" i="33"/>
  <c r="W88" i="33"/>
  <c r="X88" i="33"/>
  <c r="Y88" i="33"/>
  <c r="Z88" i="33"/>
  <c r="AA88" i="33"/>
  <c r="AB88" i="33"/>
  <c r="AC88" i="33"/>
  <c r="AD88" i="33"/>
  <c r="AE88" i="33"/>
  <c r="AF88" i="33"/>
  <c r="AG88" i="33"/>
  <c r="AH85" i="33"/>
  <c r="F18" i="33"/>
  <c r="AG83" i="33"/>
  <c r="AF83" i="33"/>
  <c r="AE83" i="33"/>
  <c r="AD83" i="33"/>
  <c r="AC83" i="33"/>
  <c r="AB83" i="33"/>
  <c r="AA83" i="33"/>
  <c r="Z83" i="33"/>
  <c r="Y83" i="33"/>
  <c r="X83" i="33"/>
  <c r="W83" i="33"/>
  <c r="V83" i="33"/>
  <c r="U83" i="33"/>
  <c r="T83" i="33"/>
  <c r="S83" i="33"/>
  <c r="R83" i="33"/>
  <c r="Q83" i="33"/>
  <c r="P83" i="33"/>
  <c r="O83" i="33"/>
  <c r="N83" i="33"/>
  <c r="M83" i="33"/>
  <c r="L83" i="33"/>
  <c r="K83" i="33"/>
  <c r="J83" i="33"/>
  <c r="I83" i="33"/>
  <c r="H83" i="33"/>
  <c r="G83" i="33"/>
  <c r="F83" i="33"/>
  <c r="E83" i="33"/>
  <c r="D83" i="33"/>
  <c r="C83" i="33"/>
  <c r="AH83" i="33"/>
  <c r="AH82" i="33"/>
  <c r="F15" i="33"/>
  <c r="AH81" i="33"/>
  <c r="F14" i="33"/>
  <c r="F16" i="33"/>
  <c r="D80" i="33"/>
  <c r="E80" i="33"/>
  <c r="F80" i="33"/>
  <c r="G80" i="33"/>
  <c r="H80" i="33"/>
  <c r="I80" i="33"/>
  <c r="J80" i="33"/>
  <c r="K80" i="33"/>
  <c r="L80" i="33"/>
  <c r="M80" i="33"/>
  <c r="N80" i="33"/>
  <c r="O80" i="33"/>
  <c r="P80" i="33"/>
  <c r="Q80" i="33"/>
  <c r="R80" i="33"/>
  <c r="S80" i="33"/>
  <c r="T80" i="33"/>
  <c r="U80" i="33"/>
  <c r="V80" i="33"/>
  <c r="W80" i="33"/>
  <c r="X80" i="33"/>
  <c r="Y80" i="33"/>
  <c r="Z80" i="33"/>
  <c r="AA80" i="33"/>
  <c r="AB80" i="33"/>
  <c r="AC80" i="33"/>
  <c r="AD80" i="33"/>
  <c r="AE80" i="33"/>
  <c r="AF80" i="33"/>
  <c r="AG80" i="33"/>
  <c r="AH77" i="33"/>
  <c r="D18" i="33"/>
  <c r="AE75" i="33"/>
  <c r="AD75" i="33"/>
  <c r="AC75" i="33"/>
  <c r="AB75" i="33"/>
  <c r="AA75" i="33"/>
  <c r="Z75" i="33"/>
  <c r="Y75" i="33"/>
  <c r="X75" i="33"/>
  <c r="W75" i="33"/>
  <c r="V75" i="33"/>
  <c r="U75" i="33"/>
  <c r="T75" i="33"/>
  <c r="S75" i="33"/>
  <c r="R75" i="33"/>
  <c r="Q75" i="33"/>
  <c r="P75" i="33"/>
  <c r="O75" i="33"/>
  <c r="N75" i="33"/>
  <c r="M75" i="33"/>
  <c r="L75" i="33"/>
  <c r="K75" i="33"/>
  <c r="J75" i="33"/>
  <c r="I75" i="33"/>
  <c r="H75" i="33"/>
  <c r="G75" i="33"/>
  <c r="F75" i="33"/>
  <c r="E75" i="33"/>
  <c r="D75" i="33"/>
  <c r="C75" i="33"/>
  <c r="AH74" i="33"/>
  <c r="AH73" i="33"/>
  <c r="D14" i="33"/>
  <c r="D72" i="33"/>
  <c r="E72" i="33"/>
  <c r="F72" i="33"/>
  <c r="G72" i="33"/>
  <c r="H72" i="33"/>
  <c r="I72" i="33"/>
  <c r="J72" i="33"/>
  <c r="K72" i="33"/>
  <c r="L72" i="33"/>
  <c r="M72" i="33"/>
  <c r="N72" i="33"/>
  <c r="O72" i="33"/>
  <c r="P72" i="33"/>
  <c r="Q72" i="33"/>
  <c r="R72" i="33"/>
  <c r="S72" i="33"/>
  <c r="T72" i="33"/>
  <c r="U72" i="33"/>
  <c r="V72" i="33"/>
  <c r="W72" i="33"/>
  <c r="X72" i="33"/>
  <c r="Y72" i="33"/>
  <c r="Z72" i="33"/>
  <c r="AA72" i="33"/>
  <c r="AB72" i="33"/>
  <c r="AC72" i="33"/>
  <c r="AD72" i="33"/>
  <c r="AE72" i="33"/>
  <c r="AF72" i="33"/>
  <c r="AG72" i="33"/>
  <c r="AH69" i="33"/>
  <c r="B18" i="33"/>
  <c r="Z18" i="33"/>
  <c r="AG67" i="33"/>
  <c r="AF67" i="33"/>
  <c r="AE67" i="33"/>
  <c r="AD67" i="33"/>
  <c r="AC67" i="33"/>
  <c r="AB67" i="33"/>
  <c r="AA67" i="33"/>
  <c r="Z67" i="33"/>
  <c r="Y67" i="33"/>
  <c r="X67" i="33"/>
  <c r="W67" i="33"/>
  <c r="V67" i="33"/>
  <c r="U67" i="33"/>
  <c r="T67" i="33"/>
  <c r="S67" i="33"/>
  <c r="R67" i="33"/>
  <c r="Q67" i="33"/>
  <c r="P67" i="33"/>
  <c r="O67" i="33"/>
  <c r="N67" i="33"/>
  <c r="M67" i="33"/>
  <c r="L67" i="33"/>
  <c r="K67" i="33"/>
  <c r="J67" i="33"/>
  <c r="AH67" i="33"/>
  <c r="I67" i="33"/>
  <c r="H67" i="33"/>
  <c r="G67" i="33"/>
  <c r="F67" i="33"/>
  <c r="E67" i="33"/>
  <c r="D67" i="33"/>
  <c r="C67" i="33"/>
  <c r="AH66" i="33"/>
  <c r="B15" i="33"/>
  <c r="AH65" i="33"/>
  <c r="D64" i="33"/>
  <c r="E64" i="33"/>
  <c r="F64" i="33"/>
  <c r="G64" i="33"/>
  <c r="H64" i="33"/>
  <c r="I64" i="33"/>
  <c r="J64" i="33"/>
  <c r="K64" i="33"/>
  <c r="L64" i="33"/>
  <c r="M64" i="33"/>
  <c r="N64" i="33"/>
  <c r="O64" i="33"/>
  <c r="P64" i="33"/>
  <c r="Q64" i="33"/>
  <c r="R64" i="33"/>
  <c r="S64" i="33"/>
  <c r="T64" i="33"/>
  <c r="U64" i="33"/>
  <c r="V64" i="33"/>
  <c r="W64" i="33"/>
  <c r="X64" i="33"/>
  <c r="Y64" i="33"/>
  <c r="Z64" i="33"/>
  <c r="AA64" i="33"/>
  <c r="AB64" i="33"/>
  <c r="AC64" i="33"/>
  <c r="AD64" i="33"/>
  <c r="AE64" i="33"/>
  <c r="AF64" i="33"/>
  <c r="AG64" i="33"/>
  <c r="R62" i="33"/>
  <c r="B32" i="33"/>
  <c r="B33" i="33"/>
  <c r="B29" i="33"/>
  <c r="B31" i="33"/>
  <c r="F26" i="33"/>
  <c r="D26" i="33"/>
  <c r="B26" i="33"/>
  <c r="Z25" i="33"/>
  <c r="X18" i="33"/>
  <c r="V18" i="33"/>
  <c r="T18" i="33"/>
  <c r="R18" i="33"/>
  <c r="P18" i="33"/>
  <c r="N18" i="33"/>
  <c r="L18" i="33"/>
  <c r="H18" i="33"/>
  <c r="X15" i="33"/>
  <c r="V15" i="33"/>
  <c r="T15" i="33"/>
  <c r="R15" i="33"/>
  <c r="P15" i="33"/>
  <c r="H15" i="33"/>
  <c r="H16" i="33"/>
  <c r="D15" i="33"/>
  <c r="X14" i="33"/>
  <c r="X16" i="33"/>
  <c r="V14" i="33"/>
  <c r="V16" i="33"/>
  <c r="T14" i="33"/>
  <c r="T16" i="33"/>
  <c r="R14" i="33"/>
  <c r="R16" i="33"/>
  <c r="N14" i="33"/>
  <c r="N16" i="33"/>
  <c r="B14" i="33"/>
  <c r="B16" i="33"/>
  <c r="O9" i="33"/>
  <c r="B4" i="33"/>
  <c r="B3" i="33"/>
  <c r="AH157" i="56"/>
  <c r="AG155" i="56"/>
  <c r="AF155" i="56"/>
  <c r="AE155" i="56"/>
  <c r="AD155" i="56"/>
  <c r="AC155" i="56"/>
  <c r="AB155" i="56"/>
  <c r="AA155" i="56"/>
  <c r="Z155" i="56"/>
  <c r="Y155" i="56"/>
  <c r="X155" i="56"/>
  <c r="W155" i="56"/>
  <c r="V155" i="56"/>
  <c r="U155" i="56"/>
  <c r="T155" i="56"/>
  <c r="S155" i="56"/>
  <c r="R155" i="56"/>
  <c r="Q155" i="56"/>
  <c r="P155" i="56"/>
  <c r="O155" i="56"/>
  <c r="N155" i="56"/>
  <c r="M155" i="56"/>
  <c r="L155" i="56"/>
  <c r="K155" i="56"/>
  <c r="J155" i="56"/>
  <c r="I155" i="56"/>
  <c r="H155" i="56"/>
  <c r="G155" i="56"/>
  <c r="F155" i="56"/>
  <c r="E155" i="56"/>
  <c r="AH155" i="56"/>
  <c r="D155" i="56"/>
  <c r="C155" i="56"/>
  <c r="AH154" i="56"/>
  <c r="AH153" i="56"/>
  <c r="D152" i="56"/>
  <c r="E152" i="56"/>
  <c r="F152" i="56"/>
  <c r="G152" i="56"/>
  <c r="H152" i="56"/>
  <c r="I152" i="56"/>
  <c r="J152" i="56"/>
  <c r="K152" i="56"/>
  <c r="L152" i="56"/>
  <c r="M152" i="56"/>
  <c r="N152" i="56"/>
  <c r="O152" i="56"/>
  <c r="P152" i="56"/>
  <c r="Q152" i="56"/>
  <c r="R152" i="56"/>
  <c r="S152" i="56"/>
  <c r="T152" i="56"/>
  <c r="U152" i="56"/>
  <c r="V152" i="56"/>
  <c r="W152" i="56"/>
  <c r="X152" i="56"/>
  <c r="Y152" i="56"/>
  <c r="Z152" i="56"/>
  <c r="AA152" i="56"/>
  <c r="AB152" i="56"/>
  <c r="AC152" i="56"/>
  <c r="AD152" i="56"/>
  <c r="AE152" i="56"/>
  <c r="AF152" i="56"/>
  <c r="AG152" i="56"/>
  <c r="AH149" i="56"/>
  <c r="AG147" i="56"/>
  <c r="AF147" i="56"/>
  <c r="AE147" i="56"/>
  <c r="AD147" i="56"/>
  <c r="AC147" i="56"/>
  <c r="AB147" i="56"/>
  <c r="AA147" i="56"/>
  <c r="Z147" i="56"/>
  <c r="Y147" i="56"/>
  <c r="X147" i="56"/>
  <c r="W147" i="56"/>
  <c r="V147" i="56"/>
  <c r="U147" i="56"/>
  <c r="T147" i="56"/>
  <c r="S147" i="56"/>
  <c r="R147" i="56"/>
  <c r="Q147" i="56"/>
  <c r="P147" i="56"/>
  <c r="O147" i="56"/>
  <c r="N147" i="56"/>
  <c r="M147" i="56"/>
  <c r="L147" i="56"/>
  <c r="K147" i="56"/>
  <c r="J147" i="56"/>
  <c r="I147" i="56"/>
  <c r="H147" i="56"/>
  <c r="G147" i="56"/>
  <c r="F147" i="56"/>
  <c r="AH147" i="56"/>
  <c r="E147" i="56"/>
  <c r="D147" i="56"/>
  <c r="C147" i="56"/>
  <c r="AH146" i="56"/>
  <c r="AH145" i="56"/>
  <c r="D144" i="56"/>
  <c r="E144" i="56"/>
  <c r="F144" i="56"/>
  <c r="G144" i="56"/>
  <c r="H144" i="56"/>
  <c r="I144" i="56"/>
  <c r="J144" i="56"/>
  <c r="K144" i="56"/>
  <c r="L144" i="56"/>
  <c r="M144" i="56"/>
  <c r="N144" i="56"/>
  <c r="O144" i="56"/>
  <c r="P144" i="56"/>
  <c r="Q144" i="56"/>
  <c r="R144" i="56"/>
  <c r="S144" i="56"/>
  <c r="T144" i="56"/>
  <c r="U144" i="56"/>
  <c r="V144" i="56"/>
  <c r="W144" i="56"/>
  <c r="X144" i="56"/>
  <c r="Y144" i="56"/>
  <c r="Z144" i="56"/>
  <c r="AA144" i="56"/>
  <c r="AB144" i="56"/>
  <c r="AC144" i="56"/>
  <c r="AD144" i="56"/>
  <c r="AE144" i="56"/>
  <c r="AF144" i="56"/>
  <c r="AG144" i="56"/>
  <c r="AH141" i="56"/>
  <c r="AG139" i="56"/>
  <c r="AF139" i="56"/>
  <c r="AE139" i="56"/>
  <c r="AD139" i="56"/>
  <c r="AC139" i="56"/>
  <c r="AB139" i="56"/>
  <c r="AA139" i="56"/>
  <c r="Z139" i="56"/>
  <c r="Y139" i="56"/>
  <c r="X139" i="56"/>
  <c r="W139" i="56"/>
  <c r="V139" i="56"/>
  <c r="U139" i="56"/>
  <c r="T139" i="56"/>
  <c r="S139" i="56"/>
  <c r="R139" i="56"/>
  <c r="Q139" i="56"/>
  <c r="P139" i="56"/>
  <c r="O139" i="56"/>
  <c r="N139" i="56"/>
  <c r="M139" i="56"/>
  <c r="L139" i="56"/>
  <c r="K139" i="56"/>
  <c r="J139" i="56"/>
  <c r="I139" i="56"/>
  <c r="H139" i="56"/>
  <c r="G139" i="56"/>
  <c r="F139" i="56"/>
  <c r="E139" i="56"/>
  <c r="D139" i="56"/>
  <c r="C139" i="56"/>
  <c r="AH139" i="56"/>
  <c r="AH138" i="56"/>
  <c r="AH137" i="56"/>
  <c r="T14" i="56"/>
  <c r="T16" i="56"/>
  <c r="D136" i="56"/>
  <c r="E136" i="56"/>
  <c r="F136" i="56"/>
  <c r="G136" i="56"/>
  <c r="H136" i="56"/>
  <c r="I136" i="56"/>
  <c r="J136" i="56"/>
  <c r="K136" i="56"/>
  <c r="L136" i="56"/>
  <c r="M136" i="56"/>
  <c r="N136" i="56"/>
  <c r="O136" i="56"/>
  <c r="P136" i="56"/>
  <c r="Q136" i="56"/>
  <c r="R136" i="56"/>
  <c r="S136" i="56"/>
  <c r="T136" i="56"/>
  <c r="U136" i="56"/>
  <c r="V136" i="56"/>
  <c r="W136" i="56"/>
  <c r="X136" i="56"/>
  <c r="Y136" i="56"/>
  <c r="Z136" i="56"/>
  <c r="AA136" i="56"/>
  <c r="AB136" i="56"/>
  <c r="AC136" i="56"/>
  <c r="AD136" i="56"/>
  <c r="AE136" i="56"/>
  <c r="AF136" i="56"/>
  <c r="AG136" i="56"/>
  <c r="AH133" i="56"/>
  <c r="R18" i="56"/>
  <c r="AF131" i="56"/>
  <c r="AE131" i="56"/>
  <c r="AD131" i="56"/>
  <c r="AC131" i="56"/>
  <c r="AB131" i="56"/>
  <c r="AA131" i="56"/>
  <c r="Z131" i="56"/>
  <c r="Y131" i="56"/>
  <c r="X131" i="56"/>
  <c r="W131" i="56"/>
  <c r="V131" i="56"/>
  <c r="U131" i="56"/>
  <c r="T131" i="56"/>
  <c r="S131" i="56"/>
  <c r="R131" i="56"/>
  <c r="Q131" i="56"/>
  <c r="P131" i="56"/>
  <c r="O131" i="56"/>
  <c r="N131" i="56"/>
  <c r="M131" i="56"/>
  <c r="L131" i="56"/>
  <c r="K131" i="56"/>
  <c r="J131" i="56"/>
  <c r="I131" i="56"/>
  <c r="H131" i="56"/>
  <c r="G131" i="56"/>
  <c r="F131" i="56"/>
  <c r="E131" i="56"/>
  <c r="D131" i="56"/>
  <c r="C131" i="56"/>
  <c r="AH131" i="56"/>
  <c r="AH130" i="56"/>
  <c r="R15" i="56"/>
  <c r="AH129" i="56"/>
  <c r="R14" i="56"/>
  <c r="D128" i="56"/>
  <c r="E128" i="56"/>
  <c r="F128" i="56"/>
  <c r="G128" i="56"/>
  <c r="H128" i="56"/>
  <c r="I128" i="56"/>
  <c r="J128" i="56"/>
  <c r="K128" i="56"/>
  <c r="L128" i="56"/>
  <c r="M128" i="56"/>
  <c r="N128" i="56"/>
  <c r="O128" i="56"/>
  <c r="P128" i="56"/>
  <c r="Q128" i="56"/>
  <c r="R128" i="56"/>
  <c r="S128" i="56"/>
  <c r="T128" i="56"/>
  <c r="U128" i="56"/>
  <c r="V128" i="56"/>
  <c r="W128" i="56"/>
  <c r="X128" i="56"/>
  <c r="Y128" i="56"/>
  <c r="Z128" i="56"/>
  <c r="AA128" i="56"/>
  <c r="AB128" i="56"/>
  <c r="AC128" i="56"/>
  <c r="AD128" i="56"/>
  <c r="AE128" i="56"/>
  <c r="AF128" i="56"/>
  <c r="AG128" i="56"/>
  <c r="AH125" i="56"/>
  <c r="AG123" i="56"/>
  <c r="AF123" i="56"/>
  <c r="AE123" i="56"/>
  <c r="AD123" i="56"/>
  <c r="AC123" i="56"/>
  <c r="AB123" i="56"/>
  <c r="AA123" i="56"/>
  <c r="Z123" i="56"/>
  <c r="Y123" i="56"/>
  <c r="X123" i="56"/>
  <c r="W123" i="56"/>
  <c r="V123" i="56"/>
  <c r="U123" i="56"/>
  <c r="T123" i="56"/>
  <c r="S123" i="56"/>
  <c r="R123" i="56"/>
  <c r="Q123" i="56"/>
  <c r="P123" i="56"/>
  <c r="O123" i="56"/>
  <c r="N123" i="56"/>
  <c r="M123" i="56"/>
  <c r="L123" i="56"/>
  <c r="K123" i="56"/>
  <c r="J123" i="56"/>
  <c r="I123" i="56"/>
  <c r="H123" i="56"/>
  <c r="G123" i="56"/>
  <c r="F123" i="56"/>
  <c r="E123" i="56"/>
  <c r="D123" i="56"/>
  <c r="C123" i="56"/>
  <c r="AH123" i="56"/>
  <c r="AH122" i="56"/>
  <c r="P15" i="56"/>
  <c r="AH121" i="56"/>
  <c r="D120" i="56"/>
  <c r="E120" i="56"/>
  <c r="F120" i="56"/>
  <c r="G120" i="56"/>
  <c r="H120" i="56"/>
  <c r="I120" i="56"/>
  <c r="J120" i="56"/>
  <c r="K120" i="56"/>
  <c r="L120" i="56"/>
  <c r="M120" i="56"/>
  <c r="N120" i="56"/>
  <c r="O120" i="56"/>
  <c r="P120" i="56"/>
  <c r="Q120" i="56"/>
  <c r="R120" i="56"/>
  <c r="S120" i="56"/>
  <c r="T120" i="56"/>
  <c r="U120" i="56"/>
  <c r="V120" i="56"/>
  <c r="W120" i="56"/>
  <c r="X120" i="56"/>
  <c r="Y120" i="56"/>
  <c r="Z120" i="56"/>
  <c r="AA120" i="56"/>
  <c r="AB120" i="56"/>
  <c r="AC120" i="56"/>
  <c r="AD120" i="56"/>
  <c r="AE120" i="56"/>
  <c r="AF120" i="56"/>
  <c r="AG120" i="56"/>
  <c r="AH117" i="56"/>
  <c r="AG115" i="56"/>
  <c r="AF115" i="56"/>
  <c r="AE115" i="56"/>
  <c r="AD115" i="56"/>
  <c r="AC115" i="56"/>
  <c r="AB115" i="56"/>
  <c r="AA115" i="56"/>
  <c r="Z115" i="56"/>
  <c r="Y115" i="56"/>
  <c r="X115" i="56"/>
  <c r="W115" i="56"/>
  <c r="V115" i="56"/>
  <c r="U115" i="56"/>
  <c r="T115" i="56"/>
  <c r="S115" i="56"/>
  <c r="R115" i="56"/>
  <c r="Q115" i="56"/>
  <c r="P115" i="56"/>
  <c r="O115" i="56"/>
  <c r="N115" i="56"/>
  <c r="M115" i="56"/>
  <c r="L115" i="56"/>
  <c r="K115" i="56"/>
  <c r="J115" i="56"/>
  <c r="I115" i="56"/>
  <c r="H115" i="56"/>
  <c r="G115" i="56"/>
  <c r="F115" i="56"/>
  <c r="AH115" i="56"/>
  <c r="E115" i="56"/>
  <c r="D115" i="56"/>
  <c r="C115" i="56"/>
  <c r="AH114" i="56"/>
  <c r="AH113" i="56"/>
  <c r="D112" i="56"/>
  <c r="E112" i="56"/>
  <c r="F112" i="56"/>
  <c r="G112" i="56"/>
  <c r="H112" i="56"/>
  <c r="I112" i="56"/>
  <c r="J112" i="56"/>
  <c r="K112" i="56"/>
  <c r="L112" i="56"/>
  <c r="M112" i="56"/>
  <c r="N112" i="56"/>
  <c r="O112" i="56"/>
  <c r="P112" i="56"/>
  <c r="Q112" i="56"/>
  <c r="R112" i="56"/>
  <c r="S112" i="56"/>
  <c r="T112" i="56"/>
  <c r="U112" i="56"/>
  <c r="V112" i="56"/>
  <c r="W112" i="56"/>
  <c r="X112" i="56"/>
  <c r="Y112" i="56"/>
  <c r="Z112" i="56"/>
  <c r="AA112" i="56"/>
  <c r="AB112" i="56"/>
  <c r="AC112" i="56"/>
  <c r="AD112" i="56"/>
  <c r="AE112" i="56"/>
  <c r="AF112" i="56"/>
  <c r="AG112" i="56"/>
  <c r="AH109" i="56"/>
  <c r="AF107" i="56"/>
  <c r="AE107" i="56"/>
  <c r="AD107" i="56"/>
  <c r="AC107" i="56"/>
  <c r="AB107" i="56"/>
  <c r="AA107" i="56"/>
  <c r="Z107" i="56"/>
  <c r="Y107" i="56"/>
  <c r="X107" i="56"/>
  <c r="W107" i="56"/>
  <c r="V107" i="56"/>
  <c r="U107" i="56"/>
  <c r="T107" i="56"/>
  <c r="S107" i="56"/>
  <c r="R107" i="56"/>
  <c r="Q107" i="56"/>
  <c r="P107" i="56"/>
  <c r="O107" i="56"/>
  <c r="N107" i="56"/>
  <c r="M107" i="56"/>
  <c r="L107" i="56"/>
  <c r="K107" i="56"/>
  <c r="J107" i="56"/>
  <c r="I107" i="56"/>
  <c r="H107" i="56"/>
  <c r="G107" i="56"/>
  <c r="F107" i="56"/>
  <c r="AH107" i="56"/>
  <c r="E107" i="56"/>
  <c r="D107" i="56"/>
  <c r="C107" i="56"/>
  <c r="AH106" i="56"/>
  <c r="AH105" i="56"/>
  <c r="D104" i="56"/>
  <c r="E104" i="56"/>
  <c r="F104" i="56"/>
  <c r="G104" i="56"/>
  <c r="H104" i="56"/>
  <c r="I104" i="56"/>
  <c r="J104" i="56"/>
  <c r="K104" i="56"/>
  <c r="L104" i="56"/>
  <c r="M104" i="56"/>
  <c r="N104" i="56"/>
  <c r="O104" i="56"/>
  <c r="P104" i="56"/>
  <c r="Q104" i="56"/>
  <c r="R104" i="56"/>
  <c r="S104" i="56"/>
  <c r="T104" i="56"/>
  <c r="U104" i="56"/>
  <c r="V104" i="56"/>
  <c r="W104" i="56"/>
  <c r="X104" i="56"/>
  <c r="Y104" i="56"/>
  <c r="Z104" i="56"/>
  <c r="AA104" i="56"/>
  <c r="AB104" i="56"/>
  <c r="AC104" i="56"/>
  <c r="AD104" i="56"/>
  <c r="AE104" i="56"/>
  <c r="AF104" i="56"/>
  <c r="AG104" i="56"/>
  <c r="AH101" i="56"/>
  <c r="AG99" i="56"/>
  <c r="AF99" i="56"/>
  <c r="AE99" i="56"/>
  <c r="AD99" i="56"/>
  <c r="AC99" i="56"/>
  <c r="AB99" i="56"/>
  <c r="AA99" i="56"/>
  <c r="Z99" i="56"/>
  <c r="Y99" i="56"/>
  <c r="X99" i="56"/>
  <c r="W99" i="56"/>
  <c r="V99" i="56"/>
  <c r="U99" i="56"/>
  <c r="T99" i="56"/>
  <c r="S99" i="56"/>
  <c r="R99" i="56"/>
  <c r="Q99" i="56"/>
  <c r="P99" i="56"/>
  <c r="O99" i="56"/>
  <c r="N99" i="56"/>
  <c r="M99" i="56"/>
  <c r="L99" i="56"/>
  <c r="K99" i="56"/>
  <c r="J99" i="56"/>
  <c r="I99" i="56"/>
  <c r="H99" i="56"/>
  <c r="G99" i="56"/>
  <c r="AH99" i="56"/>
  <c r="F99" i="56"/>
  <c r="E99" i="56"/>
  <c r="D99" i="56"/>
  <c r="C99" i="56"/>
  <c r="AH98" i="56"/>
  <c r="AH97" i="56"/>
  <c r="E96" i="56"/>
  <c r="F96" i="56"/>
  <c r="G96" i="56"/>
  <c r="H96" i="56"/>
  <c r="I96" i="56"/>
  <c r="J96" i="56"/>
  <c r="K96" i="56"/>
  <c r="L96" i="56"/>
  <c r="M96" i="56"/>
  <c r="N96" i="56"/>
  <c r="O96" i="56"/>
  <c r="P96" i="56"/>
  <c r="Q96" i="56"/>
  <c r="R96" i="56"/>
  <c r="S96" i="56"/>
  <c r="T96" i="56"/>
  <c r="U96" i="56"/>
  <c r="V96" i="56"/>
  <c r="W96" i="56"/>
  <c r="X96" i="56"/>
  <c r="Y96" i="56"/>
  <c r="Z96" i="56"/>
  <c r="AA96" i="56"/>
  <c r="AB96" i="56"/>
  <c r="AC96" i="56"/>
  <c r="AD96" i="56"/>
  <c r="AE96" i="56"/>
  <c r="AF96" i="56"/>
  <c r="AG96" i="56"/>
  <c r="D96" i="56"/>
  <c r="AH93" i="56"/>
  <c r="AF91" i="56"/>
  <c r="AE91" i="56"/>
  <c r="AD91" i="56"/>
  <c r="AC91" i="56"/>
  <c r="AB91" i="56"/>
  <c r="AA91" i="56"/>
  <c r="Z91" i="56"/>
  <c r="Y91" i="56"/>
  <c r="X91" i="56"/>
  <c r="W91" i="56"/>
  <c r="V91" i="56"/>
  <c r="U91" i="56"/>
  <c r="T91" i="56"/>
  <c r="S91" i="56"/>
  <c r="R91" i="56"/>
  <c r="Q91" i="56"/>
  <c r="P91" i="56"/>
  <c r="O91" i="56"/>
  <c r="N91" i="56"/>
  <c r="M91" i="56"/>
  <c r="L91" i="56"/>
  <c r="K91" i="56"/>
  <c r="J91" i="56"/>
  <c r="I91" i="56"/>
  <c r="H91" i="56"/>
  <c r="G91" i="56"/>
  <c r="F91" i="56"/>
  <c r="E91" i="56"/>
  <c r="D91" i="56"/>
  <c r="C91" i="56"/>
  <c r="AH91" i="56"/>
  <c r="AH90" i="56"/>
  <c r="AH89" i="56"/>
  <c r="E88" i="56"/>
  <c r="F88" i="56"/>
  <c r="G88" i="56"/>
  <c r="H88" i="56"/>
  <c r="I88" i="56"/>
  <c r="J88" i="56"/>
  <c r="K88" i="56"/>
  <c r="L88" i="56"/>
  <c r="M88" i="56"/>
  <c r="N88" i="56"/>
  <c r="O88" i="56"/>
  <c r="P88" i="56"/>
  <c r="Q88" i="56"/>
  <c r="R88" i="56"/>
  <c r="S88" i="56"/>
  <c r="T88" i="56"/>
  <c r="U88" i="56"/>
  <c r="V88" i="56"/>
  <c r="W88" i="56"/>
  <c r="X88" i="56"/>
  <c r="Y88" i="56"/>
  <c r="Z88" i="56"/>
  <c r="AA88" i="56"/>
  <c r="AB88" i="56"/>
  <c r="AC88" i="56"/>
  <c r="AD88" i="56"/>
  <c r="AE88" i="56"/>
  <c r="AF88" i="56"/>
  <c r="AG88" i="56"/>
  <c r="D88" i="56"/>
  <c r="AH85" i="56"/>
  <c r="F18" i="56"/>
  <c r="AG83" i="56"/>
  <c r="AF83" i="56"/>
  <c r="AE83" i="56"/>
  <c r="AD83" i="56"/>
  <c r="AC83" i="56"/>
  <c r="AB83" i="56"/>
  <c r="AA83" i="56"/>
  <c r="Z83" i="56"/>
  <c r="Y83" i="56"/>
  <c r="X83" i="56"/>
  <c r="W83" i="56"/>
  <c r="V83" i="56"/>
  <c r="U83" i="56"/>
  <c r="T83" i="56"/>
  <c r="S83" i="56"/>
  <c r="R83" i="56"/>
  <c r="Q83" i="56"/>
  <c r="P83" i="56"/>
  <c r="O83" i="56"/>
  <c r="N83" i="56"/>
  <c r="M83" i="56"/>
  <c r="L83" i="56"/>
  <c r="K83" i="56"/>
  <c r="J83" i="56"/>
  <c r="I83" i="56"/>
  <c r="H83" i="56"/>
  <c r="G83" i="56"/>
  <c r="F83" i="56"/>
  <c r="E83" i="56"/>
  <c r="D83" i="56"/>
  <c r="C83" i="56"/>
  <c r="AH83" i="56"/>
  <c r="AH82" i="56"/>
  <c r="AH81" i="56"/>
  <c r="D80" i="56"/>
  <c r="E80" i="56"/>
  <c r="F80" i="56"/>
  <c r="G80" i="56"/>
  <c r="H80" i="56"/>
  <c r="I80" i="56"/>
  <c r="J80" i="56"/>
  <c r="K80" i="56"/>
  <c r="L80" i="56"/>
  <c r="M80" i="56"/>
  <c r="N80" i="56"/>
  <c r="O80" i="56"/>
  <c r="P80" i="56"/>
  <c r="Q80" i="56"/>
  <c r="R80" i="56"/>
  <c r="S80" i="56"/>
  <c r="T80" i="56"/>
  <c r="U80" i="56"/>
  <c r="V80" i="56"/>
  <c r="W80" i="56"/>
  <c r="X80" i="56"/>
  <c r="Y80" i="56"/>
  <c r="Z80" i="56"/>
  <c r="AA80" i="56"/>
  <c r="AB80" i="56"/>
  <c r="AC80" i="56"/>
  <c r="AD80" i="56"/>
  <c r="AE80" i="56"/>
  <c r="AF80" i="56"/>
  <c r="AG80" i="56"/>
  <c r="AH77" i="56"/>
  <c r="AE75" i="56"/>
  <c r="AD75" i="56"/>
  <c r="AC75" i="56"/>
  <c r="AB75" i="56"/>
  <c r="AA75" i="56"/>
  <c r="Z75" i="56"/>
  <c r="Y75" i="56"/>
  <c r="X75" i="56"/>
  <c r="W75" i="56"/>
  <c r="V75" i="56"/>
  <c r="U75" i="56"/>
  <c r="T75" i="56"/>
  <c r="S75" i="56"/>
  <c r="R75" i="56"/>
  <c r="Q75" i="56"/>
  <c r="P75" i="56"/>
  <c r="O75" i="56"/>
  <c r="N75" i="56"/>
  <c r="M75" i="56"/>
  <c r="L75" i="56"/>
  <c r="K75" i="56"/>
  <c r="J75" i="56"/>
  <c r="I75" i="56"/>
  <c r="H75" i="56"/>
  <c r="G75" i="56"/>
  <c r="F75" i="56"/>
  <c r="E75" i="56"/>
  <c r="D75" i="56"/>
  <c r="AH75" i="56"/>
  <c r="C75" i="56"/>
  <c r="AH74" i="56"/>
  <c r="D15" i="56"/>
  <c r="AH73" i="56"/>
  <c r="D14" i="56"/>
  <c r="D72" i="56"/>
  <c r="E72" i="56"/>
  <c r="F72" i="56"/>
  <c r="G72" i="56"/>
  <c r="H72" i="56"/>
  <c r="I72" i="56"/>
  <c r="J72" i="56"/>
  <c r="K72" i="56"/>
  <c r="L72" i="56"/>
  <c r="M72" i="56"/>
  <c r="N72" i="56"/>
  <c r="O72" i="56"/>
  <c r="P72" i="56"/>
  <c r="Q72" i="56"/>
  <c r="R72" i="56"/>
  <c r="S72" i="56"/>
  <c r="T72" i="56"/>
  <c r="U72" i="56"/>
  <c r="V72" i="56"/>
  <c r="W72" i="56"/>
  <c r="X72" i="56"/>
  <c r="Y72" i="56"/>
  <c r="Z72" i="56"/>
  <c r="AA72" i="56"/>
  <c r="AB72" i="56"/>
  <c r="AC72" i="56"/>
  <c r="AD72" i="56"/>
  <c r="AE72" i="56"/>
  <c r="AF72" i="56"/>
  <c r="AG72" i="56"/>
  <c r="AH69" i="56"/>
  <c r="AG67" i="56"/>
  <c r="AF67" i="56"/>
  <c r="AE67" i="56"/>
  <c r="AD67" i="56"/>
  <c r="AC67" i="56"/>
  <c r="AB67" i="56"/>
  <c r="AA67" i="56"/>
  <c r="Z67" i="56"/>
  <c r="Y67" i="56"/>
  <c r="X67" i="56"/>
  <c r="W67" i="56"/>
  <c r="V67" i="56"/>
  <c r="U67" i="56"/>
  <c r="T67" i="56"/>
  <c r="S67" i="56"/>
  <c r="R67" i="56"/>
  <c r="Q67" i="56"/>
  <c r="P67" i="56"/>
  <c r="O67" i="56"/>
  <c r="N67" i="56"/>
  <c r="M67" i="56"/>
  <c r="L67" i="56"/>
  <c r="K67" i="56"/>
  <c r="J67" i="56"/>
  <c r="I67" i="56"/>
  <c r="H67" i="56"/>
  <c r="G67" i="56"/>
  <c r="F67" i="56"/>
  <c r="E67" i="56"/>
  <c r="D67" i="56"/>
  <c r="C67" i="56"/>
  <c r="AH67" i="56"/>
  <c r="AH66" i="56"/>
  <c r="AH65" i="56"/>
  <c r="D64" i="56"/>
  <c r="E64" i="56"/>
  <c r="F64" i="56"/>
  <c r="G64" i="56"/>
  <c r="H64" i="56"/>
  <c r="I64" i="56"/>
  <c r="J64" i="56"/>
  <c r="K64" i="56"/>
  <c r="L64" i="56"/>
  <c r="M64" i="56"/>
  <c r="N64" i="56"/>
  <c r="O64" i="56"/>
  <c r="P64" i="56"/>
  <c r="Q64" i="56"/>
  <c r="R64" i="56"/>
  <c r="S64" i="56"/>
  <c r="T64" i="56"/>
  <c r="U64" i="56"/>
  <c r="V64" i="56"/>
  <c r="W64" i="56"/>
  <c r="X64" i="56"/>
  <c r="Y64" i="56"/>
  <c r="Z64" i="56"/>
  <c r="AA64" i="56"/>
  <c r="AB64" i="56"/>
  <c r="AC64" i="56"/>
  <c r="AD64" i="56"/>
  <c r="AE64" i="56"/>
  <c r="AF64" i="56"/>
  <c r="AG64" i="56"/>
  <c r="R62" i="56"/>
  <c r="B32" i="56"/>
  <c r="B33" i="56"/>
  <c r="B30" i="56"/>
  <c r="B29" i="56"/>
  <c r="B31" i="56"/>
  <c r="F26" i="56"/>
  <c r="D26" i="56"/>
  <c r="B26" i="56"/>
  <c r="Z25" i="56"/>
  <c r="X18" i="56"/>
  <c r="V18" i="56"/>
  <c r="T18" i="56"/>
  <c r="P18" i="56"/>
  <c r="Z18" i="56"/>
  <c r="N18" i="56"/>
  <c r="L18" i="56"/>
  <c r="J18" i="56"/>
  <c r="H18" i="56"/>
  <c r="D18" i="56"/>
  <c r="B18" i="56"/>
  <c r="V16" i="56"/>
  <c r="X15" i="56"/>
  <c r="V15" i="56"/>
  <c r="T15" i="56"/>
  <c r="N15" i="56"/>
  <c r="L15" i="56"/>
  <c r="L16" i="56"/>
  <c r="J15" i="56"/>
  <c r="H15" i="56"/>
  <c r="F15" i="56"/>
  <c r="B15" i="56"/>
  <c r="X14" i="56"/>
  <c r="X16" i="56"/>
  <c r="V14" i="56"/>
  <c r="P14" i="56"/>
  <c r="P16" i="56"/>
  <c r="N14" i="56"/>
  <c r="N16" i="56"/>
  <c r="L14" i="56"/>
  <c r="J14" i="56"/>
  <c r="J16" i="56"/>
  <c r="H14" i="56"/>
  <c r="H16" i="56"/>
  <c r="F14" i="56"/>
  <c r="F16" i="56"/>
  <c r="B14" i="56"/>
  <c r="O9" i="56"/>
  <c r="B4" i="56"/>
  <c r="B3" i="56"/>
  <c r="AH157" i="29"/>
  <c r="AG155" i="29"/>
  <c r="AF155" i="29"/>
  <c r="AE155" i="29"/>
  <c r="AD155" i="29"/>
  <c r="AC155" i="29"/>
  <c r="AB155" i="29"/>
  <c r="AA155" i="29"/>
  <c r="Z155" i="29"/>
  <c r="Y155" i="29"/>
  <c r="X155" i="29"/>
  <c r="W155" i="29"/>
  <c r="V155" i="29"/>
  <c r="U155" i="29"/>
  <c r="T155" i="29"/>
  <c r="S155" i="29"/>
  <c r="R155" i="29"/>
  <c r="Q155" i="29"/>
  <c r="P155" i="29"/>
  <c r="O155" i="29"/>
  <c r="N155" i="29"/>
  <c r="M155" i="29"/>
  <c r="L155" i="29"/>
  <c r="K155" i="29"/>
  <c r="AH155" i="29"/>
  <c r="J155" i="29"/>
  <c r="I155" i="29"/>
  <c r="H155" i="29"/>
  <c r="G155" i="29"/>
  <c r="F155" i="29"/>
  <c r="E155" i="29"/>
  <c r="D155" i="29"/>
  <c r="C155" i="29"/>
  <c r="AH154" i="29"/>
  <c r="AH153" i="29"/>
  <c r="D152" i="29"/>
  <c r="E152" i="29"/>
  <c r="F152" i="29"/>
  <c r="G152" i="29"/>
  <c r="H152" i="29"/>
  <c r="I152" i="29"/>
  <c r="J152" i="29"/>
  <c r="K152" i="29"/>
  <c r="L152" i="29"/>
  <c r="M152" i="29"/>
  <c r="N152" i="29"/>
  <c r="O152" i="29"/>
  <c r="P152" i="29"/>
  <c r="Q152" i="29"/>
  <c r="R152" i="29"/>
  <c r="S152" i="29"/>
  <c r="T152" i="29"/>
  <c r="U152" i="29"/>
  <c r="V152" i="29"/>
  <c r="W152" i="29"/>
  <c r="X152" i="29"/>
  <c r="Y152" i="29"/>
  <c r="Z152" i="29"/>
  <c r="AA152" i="29"/>
  <c r="AB152" i="29"/>
  <c r="AC152" i="29"/>
  <c r="AD152" i="29"/>
  <c r="AE152" i="29"/>
  <c r="AF152" i="29"/>
  <c r="AG152" i="29"/>
  <c r="AH149" i="29"/>
  <c r="AG147" i="29"/>
  <c r="AF147" i="29"/>
  <c r="AE147" i="29"/>
  <c r="AD147" i="29"/>
  <c r="AC147" i="29"/>
  <c r="AB147" i="29"/>
  <c r="AA147" i="29"/>
  <c r="Z147" i="29"/>
  <c r="Y147" i="29"/>
  <c r="X147" i="29"/>
  <c r="W147" i="29"/>
  <c r="V147" i="29"/>
  <c r="U147" i="29"/>
  <c r="T147" i="29"/>
  <c r="S147" i="29"/>
  <c r="R147" i="29"/>
  <c r="Q147" i="29"/>
  <c r="P147" i="29"/>
  <c r="O147" i="29"/>
  <c r="N147" i="29"/>
  <c r="M147" i="29"/>
  <c r="L147" i="29"/>
  <c r="K147" i="29"/>
  <c r="J147" i="29"/>
  <c r="I147" i="29"/>
  <c r="H147" i="29"/>
  <c r="G147" i="29"/>
  <c r="F147" i="29"/>
  <c r="E147" i="29"/>
  <c r="AH147" i="29"/>
  <c r="D147" i="29"/>
  <c r="C147" i="29"/>
  <c r="AH146" i="29"/>
  <c r="AH145" i="29"/>
  <c r="D144" i="29"/>
  <c r="E144" i="29"/>
  <c r="F144" i="29"/>
  <c r="G144" i="29"/>
  <c r="H144" i="29"/>
  <c r="I144" i="29"/>
  <c r="J144" i="29"/>
  <c r="K144" i="29"/>
  <c r="L144" i="29"/>
  <c r="M144" i="29"/>
  <c r="N144" i="29"/>
  <c r="O144" i="29"/>
  <c r="P144" i="29"/>
  <c r="Q144" i="29"/>
  <c r="R144" i="29"/>
  <c r="S144" i="29"/>
  <c r="T144" i="29"/>
  <c r="U144" i="29"/>
  <c r="V144" i="29"/>
  <c r="W144" i="29"/>
  <c r="X144" i="29"/>
  <c r="Y144" i="29"/>
  <c r="Z144" i="29"/>
  <c r="AA144" i="29"/>
  <c r="AB144" i="29"/>
  <c r="AC144" i="29"/>
  <c r="AD144" i="29"/>
  <c r="AE144" i="29"/>
  <c r="AF144" i="29"/>
  <c r="AG144" i="29"/>
  <c r="AH141" i="29"/>
  <c r="AG139" i="29"/>
  <c r="AF139" i="29"/>
  <c r="AE139" i="29"/>
  <c r="AD139" i="29"/>
  <c r="AC139" i="29"/>
  <c r="AB139" i="29"/>
  <c r="AA139" i="29"/>
  <c r="Z139" i="29"/>
  <c r="Y139" i="29"/>
  <c r="X139" i="29"/>
  <c r="W139" i="29"/>
  <c r="V139" i="29"/>
  <c r="U139" i="29"/>
  <c r="T139" i="29"/>
  <c r="S139" i="29"/>
  <c r="R139" i="29"/>
  <c r="Q139" i="29"/>
  <c r="P139" i="29"/>
  <c r="O139" i="29"/>
  <c r="N139" i="29"/>
  <c r="M139" i="29"/>
  <c r="AH139" i="29"/>
  <c r="L139" i="29"/>
  <c r="K139" i="29"/>
  <c r="J139" i="29"/>
  <c r="I139" i="29"/>
  <c r="H139" i="29"/>
  <c r="G139" i="29"/>
  <c r="F139" i="29"/>
  <c r="E139" i="29"/>
  <c r="D139" i="29"/>
  <c r="C139" i="29"/>
  <c r="AH138" i="29"/>
  <c r="AH137" i="29"/>
  <c r="D136" i="29"/>
  <c r="E136" i="29"/>
  <c r="F136" i="29"/>
  <c r="G136" i="29"/>
  <c r="H136" i="29"/>
  <c r="I136" i="29"/>
  <c r="J136" i="29"/>
  <c r="K136" i="29"/>
  <c r="L136" i="29"/>
  <c r="M136" i="29"/>
  <c r="N136" i="29"/>
  <c r="O136" i="29"/>
  <c r="P136" i="29"/>
  <c r="Q136" i="29"/>
  <c r="R136" i="29"/>
  <c r="S136" i="29"/>
  <c r="T136" i="29"/>
  <c r="U136" i="29"/>
  <c r="V136" i="29"/>
  <c r="W136" i="29"/>
  <c r="X136" i="29"/>
  <c r="Y136" i="29"/>
  <c r="Z136" i="29"/>
  <c r="AA136" i="29"/>
  <c r="AB136" i="29"/>
  <c r="AC136" i="29"/>
  <c r="AD136" i="29"/>
  <c r="AE136" i="29"/>
  <c r="AF136" i="29"/>
  <c r="AG136" i="29"/>
  <c r="AH133" i="29"/>
  <c r="AF131" i="29"/>
  <c r="AE131" i="29"/>
  <c r="AD131" i="29"/>
  <c r="AC131" i="29"/>
  <c r="AB131" i="29"/>
  <c r="AA131" i="29"/>
  <c r="Z131" i="29"/>
  <c r="Y131" i="29"/>
  <c r="X131" i="29"/>
  <c r="W131" i="29"/>
  <c r="V131" i="29"/>
  <c r="U131" i="29"/>
  <c r="T131" i="29"/>
  <c r="S131" i="29"/>
  <c r="R131" i="29"/>
  <c r="Q131" i="29"/>
  <c r="P131" i="29"/>
  <c r="O131" i="29"/>
  <c r="N131" i="29"/>
  <c r="M131" i="29"/>
  <c r="L131" i="29"/>
  <c r="K131" i="29"/>
  <c r="J131" i="29"/>
  <c r="I131" i="29"/>
  <c r="H131" i="29"/>
  <c r="G131" i="29"/>
  <c r="F131" i="29"/>
  <c r="AH131" i="29"/>
  <c r="E131" i="29"/>
  <c r="D131" i="29"/>
  <c r="C131" i="29"/>
  <c r="AH130" i="29"/>
  <c r="AH129" i="29"/>
  <c r="D128" i="29"/>
  <c r="E128" i="29"/>
  <c r="F128" i="29"/>
  <c r="G128" i="29"/>
  <c r="H128" i="29"/>
  <c r="I128" i="29"/>
  <c r="J128" i="29"/>
  <c r="K128" i="29"/>
  <c r="L128" i="29"/>
  <c r="M128" i="29"/>
  <c r="N128" i="29"/>
  <c r="O128" i="29"/>
  <c r="P128" i="29"/>
  <c r="Q128" i="29"/>
  <c r="R128" i="29"/>
  <c r="S128" i="29"/>
  <c r="T128" i="29"/>
  <c r="U128" i="29"/>
  <c r="V128" i="29"/>
  <c r="W128" i="29"/>
  <c r="X128" i="29"/>
  <c r="Y128" i="29"/>
  <c r="Z128" i="29"/>
  <c r="AA128" i="29"/>
  <c r="AB128" i="29"/>
  <c r="AC128" i="29"/>
  <c r="AD128" i="29"/>
  <c r="AE128" i="29"/>
  <c r="AF128" i="29"/>
  <c r="AG128" i="29"/>
  <c r="AH125" i="29"/>
  <c r="AG123" i="29"/>
  <c r="AF123" i="29"/>
  <c r="AE123" i="29"/>
  <c r="AD123" i="29"/>
  <c r="AC123" i="29"/>
  <c r="AB123" i="29"/>
  <c r="AA123" i="29"/>
  <c r="Z123" i="29"/>
  <c r="Y123" i="29"/>
  <c r="X123" i="29"/>
  <c r="W123" i="29"/>
  <c r="V123" i="29"/>
  <c r="U123" i="29"/>
  <c r="T123" i="29"/>
  <c r="S123" i="29"/>
  <c r="R123" i="29"/>
  <c r="Q123" i="29"/>
  <c r="P123" i="29"/>
  <c r="O123" i="29"/>
  <c r="N123" i="29"/>
  <c r="M123" i="29"/>
  <c r="L123" i="29"/>
  <c r="K123" i="29"/>
  <c r="J123" i="29"/>
  <c r="I123" i="29"/>
  <c r="H123" i="29"/>
  <c r="G123" i="29"/>
  <c r="AH123" i="29"/>
  <c r="F123" i="29"/>
  <c r="E123" i="29"/>
  <c r="D123" i="29"/>
  <c r="C123" i="29"/>
  <c r="AH122" i="29"/>
  <c r="AH121" i="29"/>
  <c r="D120" i="29"/>
  <c r="E120" i="29"/>
  <c r="F120" i="29"/>
  <c r="G120" i="29"/>
  <c r="H120" i="29"/>
  <c r="I120" i="29"/>
  <c r="J120" i="29"/>
  <c r="K120" i="29"/>
  <c r="L120" i="29"/>
  <c r="M120" i="29"/>
  <c r="N120" i="29"/>
  <c r="O120" i="29"/>
  <c r="P120" i="29"/>
  <c r="Q120" i="29"/>
  <c r="R120" i="29"/>
  <c r="S120" i="29"/>
  <c r="T120" i="29"/>
  <c r="U120" i="29"/>
  <c r="V120" i="29"/>
  <c r="W120" i="29"/>
  <c r="X120" i="29"/>
  <c r="Y120" i="29"/>
  <c r="Z120" i="29"/>
  <c r="AA120" i="29"/>
  <c r="AB120" i="29"/>
  <c r="AC120" i="29"/>
  <c r="AD120" i="29"/>
  <c r="AE120" i="29"/>
  <c r="AF120" i="29"/>
  <c r="AG120" i="29"/>
  <c r="AH117" i="29"/>
  <c r="AG115" i="29"/>
  <c r="AF115" i="29"/>
  <c r="AE115" i="29"/>
  <c r="AD115" i="29"/>
  <c r="AC115" i="29"/>
  <c r="AB115" i="29"/>
  <c r="AA115" i="29"/>
  <c r="Z115" i="29"/>
  <c r="Y115" i="29"/>
  <c r="X115" i="29"/>
  <c r="W115" i="29"/>
  <c r="V115" i="29"/>
  <c r="U115" i="29"/>
  <c r="T115" i="29"/>
  <c r="S115" i="29"/>
  <c r="R115" i="29"/>
  <c r="Q115" i="29"/>
  <c r="P115" i="29"/>
  <c r="O115" i="29"/>
  <c r="N115" i="29"/>
  <c r="M115" i="29"/>
  <c r="L115" i="29"/>
  <c r="K115" i="29"/>
  <c r="J115" i="29"/>
  <c r="I115" i="29"/>
  <c r="H115" i="29"/>
  <c r="G115" i="29"/>
  <c r="AH115" i="29"/>
  <c r="F115" i="29"/>
  <c r="E115" i="29"/>
  <c r="D115" i="29"/>
  <c r="C115" i="29"/>
  <c r="AH114" i="29"/>
  <c r="AH113" i="29"/>
  <c r="D112" i="29"/>
  <c r="E112" i="29"/>
  <c r="F112" i="29"/>
  <c r="G112" i="29"/>
  <c r="H112" i="29"/>
  <c r="I112" i="29"/>
  <c r="J112" i="29"/>
  <c r="K112" i="29"/>
  <c r="L112" i="29"/>
  <c r="M112" i="29"/>
  <c r="N112" i="29"/>
  <c r="O112" i="29"/>
  <c r="P112" i="29"/>
  <c r="Q112" i="29"/>
  <c r="R112" i="29"/>
  <c r="S112" i="29"/>
  <c r="T112" i="29"/>
  <c r="U112" i="29"/>
  <c r="V112" i="29"/>
  <c r="W112" i="29"/>
  <c r="X112" i="29"/>
  <c r="Y112" i="29"/>
  <c r="Z112" i="29"/>
  <c r="AA112" i="29"/>
  <c r="AB112" i="29"/>
  <c r="AC112" i="29"/>
  <c r="AD112" i="29"/>
  <c r="AE112" i="29"/>
  <c r="AF112" i="29"/>
  <c r="AG112" i="29"/>
  <c r="AH109" i="29"/>
  <c r="AF107" i="29"/>
  <c r="AE107" i="29"/>
  <c r="AD107" i="29"/>
  <c r="AC107" i="29"/>
  <c r="AB107" i="29"/>
  <c r="AA107" i="29"/>
  <c r="Z107" i="29"/>
  <c r="Y107" i="29"/>
  <c r="X107" i="29"/>
  <c r="W107" i="29"/>
  <c r="V107" i="29"/>
  <c r="U107" i="29"/>
  <c r="T107" i="29"/>
  <c r="S107" i="29"/>
  <c r="R107" i="29"/>
  <c r="Q107" i="29"/>
  <c r="P107" i="29"/>
  <c r="O107" i="29"/>
  <c r="N107" i="29"/>
  <c r="M107" i="29"/>
  <c r="L107" i="29"/>
  <c r="K107" i="29"/>
  <c r="J107" i="29"/>
  <c r="I107" i="29"/>
  <c r="H107" i="29"/>
  <c r="G107" i="29"/>
  <c r="AH107" i="29"/>
  <c r="F107" i="29"/>
  <c r="E107" i="29"/>
  <c r="D107" i="29"/>
  <c r="C107" i="29"/>
  <c r="AH106" i="29"/>
  <c r="AH105" i="29"/>
  <c r="D104" i="29"/>
  <c r="E104" i="29"/>
  <c r="F104" i="29"/>
  <c r="G104" i="29"/>
  <c r="H104" i="29"/>
  <c r="I104" i="29"/>
  <c r="J104" i="29"/>
  <c r="K104" i="29"/>
  <c r="L104" i="29"/>
  <c r="M104" i="29"/>
  <c r="N104" i="29"/>
  <c r="O104" i="29"/>
  <c r="P104" i="29"/>
  <c r="Q104" i="29"/>
  <c r="R104" i="29"/>
  <c r="S104" i="29"/>
  <c r="T104" i="29"/>
  <c r="U104" i="29"/>
  <c r="V104" i="29"/>
  <c r="W104" i="29"/>
  <c r="X104" i="29"/>
  <c r="Y104" i="29"/>
  <c r="Z104" i="29"/>
  <c r="AA104" i="29"/>
  <c r="AB104" i="29"/>
  <c r="AC104" i="29"/>
  <c r="AD104" i="29"/>
  <c r="AE104" i="29"/>
  <c r="AF104" i="29"/>
  <c r="AG104" i="29"/>
  <c r="AH101" i="29"/>
  <c r="AG99" i="29"/>
  <c r="AF99" i="29"/>
  <c r="AE99" i="29"/>
  <c r="AD99" i="29"/>
  <c r="AC99" i="29"/>
  <c r="AB99" i="29"/>
  <c r="AA99" i="29"/>
  <c r="Z99" i="29"/>
  <c r="Y99" i="29"/>
  <c r="X99" i="29"/>
  <c r="W99" i="29"/>
  <c r="V99" i="29"/>
  <c r="U99" i="29"/>
  <c r="T99" i="29"/>
  <c r="S99" i="29"/>
  <c r="R99" i="29"/>
  <c r="Q99" i="29"/>
  <c r="P99" i="29"/>
  <c r="O99" i="29"/>
  <c r="N99" i="29"/>
  <c r="M99" i="29"/>
  <c r="L99" i="29"/>
  <c r="K99" i="29"/>
  <c r="J99" i="29"/>
  <c r="I99" i="29"/>
  <c r="H99" i="29"/>
  <c r="G99" i="29"/>
  <c r="F99" i="29"/>
  <c r="E99" i="29"/>
  <c r="D99" i="29"/>
  <c r="C99" i="29"/>
  <c r="AH99" i="29"/>
  <c r="AH98" i="29"/>
  <c r="J15" i="29"/>
  <c r="AH97" i="29"/>
  <c r="J14" i="29"/>
  <c r="J16" i="29"/>
  <c r="D96" i="29"/>
  <c r="E96" i="29"/>
  <c r="F96" i="29"/>
  <c r="G96" i="29"/>
  <c r="H96" i="29"/>
  <c r="I96" i="29"/>
  <c r="J96" i="29"/>
  <c r="K96" i="29"/>
  <c r="L96" i="29"/>
  <c r="M96" i="29"/>
  <c r="N96" i="29"/>
  <c r="O96" i="29"/>
  <c r="P96" i="29"/>
  <c r="Q96" i="29"/>
  <c r="R96" i="29"/>
  <c r="S96" i="29"/>
  <c r="T96" i="29"/>
  <c r="U96" i="29"/>
  <c r="V96" i="29"/>
  <c r="W96" i="29"/>
  <c r="X96" i="29"/>
  <c r="Y96" i="29"/>
  <c r="Z96" i="29"/>
  <c r="AA96" i="29"/>
  <c r="AB96" i="29"/>
  <c r="AC96" i="29"/>
  <c r="AD96" i="29"/>
  <c r="AE96" i="29"/>
  <c r="AF96" i="29"/>
  <c r="AG96" i="29"/>
  <c r="AH93" i="29"/>
  <c r="AF91" i="29"/>
  <c r="AE91" i="29"/>
  <c r="AD91" i="29"/>
  <c r="AC91" i="29"/>
  <c r="AB91" i="29"/>
  <c r="AA91" i="29"/>
  <c r="Z91" i="29"/>
  <c r="Y91" i="29"/>
  <c r="X91" i="29"/>
  <c r="W91" i="29"/>
  <c r="V91" i="29"/>
  <c r="U91" i="29"/>
  <c r="T91" i="29"/>
  <c r="S91" i="29"/>
  <c r="R91" i="29"/>
  <c r="Q91" i="29"/>
  <c r="P91" i="29"/>
  <c r="O91" i="29"/>
  <c r="N91" i="29"/>
  <c r="M91" i="29"/>
  <c r="L91" i="29"/>
  <c r="K91" i="29"/>
  <c r="J91" i="29"/>
  <c r="I91" i="29"/>
  <c r="H91" i="29"/>
  <c r="G91" i="29"/>
  <c r="F91" i="29"/>
  <c r="E91" i="29"/>
  <c r="D91" i="29"/>
  <c r="C91" i="29"/>
  <c r="AH91" i="29"/>
  <c r="AH90" i="29"/>
  <c r="AH89" i="29"/>
  <c r="H14" i="29"/>
  <c r="D88" i="29"/>
  <c r="E88" i="29"/>
  <c r="F88" i="29"/>
  <c r="G88" i="29"/>
  <c r="H88" i="29"/>
  <c r="I88" i="29"/>
  <c r="J88" i="29"/>
  <c r="K88" i="29"/>
  <c r="L88" i="29"/>
  <c r="M88" i="29"/>
  <c r="N88" i="29"/>
  <c r="O88" i="29"/>
  <c r="P88" i="29"/>
  <c r="Q88" i="29"/>
  <c r="R88" i="29"/>
  <c r="S88" i="29"/>
  <c r="T88" i="29"/>
  <c r="U88" i="29"/>
  <c r="V88" i="29"/>
  <c r="W88" i="29"/>
  <c r="X88" i="29"/>
  <c r="Y88" i="29"/>
  <c r="Z88" i="29"/>
  <c r="AA88" i="29"/>
  <c r="AB88" i="29"/>
  <c r="AC88" i="29"/>
  <c r="AD88" i="29"/>
  <c r="AE88" i="29"/>
  <c r="AF88" i="29"/>
  <c r="AG88" i="29"/>
  <c r="AH85" i="29"/>
  <c r="F18" i="29"/>
  <c r="AG83" i="29"/>
  <c r="AF83" i="29"/>
  <c r="AE83" i="29"/>
  <c r="AD83" i="29"/>
  <c r="AC83" i="29"/>
  <c r="AB83" i="29"/>
  <c r="AA83" i="29"/>
  <c r="Z83" i="29"/>
  <c r="Y83" i="29"/>
  <c r="X83" i="29"/>
  <c r="W83" i="29"/>
  <c r="V83" i="29"/>
  <c r="U83" i="29"/>
  <c r="T83" i="29"/>
  <c r="S83" i="29"/>
  <c r="R83" i="29"/>
  <c r="Q83" i="29"/>
  <c r="P83" i="29"/>
  <c r="O83" i="29"/>
  <c r="N83" i="29"/>
  <c r="M83" i="29"/>
  <c r="L83" i="29"/>
  <c r="K83" i="29"/>
  <c r="J83" i="29"/>
  <c r="I83" i="29"/>
  <c r="H83" i="29"/>
  <c r="G83" i="29"/>
  <c r="F83" i="29"/>
  <c r="E83" i="29"/>
  <c r="D83" i="29"/>
  <c r="C83" i="29"/>
  <c r="AH83" i="29"/>
  <c r="AH82" i="29"/>
  <c r="F15" i="29"/>
  <c r="F16" i="29"/>
  <c r="AH81" i="29"/>
  <c r="D80" i="29"/>
  <c r="E80" i="29"/>
  <c r="F80" i="29"/>
  <c r="G80" i="29"/>
  <c r="H80" i="29"/>
  <c r="I80" i="29"/>
  <c r="J80" i="29"/>
  <c r="K80" i="29"/>
  <c r="L80" i="29"/>
  <c r="M80" i="29"/>
  <c r="N80" i="29"/>
  <c r="O80" i="29"/>
  <c r="P80" i="29"/>
  <c r="Q80" i="29"/>
  <c r="R80" i="29"/>
  <c r="S80" i="29"/>
  <c r="T80" i="29"/>
  <c r="U80" i="29"/>
  <c r="V80" i="29"/>
  <c r="W80" i="29"/>
  <c r="X80" i="29"/>
  <c r="Y80" i="29"/>
  <c r="Z80" i="29"/>
  <c r="AA80" i="29"/>
  <c r="AB80" i="29"/>
  <c r="AC80" i="29"/>
  <c r="AD80" i="29"/>
  <c r="AE80" i="29"/>
  <c r="AF80" i="29"/>
  <c r="AG80" i="29"/>
  <c r="AH77" i="29"/>
  <c r="D18" i="29"/>
  <c r="AE75" i="29"/>
  <c r="AD75" i="29"/>
  <c r="AC75" i="29"/>
  <c r="AB75" i="29"/>
  <c r="AA75" i="29"/>
  <c r="Z75" i="29"/>
  <c r="Y75" i="29"/>
  <c r="X75" i="29"/>
  <c r="W75" i="29"/>
  <c r="V75" i="29"/>
  <c r="U75" i="29"/>
  <c r="T75" i="29"/>
  <c r="S75" i="29"/>
  <c r="R75" i="29"/>
  <c r="Q75" i="29"/>
  <c r="P75" i="29"/>
  <c r="O75" i="29"/>
  <c r="N75" i="29"/>
  <c r="M75" i="29"/>
  <c r="L75" i="29"/>
  <c r="K75" i="29"/>
  <c r="J75" i="29"/>
  <c r="I75" i="29"/>
  <c r="H75" i="29"/>
  <c r="G75" i="29"/>
  <c r="F75" i="29"/>
  <c r="E75" i="29"/>
  <c r="D75" i="29"/>
  <c r="C75" i="29"/>
  <c r="AH75" i="29"/>
  <c r="AH74" i="29"/>
  <c r="D15" i="29"/>
  <c r="AH73" i="29"/>
  <c r="D14" i="29"/>
  <c r="E72" i="29"/>
  <c r="F72" i="29"/>
  <c r="G72" i="29"/>
  <c r="H72" i="29"/>
  <c r="I72" i="29"/>
  <c r="J72" i="29"/>
  <c r="K72" i="29"/>
  <c r="L72" i="29"/>
  <c r="M72" i="29"/>
  <c r="N72" i="29"/>
  <c r="O72" i="29"/>
  <c r="P72" i="29"/>
  <c r="Q72" i="29"/>
  <c r="R72" i="29"/>
  <c r="S72" i="29"/>
  <c r="T72" i="29"/>
  <c r="U72" i="29"/>
  <c r="V72" i="29"/>
  <c r="W72" i="29"/>
  <c r="X72" i="29"/>
  <c r="Y72" i="29"/>
  <c r="Z72" i="29"/>
  <c r="AA72" i="29"/>
  <c r="AB72" i="29"/>
  <c r="AC72" i="29"/>
  <c r="AD72" i="29"/>
  <c r="AE72" i="29"/>
  <c r="AF72" i="29"/>
  <c r="AG72" i="29"/>
  <c r="D72" i="29"/>
  <c r="AH69" i="29"/>
  <c r="B18" i="29"/>
  <c r="Z18" i="29"/>
  <c r="AG67" i="29"/>
  <c r="AF67" i="29"/>
  <c r="AE67" i="29"/>
  <c r="AD67" i="29"/>
  <c r="AC67" i="29"/>
  <c r="AB67" i="29"/>
  <c r="AA67" i="29"/>
  <c r="Z67" i="29"/>
  <c r="Y67" i="29"/>
  <c r="X67" i="29"/>
  <c r="W67" i="29"/>
  <c r="V67" i="29"/>
  <c r="U67" i="29"/>
  <c r="T67" i="29"/>
  <c r="S67" i="29"/>
  <c r="R67" i="29"/>
  <c r="Q67" i="29"/>
  <c r="P67" i="29"/>
  <c r="O67" i="29"/>
  <c r="N67" i="29"/>
  <c r="M67" i="29"/>
  <c r="L67" i="29"/>
  <c r="K67" i="29"/>
  <c r="J67" i="29"/>
  <c r="I67" i="29"/>
  <c r="H67" i="29"/>
  <c r="G67" i="29"/>
  <c r="F67" i="29"/>
  <c r="E67" i="29"/>
  <c r="D67" i="29"/>
  <c r="C67" i="29"/>
  <c r="AH67" i="29"/>
  <c r="AH66" i="29"/>
  <c r="B15" i="29"/>
  <c r="AH65" i="29"/>
  <c r="D64" i="29"/>
  <c r="E64" i="29"/>
  <c r="F64" i="29"/>
  <c r="G64" i="29"/>
  <c r="H64" i="29"/>
  <c r="I64" i="29"/>
  <c r="J64" i="29"/>
  <c r="K64" i="29"/>
  <c r="L64" i="29"/>
  <c r="M64" i="29"/>
  <c r="N64" i="29"/>
  <c r="O64" i="29"/>
  <c r="P64" i="29"/>
  <c r="Q64" i="29"/>
  <c r="R64" i="29"/>
  <c r="S64" i="29"/>
  <c r="T64" i="29"/>
  <c r="U64" i="29"/>
  <c r="V64" i="29"/>
  <c r="W64" i="29"/>
  <c r="X64" i="29"/>
  <c r="Y64" i="29"/>
  <c r="Z64" i="29"/>
  <c r="AA64" i="29"/>
  <c r="AB64" i="29"/>
  <c r="AC64" i="29"/>
  <c r="AD64" i="29"/>
  <c r="AE64" i="29"/>
  <c r="AF64" i="29"/>
  <c r="AG64" i="29"/>
  <c r="R62" i="29"/>
  <c r="B32" i="29"/>
  <c r="B29" i="29"/>
  <c r="B31" i="29"/>
  <c r="F26" i="29"/>
  <c r="D26" i="29"/>
  <c r="B26" i="29"/>
  <c r="Z25" i="29"/>
  <c r="X18" i="29"/>
  <c r="V18" i="29"/>
  <c r="T18" i="29"/>
  <c r="R18" i="29"/>
  <c r="P18" i="29"/>
  <c r="N18" i="29"/>
  <c r="L18" i="29"/>
  <c r="J18" i="29"/>
  <c r="H18" i="29"/>
  <c r="R16" i="29"/>
  <c r="X15" i="29"/>
  <c r="V15" i="29"/>
  <c r="T15" i="29"/>
  <c r="T16" i="29"/>
  <c r="R15" i="29"/>
  <c r="P15" i="29"/>
  <c r="N15" i="29"/>
  <c r="L15" i="29"/>
  <c r="H15" i="29"/>
  <c r="X14" i="29"/>
  <c r="X16" i="29"/>
  <c r="V14" i="29"/>
  <c r="V16" i="29"/>
  <c r="T14" i="29"/>
  <c r="R14" i="29"/>
  <c r="P14" i="29"/>
  <c r="P16" i="29"/>
  <c r="N14" i="29"/>
  <c r="N16" i="29"/>
  <c r="L14" i="29"/>
  <c r="L16" i="29"/>
  <c r="F14" i="29"/>
  <c r="B14" i="29"/>
  <c r="O9" i="29"/>
  <c r="B4" i="29"/>
  <c r="B3" i="29"/>
  <c r="AH157" i="28"/>
  <c r="AG155" i="28"/>
  <c r="AF155" i="28"/>
  <c r="AE155" i="28"/>
  <c r="AD155" i="28"/>
  <c r="AC155" i="28"/>
  <c r="AB155" i="28"/>
  <c r="AA155" i="28"/>
  <c r="Z155" i="28"/>
  <c r="Y155" i="28"/>
  <c r="X155" i="28"/>
  <c r="W155" i="28"/>
  <c r="V155" i="28"/>
  <c r="U155" i="28"/>
  <c r="T155" i="28"/>
  <c r="S155" i="28"/>
  <c r="R155" i="28"/>
  <c r="Q155" i="28"/>
  <c r="P155" i="28"/>
  <c r="O155" i="28"/>
  <c r="N155" i="28"/>
  <c r="M155" i="28"/>
  <c r="L155" i="28"/>
  <c r="K155" i="28"/>
  <c r="J155" i="28"/>
  <c r="I155" i="28"/>
  <c r="H155" i="28"/>
  <c r="G155" i="28"/>
  <c r="F155" i="28"/>
  <c r="E155" i="28"/>
  <c r="D155" i="28"/>
  <c r="AH155" i="28"/>
  <c r="C155" i="28"/>
  <c r="AH154" i="28"/>
  <c r="AH153" i="28"/>
  <c r="E152" i="28"/>
  <c r="F152" i="28"/>
  <c r="G152" i="28"/>
  <c r="H152" i="28"/>
  <c r="I152" i="28"/>
  <c r="J152" i="28"/>
  <c r="K152" i="28"/>
  <c r="L152" i="28"/>
  <c r="M152" i="28"/>
  <c r="N152" i="28"/>
  <c r="O152" i="28"/>
  <c r="P152" i="28"/>
  <c r="Q152" i="28"/>
  <c r="R152" i="28"/>
  <c r="S152" i="28"/>
  <c r="T152" i="28"/>
  <c r="U152" i="28"/>
  <c r="V152" i="28"/>
  <c r="W152" i="28"/>
  <c r="X152" i="28"/>
  <c r="Y152" i="28"/>
  <c r="Z152" i="28"/>
  <c r="AA152" i="28"/>
  <c r="AB152" i="28"/>
  <c r="AC152" i="28"/>
  <c r="AD152" i="28"/>
  <c r="AE152" i="28"/>
  <c r="AF152" i="28"/>
  <c r="AG152" i="28"/>
  <c r="D152" i="28"/>
  <c r="AH149" i="28"/>
  <c r="AG147" i="28"/>
  <c r="AF147" i="28"/>
  <c r="AE147" i="28"/>
  <c r="AD147" i="28"/>
  <c r="AC147" i="28"/>
  <c r="AB147" i="28"/>
  <c r="AA147" i="28"/>
  <c r="Z147" i="28"/>
  <c r="Y147" i="28"/>
  <c r="X147" i="28"/>
  <c r="W147" i="28"/>
  <c r="V147" i="28"/>
  <c r="U147" i="28"/>
  <c r="T147" i="28"/>
  <c r="S147" i="28"/>
  <c r="R147" i="28"/>
  <c r="Q147" i="28"/>
  <c r="P147" i="28"/>
  <c r="O147" i="28"/>
  <c r="N147" i="28"/>
  <c r="M147" i="28"/>
  <c r="L147" i="28"/>
  <c r="K147" i="28"/>
  <c r="J147" i="28"/>
  <c r="I147" i="28"/>
  <c r="H147" i="28"/>
  <c r="G147" i="28"/>
  <c r="F147" i="28"/>
  <c r="E147" i="28"/>
  <c r="AH147" i="28"/>
  <c r="D147" i="28"/>
  <c r="C147" i="28"/>
  <c r="AH146" i="28"/>
  <c r="AH145" i="28"/>
  <c r="D144" i="28"/>
  <c r="E144" i="28"/>
  <c r="F144" i="28"/>
  <c r="G144" i="28"/>
  <c r="H144" i="28"/>
  <c r="I144" i="28"/>
  <c r="J144" i="28"/>
  <c r="K144" i="28"/>
  <c r="L144" i="28"/>
  <c r="M144" i="28"/>
  <c r="N144" i="28"/>
  <c r="O144" i="28"/>
  <c r="P144" i="28"/>
  <c r="Q144" i="28"/>
  <c r="R144" i="28"/>
  <c r="S144" i="28"/>
  <c r="T144" i="28"/>
  <c r="U144" i="28"/>
  <c r="V144" i="28"/>
  <c r="W144" i="28"/>
  <c r="X144" i="28"/>
  <c r="Y144" i="28"/>
  <c r="Z144" i="28"/>
  <c r="AA144" i="28"/>
  <c r="AB144" i="28"/>
  <c r="AC144" i="28"/>
  <c r="AD144" i="28"/>
  <c r="AE144" i="28"/>
  <c r="AF144" i="28"/>
  <c r="AG144" i="28"/>
  <c r="AH141" i="28"/>
  <c r="AG139" i="28"/>
  <c r="AF139" i="28"/>
  <c r="AE139" i="28"/>
  <c r="AD139" i="28"/>
  <c r="AC139" i="28"/>
  <c r="AB139" i="28"/>
  <c r="AA139" i="28"/>
  <c r="Z139" i="28"/>
  <c r="Y139" i="28"/>
  <c r="X139" i="28"/>
  <c r="W139" i="28"/>
  <c r="V139" i="28"/>
  <c r="U139" i="28"/>
  <c r="T139" i="28"/>
  <c r="S139" i="28"/>
  <c r="R139" i="28"/>
  <c r="Q139" i="28"/>
  <c r="P139" i="28"/>
  <c r="O139" i="28"/>
  <c r="N139" i="28"/>
  <c r="M139" i="28"/>
  <c r="L139" i="28"/>
  <c r="K139" i="28"/>
  <c r="J139" i="28"/>
  <c r="I139" i="28"/>
  <c r="H139" i="28"/>
  <c r="G139" i="28"/>
  <c r="F139" i="28"/>
  <c r="AH139" i="28"/>
  <c r="E139" i="28"/>
  <c r="D139" i="28"/>
  <c r="C139" i="28"/>
  <c r="AH138" i="28"/>
  <c r="AH137" i="28"/>
  <c r="D136" i="28"/>
  <c r="E136" i="28"/>
  <c r="F136" i="28"/>
  <c r="G136" i="28"/>
  <c r="H136" i="28"/>
  <c r="I136" i="28"/>
  <c r="J136" i="28"/>
  <c r="K136" i="28"/>
  <c r="L136" i="28"/>
  <c r="M136" i="28"/>
  <c r="N136" i="28"/>
  <c r="O136" i="28"/>
  <c r="P136" i="28"/>
  <c r="Q136" i="28"/>
  <c r="R136" i="28"/>
  <c r="S136" i="28"/>
  <c r="T136" i="28"/>
  <c r="U136" i="28"/>
  <c r="V136" i="28"/>
  <c r="W136" i="28"/>
  <c r="X136" i="28"/>
  <c r="Y136" i="28"/>
  <c r="Z136" i="28"/>
  <c r="AA136" i="28"/>
  <c r="AB136" i="28"/>
  <c r="AC136" i="28"/>
  <c r="AD136" i="28"/>
  <c r="AE136" i="28"/>
  <c r="AF136" i="28"/>
  <c r="AG136" i="28"/>
  <c r="AH133" i="28"/>
  <c r="AF131" i="28"/>
  <c r="AE131" i="28"/>
  <c r="AD131" i="28"/>
  <c r="AC131" i="28"/>
  <c r="AB131" i="28"/>
  <c r="AA131" i="28"/>
  <c r="Z131" i="28"/>
  <c r="Y131" i="28"/>
  <c r="X131" i="28"/>
  <c r="W131" i="28"/>
  <c r="V131" i="28"/>
  <c r="U131" i="28"/>
  <c r="T131" i="28"/>
  <c r="S131" i="28"/>
  <c r="R131" i="28"/>
  <c r="Q131" i="28"/>
  <c r="P131" i="28"/>
  <c r="O131" i="28"/>
  <c r="N131" i="28"/>
  <c r="M131" i="28"/>
  <c r="L131" i="28"/>
  <c r="K131" i="28"/>
  <c r="J131" i="28"/>
  <c r="I131" i="28"/>
  <c r="H131" i="28"/>
  <c r="G131" i="28"/>
  <c r="F131" i="28"/>
  <c r="AH131" i="28"/>
  <c r="E131" i="28"/>
  <c r="D131" i="28"/>
  <c r="C131" i="28"/>
  <c r="AH130" i="28"/>
  <c r="AH129" i="28"/>
  <c r="D128" i="28"/>
  <c r="E128" i="28"/>
  <c r="F128" i="28"/>
  <c r="G128" i="28"/>
  <c r="H128" i="28"/>
  <c r="I128" i="28"/>
  <c r="J128" i="28"/>
  <c r="K128" i="28"/>
  <c r="L128" i="28"/>
  <c r="M128" i="28"/>
  <c r="N128" i="28"/>
  <c r="O128" i="28"/>
  <c r="P128" i="28"/>
  <c r="Q128" i="28"/>
  <c r="R128" i="28"/>
  <c r="S128" i="28"/>
  <c r="T128" i="28"/>
  <c r="U128" i="28"/>
  <c r="V128" i="28"/>
  <c r="W128" i="28"/>
  <c r="X128" i="28"/>
  <c r="Y128" i="28"/>
  <c r="Z128" i="28"/>
  <c r="AA128" i="28"/>
  <c r="AB128" i="28"/>
  <c r="AC128" i="28"/>
  <c r="AD128" i="28"/>
  <c r="AE128" i="28"/>
  <c r="AF128" i="28"/>
  <c r="AG128" i="28"/>
  <c r="AH125" i="28"/>
  <c r="AG123" i="28"/>
  <c r="AF123" i="28"/>
  <c r="AE123" i="28"/>
  <c r="AD123" i="28"/>
  <c r="AC123" i="28"/>
  <c r="AB123" i="28"/>
  <c r="AA123" i="28"/>
  <c r="Z123" i="28"/>
  <c r="Y123" i="28"/>
  <c r="X123" i="28"/>
  <c r="W123" i="28"/>
  <c r="V123" i="28"/>
  <c r="U123" i="28"/>
  <c r="T123" i="28"/>
  <c r="S123" i="28"/>
  <c r="R123" i="28"/>
  <c r="Q123" i="28"/>
  <c r="P123" i="28"/>
  <c r="O123" i="28"/>
  <c r="N123" i="28"/>
  <c r="M123" i="28"/>
  <c r="L123" i="28"/>
  <c r="K123" i="28"/>
  <c r="J123" i="28"/>
  <c r="I123" i="28"/>
  <c r="H123" i="28"/>
  <c r="G123" i="28"/>
  <c r="AH123" i="28"/>
  <c r="F123" i="28"/>
  <c r="E123" i="28"/>
  <c r="D123" i="28"/>
  <c r="C123" i="28"/>
  <c r="AH122" i="28"/>
  <c r="AH121" i="28"/>
  <c r="D120" i="28"/>
  <c r="E120" i="28"/>
  <c r="F120" i="28"/>
  <c r="G120" i="28"/>
  <c r="H120" i="28"/>
  <c r="I120" i="28"/>
  <c r="J120" i="28"/>
  <c r="K120" i="28"/>
  <c r="L120" i="28"/>
  <c r="M120" i="28"/>
  <c r="N120" i="28"/>
  <c r="O120" i="28"/>
  <c r="P120" i="28"/>
  <c r="Q120" i="28"/>
  <c r="R120" i="28"/>
  <c r="S120" i="28"/>
  <c r="T120" i="28"/>
  <c r="U120" i="28"/>
  <c r="V120" i="28"/>
  <c r="W120" i="28"/>
  <c r="X120" i="28"/>
  <c r="Y120" i="28"/>
  <c r="Z120" i="28"/>
  <c r="AA120" i="28"/>
  <c r="AB120" i="28"/>
  <c r="AC120" i="28"/>
  <c r="AD120" i="28"/>
  <c r="AE120" i="28"/>
  <c r="AF120" i="28"/>
  <c r="AG120" i="28"/>
  <c r="AH117" i="28"/>
  <c r="AG115" i="28"/>
  <c r="AF115" i="28"/>
  <c r="AE115" i="28"/>
  <c r="AD115" i="28"/>
  <c r="AC115" i="28"/>
  <c r="AB115" i="28"/>
  <c r="AA115" i="28"/>
  <c r="Z115" i="28"/>
  <c r="Y115" i="28"/>
  <c r="X115" i="28"/>
  <c r="W115" i="28"/>
  <c r="V115" i="28"/>
  <c r="U115" i="28"/>
  <c r="T115" i="28"/>
  <c r="S115" i="28"/>
  <c r="R115" i="28"/>
  <c r="Q115" i="28"/>
  <c r="P115" i="28"/>
  <c r="O115" i="28"/>
  <c r="N115" i="28"/>
  <c r="M115" i="28"/>
  <c r="L115" i="28"/>
  <c r="K115" i="28"/>
  <c r="J115" i="28"/>
  <c r="I115" i="28"/>
  <c r="H115" i="28"/>
  <c r="AH115" i="28"/>
  <c r="G115" i="28"/>
  <c r="F115" i="28"/>
  <c r="E115" i="28"/>
  <c r="D115" i="28"/>
  <c r="C115" i="28"/>
  <c r="AH114" i="28"/>
  <c r="AH113" i="28"/>
  <c r="D112" i="28"/>
  <c r="E112" i="28"/>
  <c r="F112" i="28"/>
  <c r="G112" i="28"/>
  <c r="H112" i="28"/>
  <c r="I112" i="28"/>
  <c r="J112" i="28"/>
  <c r="K112" i="28"/>
  <c r="L112" i="28"/>
  <c r="M112" i="28"/>
  <c r="N112" i="28"/>
  <c r="O112" i="28"/>
  <c r="P112" i="28"/>
  <c r="Q112" i="28"/>
  <c r="R112" i="28"/>
  <c r="S112" i="28"/>
  <c r="T112" i="28"/>
  <c r="U112" i="28"/>
  <c r="V112" i="28"/>
  <c r="W112" i="28"/>
  <c r="X112" i="28"/>
  <c r="Y112" i="28"/>
  <c r="Z112" i="28"/>
  <c r="AA112" i="28"/>
  <c r="AB112" i="28"/>
  <c r="AC112" i="28"/>
  <c r="AD112" i="28"/>
  <c r="AE112" i="28"/>
  <c r="AF112" i="28"/>
  <c r="AG112" i="28"/>
  <c r="AH109" i="28"/>
  <c r="AF107" i="28"/>
  <c r="AE107" i="28"/>
  <c r="AD107" i="28"/>
  <c r="AC107" i="28"/>
  <c r="AB107" i="28"/>
  <c r="AA107" i="28"/>
  <c r="Z107" i="28"/>
  <c r="Y107" i="28"/>
  <c r="X107" i="28"/>
  <c r="W107" i="28"/>
  <c r="V107" i="28"/>
  <c r="U107" i="28"/>
  <c r="T107" i="28"/>
  <c r="S107" i="28"/>
  <c r="R107" i="28"/>
  <c r="Q107" i="28"/>
  <c r="P107" i="28"/>
  <c r="O107" i="28"/>
  <c r="N107" i="28"/>
  <c r="M107" i="28"/>
  <c r="L107" i="28"/>
  <c r="K107" i="28"/>
  <c r="J107" i="28"/>
  <c r="I107" i="28"/>
  <c r="H107" i="28"/>
  <c r="AH107" i="28"/>
  <c r="G107" i="28"/>
  <c r="F107" i="28"/>
  <c r="E107" i="28"/>
  <c r="D107" i="28"/>
  <c r="C107" i="28"/>
  <c r="AH106" i="28"/>
  <c r="AH105" i="28"/>
  <c r="D104" i="28"/>
  <c r="E104" i="28"/>
  <c r="F104" i="28"/>
  <c r="G104" i="28"/>
  <c r="H104" i="28"/>
  <c r="I104" i="28"/>
  <c r="J104" i="28"/>
  <c r="K104" i="28"/>
  <c r="L104" i="28"/>
  <c r="M104" i="28"/>
  <c r="N104" i="28"/>
  <c r="O104" i="28"/>
  <c r="P104" i="28"/>
  <c r="Q104" i="28"/>
  <c r="R104" i="28"/>
  <c r="S104" i="28"/>
  <c r="T104" i="28"/>
  <c r="U104" i="28"/>
  <c r="V104" i="28"/>
  <c r="W104" i="28"/>
  <c r="X104" i="28"/>
  <c r="Y104" i="28"/>
  <c r="Z104" i="28"/>
  <c r="AA104" i="28"/>
  <c r="AB104" i="28"/>
  <c r="AC104" i="28"/>
  <c r="AD104" i="28"/>
  <c r="AE104" i="28"/>
  <c r="AF104" i="28"/>
  <c r="AG104" i="28"/>
  <c r="AH101" i="28"/>
  <c r="AG99" i="28"/>
  <c r="AF99" i="28"/>
  <c r="AE99" i="28"/>
  <c r="AD99" i="28"/>
  <c r="AC99" i="28"/>
  <c r="AB99" i="28"/>
  <c r="AA99" i="28"/>
  <c r="Z99" i="28"/>
  <c r="Y99" i="28"/>
  <c r="X99" i="28"/>
  <c r="W99" i="28"/>
  <c r="V99" i="28"/>
  <c r="U99" i="28"/>
  <c r="T99" i="28"/>
  <c r="S99" i="28"/>
  <c r="R99" i="28"/>
  <c r="Q99" i="28"/>
  <c r="P99" i="28"/>
  <c r="O99" i="28"/>
  <c r="N99" i="28"/>
  <c r="M99" i="28"/>
  <c r="L99" i="28"/>
  <c r="K99" i="28"/>
  <c r="J99" i="28"/>
  <c r="I99" i="28"/>
  <c r="H99" i="28"/>
  <c r="G99" i="28"/>
  <c r="F99" i="28"/>
  <c r="E99" i="28"/>
  <c r="D99" i="28"/>
  <c r="C99" i="28"/>
  <c r="AH99" i="28"/>
  <c r="AH98" i="28"/>
  <c r="J15" i="28"/>
  <c r="AH97" i="28"/>
  <c r="J14" i="28"/>
  <c r="D96" i="28"/>
  <c r="E96" i="28"/>
  <c r="F96" i="28"/>
  <c r="G96" i="28"/>
  <c r="H96" i="28"/>
  <c r="I96" i="28"/>
  <c r="J96" i="28"/>
  <c r="K96" i="28"/>
  <c r="L96" i="28"/>
  <c r="M96" i="28"/>
  <c r="N96" i="28"/>
  <c r="O96" i="28"/>
  <c r="P96" i="28"/>
  <c r="Q96" i="28"/>
  <c r="R96" i="28"/>
  <c r="S96" i="28"/>
  <c r="T96" i="28"/>
  <c r="U96" i="28"/>
  <c r="V96" i="28"/>
  <c r="W96" i="28"/>
  <c r="X96" i="28"/>
  <c r="Y96" i="28"/>
  <c r="Z96" i="28"/>
  <c r="AA96" i="28"/>
  <c r="AB96" i="28"/>
  <c r="AC96" i="28"/>
  <c r="AD96" i="28"/>
  <c r="AE96" i="28"/>
  <c r="AF96" i="28"/>
  <c r="AG96" i="28"/>
  <c r="AH93" i="28"/>
  <c r="AH91" i="28"/>
  <c r="AF91" i="28"/>
  <c r="AE91" i="28"/>
  <c r="AD91" i="28"/>
  <c r="AC91" i="28"/>
  <c r="AB91" i="28"/>
  <c r="AA91" i="28"/>
  <c r="Z91" i="28"/>
  <c r="Y91" i="28"/>
  <c r="X91" i="28"/>
  <c r="W91" i="28"/>
  <c r="V91" i="28"/>
  <c r="U91" i="28"/>
  <c r="T91" i="28"/>
  <c r="S91" i="28"/>
  <c r="R91" i="28"/>
  <c r="Q91" i="28"/>
  <c r="P91" i="28"/>
  <c r="O91" i="28"/>
  <c r="N91" i="28"/>
  <c r="M91" i="28"/>
  <c r="L91" i="28"/>
  <c r="K91" i="28"/>
  <c r="J91" i="28"/>
  <c r="I91" i="28"/>
  <c r="H91" i="28"/>
  <c r="G91" i="28"/>
  <c r="F91" i="28"/>
  <c r="E91" i="28"/>
  <c r="D91" i="28"/>
  <c r="C91" i="28"/>
  <c r="AH90" i="28"/>
  <c r="AH89" i="28"/>
  <c r="H14" i="28"/>
  <c r="H16" i="28"/>
  <c r="D88" i="28"/>
  <c r="E88" i="28"/>
  <c r="F88" i="28"/>
  <c r="G88" i="28"/>
  <c r="H88" i="28"/>
  <c r="I88" i="28"/>
  <c r="J88" i="28"/>
  <c r="K88" i="28"/>
  <c r="L88" i="28"/>
  <c r="M88" i="28"/>
  <c r="N88" i="28"/>
  <c r="O88" i="28"/>
  <c r="P88" i="28"/>
  <c r="Q88" i="28"/>
  <c r="R88" i="28"/>
  <c r="S88" i="28"/>
  <c r="T88" i="28"/>
  <c r="U88" i="28"/>
  <c r="V88" i="28"/>
  <c r="W88" i="28"/>
  <c r="X88" i="28"/>
  <c r="Y88" i="28"/>
  <c r="Z88" i="28"/>
  <c r="AA88" i="28"/>
  <c r="AB88" i="28"/>
  <c r="AC88" i="28"/>
  <c r="AD88" i="28"/>
  <c r="AE88" i="28"/>
  <c r="AF88" i="28"/>
  <c r="AG88" i="28"/>
  <c r="AH85" i="28"/>
  <c r="F18" i="28"/>
  <c r="AG83" i="28"/>
  <c r="AF83" i="28"/>
  <c r="AE83" i="28"/>
  <c r="AD83" i="28"/>
  <c r="AC83" i="28"/>
  <c r="AB83" i="28"/>
  <c r="AA83" i="28"/>
  <c r="Z83" i="28"/>
  <c r="Y83" i="28"/>
  <c r="X83" i="28"/>
  <c r="W83" i="28"/>
  <c r="V83" i="28"/>
  <c r="U83" i="28"/>
  <c r="T83" i="28"/>
  <c r="S83" i="28"/>
  <c r="R83" i="28"/>
  <c r="Q83" i="28"/>
  <c r="P83" i="28"/>
  <c r="O83" i="28"/>
  <c r="N83" i="28"/>
  <c r="M83" i="28"/>
  <c r="L83" i="28"/>
  <c r="K83" i="28"/>
  <c r="J83" i="28"/>
  <c r="AH83" i="28"/>
  <c r="I83" i="28"/>
  <c r="H83" i="28"/>
  <c r="G83" i="28"/>
  <c r="F83" i="28"/>
  <c r="E83" i="28"/>
  <c r="D83" i="28"/>
  <c r="C83" i="28"/>
  <c r="AH82" i="28"/>
  <c r="F15" i="28"/>
  <c r="AH81" i="28"/>
  <c r="E80" i="28"/>
  <c r="F80" i="28"/>
  <c r="G80" i="28"/>
  <c r="H80" i="28"/>
  <c r="I80" i="28"/>
  <c r="J80" i="28"/>
  <c r="K80" i="28"/>
  <c r="L80" i="28"/>
  <c r="M80" i="28"/>
  <c r="N80" i="28"/>
  <c r="O80" i="28"/>
  <c r="P80" i="28"/>
  <c r="Q80" i="28"/>
  <c r="R80" i="28"/>
  <c r="S80" i="28"/>
  <c r="T80" i="28"/>
  <c r="U80" i="28"/>
  <c r="V80" i="28"/>
  <c r="W80" i="28"/>
  <c r="X80" i="28"/>
  <c r="Y80" i="28"/>
  <c r="Z80" i="28"/>
  <c r="AA80" i="28"/>
  <c r="AB80" i="28"/>
  <c r="AC80" i="28"/>
  <c r="AD80" i="28"/>
  <c r="AE80" i="28"/>
  <c r="AF80" i="28"/>
  <c r="AG80" i="28"/>
  <c r="D80" i="28"/>
  <c r="AH77" i="28"/>
  <c r="D18" i="28"/>
  <c r="AE75" i="28"/>
  <c r="AD75" i="28"/>
  <c r="AC75" i="28"/>
  <c r="AB75" i="28"/>
  <c r="AA75" i="28"/>
  <c r="Z75" i="28"/>
  <c r="Y75" i="28"/>
  <c r="X75" i="28"/>
  <c r="W75" i="28"/>
  <c r="V75" i="28"/>
  <c r="U75" i="28"/>
  <c r="T75" i="28"/>
  <c r="S75" i="28"/>
  <c r="R75" i="28"/>
  <c r="Q75" i="28"/>
  <c r="P75" i="28"/>
  <c r="O75" i="28"/>
  <c r="N75" i="28"/>
  <c r="M75" i="28"/>
  <c r="L75" i="28"/>
  <c r="K75" i="28"/>
  <c r="J75" i="28"/>
  <c r="I75" i="28"/>
  <c r="H75" i="28"/>
  <c r="G75" i="28"/>
  <c r="F75" i="28"/>
  <c r="E75" i="28"/>
  <c r="D75" i="28"/>
  <c r="C75" i="28"/>
  <c r="AH75" i="28"/>
  <c r="AH74" i="28"/>
  <c r="AH73" i="28"/>
  <c r="D14" i="28"/>
  <c r="D72" i="28"/>
  <c r="E72" i="28"/>
  <c r="F72" i="28"/>
  <c r="G72" i="28"/>
  <c r="H72" i="28"/>
  <c r="I72" i="28"/>
  <c r="J72" i="28"/>
  <c r="K72" i="28"/>
  <c r="L72" i="28"/>
  <c r="M72" i="28"/>
  <c r="N72" i="28"/>
  <c r="O72" i="28"/>
  <c r="P72" i="28"/>
  <c r="Q72" i="28"/>
  <c r="R72" i="28"/>
  <c r="S72" i="28"/>
  <c r="T72" i="28"/>
  <c r="U72" i="28"/>
  <c r="V72" i="28"/>
  <c r="W72" i="28"/>
  <c r="X72" i="28"/>
  <c r="Y72" i="28"/>
  <c r="Z72" i="28"/>
  <c r="AA72" i="28"/>
  <c r="AB72" i="28"/>
  <c r="AC72" i="28"/>
  <c r="AD72" i="28"/>
  <c r="AE72" i="28"/>
  <c r="AF72" i="28"/>
  <c r="AG72" i="28"/>
  <c r="AH69" i="28"/>
  <c r="B18" i="28"/>
  <c r="Z18" i="28"/>
  <c r="AG67" i="28"/>
  <c r="AF67" i="28"/>
  <c r="AE67" i="28"/>
  <c r="AD67" i="28"/>
  <c r="AC67" i="28"/>
  <c r="AB67" i="28"/>
  <c r="AA67" i="28"/>
  <c r="Z67" i="28"/>
  <c r="Y67" i="28"/>
  <c r="X67" i="28"/>
  <c r="W67" i="28"/>
  <c r="V67" i="28"/>
  <c r="U67" i="28"/>
  <c r="T67" i="28"/>
  <c r="S67" i="28"/>
  <c r="R67" i="28"/>
  <c r="Q67" i="28"/>
  <c r="P67" i="28"/>
  <c r="O67" i="28"/>
  <c r="N67" i="28"/>
  <c r="M67" i="28"/>
  <c r="L67" i="28"/>
  <c r="K67" i="28"/>
  <c r="J67" i="28"/>
  <c r="AH67" i="28"/>
  <c r="I67" i="28"/>
  <c r="H67" i="28"/>
  <c r="G67" i="28"/>
  <c r="F67" i="28"/>
  <c r="E67" i="28"/>
  <c r="D67" i="28"/>
  <c r="C67" i="28"/>
  <c r="AH66" i="28"/>
  <c r="B15" i="28"/>
  <c r="Z15" i="28"/>
  <c r="AH65" i="28"/>
  <c r="E64" i="28"/>
  <c r="F64" i="28"/>
  <c r="G64" i="28"/>
  <c r="H64" i="28"/>
  <c r="I64" i="28"/>
  <c r="J64" i="28"/>
  <c r="K64" i="28"/>
  <c r="L64" i="28"/>
  <c r="M64" i="28"/>
  <c r="N64" i="28"/>
  <c r="O64" i="28"/>
  <c r="P64" i="28"/>
  <c r="Q64" i="28"/>
  <c r="R64" i="28"/>
  <c r="S64" i="28"/>
  <c r="T64" i="28"/>
  <c r="U64" i="28"/>
  <c r="V64" i="28"/>
  <c r="W64" i="28"/>
  <c r="X64" i="28"/>
  <c r="Y64" i="28"/>
  <c r="Z64" i="28"/>
  <c r="AA64" i="28"/>
  <c r="AB64" i="28"/>
  <c r="AC64" i="28"/>
  <c r="AD64" i="28"/>
  <c r="AE64" i="28"/>
  <c r="AF64" i="28"/>
  <c r="AG64" i="28"/>
  <c r="D64" i="28"/>
  <c r="R62" i="28"/>
  <c r="B32" i="28"/>
  <c r="B29" i="28"/>
  <c r="B31" i="28"/>
  <c r="F26" i="28"/>
  <c r="D26" i="28"/>
  <c r="B26" i="28"/>
  <c r="Z25" i="28"/>
  <c r="X18" i="28"/>
  <c r="V18" i="28"/>
  <c r="T18" i="28"/>
  <c r="R18" i="28"/>
  <c r="P18" i="28"/>
  <c r="N18" i="28"/>
  <c r="L18" i="28"/>
  <c r="J18" i="28"/>
  <c r="H18" i="28"/>
  <c r="T16" i="28"/>
  <c r="R16" i="28"/>
  <c r="X15" i="28"/>
  <c r="V15" i="28"/>
  <c r="T15" i="28"/>
  <c r="R15" i="28"/>
  <c r="P15" i="28"/>
  <c r="N15" i="28"/>
  <c r="L15" i="28"/>
  <c r="H15" i="28"/>
  <c r="D15" i="28"/>
  <c r="X14" i="28"/>
  <c r="X16" i="28"/>
  <c r="V14" i="28"/>
  <c r="V16" i="28"/>
  <c r="T14" i="28"/>
  <c r="R14" i="28"/>
  <c r="P14" i="28"/>
  <c r="P16" i="28"/>
  <c r="N14" i="28"/>
  <c r="N16" i="28"/>
  <c r="L14" i="28"/>
  <c r="L16" i="28"/>
  <c r="F14" i="28"/>
  <c r="F16" i="28"/>
  <c r="B14" i="28"/>
  <c r="O9" i="28"/>
  <c r="B4" i="28"/>
  <c r="B3" i="28"/>
  <c r="AH157" i="1"/>
  <c r="AG155" i="1"/>
  <c r="AF155" i="1"/>
  <c r="AE155" i="1"/>
  <c r="AD155" i="1"/>
  <c r="AC155" i="1"/>
  <c r="AB155" i="1"/>
  <c r="AA155" i="1"/>
  <c r="Z155" i="1"/>
  <c r="Y155" i="1"/>
  <c r="X155" i="1"/>
  <c r="W155" i="1"/>
  <c r="V155" i="1"/>
  <c r="U155" i="1"/>
  <c r="T155" i="1"/>
  <c r="S155" i="1"/>
  <c r="R155" i="1"/>
  <c r="Q155" i="1"/>
  <c r="P155" i="1"/>
  <c r="O155" i="1"/>
  <c r="N155" i="1"/>
  <c r="M155" i="1"/>
  <c r="L155" i="1"/>
  <c r="K155" i="1"/>
  <c r="J155" i="1"/>
  <c r="I155" i="1"/>
  <c r="H155" i="1"/>
  <c r="G155" i="1"/>
  <c r="F155" i="1"/>
  <c r="E155" i="1"/>
  <c r="D155" i="1"/>
  <c r="C155" i="1"/>
  <c r="AH155" i="1"/>
  <c r="AH154" i="1"/>
  <c r="AH153" i="1"/>
  <c r="E152" i="1"/>
  <c r="F152" i="1"/>
  <c r="G152" i="1"/>
  <c r="H152" i="1"/>
  <c r="I152" i="1"/>
  <c r="J152" i="1"/>
  <c r="K152" i="1"/>
  <c r="L152" i="1"/>
  <c r="M152" i="1"/>
  <c r="N152" i="1"/>
  <c r="O152" i="1"/>
  <c r="P152" i="1"/>
  <c r="Q152" i="1"/>
  <c r="R152" i="1"/>
  <c r="S152" i="1"/>
  <c r="T152" i="1"/>
  <c r="U152" i="1"/>
  <c r="V152" i="1"/>
  <c r="W152" i="1"/>
  <c r="X152" i="1"/>
  <c r="Y152" i="1"/>
  <c r="Z152" i="1"/>
  <c r="AA152" i="1"/>
  <c r="AB152" i="1"/>
  <c r="AC152" i="1"/>
  <c r="AD152" i="1"/>
  <c r="AE152" i="1"/>
  <c r="AF152" i="1"/>
  <c r="AG152" i="1"/>
  <c r="D152" i="1"/>
  <c r="AH149" i="1"/>
  <c r="AG147" i="1"/>
  <c r="AF147" i="1"/>
  <c r="AE147" i="1"/>
  <c r="AD147" i="1"/>
  <c r="AC147" i="1"/>
  <c r="AB147" i="1"/>
  <c r="AA147" i="1"/>
  <c r="Z147" i="1"/>
  <c r="Y147" i="1"/>
  <c r="X147" i="1"/>
  <c r="W147" i="1"/>
  <c r="V147" i="1"/>
  <c r="U147" i="1"/>
  <c r="T147" i="1"/>
  <c r="S147" i="1"/>
  <c r="R147" i="1"/>
  <c r="Q147" i="1"/>
  <c r="P147" i="1"/>
  <c r="O147" i="1"/>
  <c r="N147" i="1"/>
  <c r="M147" i="1"/>
  <c r="L147" i="1"/>
  <c r="K147" i="1"/>
  <c r="J147" i="1"/>
  <c r="I147" i="1"/>
  <c r="H147" i="1"/>
  <c r="G147" i="1"/>
  <c r="F147" i="1"/>
  <c r="E147" i="1"/>
  <c r="D147" i="1"/>
  <c r="C147" i="1"/>
  <c r="AH147" i="1"/>
  <c r="AH146" i="1"/>
  <c r="AH145" i="1"/>
  <c r="D144" i="1"/>
  <c r="E144" i="1"/>
  <c r="F144" i="1"/>
  <c r="G144" i="1"/>
  <c r="H144" i="1"/>
  <c r="I144" i="1"/>
  <c r="J144" i="1"/>
  <c r="K144" i="1"/>
  <c r="L144" i="1"/>
  <c r="M144" i="1"/>
  <c r="N144" i="1"/>
  <c r="O144" i="1"/>
  <c r="P144" i="1"/>
  <c r="Q144" i="1"/>
  <c r="R144" i="1"/>
  <c r="S144" i="1"/>
  <c r="T144" i="1"/>
  <c r="U144" i="1"/>
  <c r="V144" i="1"/>
  <c r="W144" i="1"/>
  <c r="X144" i="1"/>
  <c r="Y144" i="1"/>
  <c r="Z144" i="1"/>
  <c r="AA144" i="1"/>
  <c r="AB144" i="1"/>
  <c r="AC144" i="1"/>
  <c r="AD144" i="1"/>
  <c r="AE144" i="1"/>
  <c r="AF144" i="1"/>
  <c r="AG144" i="1"/>
  <c r="AH141" i="1"/>
  <c r="AG139" i="1"/>
  <c r="AF139" i="1"/>
  <c r="AE139" i="1"/>
  <c r="AD139" i="1"/>
  <c r="AC139" i="1"/>
  <c r="AB139" i="1"/>
  <c r="AA139" i="1"/>
  <c r="Z139" i="1"/>
  <c r="Y139" i="1"/>
  <c r="X139" i="1"/>
  <c r="W139" i="1"/>
  <c r="V139" i="1"/>
  <c r="U139" i="1"/>
  <c r="T139" i="1"/>
  <c r="S139" i="1"/>
  <c r="R139" i="1"/>
  <c r="Q139" i="1"/>
  <c r="P139" i="1"/>
  <c r="O139" i="1"/>
  <c r="N139" i="1"/>
  <c r="M139" i="1"/>
  <c r="L139" i="1"/>
  <c r="K139" i="1"/>
  <c r="J139" i="1"/>
  <c r="I139" i="1"/>
  <c r="H139" i="1"/>
  <c r="G139" i="1"/>
  <c r="F139" i="1"/>
  <c r="AH139" i="1"/>
  <c r="E139" i="1"/>
  <c r="D139" i="1"/>
  <c r="C139" i="1"/>
  <c r="AH138" i="1"/>
  <c r="AH137" i="1"/>
  <c r="D136" i="1"/>
  <c r="E136" i="1"/>
  <c r="F136" i="1"/>
  <c r="G136" i="1"/>
  <c r="H136" i="1"/>
  <c r="I136" i="1"/>
  <c r="J136" i="1"/>
  <c r="K136" i="1"/>
  <c r="L136" i="1"/>
  <c r="M136" i="1"/>
  <c r="N136" i="1"/>
  <c r="O136" i="1"/>
  <c r="P136" i="1"/>
  <c r="Q136" i="1"/>
  <c r="R136" i="1"/>
  <c r="S136" i="1"/>
  <c r="T136" i="1"/>
  <c r="U136" i="1"/>
  <c r="V136" i="1"/>
  <c r="W136" i="1"/>
  <c r="X136" i="1"/>
  <c r="Y136" i="1"/>
  <c r="Z136" i="1"/>
  <c r="AA136" i="1"/>
  <c r="AB136" i="1"/>
  <c r="AC136" i="1"/>
  <c r="AD136" i="1"/>
  <c r="AE136" i="1"/>
  <c r="AF136" i="1"/>
  <c r="AG136" i="1"/>
  <c r="AH133" i="1"/>
  <c r="AF131" i="1"/>
  <c r="AE131" i="1"/>
  <c r="AD131" i="1"/>
  <c r="AC131" i="1"/>
  <c r="AB131" i="1"/>
  <c r="AA131" i="1"/>
  <c r="Z131" i="1"/>
  <c r="Y131" i="1"/>
  <c r="X131" i="1"/>
  <c r="W131" i="1"/>
  <c r="V131" i="1"/>
  <c r="U131" i="1"/>
  <c r="T131" i="1"/>
  <c r="S131" i="1"/>
  <c r="R131" i="1"/>
  <c r="Q131" i="1"/>
  <c r="P131" i="1"/>
  <c r="O131" i="1"/>
  <c r="N131" i="1"/>
  <c r="M131" i="1"/>
  <c r="L131" i="1"/>
  <c r="K131" i="1"/>
  <c r="J131" i="1"/>
  <c r="I131" i="1"/>
  <c r="H131" i="1"/>
  <c r="G131" i="1"/>
  <c r="F131" i="1"/>
  <c r="AH131" i="1"/>
  <c r="E131" i="1"/>
  <c r="D131" i="1"/>
  <c r="C131" i="1"/>
  <c r="AH130" i="1"/>
  <c r="AH129" i="1"/>
  <c r="D128" i="1"/>
  <c r="E128" i="1"/>
  <c r="F128" i="1"/>
  <c r="G128" i="1"/>
  <c r="H128" i="1"/>
  <c r="I128" i="1"/>
  <c r="J128" i="1"/>
  <c r="K128" i="1"/>
  <c r="L128" i="1"/>
  <c r="M128" i="1"/>
  <c r="N128" i="1"/>
  <c r="O128" i="1"/>
  <c r="P128" i="1"/>
  <c r="Q128" i="1"/>
  <c r="R128" i="1"/>
  <c r="S128" i="1"/>
  <c r="T128" i="1"/>
  <c r="U128" i="1"/>
  <c r="V128" i="1"/>
  <c r="W128" i="1"/>
  <c r="X128" i="1"/>
  <c r="Y128" i="1"/>
  <c r="Z128" i="1"/>
  <c r="AA128" i="1"/>
  <c r="AB128" i="1"/>
  <c r="AC128" i="1"/>
  <c r="AD128" i="1"/>
  <c r="AE128" i="1"/>
  <c r="AF128" i="1"/>
  <c r="AG128" i="1"/>
  <c r="AH125" i="1"/>
  <c r="AG123" i="1"/>
  <c r="AF123" i="1"/>
  <c r="AE123" i="1"/>
  <c r="AD123" i="1"/>
  <c r="AC123" i="1"/>
  <c r="AB123" i="1"/>
  <c r="AA123" i="1"/>
  <c r="Z123" i="1"/>
  <c r="Y123" i="1"/>
  <c r="X123" i="1"/>
  <c r="W123" i="1"/>
  <c r="V123" i="1"/>
  <c r="U123" i="1"/>
  <c r="T123" i="1"/>
  <c r="S123" i="1"/>
  <c r="R123" i="1"/>
  <c r="Q123" i="1"/>
  <c r="P123" i="1"/>
  <c r="O123" i="1"/>
  <c r="N123" i="1"/>
  <c r="M123" i="1"/>
  <c r="L123" i="1"/>
  <c r="K123" i="1"/>
  <c r="J123" i="1"/>
  <c r="I123" i="1"/>
  <c r="H123" i="1"/>
  <c r="G123" i="1"/>
  <c r="F123" i="1"/>
  <c r="E123" i="1"/>
  <c r="D123" i="1"/>
  <c r="C123" i="1"/>
  <c r="AH122" i="1"/>
  <c r="P15" i="1" s="1"/>
  <c r="Z15" i="1" s="1"/>
  <c r="AH121" i="1"/>
  <c r="P14" i="1" s="1"/>
  <c r="D120" i="1"/>
  <c r="E120" i="1"/>
  <c r="F120" i="1"/>
  <c r="G120" i="1"/>
  <c r="H120" i="1"/>
  <c r="I120" i="1"/>
  <c r="J120" i="1"/>
  <c r="K120" i="1"/>
  <c r="L120" i="1"/>
  <c r="M120" i="1"/>
  <c r="N120" i="1"/>
  <c r="O120" i="1"/>
  <c r="P120" i="1"/>
  <c r="Q120" i="1"/>
  <c r="R120" i="1"/>
  <c r="S120" i="1"/>
  <c r="T120" i="1"/>
  <c r="U120" i="1"/>
  <c r="V120" i="1"/>
  <c r="W120" i="1"/>
  <c r="X120" i="1"/>
  <c r="Y120" i="1"/>
  <c r="Z120" i="1"/>
  <c r="AA120" i="1"/>
  <c r="AB120" i="1"/>
  <c r="AC120" i="1"/>
  <c r="AD120" i="1"/>
  <c r="AE120" i="1"/>
  <c r="AF120" i="1"/>
  <c r="AG120" i="1"/>
  <c r="AH117" i="1"/>
  <c r="AG115" i="1"/>
  <c r="AF115" i="1"/>
  <c r="AE115" i="1"/>
  <c r="AD115" i="1"/>
  <c r="AC115" i="1"/>
  <c r="AB115" i="1"/>
  <c r="AA115" i="1"/>
  <c r="Z115" i="1"/>
  <c r="Y115" i="1"/>
  <c r="X115" i="1"/>
  <c r="W115" i="1"/>
  <c r="V115" i="1"/>
  <c r="U115" i="1"/>
  <c r="T115" i="1"/>
  <c r="S115" i="1"/>
  <c r="R115" i="1"/>
  <c r="Q115" i="1"/>
  <c r="P115" i="1"/>
  <c r="O115" i="1"/>
  <c r="N115" i="1"/>
  <c r="M115" i="1"/>
  <c r="L115" i="1"/>
  <c r="K115" i="1"/>
  <c r="J115" i="1"/>
  <c r="I115" i="1"/>
  <c r="H115" i="1"/>
  <c r="AH115" i="1"/>
  <c r="G115" i="1"/>
  <c r="F115" i="1"/>
  <c r="E115" i="1"/>
  <c r="D115" i="1"/>
  <c r="C115" i="1"/>
  <c r="AH114" i="1"/>
  <c r="AH113" i="1"/>
  <c r="N14" i="1"/>
  <c r="D112" i="1"/>
  <c r="E112" i="1"/>
  <c r="F112" i="1"/>
  <c r="G112" i="1"/>
  <c r="H112" i="1"/>
  <c r="I112" i="1"/>
  <c r="J112" i="1"/>
  <c r="K112" i="1"/>
  <c r="L112" i="1"/>
  <c r="M112" i="1"/>
  <c r="N112" i="1"/>
  <c r="O112" i="1"/>
  <c r="P112" i="1"/>
  <c r="Q112" i="1"/>
  <c r="R112" i="1"/>
  <c r="S112" i="1"/>
  <c r="T112" i="1"/>
  <c r="U112" i="1"/>
  <c r="V112" i="1"/>
  <c r="W112" i="1"/>
  <c r="X112" i="1"/>
  <c r="Y112" i="1"/>
  <c r="Z112" i="1"/>
  <c r="AA112" i="1"/>
  <c r="AB112" i="1"/>
  <c r="AC112" i="1"/>
  <c r="AD112" i="1"/>
  <c r="AE112" i="1"/>
  <c r="AF112" i="1"/>
  <c r="AG112" i="1"/>
  <c r="AH109" i="1"/>
  <c r="AF107" i="1"/>
  <c r="AE107" i="1"/>
  <c r="AD107" i="1"/>
  <c r="AC107" i="1"/>
  <c r="AB107" i="1"/>
  <c r="AA107" i="1"/>
  <c r="Z107" i="1"/>
  <c r="Y107" i="1"/>
  <c r="X107" i="1"/>
  <c r="W107" i="1"/>
  <c r="V107" i="1"/>
  <c r="U107" i="1"/>
  <c r="T107" i="1"/>
  <c r="S107" i="1"/>
  <c r="R107" i="1"/>
  <c r="Q107" i="1"/>
  <c r="P107" i="1"/>
  <c r="O107" i="1"/>
  <c r="N107" i="1"/>
  <c r="M107" i="1"/>
  <c r="L107" i="1"/>
  <c r="K107" i="1"/>
  <c r="J107" i="1"/>
  <c r="I107" i="1"/>
  <c r="H107" i="1"/>
  <c r="AH107" i="1"/>
  <c r="G107" i="1"/>
  <c r="F107" i="1"/>
  <c r="E107" i="1"/>
  <c r="D107" i="1"/>
  <c r="C107" i="1"/>
  <c r="AH106" i="1"/>
  <c r="AH105" i="1"/>
  <c r="L14" i="1"/>
  <c r="L16" i="1"/>
  <c r="D104" i="1"/>
  <c r="E104" i="1"/>
  <c r="F104" i="1"/>
  <c r="G104" i="1"/>
  <c r="H104" i="1"/>
  <c r="I104" i="1"/>
  <c r="J104" i="1"/>
  <c r="K104" i="1"/>
  <c r="L104" i="1"/>
  <c r="M104" i="1"/>
  <c r="N104" i="1"/>
  <c r="O104" i="1"/>
  <c r="P104" i="1"/>
  <c r="Q104" i="1"/>
  <c r="R104" i="1"/>
  <c r="S104" i="1"/>
  <c r="T104" i="1"/>
  <c r="U104" i="1"/>
  <c r="V104" i="1"/>
  <c r="W104" i="1"/>
  <c r="X104" i="1"/>
  <c r="Y104" i="1"/>
  <c r="Z104" i="1"/>
  <c r="AA104" i="1"/>
  <c r="AB104" i="1"/>
  <c r="AC104" i="1"/>
  <c r="AD104" i="1"/>
  <c r="AE104" i="1"/>
  <c r="AF104" i="1"/>
  <c r="AG104" i="1"/>
  <c r="AH101" i="1"/>
  <c r="AG99" i="1"/>
  <c r="AF99" i="1"/>
  <c r="AE99" i="1"/>
  <c r="AD99" i="1"/>
  <c r="AC99" i="1"/>
  <c r="AB99" i="1"/>
  <c r="AA99" i="1"/>
  <c r="Z99" i="1"/>
  <c r="Y99" i="1"/>
  <c r="X99" i="1"/>
  <c r="W99" i="1"/>
  <c r="V99" i="1"/>
  <c r="U99" i="1"/>
  <c r="T99" i="1"/>
  <c r="S99" i="1"/>
  <c r="R99" i="1"/>
  <c r="Q99" i="1"/>
  <c r="P99" i="1"/>
  <c r="O99" i="1"/>
  <c r="N99" i="1"/>
  <c r="M99" i="1"/>
  <c r="L99" i="1"/>
  <c r="K99" i="1"/>
  <c r="J99" i="1"/>
  <c r="I99" i="1"/>
  <c r="AH99" i="1"/>
  <c r="H99" i="1"/>
  <c r="G99" i="1"/>
  <c r="F99" i="1"/>
  <c r="E99" i="1"/>
  <c r="D99" i="1"/>
  <c r="C99" i="1"/>
  <c r="AH98" i="1"/>
  <c r="J15" i="1"/>
  <c r="AH97" i="1"/>
  <c r="J14" i="1"/>
  <c r="J16" i="1"/>
  <c r="D96" i="1"/>
  <c r="E96" i="1"/>
  <c r="F96" i="1"/>
  <c r="G96" i="1"/>
  <c r="H96" i="1"/>
  <c r="I96" i="1"/>
  <c r="J96" i="1"/>
  <c r="K96" i="1"/>
  <c r="L96" i="1"/>
  <c r="M96" i="1"/>
  <c r="N96" i="1"/>
  <c r="O96" i="1"/>
  <c r="P96" i="1"/>
  <c r="Q96" i="1"/>
  <c r="R96" i="1"/>
  <c r="S96" i="1"/>
  <c r="T96" i="1"/>
  <c r="U96" i="1"/>
  <c r="V96" i="1"/>
  <c r="W96" i="1"/>
  <c r="X96" i="1"/>
  <c r="Y96" i="1"/>
  <c r="Z96" i="1"/>
  <c r="AA96" i="1"/>
  <c r="AB96" i="1"/>
  <c r="AC96" i="1"/>
  <c r="AD96" i="1"/>
  <c r="AE96" i="1"/>
  <c r="AF96" i="1"/>
  <c r="AG96" i="1"/>
  <c r="AH93" i="1"/>
  <c r="AF91" i="1"/>
  <c r="AE91" i="1"/>
  <c r="AD91" i="1"/>
  <c r="AC91" i="1"/>
  <c r="AB91" i="1"/>
  <c r="AA91" i="1"/>
  <c r="Z91" i="1"/>
  <c r="Y91" i="1"/>
  <c r="X91" i="1"/>
  <c r="W91" i="1"/>
  <c r="V91" i="1"/>
  <c r="U91" i="1"/>
  <c r="T91" i="1"/>
  <c r="S91" i="1"/>
  <c r="R91" i="1"/>
  <c r="Q91" i="1"/>
  <c r="P91" i="1"/>
  <c r="O91" i="1"/>
  <c r="N91" i="1"/>
  <c r="M91" i="1"/>
  <c r="L91" i="1"/>
  <c r="K91" i="1"/>
  <c r="J91" i="1"/>
  <c r="I91" i="1"/>
  <c r="AH91" i="1"/>
  <c r="H91" i="1"/>
  <c r="G91" i="1"/>
  <c r="F91" i="1"/>
  <c r="E91" i="1"/>
  <c r="D91" i="1"/>
  <c r="C91" i="1"/>
  <c r="AH90" i="1"/>
  <c r="H15" i="1"/>
  <c r="AH89" i="1"/>
  <c r="H14" i="1"/>
  <c r="D88" i="1"/>
  <c r="E88" i="1"/>
  <c r="F88" i="1"/>
  <c r="G88" i="1"/>
  <c r="H88" i="1"/>
  <c r="I88" i="1"/>
  <c r="J88" i="1"/>
  <c r="K88" i="1"/>
  <c r="L88" i="1"/>
  <c r="M88" i="1"/>
  <c r="N88" i="1"/>
  <c r="O88" i="1"/>
  <c r="P88" i="1"/>
  <c r="Q88" i="1"/>
  <c r="R88" i="1"/>
  <c r="S88" i="1"/>
  <c r="T88" i="1"/>
  <c r="U88" i="1"/>
  <c r="V88" i="1"/>
  <c r="W88" i="1"/>
  <c r="X88" i="1"/>
  <c r="Y88" i="1"/>
  <c r="Z88" i="1"/>
  <c r="AA88" i="1"/>
  <c r="AB88" i="1"/>
  <c r="AC88" i="1"/>
  <c r="AD88" i="1"/>
  <c r="AE88" i="1"/>
  <c r="AF88" i="1"/>
  <c r="AG88" i="1"/>
  <c r="AH85" i="1"/>
  <c r="F18" i="1"/>
  <c r="AG83" i="1"/>
  <c r="AF83" i="1"/>
  <c r="AE83" i="1"/>
  <c r="AD83" i="1"/>
  <c r="AC83" i="1"/>
  <c r="AB83" i="1"/>
  <c r="AA83" i="1"/>
  <c r="Z83" i="1"/>
  <c r="Y83" i="1"/>
  <c r="X83" i="1"/>
  <c r="W83" i="1"/>
  <c r="V83" i="1"/>
  <c r="U83" i="1"/>
  <c r="T83" i="1"/>
  <c r="S83" i="1"/>
  <c r="R83" i="1"/>
  <c r="Q83" i="1"/>
  <c r="P83" i="1"/>
  <c r="O83" i="1"/>
  <c r="N83" i="1"/>
  <c r="M83" i="1"/>
  <c r="L83" i="1"/>
  <c r="K83" i="1"/>
  <c r="J83" i="1"/>
  <c r="AH83" i="1"/>
  <c r="I83" i="1"/>
  <c r="H83" i="1"/>
  <c r="G83" i="1"/>
  <c r="F83" i="1"/>
  <c r="E83" i="1"/>
  <c r="D83" i="1"/>
  <c r="C83" i="1"/>
  <c r="AH82" i="1"/>
  <c r="F15" i="1"/>
  <c r="AH81" i="1"/>
  <c r="D80" i="1"/>
  <c r="E80" i="1"/>
  <c r="F80" i="1"/>
  <c r="G80" i="1"/>
  <c r="H80" i="1"/>
  <c r="I80" i="1"/>
  <c r="J80" i="1"/>
  <c r="K80" i="1"/>
  <c r="L80" i="1"/>
  <c r="M80" i="1"/>
  <c r="N80" i="1"/>
  <c r="O80" i="1"/>
  <c r="P80" i="1"/>
  <c r="Q80" i="1"/>
  <c r="R80" i="1"/>
  <c r="S80" i="1"/>
  <c r="T80" i="1"/>
  <c r="U80" i="1"/>
  <c r="V80" i="1"/>
  <c r="W80" i="1"/>
  <c r="X80" i="1"/>
  <c r="Y80" i="1"/>
  <c r="Z80" i="1"/>
  <c r="AA80" i="1"/>
  <c r="AB80" i="1"/>
  <c r="AC80" i="1"/>
  <c r="AD80" i="1"/>
  <c r="AE80" i="1"/>
  <c r="AF80" i="1"/>
  <c r="AG80" i="1"/>
  <c r="AH77" i="1"/>
  <c r="D18" i="1"/>
  <c r="AE75" i="1"/>
  <c r="AD75" i="1"/>
  <c r="AC75" i="1"/>
  <c r="AB75" i="1"/>
  <c r="AA75" i="1"/>
  <c r="Z75" i="1"/>
  <c r="Y75" i="1"/>
  <c r="X75" i="1"/>
  <c r="W75" i="1"/>
  <c r="V75" i="1"/>
  <c r="U75" i="1"/>
  <c r="T75" i="1"/>
  <c r="S75" i="1"/>
  <c r="R75" i="1"/>
  <c r="Q75" i="1"/>
  <c r="P75" i="1"/>
  <c r="O75" i="1"/>
  <c r="N75" i="1"/>
  <c r="M75" i="1"/>
  <c r="L75" i="1"/>
  <c r="K75" i="1"/>
  <c r="J75" i="1"/>
  <c r="I75" i="1"/>
  <c r="H75" i="1"/>
  <c r="G75" i="1"/>
  <c r="F75" i="1"/>
  <c r="E75" i="1"/>
  <c r="D75" i="1"/>
  <c r="C75" i="1"/>
  <c r="AH75" i="1"/>
  <c r="AH74" i="1"/>
  <c r="D15" i="1"/>
  <c r="AH73" i="1"/>
  <c r="D14" i="1"/>
  <c r="D72" i="1"/>
  <c r="E72" i="1"/>
  <c r="F72" i="1"/>
  <c r="G72" i="1"/>
  <c r="H72" i="1"/>
  <c r="I72" i="1"/>
  <c r="J72" i="1"/>
  <c r="K72" i="1"/>
  <c r="L72" i="1"/>
  <c r="M72" i="1"/>
  <c r="N72" i="1"/>
  <c r="O72" i="1"/>
  <c r="P72" i="1"/>
  <c r="Q72" i="1"/>
  <c r="R72" i="1"/>
  <c r="S72" i="1"/>
  <c r="T72" i="1"/>
  <c r="U72" i="1"/>
  <c r="V72" i="1"/>
  <c r="W72" i="1"/>
  <c r="X72" i="1"/>
  <c r="Y72" i="1"/>
  <c r="Z72" i="1"/>
  <c r="AA72" i="1"/>
  <c r="AB72" i="1"/>
  <c r="AC72" i="1"/>
  <c r="AD72" i="1"/>
  <c r="AE72" i="1"/>
  <c r="AF72" i="1"/>
  <c r="AG72" i="1"/>
  <c r="AH69" i="1"/>
  <c r="B18" i="1"/>
  <c r="Z18" i="1"/>
  <c r="AG67" i="1"/>
  <c r="AF67" i="1"/>
  <c r="AE67" i="1"/>
  <c r="AD67" i="1"/>
  <c r="AC67" i="1"/>
  <c r="AB67" i="1"/>
  <c r="AA67" i="1"/>
  <c r="Z67" i="1"/>
  <c r="Y67" i="1"/>
  <c r="X67" i="1"/>
  <c r="W67" i="1"/>
  <c r="V67" i="1"/>
  <c r="U67" i="1"/>
  <c r="T67" i="1"/>
  <c r="S67" i="1"/>
  <c r="R67" i="1"/>
  <c r="Q67" i="1"/>
  <c r="P67" i="1"/>
  <c r="O67" i="1"/>
  <c r="N67" i="1"/>
  <c r="M67" i="1"/>
  <c r="L67" i="1"/>
  <c r="K67" i="1"/>
  <c r="J67" i="1"/>
  <c r="AH67" i="1"/>
  <c r="I67" i="1"/>
  <c r="H67" i="1"/>
  <c r="G67" i="1"/>
  <c r="F67" i="1"/>
  <c r="E67" i="1"/>
  <c r="D67" i="1"/>
  <c r="C67" i="1"/>
  <c r="AH66" i="1"/>
  <c r="B15" i="1"/>
  <c r="AH65" i="1"/>
  <c r="D64" i="1"/>
  <c r="E64" i="1"/>
  <c r="F64" i="1"/>
  <c r="G64" i="1"/>
  <c r="H64" i="1"/>
  <c r="I64" i="1"/>
  <c r="J64" i="1"/>
  <c r="K64" i="1"/>
  <c r="L64" i="1"/>
  <c r="M64" i="1"/>
  <c r="N64" i="1"/>
  <c r="O64" i="1"/>
  <c r="P64" i="1"/>
  <c r="Q64" i="1"/>
  <c r="R64" i="1"/>
  <c r="S64" i="1"/>
  <c r="T64" i="1"/>
  <c r="U64" i="1"/>
  <c r="V64" i="1"/>
  <c r="W64" i="1"/>
  <c r="X64" i="1"/>
  <c r="Y64" i="1"/>
  <c r="Z64" i="1"/>
  <c r="AA64" i="1"/>
  <c r="AB64" i="1"/>
  <c r="AC64" i="1"/>
  <c r="AD64" i="1"/>
  <c r="AE64" i="1"/>
  <c r="AF64" i="1"/>
  <c r="AG64" i="1"/>
  <c r="R62" i="1"/>
  <c r="B32" i="1"/>
  <c r="B29" i="1"/>
  <c r="B31" i="1" s="1"/>
  <c r="F26" i="1"/>
  <c r="D26" i="1"/>
  <c r="B57" i="1" s="1"/>
  <c r="B26" i="1"/>
  <c r="Z25" i="1"/>
  <c r="X18" i="1"/>
  <c r="V18" i="1"/>
  <c r="T18" i="1"/>
  <c r="R18" i="1"/>
  <c r="P18" i="1"/>
  <c r="N18" i="1"/>
  <c r="L18" i="1"/>
  <c r="J18" i="1"/>
  <c r="H18" i="1"/>
  <c r="T16" i="1"/>
  <c r="R16" i="1"/>
  <c r="X15" i="1"/>
  <c r="V15" i="1"/>
  <c r="T15" i="1"/>
  <c r="R15" i="1"/>
  <c r="N15" i="1"/>
  <c r="L15" i="1"/>
  <c r="X14" i="1"/>
  <c r="X16" i="1"/>
  <c r="V14" i="1"/>
  <c r="V16" i="1"/>
  <c r="T14" i="1"/>
  <c r="R14" i="1"/>
  <c r="F14" i="1"/>
  <c r="F16" i="1"/>
  <c r="B14" i="1"/>
  <c r="B55" i="1"/>
  <c r="O9" i="1"/>
  <c r="B4" i="1"/>
  <c r="B3" i="1"/>
  <c r="AD99" i="30"/>
  <c r="AE99" i="30"/>
  <c r="AF99" i="30"/>
  <c r="AG99" i="30"/>
  <c r="R62" i="30"/>
  <c r="B41" i="50"/>
  <c r="B40" i="50"/>
  <c r="B39" i="50"/>
  <c r="B38" i="50"/>
  <c r="B37" i="50"/>
  <c r="B36" i="50"/>
  <c r="B35" i="50"/>
  <c r="B34" i="50"/>
  <c r="B33" i="50"/>
  <c r="B32" i="50"/>
  <c r="B31" i="50"/>
  <c r="B30" i="50"/>
  <c r="B29" i="50"/>
  <c r="B28" i="50"/>
  <c r="B27" i="50"/>
  <c r="B26" i="50"/>
  <c r="B25" i="50"/>
  <c r="B24" i="50"/>
  <c r="B23" i="50"/>
  <c r="B22" i="50"/>
  <c r="B21" i="50"/>
  <c r="B20" i="50"/>
  <c r="B18" i="50"/>
  <c r="B17" i="50"/>
  <c r="B16" i="50"/>
  <c r="B19" i="50"/>
  <c r="B32" i="30"/>
  <c r="B29" i="30"/>
  <c r="B31" i="30"/>
  <c r="D12" i="50"/>
  <c r="B41" i="32" s="1"/>
  <c r="Z25" i="30"/>
  <c r="F26" i="30"/>
  <c r="B4" i="30"/>
  <c r="B3" i="30"/>
  <c r="B26" i="30"/>
  <c r="D26" i="30"/>
  <c r="AH157" i="30"/>
  <c r="X18" i="30"/>
  <c r="AG155" i="30"/>
  <c r="AF155" i="30"/>
  <c r="AE155" i="30"/>
  <c r="AD155" i="30"/>
  <c r="AC155" i="30"/>
  <c r="AB155" i="30"/>
  <c r="AA155" i="30"/>
  <c r="Z155" i="30"/>
  <c r="Y155" i="30"/>
  <c r="X155" i="30"/>
  <c r="W155" i="30"/>
  <c r="V155" i="30"/>
  <c r="U155" i="30"/>
  <c r="T155" i="30"/>
  <c r="S155" i="30"/>
  <c r="R155" i="30"/>
  <c r="Q155" i="30"/>
  <c r="P155" i="30"/>
  <c r="O155" i="30"/>
  <c r="N155" i="30"/>
  <c r="M155" i="30"/>
  <c r="L155" i="30"/>
  <c r="K155" i="30"/>
  <c r="J155" i="30"/>
  <c r="I155" i="30"/>
  <c r="H155" i="30"/>
  <c r="G155" i="30"/>
  <c r="F155" i="30"/>
  <c r="E155" i="30"/>
  <c r="D155" i="30"/>
  <c r="C155" i="30"/>
  <c r="AH155" i="30"/>
  <c r="AH154" i="30"/>
  <c r="X15" i="30"/>
  <c r="AH153" i="30"/>
  <c r="X14" i="30"/>
  <c r="X16" i="30"/>
  <c r="D152" i="30"/>
  <c r="E152" i="30"/>
  <c r="F152" i="30"/>
  <c r="G152" i="30"/>
  <c r="H152" i="30"/>
  <c r="I152" i="30"/>
  <c r="J152" i="30"/>
  <c r="K152" i="30"/>
  <c r="L152" i="30"/>
  <c r="M152" i="30"/>
  <c r="N152" i="30"/>
  <c r="O152" i="30"/>
  <c r="P152" i="30"/>
  <c r="Q152" i="30"/>
  <c r="R152" i="30"/>
  <c r="S152" i="30"/>
  <c r="T152" i="30"/>
  <c r="U152" i="30"/>
  <c r="V152" i="30"/>
  <c r="W152" i="30"/>
  <c r="X152" i="30"/>
  <c r="Y152" i="30"/>
  <c r="Z152" i="30"/>
  <c r="AA152" i="30"/>
  <c r="AB152" i="30"/>
  <c r="AC152" i="30"/>
  <c r="AD152" i="30"/>
  <c r="AE152" i="30"/>
  <c r="AF152" i="30"/>
  <c r="AG152" i="30"/>
  <c r="AH149" i="30"/>
  <c r="V18" i="30"/>
  <c r="AG147" i="30"/>
  <c r="AF147" i="30"/>
  <c r="AE147" i="30"/>
  <c r="AD147" i="30"/>
  <c r="AC147" i="30"/>
  <c r="AB147" i="30"/>
  <c r="AA147" i="30"/>
  <c r="Z147" i="30"/>
  <c r="Y147" i="30"/>
  <c r="X147" i="30"/>
  <c r="W147" i="30"/>
  <c r="V147" i="30"/>
  <c r="U147" i="30"/>
  <c r="T147" i="30"/>
  <c r="S147" i="30"/>
  <c r="R147" i="30"/>
  <c r="Q147" i="30"/>
  <c r="P147" i="30"/>
  <c r="O147" i="30"/>
  <c r="N147" i="30"/>
  <c r="M147" i="30"/>
  <c r="L147" i="30"/>
  <c r="K147" i="30"/>
  <c r="J147" i="30"/>
  <c r="I147" i="30"/>
  <c r="H147" i="30"/>
  <c r="G147" i="30"/>
  <c r="F147" i="30"/>
  <c r="E147" i="30"/>
  <c r="D147" i="30"/>
  <c r="C147" i="30"/>
  <c r="AH146" i="30"/>
  <c r="V15" i="30"/>
  <c r="AH145" i="30"/>
  <c r="V14" i="30"/>
  <c r="V16" i="30"/>
  <c r="D144" i="30"/>
  <c r="E144" i="30"/>
  <c r="F144" i="30"/>
  <c r="G144" i="30"/>
  <c r="H144" i="30"/>
  <c r="I144" i="30"/>
  <c r="J144" i="30"/>
  <c r="K144" i="30"/>
  <c r="L144" i="30"/>
  <c r="M144" i="30"/>
  <c r="N144" i="30"/>
  <c r="O144" i="30"/>
  <c r="P144" i="30"/>
  <c r="Q144" i="30"/>
  <c r="R144" i="30"/>
  <c r="S144" i="30"/>
  <c r="T144" i="30"/>
  <c r="U144" i="30"/>
  <c r="V144" i="30"/>
  <c r="W144" i="30"/>
  <c r="X144" i="30"/>
  <c r="Y144" i="30"/>
  <c r="Z144" i="30"/>
  <c r="AA144" i="30"/>
  <c r="AB144" i="30"/>
  <c r="AC144" i="30"/>
  <c r="AD144" i="30"/>
  <c r="AE144" i="30"/>
  <c r="AF144" i="30"/>
  <c r="AG144" i="30"/>
  <c r="AH141" i="30"/>
  <c r="T18" i="30"/>
  <c r="AG139" i="30"/>
  <c r="AF139" i="30"/>
  <c r="AE139" i="30"/>
  <c r="AD139" i="30"/>
  <c r="AC139" i="30"/>
  <c r="AB139" i="30"/>
  <c r="AA139" i="30"/>
  <c r="Z139" i="30"/>
  <c r="Y139" i="30"/>
  <c r="X139" i="30"/>
  <c r="W139" i="30"/>
  <c r="V139" i="30"/>
  <c r="U139" i="30"/>
  <c r="T139" i="30"/>
  <c r="S139" i="30"/>
  <c r="R139" i="30"/>
  <c r="Q139" i="30"/>
  <c r="P139" i="30"/>
  <c r="O139" i="30"/>
  <c r="N139" i="30"/>
  <c r="M139" i="30"/>
  <c r="L139" i="30"/>
  <c r="K139" i="30"/>
  <c r="J139" i="30"/>
  <c r="I139" i="30"/>
  <c r="H139" i="30"/>
  <c r="G139" i="30"/>
  <c r="F139" i="30"/>
  <c r="E139" i="30"/>
  <c r="D139" i="30"/>
  <c r="AH139" i="30"/>
  <c r="C139" i="30"/>
  <c r="AH138" i="30"/>
  <c r="T15" i="30"/>
  <c r="AH137" i="30"/>
  <c r="T14" i="30"/>
  <c r="T16" i="30"/>
  <c r="D136" i="30"/>
  <c r="E136" i="30"/>
  <c r="F136" i="30"/>
  <c r="G136" i="30"/>
  <c r="H136" i="30"/>
  <c r="I136" i="30"/>
  <c r="J136" i="30"/>
  <c r="K136" i="30"/>
  <c r="L136" i="30"/>
  <c r="M136" i="30"/>
  <c r="N136" i="30"/>
  <c r="O136" i="30"/>
  <c r="P136" i="30"/>
  <c r="Q136" i="30"/>
  <c r="R136" i="30"/>
  <c r="S136" i="30"/>
  <c r="T136" i="30"/>
  <c r="U136" i="30"/>
  <c r="V136" i="30"/>
  <c r="W136" i="30"/>
  <c r="X136" i="30"/>
  <c r="Y136" i="30"/>
  <c r="Z136" i="30"/>
  <c r="AA136" i="30"/>
  <c r="AB136" i="30"/>
  <c r="AC136" i="30"/>
  <c r="AD136" i="30"/>
  <c r="AE136" i="30"/>
  <c r="AF136" i="30"/>
  <c r="AG136" i="30"/>
  <c r="AH133" i="30"/>
  <c r="R18" i="30"/>
  <c r="AF131" i="30"/>
  <c r="AE131" i="30"/>
  <c r="AD131" i="30"/>
  <c r="AC131" i="30"/>
  <c r="AB131" i="30"/>
  <c r="AA131" i="30"/>
  <c r="Z131" i="30"/>
  <c r="Y131" i="30"/>
  <c r="X131" i="30"/>
  <c r="W131" i="30"/>
  <c r="V131" i="30"/>
  <c r="U131" i="30"/>
  <c r="T131" i="30"/>
  <c r="S131" i="30"/>
  <c r="R131" i="30"/>
  <c r="Q131" i="30"/>
  <c r="P131" i="30"/>
  <c r="O131" i="30"/>
  <c r="N131" i="30"/>
  <c r="M131" i="30"/>
  <c r="L131" i="30"/>
  <c r="K131" i="30"/>
  <c r="J131" i="30"/>
  <c r="I131" i="30"/>
  <c r="H131" i="30"/>
  <c r="G131" i="30"/>
  <c r="F131" i="30"/>
  <c r="AH131" i="30"/>
  <c r="E131" i="30"/>
  <c r="D131" i="30"/>
  <c r="C131" i="30"/>
  <c r="AH130" i="30"/>
  <c r="R15" i="30"/>
  <c r="AH129" i="30"/>
  <c r="R14" i="30"/>
  <c r="R16" i="30"/>
  <c r="D128" i="30"/>
  <c r="E128" i="30"/>
  <c r="F128" i="30"/>
  <c r="G128" i="30"/>
  <c r="H128" i="30"/>
  <c r="I128" i="30"/>
  <c r="J128" i="30"/>
  <c r="K128" i="30"/>
  <c r="L128" i="30"/>
  <c r="M128" i="30"/>
  <c r="N128" i="30"/>
  <c r="O128" i="30"/>
  <c r="P128" i="30"/>
  <c r="Q128" i="30"/>
  <c r="R128" i="30"/>
  <c r="S128" i="30"/>
  <c r="T128" i="30"/>
  <c r="U128" i="30"/>
  <c r="V128" i="30"/>
  <c r="W128" i="30"/>
  <c r="X128" i="30"/>
  <c r="Y128" i="30"/>
  <c r="Z128" i="30"/>
  <c r="AA128" i="30"/>
  <c r="AB128" i="30"/>
  <c r="AC128" i="30"/>
  <c r="AD128" i="30"/>
  <c r="AE128" i="30"/>
  <c r="AF128" i="30"/>
  <c r="AG128" i="30"/>
  <c r="AH125" i="30"/>
  <c r="P18" i="30"/>
  <c r="AG123" i="30"/>
  <c r="AF123" i="30"/>
  <c r="AE123" i="30"/>
  <c r="AD123" i="30"/>
  <c r="AC123" i="30"/>
  <c r="AB123" i="30"/>
  <c r="AA123" i="30"/>
  <c r="Z123" i="30"/>
  <c r="Y123" i="30"/>
  <c r="X123" i="30"/>
  <c r="W123" i="30"/>
  <c r="V123" i="30"/>
  <c r="U123" i="30"/>
  <c r="T123" i="30"/>
  <c r="S123" i="30"/>
  <c r="R123" i="30"/>
  <c r="Q123" i="30"/>
  <c r="P123" i="30"/>
  <c r="O123" i="30"/>
  <c r="N123" i="30"/>
  <c r="M123" i="30"/>
  <c r="L123" i="30"/>
  <c r="K123" i="30"/>
  <c r="J123" i="30"/>
  <c r="I123" i="30"/>
  <c r="H123" i="30"/>
  <c r="G123" i="30"/>
  <c r="F123" i="30"/>
  <c r="E123" i="30"/>
  <c r="D123" i="30"/>
  <c r="C123" i="30"/>
  <c r="AH123" i="30"/>
  <c r="AH122" i="30"/>
  <c r="P15" i="30"/>
  <c r="AH121" i="30"/>
  <c r="P14" i="30"/>
  <c r="P16" i="30"/>
  <c r="D120" i="30"/>
  <c r="E120" i="30"/>
  <c r="F120" i="30"/>
  <c r="G120" i="30"/>
  <c r="H120" i="30"/>
  <c r="I120" i="30"/>
  <c r="J120" i="30"/>
  <c r="K120" i="30"/>
  <c r="L120" i="30"/>
  <c r="M120" i="30"/>
  <c r="N120" i="30"/>
  <c r="O120" i="30"/>
  <c r="P120" i="30"/>
  <c r="Q120" i="30"/>
  <c r="R120" i="30"/>
  <c r="S120" i="30"/>
  <c r="T120" i="30"/>
  <c r="U120" i="30"/>
  <c r="V120" i="30"/>
  <c r="W120" i="30"/>
  <c r="X120" i="30"/>
  <c r="Y120" i="30"/>
  <c r="Z120" i="30"/>
  <c r="AA120" i="30"/>
  <c r="AB120" i="30"/>
  <c r="AC120" i="30"/>
  <c r="AD120" i="30"/>
  <c r="AE120" i="30"/>
  <c r="AF120" i="30"/>
  <c r="AG120" i="30"/>
  <c r="AH117" i="30"/>
  <c r="N18" i="30"/>
  <c r="AG115" i="30"/>
  <c r="AF115" i="30"/>
  <c r="AE115" i="30"/>
  <c r="AD115" i="30"/>
  <c r="AC115" i="30"/>
  <c r="AB115" i="30"/>
  <c r="AA115" i="30"/>
  <c r="Z115" i="30"/>
  <c r="Y115" i="30"/>
  <c r="X115" i="30"/>
  <c r="W115" i="30"/>
  <c r="V115" i="30"/>
  <c r="U115" i="30"/>
  <c r="T115" i="30"/>
  <c r="S115" i="30"/>
  <c r="R115" i="30"/>
  <c r="Q115" i="30"/>
  <c r="P115" i="30"/>
  <c r="O115" i="30"/>
  <c r="N115" i="30"/>
  <c r="M115" i="30"/>
  <c r="L115" i="30"/>
  <c r="K115" i="30"/>
  <c r="J115" i="30"/>
  <c r="I115" i="30"/>
  <c r="H115" i="30"/>
  <c r="G115" i="30"/>
  <c r="F115" i="30"/>
  <c r="E115" i="30"/>
  <c r="D115" i="30"/>
  <c r="C115" i="30"/>
  <c r="AH114" i="30"/>
  <c r="N15" i="30"/>
  <c r="AH113" i="30"/>
  <c r="N14" i="30"/>
  <c r="N16" i="30"/>
  <c r="D112" i="30"/>
  <c r="E112" i="30"/>
  <c r="F112" i="30"/>
  <c r="G112" i="30"/>
  <c r="H112" i="30"/>
  <c r="I112" i="30"/>
  <c r="J112" i="30"/>
  <c r="K112" i="30"/>
  <c r="L112" i="30"/>
  <c r="M112" i="30"/>
  <c r="N112" i="30"/>
  <c r="O112" i="30"/>
  <c r="P112" i="30"/>
  <c r="Q112" i="30"/>
  <c r="R112" i="30"/>
  <c r="S112" i="30"/>
  <c r="T112" i="30"/>
  <c r="U112" i="30"/>
  <c r="V112" i="30"/>
  <c r="W112" i="30"/>
  <c r="X112" i="30"/>
  <c r="Y112" i="30"/>
  <c r="Z112" i="30"/>
  <c r="AA112" i="30"/>
  <c r="AB112" i="30"/>
  <c r="AC112" i="30"/>
  <c r="AD112" i="30"/>
  <c r="AE112" i="30"/>
  <c r="AF112" i="30"/>
  <c r="AG112" i="30"/>
  <c r="AH109" i="30"/>
  <c r="L18" i="30"/>
  <c r="AF107" i="30"/>
  <c r="AE107" i="30"/>
  <c r="AD107" i="30"/>
  <c r="AC107" i="30"/>
  <c r="AB107" i="30"/>
  <c r="AA107" i="30"/>
  <c r="Z107" i="30"/>
  <c r="Y107" i="30"/>
  <c r="X107" i="30"/>
  <c r="W107" i="30"/>
  <c r="V107" i="30"/>
  <c r="U107" i="30"/>
  <c r="T107" i="30"/>
  <c r="S107" i="30"/>
  <c r="R107" i="30"/>
  <c r="Q107" i="30"/>
  <c r="P107" i="30"/>
  <c r="O107" i="30"/>
  <c r="N107" i="30"/>
  <c r="M107" i="30"/>
  <c r="L107" i="30"/>
  <c r="K107" i="30"/>
  <c r="J107" i="30"/>
  <c r="I107" i="30"/>
  <c r="H107" i="30"/>
  <c r="G107" i="30"/>
  <c r="F107" i="30"/>
  <c r="E107" i="30"/>
  <c r="D107" i="30"/>
  <c r="C107" i="30"/>
  <c r="AH106" i="30"/>
  <c r="L15" i="30"/>
  <c r="AH105" i="30"/>
  <c r="L14" i="30"/>
  <c r="L16" i="30"/>
  <c r="D104" i="30"/>
  <c r="E104" i="30"/>
  <c r="F104" i="30"/>
  <c r="G104" i="30"/>
  <c r="H104" i="30"/>
  <c r="I104" i="30"/>
  <c r="J104" i="30"/>
  <c r="K104" i="30"/>
  <c r="L104" i="30"/>
  <c r="M104" i="30"/>
  <c r="N104" i="30"/>
  <c r="O104" i="30"/>
  <c r="P104" i="30"/>
  <c r="Q104" i="30"/>
  <c r="R104" i="30"/>
  <c r="S104" i="30"/>
  <c r="T104" i="30"/>
  <c r="U104" i="30"/>
  <c r="V104" i="30"/>
  <c r="W104" i="30"/>
  <c r="X104" i="30"/>
  <c r="Y104" i="30"/>
  <c r="Z104" i="30"/>
  <c r="AA104" i="30"/>
  <c r="AB104" i="30"/>
  <c r="AC104" i="30"/>
  <c r="AD104" i="30"/>
  <c r="AE104" i="30"/>
  <c r="AF104" i="30"/>
  <c r="AG104" i="30"/>
  <c r="AH101" i="30"/>
  <c r="J18" i="30"/>
  <c r="AC99" i="30"/>
  <c r="AB99" i="30"/>
  <c r="AA99" i="30"/>
  <c r="Z99" i="30"/>
  <c r="Y99" i="30"/>
  <c r="X99" i="30"/>
  <c r="W99" i="30"/>
  <c r="V99" i="30"/>
  <c r="U99" i="30"/>
  <c r="T99" i="30"/>
  <c r="S99" i="30"/>
  <c r="R99" i="30"/>
  <c r="Q99" i="30"/>
  <c r="P99" i="30"/>
  <c r="O99" i="30"/>
  <c r="N99" i="30"/>
  <c r="M99" i="30"/>
  <c r="L99" i="30"/>
  <c r="K99" i="30"/>
  <c r="J99" i="30"/>
  <c r="I99" i="30"/>
  <c r="H99" i="30"/>
  <c r="G99" i="30"/>
  <c r="F99" i="30"/>
  <c r="E99" i="30"/>
  <c r="D99" i="30"/>
  <c r="C99" i="30"/>
  <c r="AH99" i="30"/>
  <c r="AH98" i="30"/>
  <c r="J15" i="30"/>
  <c r="AH97" i="30"/>
  <c r="J14" i="30"/>
  <c r="J16" i="30"/>
  <c r="D96" i="30"/>
  <c r="E96" i="30"/>
  <c r="F96" i="30"/>
  <c r="G96" i="30"/>
  <c r="H96" i="30"/>
  <c r="I96" i="30"/>
  <c r="J96" i="30"/>
  <c r="K96" i="30"/>
  <c r="L96" i="30"/>
  <c r="M96" i="30"/>
  <c r="N96" i="30"/>
  <c r="O96" i="30"/>
  <c r="P96" i="30"/>
  <c r="Q96" i="30"/>
  <c r="R96" i="30"/>
  <c r="S96" i="30"/>
  <c r="T96" i="30"/>
  <c r="U96" i="30"/>
  <c r="V96" i="30"/>
  <c r="W96" i="30"/>
  <c r="X96" i="30"/>
  <c r="Y96" i="30"/>
  <c r="Z96" i="30"/>
  <c r="AA96" i="30"/>
  <c r="AB96" i="30"/>
  <c r="AC96" i="30"/>
  <c r="AD96" i="30"/>
  <c r="AE96" i="30"/>
  <c r="AF96" i="30"/>
  <c r="AG96" i="30"/>
  <c r="AH93" i="30"/>
  <c r="H18" i="30"/>
  <c r="AF91" i="30"/>
  <c r="AE91" i="30"/>
  <c r="AD91" i="30"/>
  <c r="AC91" i="30"/>
  <c r="AB91" i="30"/>
  <c r="AA91" i="30"/>
  <c r="Z91" i="30"/>
  <c r="Y91" i="30"/>
  <c r="X91" i="30"/>
  <c r="W91" i="30"/>
  <c r="V91" i="30"/>
  <c r="U91" i="30"/>
  <c r="T91" i="30"/>
  <c r="S91" i="30"/>
  <c r="R91" i="30"/>
  <c r="Q91" i="30"/>
  <c r="P91" i="30"/>
  <c r="O91" i="30"/>
  <c r="N91" i="30"/>
  <c r="M91" i="30"/>
  <c r="L91" i="30"/>
  <c r="K91" i="30"/>
  <c r="J91" i="30"/>
  <c r="I91" i="30"/>
  <c r="H91" i="30"/>
  <c r="G91" i="30"/>
  <c r="F91" i="30"/>
  <c r="AH91" i="30"/>
  <c r="E91" i="30"/>
  <c r="D91" i="30"/>
  <c r="C91" i="30"/>
  <c r="AH90" i="30"/>
  <c r="H15" i="30"/>
  <c r="AH89" i="30"/>
  <c r="H14" i="30"/>
  <c r="H16" i="30"/>
  <c r="D88" i="30"/>
  <c r="E88" i="30"/>
  <c r="F88" i="30"/>
  <c r="G88" i="30"/>
  <c r="H88" i="30"/>
  <c r="I88" i="30"/>
  <c r="J88" i="30"/>
  <c r="K88" i="30"/>
  <c r="L88" i="30"/>
  <c r="M88" i="30"/>
  <c r="N88" i="30"/>
  <c r="O88" i="30"/>
  <c r="P88" i="30"/>
  <c r="Q88" i="30"/>
  <c r="R88" i="30"/>
  <c r="S88" i="30"/>
  <c r="T88" i="30"/>
  <c r="U88" i="30"/>
  <c r="V88" i="30"/>
  <c r="W88" i="30"/>
  <c r="X88" i="30"/>
  <c r="Y88" i="30"/>
  <c r="Z88" i="30"/>
  <c r="AA88" i="30"/>
  <c r="AB88" i="30"/>
  <c r="AC88" i="30"/>
  <c r="AD88" i="30"/>
  <c r="AE88" i="30"/>
  <c r="AF88" i="30"/>
  <c r="AG88" i="30"/>
  <c r="AH85" i="30"/>
  <c r="F18" i="30"/>
  <c r="AG83" i="30"/>
  <c r="AF83" i="30"/>
  <c r="AE83" i="30"/>
  <c r="AD83" i="30"/>
  <c r="AC83" i="30"/>
  <c r="AB83" i="30"/>
  <c r="AA83" i="30"/>
  <c r="Z83" i="30"/>
  <c r="Y83" i="30"/>
  <c r="X83" i="30"/>
  <c r="W83" i="30"/>
  <c r="V83" i="30"/>
  <c r="U83" i="30"/>
  <c r="T83" i="30"/>
  <c r="S83" i="30"/>
  <c r="R83" i="30"/>
  <c r="Q83" i="30"/>
  <c r="P83" i="30"/>
  <c r="O83" i="30"/>
  <c r="N83" i="30"/>
  <c r="M83" i="30"/>
  <c r="L83" i="30"/>
  <c r="K83" i="30"/>
  <c r="J83" i="30"/>
  <c r="I83" i="30"/>
  <c r="H83" i="30"/>
  <c r="G83" i="30"/>
  <c r="F83" i="30"/>
  <c r="E83" i="30"/>
  <c r="D83" i="30"/>
  <c r="AH83" i="30"/>
  <c r="C83" i="30"/>
  <c r="AH82" i="30"/>
  <c r="F15" i="30"/>
  <c r="AH81" i="30"/>
  <c r="F14" i="30"/>
  <c r="F16" i="30"/>
  <c r="D80" i="30"/>
  <c r="E80" i="30"/>
  <c r="F80" i="30"/>
  <c r="G80" i="30"/>
  <c r="H80" i="30"/>
  <c r="I80" i="30"/>
  <c r="J80" i="30"/>
  <c r="K80" i="30"/>
  <c r="L80" i="30"/>
  <c r="M80" i="30"/>
  <c r="N80" i="30"/>
  <c r="O80" i="30"/>
  <c r="P80" i="30"/>
  <c r="Q80" i="30"/>
  <c r="R80" i="30"/>
  <c r="S80" i="30"/>
  <c r="T80" i="30"/>
  <c r="U80" i="30"/>
  <c r="V80" i="30"/>
  <c r="W80" i="30"/>
  <c r="X80" i="30"/>
  <c r="Y80" i="30"/>
  <c r="Z80" i="30"/>
  <c r="AA80" i="30"/>
  <c r="AB80" i="30"/>
  <c r="AC80" i="30"/>
  <c r="AD80" i="30"/>
  <c r="AE80" i="30"/>
  <c r="AF80" i="30"/>
  <c r="AG80" i="30"/>
  <c r="AH77" i="30"/>
  <c r="D18" i="30"/>
  <c r="AE75" i="30"/>
  <c r="AD75" i="30"/>
  <c r="AC75" i="30"/>
  <c r="AB75" i="30"/>
  <c r="AA75" i="30"/>
  <c r="Z75" i="30"/>
  <c r="Y75" i="30"/>
  <c r="X75" i="30"/>
  <c r="W75" i="30"/>
  <c r="V75" i="30"/>
  <c r="U75" i="30"/>
  <c r="T75" i="30"/>
  <c r="S75" i="30"/>
  <c r="R75" i="30"/>
  <c r="Q75" i="30"/>
  <c r="P75" i="30"/>
  <c r="O75" i="30"/>
  <c r="N75" i="30"/>
  <c r="M75" i="30"/>
  <c r="L75" i="30"/>
  <c r="K75" i="30"/>
  <c r="J75" i="30"/>
  <c r="I75" i="30"/>
  <c r="H75" i="30"/>
  <c r="G75" i="30"/>
  <c r="F75" i="30"/>
  <c r="E75" i="30"/>
  <c r="D75" i="30"/>
  <c r="C75" i="30"/>
  <c r="AH74" i="30"/>
  <c r="D15" i="30"/>
  <c r="AH73" i="30"/>
  <c r="D14" i="30"/>
  <c r="D16" i="30"/>
  <c r="D72" i="30"/>
  <c r="E72" i="30"/>
  <c r="F72" i="30"/>
  <c r="G72" i="30"/>
  <c r="H72" i="30"/>
  <c r="I72" i="30"/>
  <c r="J72" i="30"/>
  <c r="K72" i="30"/>
  <c r="L72" i="30"/>
  <c r="M72" i="30"/>
  <c r="N72" i="30"/>
  <c r="O72" i="30"/>
  <c r="P72" i="30"/>
  <c r="Q72" i="30"/>
  <c r="R72" i="30"/>
  <c r="S72" i="30"/>
  <c r="T72" i="30"/>
  <c r="U72" i="30"/>
  <c r="V72" i="30"/>
  <c r="W72" i="30"/>
  <c r="X72" i="30"/>
  <c r="Y72" i="30"/>
  <c r="Z72" i="30"/>
  <c r="AA72" i="30"/>
  <c r="AB72" i="30"/>
  <c r="AC72" i="30"/>
  <c r="AD72" i="30"/>
  <c r="AE72" i="30"/>
  <c r="AF72" i="30"/>
  <c r="AG72" i="30"/>
  <c r="AH69" i="30"/>
  <c r="B18" i="30"/>
  <c r="Z18" i="30"/>
  <c r="AG67" i="30"/>
  <c r="AF67" i="30"/>
  <c r="AE67" i="30"/>
  <c r="AD67" i="30"/>
  <c r="AC67" i="30"/>
  <c r="AB67" i="30"/>
  <c r="AA67" i="30"/>
  <c r="Z67" i="30"/>
  <c r="Y67" i="30"/>
  <c r="X67" i="30"/>
  <c r="W67" i="30"/>
  <c r="V67" i="30"/>
  <c r="U67" i="30"/>
  <c r="T67" i="30"/>
  <c r="S67" i="30"/>
  <c r="R67" i="30"/>
  <c r="Q67" i="30"/>
  <c r="P67" i="30"/>
  <c r="O67" i="30"/>
  <c r="N67" i="30"/>
  <c r="M67" i="30"/>
  <c r="L67" i="30"/>
  <c r="K67" i="30"/>
  <c r="J67" i="30"/>
  <c r="I67" i="30"/>
  <c r="H67" i="30"/>
  <c r="G67" i="30"/>
  <c r="F67" i="30"/>
  <c r="E67" i="30"/>
  <c r="D67" i="30"/>
  <c r="C67" i="30"/>
  <c r="AH66" i="30"/>
  <c r="B15" i="30"/>
  <c r="Z15" i="30"/>
  <c r="AH65" i="30"/>
  <c r="B14" i="30"/>
  <c r="D64" i="30"/>
  <c r="E64" i="30"/>
  <c r="F64" i="30"/>
  <c r="G64" i="30"/>
  <c r="H64" i="30"/>
  <c r="I64" i="30"/>
  <c r="J64" i="30"/>
  <c r="K64" i="30"/>
  <c r="L64" i="30"/>
  <c r="M64" i="30"/>
  <c r="N64" i="30"/>
  <c r="O64" i="30"/>
  <c r="P64" i="30"/>
  <c r="Q64" i="30"/>
  <c r="R64" i="30"/>
  <c r="S64" i="30"/>
  <c r="T64" i="30"/>
  <c r="U64" i="30"/>
  <c r="V64" i="30"/>
  <c r="W64" i="30"/>
  <c r="X64" i="30"/>
  <c r="Y64" i="30"/>
  <c r="Z64" i="30"/>
  <c r="AA64" i="30"/>
  <c r="AB64" i="30"/>
  <c r="AC64" i="30"/>
  <c r="AD64" i="30"/>
  <c r="AE64" i="30"/>
  <c r="AF64" i="30"/>
  <c r="AG64" i="30"/>
  <c r="O9" i="30"/>
  <c r="F21" i="43"/>
  <c r="F24" i="43"/>
  <c r="D21" i="43"/>
  <c r="D24" i="43"/>
  <c r="B21" i="43"/>
  <c r="B30" i="43"/>
  <c r="B16" i="40"/>
  <c r="N16" i="40"/>
  <c r="B30" i="40"/>
  <c r="B21" i="42"/>
  <c r="B30" i="42"/>
  <c r="D16" i="41"/>
  <c r="L16" i="41"/>
  <c r="B16" i="41"/>
  <c r="B21" i="41"/>
  <c r="D21" i="41"/>
  <c r="D24" i="41"/>
  <c r="F16" i="37"/>
  <c r="F21" i="37"/>
  <c r="D21" i="37"/>
  <c r="D24" i="37"/>
  <c r="B21" i="37"/>
  <c r="B30" i="37"/>
  <c r="B33" i="37"/>
  <c r="B16" i="55"/>
  <c r="Z18" i="54"/>
  <c r="B16" i="53"/>
  <c r="D16" i="51"/>
  <c r="B30" i="48"/>
  <c r="B16" i="46"/>
  <c r="D16" i="47"/>
  <c r="B30" i="47"/>
  <c r="N16" i="45"/>
  <c r="B30" i="44"/>
  <c r="AH99" i="39"/>
  <c r="AH107" i="39"/>
  <c r="AH75" i="39"/>
  <c r="B16" i="36"/>
  <c r="D16" i="36"/>
  <c r="B30" i="36"/>
  <c r="F21" i="35"/>
  <c r="F24" i="35"/>
  <c r="D21" i="35"/>
  <c r="D24" i="35"/>
  <c r="B21" i="35"/>
  <c r="D16" i="35"/>
  <c r="H16" i="35"/>
  <c r="Z14" i="32"/>
  <c r="D16" i="32"/>
  <c r="B21" i="32"/>
  <c r="F21" i="33"/>
  <c r="F24" i="33"/>
  <c r="D21" i="33"/>
  <c r="D24" i="33"/>
  <c r="B21" i="33"/>
  <c r="B24" i="33"/>
  <c r="AH75" i="33"/>
  <c r="B30" i="33"/>
  <c r="Z14" i="56"/>
  <c r="F21" i="56"/>
  <c r="F24" i="56"/>
  <c r="D21" i="56"/>
  <c r="D24" i="56"/>
  <c r="B21" i="56"/>
  <c r="B16" i="56"/>
  <c r="B16" i="29"/>
  <c r="H16" i="29"/>
  <c r="B30" i="29"/>
  <c r="F21" i="28"/>
  <c r="F24" i="28"/>
  <c r="D21" i="28"/>
  <c r="D24" i="28"/>
  <c r="B21" i="28"/>
  <c r="B16" i="28"/>
  <c r="Z14" i="28"/>
  <c r="D16" i="28"/>
  <c r="J16" i="28"/>
  <c r="B30" i="28"/>
  <c r="B16" i="1"/>
  <c r="D16" i="1"/>
  <c r="H16" i="1"/>
  <c r="N16" i="1"/>
  <c r="B24" i="43"/>
  <c r="B24" i="41"/>
  <c r="B24" i="37"/>
  <c r="B24" i="35"/>
  <c r="B24" i="32"/>
  <c r="B24" i="56"/>
  <c r="B24" i="28"/>
  <c r="Z16" i="28"/>
  <c r="Z18" i="55"/>
  <c r="Z16" i="55"/>
  <c r="Z14" i="55"/>
  <c r="B31" i="55"/>
  <c r="AH99" i="54"/>
  <c r="B16" i="54"/>
  <c r="Z16" i="54"/>
  <c r="Z14" i="54"/>
  <c r="D21" i="54"/>
  <c r="D24" i="54"/>
  <c r="F21" i="54"/>
  <c r="F24" i="54"/>
  <c r="B21" i="54"/>
  <c r="Z15" i="54"/>
  <c r="B33" i="54"/>
  <c r="AH107" i="54"/>
  <c r="AH139" i="54"/>
  <c r="AH147" i="54"/>
  <c r="B30" i="54"/>
  <c r="B33" i="53"/>
  <c r="F16" i="53"/>
  <c r="Z16" i="53"/>
  <c r="H16" i="53"/>
  <c r="B21" i="53"/>
  <c r="D21" i="53"/>
  <c r="D24" i="53"/>
  <c r="Z14" i="53"/>
  <c r="Z18" i="51"/>
  <c r="Z14" i="51"/>
  <c r="B16" i="51"/>
  <c r="R16" i="51"/>
  <c r="F21" i="51"/>
  <c r="F24" i="51"/>
  <c r="D21" i="51"/>
  <c r="D24" i="51"/>
  <c r="B21" i="51"/>
  <c r="B30" i="51"/>
  <c r="B33" i="51"/>
  <c r="B21" i="52"/>
  <c r="D21" i="52"/>
  <c r="D24" i="52"/>
  <c r="F21" i="52"/>
  <c r="F24" i="52"/>
  <c r="B33" i="52"/>
  <c r="D16" i="52"/>
  <c r="Z16" i="52"/>
  <c r="Z14" i="52"/>
  <c r="X16" i="52"/>
  <c r="Z15" i="52"/>
  <c r="B30" i="52"/>
  <c r="Z14" i="48"/>
  <c r="B16" i="48"/>
  <c r="D16" i="48"/>
  <c r="Z15" i="48"/>
  <c r="F21" i="48"/>
  <c r="F24" i="48"/>
  <c r="D21" i="48"/>
  <c r="D24" i="48"/>
  <c r="B21" i="48"/>
  <c r="Z18" i="48"/>
  <c r="Z14" i="46"/>
  <c r="D16" i="46"/>
  <c r="Z16" i="46"/>
  <c r="B21" i="46"/>
  <c r="F21" i="46"/>
  <c r="F24" i="46"/>
  <c r="B16" i="47"/>
  <c r="Z16" i="47"/>
  <c r="Z14" i="47"/>
  <c r="Z15" i="47"/>
  <c r="Z18" i="47"/>
  <c r="F21" i="47"/>
  <c r="F24" i="47"/>
  <c r="D21" i="47"/>
  <c r="D24" i="47"/>
  <c r="B21" i="47"/>
  <c r="Z15" i="45"/>
  <c r="B16" i="45"/>
  <c r="D21" i="45"/>
  <c r="D24" i="45"/>
  <c r="B21" i="45"/>
  <c r="F21" i="45"/>
  <c r="F24" i="45"/>
  <c r="Z14" i="45"/>
  <c r="D16" i="45"/>
  <c r="J16" i="45"/>
  <c r="Z18" i="44"/>
  <c r="B21" i="44"/>
  <c r="F21" i="44"/>
  <c r="F24" i="44"/>
  <c r="D21" i="44"/>
  <c r="D24" i="44"/>
  <c r="Z14" i="44"/>
  <c r="D16" i="44"/>
  <c r="B16" i="44"/>
  <c r="Z16" i="44"/>
  <c r="Z15" i="43"/>
  <c r="F16" i="43"/>
  <c r="Z14" i="43"/>
  <c r="B16" i="43"/>
  <c r="Z16" i="43"/>
  <c r="F21" i="40"/>
  <c r="F24" i="40"/>
  <c r="D21" i="40"/>
  <c r="D24" i="40"/>
  <c r="B21" i="40"/>
  <c r="D16" i="40"/>
  <c r="Z16" i="40"/>
  <c r="Z15" i="40"/>
  <c r="Z14" i="40"/>
  <c r="J16" i="40"/>
  <c r="Z18" i="40"/>
  <c r="Z15" i="42"/>
  <c r="Z18" i="42"/>
  <c r="D21" i="42"/>
  <c r="D24" i="42"/>
  <c r="Z14" i="42"/>
  <c r="B24" i="42"/>
  <c r="Z15" i="41"/>
  <c r="F16" i="41"/>
  <c r="Z16" i="41"/>
  <c r="H16" i="41"/>
  <c r="Z14" i="41"/>
  <c r="Z18" i="41"/>
  <c r="B33" i="41"/>
  <c r="V16" i="41"/>
  <c r="F24" i="37"/>
  <c r="H16" i="37"/>
  <c r="B16" i="37"/>
  <c r="Z16" i="37"/>
  <c r="Z14" i="37"/>
  <c r="Z15" i="37"/>
  <c r="Z18" i="37"/>
  <c r="AH67" i="37"/>
  <c r="AH83" i="37"/>
  <c r="B16" i="38"/>
  <c r="Z15" i="38"/>
  <c r="Z18" i="38"/>
  <c r="B33" i="38"/>
  <c r="F16" i="38"/>
  <c r="Z14" i="38"/>
  <c r="B31" i="38"/>
  <c r="Z15" i="39"/>
  <c r="D21" i="39"/>
  <c r="D24" i="39"/>
  <c r="F21" i="39"/>
  <c r="F24" i="39"/>
  <c r="B21" i="39"/>
  <c r="B16" i="39"/>
  <c r="Z16" i="39"/>
  <c r="Z14" i="39"/>
  <c r="F16" i="36"/>
  <c r="Z16" i="36"/>
  <c r="Z15" i="36"/>
  <c r="D21" i="36"/>
  <c r="D24" i="36"/>
  <c r="F21" i="36"/>
  <c r="F24" i="36"/>
  <c r="B21" i="36"/>
  <c r="Z15" i="35"/>
  <c r="B16" i="35"/>
  <c r="Z16" i="35"/>
  <c r="Z18" i="35"/>
  <c r="F16" i="35"/>
  <c r="Z14" i="35"/>
  <c r="R16" i="32"/>
  <c r="Z16" i="32"/>
  <c r="Z18" i="32"/>
  <c r="D24" i="32"/>
  <c r="L16" i="33"/>
  <c r="Z15" i="33"/>
  <c r="Z14" i="33"/>
  <c r="D16" i="33"/>
  <c r="Z16" i="33"/>
  <c r="R16" i="56"/>
  <c r="D16" i="56"/>
  <c r="Z16" i="56"/>
  <c r="Z15" i="56"/>
  <c r="AH67" i="30"/>
  <c r="D21" i="30"/>
  <c r="D24" i="30"/>
  <c r="B21" i="30"/>
  <c r="F21" i="30"/>
  <c r="F24" i="30"/>
  <c r="AH115" i="30"/>
  <c r="AH75" i="30"/>
  <c r="AH147" i="30"/>
  <c r="Z14" i="30"/>
  <c r="B16" i="30"/>
  <c r="Z16" i="30"/>
  <c r="AH107" i="30"/>
  <c r="B30" i="30"/>
  <c r="B33" i="30"/>
  <c r="B21" i="29"/>
  <c r="F21" i="29"/>
  <c r="F24" i="29"/>
  <c r="D21" i="29"/>
  <c r="D24" i="29"/>
  <c r="Z14" i="29"/>
  <c r="D16" i="29"/>
  <c r="Z16" i="29"/>
  <c r="Z15" i="29"/>
  <c r="D21" i="55"/>
  <c r="D24" i="55"/>
  <c r="B21" i="55"/>
  <c r="F21" i="55"/>
  <c r="F24" i="55"/>
  <c r="B24" i="54"/>
  <c r="B24" i="53"/>
  <c r="Z16" i="51"/>
  <c r="B24" i="51"/>
  <c r="B24" i="52"/>
  <c r="Z16" i="48"/>
  <c r="B24" i="48"/>
  <c r="B24" i="46"/>
  <c r="B24" i="47"/>
  <c r="B24" i="45"/>
  <c r="Z16" i="45"/>
  <c r="B24" i="44"/>
  <c r="B24" i="40"/>
  <c r="B21" i="38"/>
  <c r="D21" i="38"/>
  <c r="D24" i="38"/>
  <c r="F21" i="38"/>
  <c r="F24" i="38"/>
  <c r="Z16" i="38"/>
  <c r="B24" i="39"/>
  <c r="B24" i="36"/>
  <c r="B24" i="30"/>
  <c r="B24" i="29"/>
  <c r="B24" i="55"/>
  <c r="B24" i="38"/>
  <c r="P16" i="1" l="1"/>
  <c r="Z16" i="1" s="1"/>
  <c r="AH123" i="1"/>
  <c r="Z14" i="1"/>
  <c r="F55" i="32"/>
  <c r="F59" i="32" s="1"/>
  <c r="D55" i="32"/>
  <c r="J54" i="32"/>
  <c r="H55" i="32"/>
  <c r="H59" i="32" s="1"/>
  <c r="H26" i="32"/>
  <c r="R26" i="32"/>
  <c r="J21" i="32"/>
  <c r="J24" i="32" s="1"/>
  <c r="N26" i="32"/>
  <c r="R21" i="32"/>
  <c r="R24" i="32" s="1"/>
  <c r="T26" i="32"/>
  <c r="H21" i="32"/>
  <c r="X26" i="32"/>
  <c r="X21" i="32"/>
  <c r="X24" i="32" s="1"/>
  <c r="N21" i="32"/>
  <c r="N24" i="32" s="1"/>
  <c r="L26" i="32"/>
  <c r="J26" i="32"/>
  <c r="P21" i="32"/>
  <c r="P24" i="32" s="1"/>
  <c r="V26" i="32"/>
  <c r="T21" i="32"/>
  <c r="T24" i="32" s="1"/>
  <c r="V21" i="32"/>
  <c r="V24" i="32" s="1"/>
  <c r="L21" i="32"/>
  <c r="L24" i="32" s="1"/>
  <c r="P26" i="32"/>
  <c r="B41" i="37"/>
  <c r="B41" i="52"/>
  <c r="B41" i="28"/>
  <c r="B41" i="48"/>
  <c r="B41" i="51"/>
  <c r="B41" i="42"/>
  <c r="B41" i="55"/>
  <c r="B41" i="45"/>
  <c r="B41" i="30"/>
  <c r="B41" i="46"/>
  <c r="B41" i="56"/>
  <c r="B41" i="35"/>
  <c r="B41" i="33"/>
  <c r="B41" i="53"/>
  <c r="B41" i="44"/>
  <c r="B41" i="36"/>
  <c r="B41" i="41"/>
  <c r="B41" i="40"/>
  <c r="B41" i="29"/>
  <c r="B41" i="39"/>
  <c r="B41" i="38"/>
  <c r="B41" i="47"/>
  <c r="B41" i="1"/>
  <c r="B41" i="54"/>
  <c r="B41" i="43"/>
  <c r="D21" i="1"/>
  <c r="D24" i="1" s="1"/>
  <c r="B21" i="1"/>
  <c r="F21" i="1"/>
  <c r="F24" i="1" s="1"/>
  <c r="B30" i="1"/>
  <c r="B33" i="1" s="1"/>
  <c r="F56" i="32" l="1"/>
  <c r="F57" i="32"/>
  <c r="J54" i="43"/>
  <c r="F55" i="43"/>
  <c r="F59" i="43" s="1"/>
  <c r="H55" i="43"/>
  <c r="H59" i="43" s="1"/>
  <c r="D55" i="43"/>
  <c r="H55" i="41"/>
  <c r="H59" i="41" s="1"/>
  <c r="F55" i="41"/>
  <c r="F59" i="41" s="1"/>
  <c r="D55" i="41"/>
  <c r="J54" i="41"/>
  <c r="D55" i="30"/>
  <c r="H55" i="30"/>
  <c r="H59" i="30" s="1"/>
  <c r="J54" i="30"/>
  <c r="F55" i="30"/>
  <c r="F59" i="30" s="1"/>
  <c r="J54" i="37"/>
  <c r="F55" i="37"/>
  <c r="F59" i="37" s="1"/>
  <c r="H55" i="37"/>
  <c r="H59" i="37" s="1"/>
  <c r="D55" i="37"/>
  <c r="D57" i="32"/>
  <c r="D55" i="46"/>
  <c r="J54" i="46"/>
  <c r="H55" i="46"/>
  <c r="H59" i="46" s="1"/>
  <c r="F55" i="46"/>
  <c r="F59" i="46" s="1"/>
  <c r="F55" i="36"/>
  <c r="F59" i="36" s="1"/>
  <c r="D55" i="36"/>
  <c r="J54" i="36"/>
  <c r="H55" i="36"/>
  <c r="H59" i="36" s="1"/>
  <c r="J54" i="45"/>
  <c r="H55" i="45"/>
  <c r="H59" i="45" s="1"/>
  <c r="F55" i="45"/>
  <c r="F59" i="45" s="1"/>
  <c r="D55" i="45"/>
  <c r="H55" i="47"/>
  <c r="H59" i="47" s="1"/>
  <c r="F55" i="47"/>
  <c r="F59" i="47" s="1"/>
  <c r="D55" i="47"/>
  <c r="J54" i="47"/>
  <c r="F55" i="53"/>
  <c r="F59" i="53" s="1"/>
  <c r="H55" i="53"/>
  <c r="H59" i="53" s="1"/>
  <c r="D55" i="53"/>
  <c r="J54" i="53"/>
  <c r="J54" i="42"/>
  <c r="F55" i="42"/>
  <c r="F59" i="42" s="1"/>
  <c r="H55" i="42"/>
  <c r="H59" i="42" s="1"/>
  <c r="D55" i="42"/>
  <c r="D55" i="33"/>
  <c r="J54" i="33"/>
  <c r="H55" i="33"/>
  <c r="H59" i="33" s="1"/>
  <c r="F55" i="33"/>
  <c r="F59" i="33" s="1"/>
  <c r="J54" i="51"/>
  <c r="H55" i="51"/>
  <c r="H59" i="51" s="1"/>
  <c r="F55" i="51"/>
  <c r="F59" i="51" s="1"/>
  <c r="D55" i="51"/>
  <c r="H56" i="32"/>
  <c r="H55" i="40"/>
  <c r="H59" i="40" s="1"/>
  <c r="F55" i="40"/>
  <c r="F59" i="40" s="1"/>
  <c r="D55" i="40"/>
  <c r="J54" i="40"/>
  <c r="H55" i="44"/>
  <c r="H59" i="44" s="1"/>
  <c r="F55" i="44"/>
  <c r="F59" i="44" s="1"/>
  <c r="D55" i="44"/>
  <c r="J54" i="44"/>
  <c r="H55" i="38"/>
  <c r="H59" i="38" s="1"/>
  <c r="F55" i="38"/>
  <c r="F59" i="38" s="1"/>
  <c r="D55" i="38"/>
  <c r="J54" i="38"/>
  <c r="J54" i="39"/>
  <c r="H55" i="39"/>
  <c r="H59" i="39" s="1"/>
  <c r="F55" i="39"/>
  <c r="F59" i="39" s="1"/>
  <c r="D55" i="39"/>
  <c r="D55" i="35"/>
  <c r="J54" i="35"/>
  <c r="H55" i="35"/>
  <c r="H59" i="35" s="1"/>
  <c r="F55" i="35"/>
  <c r="F59" i="35" s="1"/>
  <c r="H55" i="48"/>
  <c r="H59" i="48" s="1"/>
  <c r="F55" i="48"/>
  <c r="F59" i="48" s="1"/>
  <c r="D55" i="48"/>
  <c r="J54" i="48"/>
  <c r="H57" i="32"/>
  <c r="J55" i="32"/>
  <c r="B43" i="32" s="1"/>
  <c r="F22" i="50" s="1"/>
  <c r="D59" i="32"/>
  <c r="D55" i="52"/>
  <c r="D59" i="52" s="1"/>
  <c r="J54" i="52"/>
  <c r="H55" i="52"/>
  <c r="F55" i="52"/>
  <c r="F59" i="52" s="1"/>
  <c r="D55" i="54"/>
  <c r="D59" i="54" s="1"/>
  <c r="J54" i="54"/>
  <c r="H55" i="54"/>
  <c r="F55" i="54"/>
  <c r="F59" i="54" s="1"/>
  <c r="F55" i="55"/>
  <c r="F59" i="55" s="1"/>
  <c r="D55" i="55"/>
  <c r="H55" i="55"/>
  <c r="H59" i="55" s="1"/>
  <c r="J54" i="55"/>
  <c r="F55" i="29"/>
  <c r="F59" i="29" s="1"/>
  <c r="H55" i="29"/>
  <c r="H59" i="29" s="1"/>
  <c r="D55" i="29"/>
  <c r="J54" i="29"/>
  <c r="F55" i="56"/>
  <c r="F59" i="56" s="1"/>
  <c r="D55" i="56"/>
  <c r="J54" i="56"/>
  <c r="H55" i="56"/>
  <c r="H59" i="56" s="1"/>
  <c r="D55" i="28"/>
  <c r="H55" i="28"/>
  <c r="H59" i="28" s="1"/>
  <c r="F55" i="28"/>
  <c r="F59" i="28" s="1"/>
  <c r="J54" i="28"/>
  <c r="F55" i="1"/>
  <c r="D55" i="1"/>
  <c r="J21" i="47"/>
  <c r="J24" i="47" s="1"/>
  <c r="T26" i="47"/>
  <c r="L26" i="47"/>
  <c r="H26" i="47"/>
  <c r="V26" i="47"/>
  <c r="L21" i="47"/>
  <c r="L24" i="47" s="1"/>
  <c r="P21" i="47"/>
  <c r="P24" i="47" s="1"/>
  <c r="N26" i="47"/>
  <c r="J26" i="47"/>
  <c r="N21" i="47"/>
  <c r="N24" i="47" s="1"/>
  <c r="V21" i="47"/>
  <c r="V24" i="47" s="1"/>
  <c r="T21" i="47"/>
  <c r="T24" i="47" s="1"/>
  <c r="R21" i="47"/>
  <c r="R24" i="47" s="1"/>
  <c r="P26" i="47"/>
  <c r="X21" i="47"/>
  <c r="X24" i="47" s="1"/>
  <c r="X26" i="47"/>
  <c r="R26" i="47"/>
  <c r="H21" i="47"/>
  <c r="J26" i="51"/>
  <c r="V26" i="51"/>
  <c r="R21" i="51"/>
  <c r="R24" i="51" s="1"/>
  <c r="R26" i="51"/>
  <c r="H26" i="51"/>
  <c r="H21" i="51"/>
  <c r="N26" i="51"/>
  <c r="P21" i="51"/>
  <c r="P24" i="51" s="1"/>
  <c r="T21" i="51"/>
  <c r="T24" i="51" s="1"/>
  <c r="N21" i="51"/>
  <c r="N24" i="51" s="1"/>
  <c r="X21" i="51"/>
  <c r="X24" i="51" s="1"/>
  <c r="J21" i="51"/>
  <c r="J24" i="51" s="1"/>
  <c r="T26" i="51"/>
  <c r="L21" i="51"/>
  <c r="L24" i="51" s="1"/>
  <c r="P26" i="51"/>
  <c r="L26" i="51"/>
  <c r="X26" i="51"/>
  <c r="V21" i="51"/>
  <c r="V24" i="51" s="1"/>
  <c r="L21" i="44"/>
  <c r="L24" i="44" s="1"/>
  <c r="V26" i="44"/>
  <c r="T21" i="44"/>
  <c r="T24" i="44" s="1"/>
  <c r="L26" i="44"/>
  <c r="X26" i="44"/>
  <c r="H26" i="44"/>
  <c r="R26" i="44"/>
  <c r="R21" i="44"/>
  <c r="R24" i="44" s="1"/>
  <c r="T26" i="44"/>
  <c r="X21" i="44"/>
  <c r="X24" i="44" s="1"/>
  <c r="J26" i="44"/>
  <c r="J21" i="44"/>
  <c r="J24" i="44" s="1"/>
  <c r="N21" i="44"/>
  <c r="N24" i="44" s="1"/>
  <c r="N26" i="44"/>
  <c r="H21" i="44"/>
  <c r="V21" i="44"/>
  <c r="V24" i="44" s="1"/>
  <c r="P26" i="44"/>
  <c r="P21" i="44"/>
  <c r="P24" i="44" s="1"/>
  <c r="J26" i="48"/>
  <c r="X26" i="48"/>
  <c r="L26" i="48"/>
  <c r="P26" i="48"/>
  <c r="N21" i="48"/>
  <c r="N24" i="48" s="1"/>
  <c r="V26" i="48"/>
  <c r="L21" i="48"/>
  <c r="L24" i="48" s="1"/>
  <c r="V21" i="48"/>
  <c r="V24" i="48" s="1"/>
  <c r="T21" i="48"/>
  <c r="T24" i="48" s="1"/>
  <c r="P21" i="48"/>
  <c r="P24" i="48" s="1"/>
  <c r="H21" i="48"/>
  <c r="J21" i="48"/>
  <c r="J24" i="48" s="1"/>
  <c r="T26" i="48"/>
  <c r="R26" i="48"/>
  <c r="R21" i="48"/>
  <c r="R24" i="48" s="1"/>
  <c r="H26" i="48"/>
  <c r="N26" i="48"/>
  <c r="X21" i="48"/>
  <c r="X24" i="48" s="1"/>
  <c r="L26" i="53"/>
  <c r="X26" i="53"/>
  <c r="N26" i="53"/>
  <c r="H21" i="53"/>
  <c r="J26" i="53"/>
  <c r="X21" i="53"/>
  <c r="X24" i="53" s="1"/>
  <c r="P21" i="53"/>
  <c r="P24" i="53" s="1"/>
  <c r="V21" i="53"/>
  <c r="V24" i="53" s="1"/>
  <c r="L21" i="53"/>
  <c r="L24" i="53" s="1"/>
  <c r="T26" i="53"/>
  <c r="N21" i="53"/>
  <c r="N24" i="53" s="1"/>
  <c r="R21" i="53"/>
  <c r="R24" i="53" s="1"/>
  <c r="P26" i="53"/>
  <c r="J21" i="53"/>
  <c r="J24" i="53" s="1"/>
  <c r="V26" i="53"/>
  <c r="T21" i="53"/>
  <c r="T24" i="53" s="1"/>
  <c r="H26" i="53"/>
  <c r="R26" i="53"/>
  <c r="V21" i="42"/>
  <c r="V24" i="42" s="1"/>
  <c r="T21" i="42"/>
  <c r="T24" i="42" s="1"/>
  <c r="H26" i="42"/>
  <c r="R21" i="42"/>
  <c r="R24" i="42" s="1"/>
  <c r="L21" i="42"/>
  <c r="L24" i="42" s="1"/>
  <c r="J26" i="42"/>
  <c r="L26" i="42"/>
  <c r="P26" i="42"/>
  <c r="J21" i="42"/>
  <c r="J24" i="42" s="1"/>
  <c r="N21" i="42"/>
  <c r="N24" i="42" s="1"/>
  <c r="P21" i="42"/>
  <c r="P24" i="42" s="1"/>
  <c r="N26" i="42"/>
  <c r="T26" i="42"/>
  <c r="X21" i="42"/>
  <c r="X24" i="42" s="1"/>
  <c r="X26" i="42"/>
  <c r="R26" i="42"/>
  <c r="H21" i="42"/>
  <c r="V26" i="42"/>
  <c r="R26" i="28"/>
  <c r="V21" i="28"/>
  <c r="V24" i="28" s="1"/>
  <c r="N21" i="28"/>
  <c r="N24" i="28" s="1"/>
  <c r="X26" i="28"/>
  <c r="T26" i="28"/>
  <c r="H21" i="28"/>
  <c r="P21" i="28"/>
  <c r="P24" i="28" s="1"/>
  <c r="L21" i="28"/>
  <c r="L24" i="28" s="1"/>
  <c r="J21" i="28"/>
  <c r="J24" i="28" s="1"/>
  <c r="N26" i="28"/>
  <c r="J26" i="28"/>
  <c r="L26" i="28"/>
  <c r="H26" i="28"/>
  <c r="P26" i="28"/>
  <c r="R21" i="28"/>
  <c r="R24" i="28" s="1"/>
  <c r="V26" i="28"/>
  <c r="X21" i="28"/>
  <c r="X24" i="28" s="1"/>
  <c r="T21" i="28"/>
  <c r="T24" i="28" s="1"/>
  <c r="V26" i="38"/>
  <c r="T26" i="38"/>
  <c r="X21" i="38"/>
  <c r="X24" i="38" s="1"/>
  <c r="L26" i="38"/>
  <c r="L21" i="38"/>
  <c r="L24" i="38" s="1"/>
  <c r="P21" i="38"/>
  <c r="P24" i="38" s="1"/>
  <c r="R26" i="38"/>
  <c r="V21" i="38"/>
  <c r="V24" i="38" s="1"/>
  <c r="N21" i="38"/>
  <c r="N24" i="38" s="1"/>
  <c r="H21" i="38"/>
  <c r="H26" i="38"/>
  <c r="X26" i="38"/>
  <c r="N26" i="38"/>
  <c r="R21" i="38"/>
  <c r="R24" i="38" s="1"/>
  <c r="T21" i="38"/>
  <c r="T24" i="38" s="1"/>
  <c r="J21" i="38"/>
  <c r="J24" i="38" s="1"/>
  <c r="P26" i="38"/>
  <c r="J26" i="38"/>
  <c r="X26" i="40"/>
  <c r="H21" i="40"/>
  <c r="J21" i="40"/>
  <c r="J24" i="40" s="1"/>
  <c r="L26" i="40"/>
  <c r="J26" i="40"/>
  <c r="V26" i="40"/>
  <c r="V21" i="40"/>
  <c r="V24" i="40" s="1"/>
  <c r="N26" i="40"/>
  <c r="T26" i="40"/>
  <c r="R21" i="40"/>
  <c r="R24" i="40" s="1"/>
  <c r="P26" i="40"/>
  <c r="T21" i="40"/>
  <c r="T24" i="40" s="1"/>
  <c r="R26" i="40"/>
  <c r="L21" i="40"/>
  <c r="L24" i="40" s="1"/>
  <c r="X21" i="40"/>
  <c r="X24" i="40" s="1"/>
  <c r="N21" i="40"/>
  <c r="N24" i="40" s="1"/>
  <c r="P21" i="40"/>
  <c r="P24" i="40" s="1"/>
  <c r="H26" i="40"/>
  <c r="L21" i="46"/>
  <c r="L24" i="46" s="1"/>
  <c r="H26" i="46"/>
  <c r="R21" i="46"/>
  <c r="R24" i="46" s="1"/>
  <c r="H21" i="46"/>
  <c r="J26" i="46"/>
  <c r="P26" i="46"/>
  <c r="V26" i="46"/>
  <c r="X26" i="46"/>
  <c r="X21" i="46"/>
  <c r="X24" i="46" s="1"/>
  <c r="T26" i="46"/>
  <c r="R26" i="46"/>
  <c r="N26" i="46"/>
  <c r="P21" i="46"/>
  <c r="P24" i="46" s="1"/>
  <c r="J21" i="46"/>
  <c r="J24" i="46" s="1"/>
  <c r="T21" i="46"/>
  <c r="T24" i="46" s="1"/>
  <c r="V21" i="46"/>
  <c r="V24" i="46" s="1"/>
  <c r="L26" i="46"/>
  <c r="N21" i="46"/>
  <c r="N24" i="46" s="1"/>
  <c r="N21" i="52"/>
  <c r="N24" i="52" s="1"/>
  <c r="N26" i="52"/>
  <c r="R26" i="52"/>
  <c r="P21" i="52"/>
  <c r="P24" i="52" s="1"/>
  <c r="T21" i="52"/>
  <c r="T24" i="52" s="1"/>
  <c r="T26" i="52"/>
  <c r="L21" i="52"/>
  <c r="L24" i="52" s="1"/>
  <c r="H21" i="52"/>
  <c r="X26" i="52"/>
  <c r="V26" i="52"/>
  <c r="H26" i="52"/>
  <c r="L26" i="52"/>
  <c r="J21" i="52"/>
  <c r="J24" i="52" s="1"/>
  <c r="R21" i="52"/>
  <c r="R24" i="52" s="1"/>
  <c r="V21" i="52"/>
  <c r="V24" i="52" s="1"/>
  <c r="J26" i="52"/>
  <c r="X21" i="52"/>
  <c r="X24" i="52" s="1"/>
  <c r="P26" i="52"/>
  <c r="R21" i="1"/>
  <c r="R24" i="1" s="1"/>
  <c r="J21" i="1"/>
  <c r="J24" i="1" s="1"/>
  <c r="P26" i="1"/>
  <c r="T21" i="1"/>
  <c r="T24" i="1" s="1"/>
  <c r="L26" i="1"/>
  <c r="X26" i="1"/>
  <c r="H55" i="1"/>
  <c r="R26" i="1"/>
  <c r="X21" i="1"/>
  <c r="X24" i="1" s="1"/>
  <c r="P21" i="1"/>
  <c r="P24" i="1" s="1"/>
  <c r="J26" i="1"/>
  <c r="V26" i="1"/>
  <c r="L21" i="1"/>
  <c r="L24" i="1" s="1"/>
  <c r="V21" i="1"/>
  <c r="V24" i="1" s="1"/>
  <c r="H21" i="1"/>
  <c r="H24" i="1" s="1"/>
  <c r="N26" i="1"/>
  <c r="T26" i="1"/>
  <c r="H26" i="1"/>
  <c r="J54" i="1"/>
  <c r="N21" i="1"/>
  <c r="N24" i="1" s="1"/>
  <c r="L26" i="39"/>
  <c r="V26" i="39"/>
  <c r="H21" i="39"/>
  <c r="P26" i="39"/>
  <c r="N26" i="39"/>
  <c r="V21" i="39"/>
  <c r="V24" i="39" s="1"/>
  <c r="T21" i="39"/>
  <c r="T24" i="39" s="1"/>
  <c r="R26" i="39"/>
  <c r="P21" i="39"/>
  <c r="P24" i="39" s="1"/>
  <c r="J21" i="39"/>
  <c r="J24" i="39" s="1"/>
  <c r="R21" i="39"/>
  <c r="R24" i="39" s="1"/>
  <c r="X21" i="39"/>
  <c r="X24" i="39" s="1"/>
  <c r="T26" i="39"/>
  <c r="X26" i="39"/>
  <c r="J26" i="39"/>
  <c r="N21" i="39"/>
  <c r="N24" i="39" s="1"/>
  <c r="L21" i="39"/>
  <c r="L24" i="39" s="1"/>
  <c r="H26" i="39"/>
  <c r="D57" i="39" s="1"/>
  <c r="V26" i="29"/>
  <c r="H21" i="29"/>
  <c r="P26" i="29"/>
  <c r="H26" i="29"/>
  <c r="R26" i="29"/>
  <c r="N26" i="29"/>
  <c r="V21" i="29"/>
  <c r="V24" i="29" s="1"/>
  <c r="R21" i="29"/>
  <c r="R24" i="29" s="1"/>
  <c r="J21" i="29"/>
  <c r="J24" i="29" s="1"/>
  <c r="T26" i="29"/>
  <c r="H57" i="29" s="1"/>
  <c r="N21" i="29"/>
  <c r="N24" i="29" s="1"/>
  <c r="X21" i="29"/>
  <c r="X24" i="29" s="1"/>
  <c r="P21" i="29"/>
  <c r="P24" i="29" s="1"/>
  <c r="T21" i="29"/>
  <c r="T24" i="29" s="1"/>
  <c r="L21" i="29"/>
  <c r="L24" i="29" s="1"/>
  <c r="J26" i="29"/>
  <c r="X26" i="29"/>
  <c r="L26" i="29"/>
  <c r="P21" i="30"/>
  <c r="P24" i="30" s="1"/>
  <c r="J21" i="30"/>
  <c r="J24" i="30" s="1"/>
  <c r="L21" i="30"/>
  <c r="L24" i="30" s="1"/>
  <c r="R21" i="30"/>
  <c r="R24" i="30" s="1"/>
  <c r="T26" i="30"/>
  <c r="L26" i="30"/>
  <c r="X26" i="30"/>
  <c r="P26" i="30"/>
  <c r="H26" i="30"/>
  <c r="H21" i="30"/>
  <c r="J26" i="30"/>
  <c r="N26" i="30"/>
  <c r="T21" i="30"/>
  <c r="T24" i="30" s="1"/>
  <c r="V26" i="30"/>
  <c r="X21" i="30"/>
  <c r="X24" i="30" s="1"/>
  <c r="N21" i="30"/>
  <c r="N24" i="30" s="1"/>
  <c r="V21" i="30"/>
  <c r="V24" i="30" s="1"/>
  <c r="R26" i="30"/>
  <c r="L21" i="37"/>
  <c r="L24" i="37" s="1"/>
  <c r="V26" i="37"/>
  <c r="P26" i="37"/>
  <c r="L26" i="37"/>
  <c r="J21" i="37"/>
  <c r="J24" i="37" s="1"/>
  <c r="H26" i="37"/>
  <c r="X26" i="37"/>
  <c r="R26" i="37"/>
  <c r="V21" i="37"/>
  <c r="V24" i="37" s="1"/>
  <c r="H21" i="37"/>
  <c r="T26" i="37"/>
  <c r="P21" i="37"/>
  <c r="P24" i="37" s="1"/>
  <c r="T21" i="37"/>
  <c r="T24" i="37" s="1"/>
  <c r="N21" i="37"/>
  <c r="N24" i="37" s="1"/>
  <c r="N26" i="37"/>
  <c r="J26" i="37"/>
  <c r="X21" i="37"/>
  <c r="X24" i="37" s="1"/>
  <c r="R21" i="37"/>
  <c r="R24" i="37" s="1"/>
  <c r="P21" i="55"/>
  <c r="P24" i="55" s="1"/>
  <c r="T26" i="55"/>
  <c r="N26" i="55"/>
  <c r="X21" i="55"/>
  <c r="X24" i="55" s="1"/>
  <c r="X26" i="55"/>
  <c r="L21" i="55"/>
  <c r="L24" i="55" s="1"/>
  <c r="L26" i="55"/>
  <c r="R26" i="55"/>
  <c r="V26" i="55"/>
  <c r="J26" i="55"/>
  <c r="V21" i="55"/>
  <c r="V24" i="55" s="1"/>
  <c r="H26" i="55"/>
  <c r="R21" i="55"/>
  <c r="R24" i="55" s="1"/>
  <c r="P26" i="55"/>
  <c r="N21" i="55"/>
  <c r="N24" i="55" s="1"/>
  <c r="J21" i="55"/>
  <c r="J24" i="55" s="1"/>
  <c r="H21" i="55"/>
  <c r="T21" i="55"/>
  <c r="T24" i="55" s="1"/>
  <c r="H24" i="32"/>
  <c r="D56" i="32" s="1"/>
  <c r="J56" i="32" s="1"/>
  <c r="Z21" i="32"/>
  <c r="V21" i="33"/>
  <c r="V24" i="33" s="1"/>
  <c r="P21" i="33"/>
  <c r="P24" i="33" s="1"/>
  <c r="N21" i="33"/>
  <c r="N24" i="33" s="1"/>
  <c r="H21" i="33"/>
  <c r="H26" i="33"/>
  <c r="P26" i="33"/>
  <c r="T21" i="33"/>
  <c r="T24" i="33" s="1"/>
  <c r="J26" i="33"/>
  <c r="X26" i="33"/>
  <c r="T26" i="33"/>
  <c r="L26" i="33"/>
  <c r="R26" i="33"/>
  <c r="R21" i="33"/>
  <c r="R24" i="33" s="1"/>
  <c r="N26" i="33"/>
  <c r="V26" i="33"/>
  <c r="L21" i="33"/>
  <c r="L24" i="33" s="1"/>
  <c r="X21" i="33"/>
  <c r="X24" i="33" s="1"/>
  <c r="J21" i="33"/>
  <c r="J24" i="33" s="1"/>
  <c r="L21" i="35"/>
  <c r="L24" i="35" s="1"/>
  <c r="X26" i="35"/>
  <c r="X21" i="35"/>
  <c r="X24" i="35" s="1"/>
  <c r="R26" i="35"/>
  <c r="N26" i="35"/>
  <c r="P26" i="35"/>
  <c r="J21" i="35"/>
  <c r="J24" i="35" s="1"/>
  <c r="V21" i="35"/>
  <c r="V24" i="35" s="1"/>
  <c r="T21" i="35"/>
  <c r="T24" i="35" s="1"/>
  <c r="P21" i="35"/>
  <c r="P24" i="35" s="1"/>
  <c r="T26" i="35"/>
  <c r="J26" i="35"/>
  <c r="V26" i="35"/>
  <c r="R21" i="35"/>
  <c r="R24" i="35" s="1"/>
  <c r="L26" i="35"/>
  <c r="H21" i="35"/>
  <c r="N21" i="35"/>
  <c r="N24" i="35" s="1"/>
  <c r="H26" i="35"/>
  <c r="R21" i="56"/>
  <c r="R24" i="56" s="1"/>
  <c r="X26" i="56"/>
  <c r="T21" i="56"/>
  <c r="T24" i="56" s="1"/>
  <c r="T26" i="56"/>
  <c r="V26" i="56"/>
  <c r="V21" i="56"/>
  <c r="V24" i="56" s="1"/>
  <c r="P21" i="56"/>
  <c r="P24" i="56" s="1"/>
  <c r="H21" i="56"/>
  <c r="N26" i="56"/>
  <c r="N21" i="56"/>
  <c r="N24" i="56" s="1"/>
  <c r="F56" i="56" s="1"/>
  <c r="J26" i="56"/>
  <c r="R26" i="56"/>
  <c r="X21" i="56"/>
  <c r="X24" i="56" s="1"/>
  <c r="L26" i="56"/>
  <c r="L21" i="56"/>
  <c r="L24" i="56" s="1"/>
  <c r="P26" i="56"/>
  <c r="J21" i="56"/>
  <c r="J24" i="56" s="1"/>
  <c r="H26" i="56"/>
  <c r="P21" i="43"/>
  <c r="P24" i="43" s="1"/>
  <c r="X21" i="43"/>
  <c r="X24" i="43" s="1"/>
  <c r="N21" i="43"/>
  <c r="N24" i="43" s="1"/>
  <c r="N26" i="43"/>
  <c r="J26" i="43"/>
  <c r="V26" i="43"/>
  <c r="T21" i="43"/>
  <c r="T24" i="43" s="1"/>
  <c r="L26" i="43"/>
  <c r="L21" i="43"/>
  <c r="L24" i="43" s="1"/>
  <c r="X26" i="43"/>
  <c r="J21" i="43"/>
  <c r="J24" i="43" s="1"/>
  <c r="R26" i="43"/>
  <c r="H26" i="43"/>
  <c r="P26" i="43"/>
  <c r="R21" i="43"/>
  <c r="R24" i="43" s="1"/>
  <c r="H21" i="43"/>
  <c r="T26" i="43"/>
  <c r="V21" i="43"/>
  <c r="V24" i="43" s="1"/>
  <c r="R21" i="41"/>
  <c r="R24" i="41" s="1"/>
  <c r="L26" i="41"/>
  <c r="V21" i="41"/>
  <c r="V24" i="41" s="1"/>
  <c r="J26" i="41"/>
  <c r="N26" i="41"/>
  <c r="R26" i="41"/>
  <c r="X26" i="41"/>
  <c r="J21" i="41"/>
  <c r="J24" i="41" s="1"/>
  <c r="X21" i="41"/>
  <c r="X24" i="41" s="1"/>
  <c r="P26" i="41"/>
  <c r="N21" i="41"/>
  <c r="N24" i="41" s="1"/>
  <c r="T26" i="41"/>
  <c r="P21" i="41"/>
  <c r="P24" i="41" s="1"/>
  <c r="V26" i="41"/>
  <c r="H21" i="41"/>
  <c r="L21" i="41"/>
  <c r="L24" i="41" s="1"/>
  <c r="H26" i="41"/>
  <c r="T21" i="41"/>
  <c r="T24" i="41" s="1"/>
  <c r="H21" i="54"/>
  <c r="J26" i="54"/>
  <c r="P21" i="54"/>
  <c r="P24" i="54" s="1"/>
  <c r="N21" i="54"/>
  <c r="N24" i="54" s="1"/>
  <c r="T21" i="54"/>
  <c r="T24" i="54" s="1"/>
  <c r="X26" i="54"/>
  <c r="X21" i="54"/>
  <c r="X24" i="54" s="1"/>
  <c r="R26" i="54"/>
  <c r="L21" i="54"/>
  <c r="L24" i="54" s="1"/>
  <c r="V26" i="54"/>
  <c r="P26" i="54"/>
  <c r="J21" i="54"/>
  <c r="J24" i="54" s="1"/>
  <c r="L26" i="54"/>
  <c r="N26" i="54"/>
  <c r="T26" i="54"/>
  <c r="R21" i="54"/>
  <c r="R24" i="54" s="1"/>
  <c r="H26" i="54"/>
  <c r="V21" i="54"/>
  <c r="V24" i="54" s="1"/>
  <c r="J21" i="36"/>
  <c r="J24" i="36" s="1"/>
  <c r="V26" i="36"/>
  <c r="T21" i="36"/>
  <c r="T24" i="36" s="1"/>
  <c r="X26" i="36"/>
  <c r="H26" i="36"/>
  <c r="T26" i="36"/>
  <c r="N26" i="36"/>
  <c r="V21" i="36"/>
  <c r="V24" i="36" s="1"/>
  <c r="R26" i="36"/>
  <c r="H21" i="36"/>
  <c r="P21" i="36"/>
  <c r="P24" i="36" s="1"/>
  <c r="X21" i="36"/>
  <c r="X24" i="36" s="1"/>
  <c r="R21" i="36"/>
  <c r="R24" i="36" s="1"/>
  <c r="N21" i="36"/>
  <c r="N24" i="36" s="1"/>
  <c r="P26" i="36"/>
  <c r="L21" i="36"/>
  <c r="L24" i="36" s="1"/>
  <c r="J26" i="36"/>
  <c r="L26" i="36"/>
  <c r="L26" i="45"/>
  <c r="H21" i="45"/>
  <c r="X26" i="45"/>
  <c r="T26" i="45"/>
  <c r="H26" i="45"/>
  <c r="P21" i="45"/>
  <c r="P24" i="45" s="1"/>
  <c r="J21" i="45"/>
  <c r="J24" i="45" s="1"/>
  <c r="J26" i="45"/>
  <c r="V26" i="45"/>
  <c r="L21" i="45"/>
  <c r="L24" i="45" s="1"/>
  <c r="X21" i="45"/>
  <c r="X24" i="45" s="1"/>
  <c r="P26" i="45"/>
  <c r="T21" i="45"/>
  <c r="T24" i="45" s="1"/>
  <c r="R26" i="45"/>
  <c r="R21" i="45"/>
  <c r="R24" i="45" s="1"/>
  <c r="N26" i="45"/>
  <c r="V21" i="45"/>
  <c r="V24" i="45" s="1"/>
  <c r="N21" i="45"/>
  <c r="N24" i="45" s="1"/>
  <c r="Z26" i="32"/>
  <c r="B38" i="32" s="1"/>
  <c r="B39" i="32" s="1"/>
  <c r="B42" i="32" s="1"/>
  <c r="H58" i="1"/>
  <c r="B58" i="1"/>
  <c r="B59" i="1" s="1"/>
  <c r="D58" i="1"/>
  <c r="F58" i="1"/>
  <c r="B24" i="1"/>
  <c r="H56" i="28" l="1"/>
  <c r="D57" i="47"/>
  <c r="F56" i="30"/>
  <c r="F57" i="28"/>
  <c r="F57" i="42"/>
  <c r="D57" i="48"/>
  <c r="H56" i="37"/>
  <c r="F56" i="40"/>
  <c r="D57" i="30"/>
  <c r="F56" i="38"/>
  <c r="F56" i="28"/>
  <c r="H57" i="42"/>
  <c r="H57" i="51"/>
  <c r="H57" i="56"/>
  <c r="D57" i="55"/>
  <c r="F56" i="37"/>
  <c r="F56" i="45"/>
  <c r="H56" i="33"/>
  <c r="H57" i="55"/>
  <c r="D57" i="35"/>
  <c r="F57" i="29"/>
  <c r="F56" i="39"/>
  <c r="D57" i="40"/>
  <c r="H57" i="53"/>
  <c r="F57" i="44"/>
  <c r="F56" i="47"/>
  <c r="F56" i="41"/>
  <c r="H57" i="45"/>
  <c r="F56" i="36"/>
  <c r="H57" i="36"/>
  <c r="H56" i="41"/>
  <c r="F57" i="43"/>
  <c r="H57" i="33"/>
  <c r="D57" i="29"/>
  <c r="F57" i="40"/>
  <c r="H57" i="38"/>
  <c r="H56" i="53"/>
  <c r="F57" i="47"/>
  <c r="D59" i="47"/>
  <c r="J55" i="47"/>
  <c r="D22" i="50"/>
  <c r="J58" i="32"/>
  <c r="J59" i="32" s="1"/>
  <c r="D57" i="36"/>
  <c r="H57" i="54"/>
  <c r="D57" i="41"/>
  <c r="F56" i="43"/>
  <c r="F57" i="37"/>
  <c r="F56" i="29"/>
  <c r="H57" i="39"/>
  <c r="F57" i="39"/>
  <c r="D57" i="52"/>
  <c r="F57" i="48"/>
  <c r="H56" i="48"/>
  <c r="H56" i="44"/>
  <c r="D57" i="51"/>
  <c r="D59" i="56"/>
  <c r="J55" i="56"/>
  <c r="B43" i="56" s="1"/>
  <c r="F20" i="50" s="1"/>
  <c r="D59" i="55"/>
  <c r="J55" i="55"/>
  <c r="D59" i="36"/>
  <c r="J55" i="36"/>
  <c r="D59" i="41"/>
  <c r="J55" i="41"/>
  <c r="B43" i="41" s="1"/>
  <c r="F28" i="50" s="1"/>
  <c r="J55" i="52"/>
  <c r="H59" i="52"/>
  <c r="F57" i="54"/>
  <c r="D57" i="37"/>
  <c r="F57" i="52"/>
  <c r="F57" i="46"/>
  <c r="J55" i="37"/>
  <c r="D59" i="37"/>
  <c r="H56" i="36"/>
  <c r="H56" i="54"/>
  <c r="H57" i="43"/>
  <c r="H56" i="56"/>
  <c r="F57" i="35"/>
  <c r="F57" i="55"/>
  <c r="F56" i="52"/>
  <c r="H56" i="38"/>
  <c r="D57" i="42"/>
  <c r="H57" i="44"/>
  <c r="J55" i="38"/>
  <c r="D59" i="38"/>
  <c r="J55" i="40"/>
  <c r="D59" i="40"/>
  <c r="D59" i="45"/>
  <c r="J55" i="45"/>
  <c r="F56" i="54"/>
  <c r="D57" i="56"/>
  <c r="F57" i="33"/>
  <c r="H56" i="55"/>
  <c r="F56" i="46"/>
  <c r="H57" i="46"/>
  <c r="D57" i="46"/>
  <c r="J57" i="46" s="1"/>
  <c r="H56" i="40"/>
  <c r="F56" i="42"/>
  <c r="H56" i="42"/>
  <c r="F56" i="51"/>
  <c r="H56" i="47"/>
  <c r="J55" i="29"/>
  <c r="D59" i="29"/>
  <c r="J55" i="54"/>
  <c r="H59" i="54"/>
  <c r="D59" i="53"/>
  <c r="J55" i="53"/>
  <c r="J55" i="43"/>
  <c r="B43" i="43" s="1"/>
  <c r="F31" i="50" s="1"/>
  <c r="D59" i="43"/>
  <c r="F57" i="45"/>
  <c r="F57" i="41"/>
  <c r="H56" i="43"/>
  <c r="F57" i="56"/>
  <c r="H57" i="35"/>
  <c r="D57" i="33"/>
  <c r="H57" i="37"/>
  <c r="H56" i="30"/>
  <c r="H57" i="30"/>
  <c r="F57" i="38"/>
  <c r="F56" i="53"/>
  <c r="F57" i="53"/>
  <c r="H57" i="48"/>
  <c r="F56" i="48"/>
  <c r="H56" i="51"/>
  <c r="J55" i="35"/>
  <c r="B43" i="35" s="1"/>
  <c r="F23" i="50" s="1"/>
  <c r="D59" i="35"/>
  <c r="H57" i="41"/>
  <c r="F57" i="30"/>
  <c r="H56" i="29"/>
  <c r="H57" i="52"/>
  <c r="D57" i="44"/>
  <c r="H57" i="47"/>
  <c r="J55" i="28"/>
  <c r="D59" i="28"/>
  <c r="J55" i="39"/>
  <c r="D59" i="39"/>
  <c r="D59" i="33"/>
  <c r="J55" i="33"/>
  <c r="J55" i="46"/>
  <c r="D59" i="46"/>
  <c r="H56" i="45"/>
  <c r="D57" i="45"/>
  <c r="J57" i="45" s="1"/>
  <c r="F57" i="36"/>
  <c r="D57" i="54"/>
  <c r="J57" i="54" s="1"/>
  <c r="D57" i="43"/>
  <c r="F56" i="35"/>
  <c r="H56" i="35"/>
  <c r="F56" i="33"/>
  <c r="F56" i="55"/>
  <c r="H56" i="39"/>
  <c r="H56" i="52"/>
  <c r="H56" i="46"/>
  <c r="H57" i="40"/>
  <c r="J57" i="40" s="1"/>
  <c r="D57" i="38"/>
  <c r="D57" i="28"/>
  <c r="H57" i="28"/>
  <c r="D57" i="53"/>
  <c r="F56" i="44"/>
  <c r="F57" i="51"/>
  <c r="D59" i="48"/>
  <c r="J55" i="48"/>
  <c r="D59" i="44"/>
  <c r="J55" i="44"/>
  <c r="B43" i="44" s="1"/>
  <c r="F32" i="50" s="1"/>
  <c r="J55" i="51"/>
  <c r="D59" i="51"/>
  <c r="J55" i="42"/>
  <c r="D59" i="42"/>
  <c r="J57" i="32"/>
  <c r="D59" i="30"/>
  <c r="J55" i="30"/>
  <c r="F59" i="1"/>
  <c r="B44" i="32"/>
  <c r="H22" i="50" s="1"/>
  <c r="B43" i="40"/>
  <c r="F30" i="50" s="1"/>
  <c r="D59" i="1"/>
  <c r="H59" i="1"/>
  <c r="F56" i="1"/>
  <c r="H57" i="1"/>
  <c r="Z26" i="28"/>
  <c r="B38" i="28" s="1"/>
  <c r="B39" i="28" s="1"/>
  <c r="B42" i="28" s="1"/>
  <c r="J58" i="28" s="1"/>
  <c r="J59" i="28" s="1"/>
  <c r="Z26" i="37"/>
  <c r="B38" i="37" s="1"/>
  <c r="B39" i="37" s="1"/>
  <c r="B42" i="37" s="1"/>
  <c r="J58" i="37" s="1"/>
  <c r="D56" i="1"/>
  <c r="H24" i="38"/>
  <c r="D56" i="38" s="1"/>
  <c r="Z21" i="38"/>
  <c r="H24" i="44"/>
  <c r="D56" i="44" s="1"/>
  <c r="Z21" i="44"/>
  <c r="Z26" i="40"/>
  <c r="B38" i="40" s="1"/>
  <c r="B39" i="40" s="1"/>
  <c r="B42" i="40" s="1"/>
  <c r="J58" i="40" s="1"/>
  <c r="J59" i="40" s="1"/>
  <c r="Z26" i="45"/>
  <c r="B38" i="45" s="1"/>
  <c r="B39" i="45" s="1"/>
  <c r="B42" i="45" s="1"/>
  <c r="J58" i="45" s="1"/>
  <c r="Z26" i="54"/>
  <c r="B38" i="54" s="1"/>
  <c r="B39" i="54" s="1"/>
  <c r="B42" i="54" s="1"/>
  <c r="J58" i="54" s="1"/>
  <c r="H24" i="41"/>
  <c r="D56" i="41" s="1"/>
  <c r="Z21" i="41"/>
  <c r="Z21" i="43"/>
  <c r="H24" i="43"/>
  <c r="D56" i="43" s="1"/>
  <c r="Z24" i="32"/>
  <c r="B37" i="32" s="1"/>
  <c r="Z26" i="55"/>
  <c r="B38" i="55" s="1"/>
  <c r="B39" i="55" s="1"/>
  <c r="B42" i="55" s="1"/>
  <c r="J58" i="55" s="1"/>
  <c r="H24" i="37"/>
  <c r="D56" i="37" s="1"/>
  <c r="Z21" i="37"/>
  <c r="Z26" i="39"/>
  <c r="B38" i="39" s="1"/>
  <c r="B39" i="39" s="1"/>
  <c r="B42" i="39" s="1"/>
  <c r="J58" i="39" s="1"/>
  <c r="H24" i="52"/>
  <c r="D56" i="52" s="1"/>
  <c r="Z21" i="52"/>
  <c r="H24" i="28"/>
  <c r="D56" i="28" s="1"/>
  <c r="J56" i="28" s="1"/>
  <c r="Z21" i="28"/>
  <c r="Z26" i="47"/>
  <c r="B38" i="47" s="1"/>
  <c r="B39" i="47" s="1"/>
  <c r="B42" i="47" s="1"/>
  <c r="J58" i="47" s="1"/>
  <c r="Z26" i="43"/>
  <c r="B38" i="43" s="1"/>
  <c r="B39" i="43" s="1"/>
  <c r="B42" i="43" s="1"/>
  <c r="J58" i="43" s="1"/>
  <c r="J59" i="43" s="1"/>
  <c r="Z26" i="35"/>
  <c r="B38" i="35" s="1"/>
  <c r="B39" i="35" s="1"/>
  <c r="B42" i="35" s="1"/>
  <c r="J58" i="35" s="1"/>
  <c r="J59" i="35" s="1"/>
  <c r="H24" i="51"/>
  <c r="D56" i="51" s="1"/>
  <c r="J56" i="51" s="1"/>
  <c r="Z21" i="51"/>
  <c r="F57" i="1"/>
  <c r="Z26" i="46"/>
  <c r="B38" i="46" s="1"/>
  <c r="B39" i="46" s="1"/>
  <c r="B42" i="46" s="1"/>
  <c r="J58" i="46" s="1"/>
  <c r="H24" i="54"/>
  <c r="D56" i="54" s="1"/>
  <c r="Z21" i="54"/>
  <c r="Z26" i="33"/>
  <c r="B38" i="33" s="1"/>
  <c r="B39" i="33" s="1"/>
  <c r="B42" i="33" s="1"/>
  <c r="J58" i="33" s="1"/>
  <c r="H24" i="30"/>
  <c r="D56" i="30" s="1"/>
  <c r="J56" i="30" s="1"/>
  <c r="Z21" i="30"/>
  <c r="H24" i="40"/>
  <c r="D56" i="40" s="1"/>
  <c r="Z21" i="40"/>
  <c r="Z26" i="52"/>
  <c r="B38" i="52" s="1"/>
  <c r="B39" i="52" s="1"/>
  <c r="B42" i="52" s="1"/>
  <c r="J58" i="52" s="1"/>
  <c r="J59" i="52" s="1"/>
  <c r="Z26" i="36"/>
  <c r="B38" i="36" s="1"/>
  <c r="B39" i="36" s="1"/>
  <c r="B42" i="36" s="1"/>
  <c r="J58" i="36" s="1"/>
  <c r="H24" i="56"/>
  <c r="D56" i="56" s="1"/>
  <c r="J56" i="56" s="1"/>
  <c r="Z21" i="56"/>
  <c r="H24" i="35"/>
  <c r="D56" i="35" s="1"/>
  <c r="Z21" i="35"/>
  <c r="H24" i="33"/>
  <c r="D56" i="33" s="1"/>
  <c r="J56" i="33" s="1"/>
  <c r="Z21" i="33"/>
  <c r="Z26" i="30"/>
  <c r="B38" i="30" s="1"/>
  <c r="B39" i="30" s="1"/>
  <c r="B42" i="30" s="1"/>
  <c r="J58" i="30" s="1"/>
  <c r="Z26" i="29"/>
  <c r="B38" i="29" s="1"/>
  <c r="B39" i="29" s="1"/>
  <c r="B42" i="29" s="1"/>
  <c r="J58" i="29" s="1"/>
  <c r="J59" i="29" s="1"/>
  <c r="H24" i="42"/>
  <c r="D56" i="42" s="1"/>
  <c r="Z21" i="42"/>
  <c r="H24" i="53"/>
  <c r="D56" i="53" s="1"/>
  <c r="Z21" i="53"/>
  <c r="Z21" i="1"/>
  <c r="Z26" i="41"/>
  <c r="B38" i="41" s="1"/>
  <c r="B39" i="41" s="1"/>
  <c r="B42" i="41" s="1"/>
  <c r="J58" i="41" s="1"/>
  <c r="H24" i="45"/>
  <c r="D56" i="45" s="1"/>
  <c r="Z21" i="45"/>
  <c r="H24" i="36"/>
  <c r="D56" i="36" s="1"/>
  <c r="Z21" i="36"/>
  <c r="H24" i="55"/>
  <c r="D56" i="55" s="1"/>
  <c r="J56" i="55" s="1"/>
  <c r="Z21" i="55"/>
  <c r="J55" i="1"/>
  <c r="B43" i="1" s="1"/>
  <c r="F16" i="50" s="1"/>
  <c r="H24" i="46"/>
  <c r="D56" i="46" s="1"/>
  <c r="Z21" i="46"/>
  <c r="Z26" i="53"/>
  <c r="B38" i="53" s="1"/>
  <c r="B39" i="53" s="1"/>
  <c r="B42" i="53" s="1"/>
  <c r="J58" i="53" s="1"/>
  <c r="Z26" i="48"/>
  <c r="B38" i="48" s="1"/>
  <c r="B39" i="48" s="1"/>
  <c r="B42" i="48" s="1"/>
  <c r="J58" i="48" s="1"/>
  <c r="H24" i="48"/>
  <c r="D56" i="48" s="1"/>
  <c r="Z21" i="48"/>
  <c r="Z26" i="38"/>
  <c r="B38" i="38" s="1"/>
  <c r="B39" i="38" s="1"/>
  <c r="B42" i="38" s="1"/>
  <c r="J58" i="38" s="1"/>
  <c r="Z26" i="51"/>
  <c r="B38" i="51" s="1"/>
  <c r="B39" i="51" s="1"/>
  <c r="B42" i="51" s="1"/>
  <c r="J58" i="51" s="1"/>
  <c r="J59" i="51" s="1"/>
  <c r="Z26" i="56"/>
  <c r="B38" i="56" s="1"/>
  <c r="B39" i="56" s="1"/>
  <c r="B42" i="56" s="1"/>
  <c r="J58" i="56" s="1"/>
  <c r="D27" i="50"/>
  <c r="H24" i="29"/>
  <c r="D56" i="29" s="1"/>
  <c r="Z21" i="29"/>
  <c r="H24" i="39"/>
  <c r="D56" i="39" s="1"/>
  <c r="Z21" i="39"/>
  <c r="D57" i="1"/>
  <c r="Z26" i="1"/>
  <c r="B38" i="1" s="1"/>
  <c r="H56" i="1"/>
  <c r="Z26" i="42"/>
  <c r="B38" i="42" s="1"/>
  <c r="B39" i="42" s="1"/>
  <c r="B42" i="42" s="1"/>
  <c r="J58" i="42" s="1"/>
  <c r="J59" i="42" s="1"/>
  <c r="Z26" i="44"/>
  <c r="B38" i="44" s="1"/>
  <c r="B39" i="44" s="1"/>
  <c r="B42" i="44" s="1"/>
  <c r="J58" i="44" s="1"/>
  <c r="H24" i="47"/>
  <c r="D56" i="47" s="1"/>
  <c r="J56" i="47" s="1"/>
  <c r="Z21" i="47"/>
  <c r="B56" i="1"/>
  <c r="Z24" i="1"/>
  <c r="B37" i="1" s="1"/>
  <c r="J59" i="45" l="1"/>
  <c r="J56" i="41"/>
  <c r="J56" i="36"/>
  <c r="J56" i="37"/>
  <c r="J57" i="39"/>
  <c r="J56" i="45"/>
  <c r="J59" i="46"/>
  <c r="J56" i="54"/>
  <c r="J57" i="30"/>
  <c r="J56" i="40"/>
  <c r="J57" i="48"/>
  <c r="J56" i="35"/>
  <c r="J56" i="39"/>
  <c r="J56" i="53"/>
  <c r="J57" i="36"/>
  <c r="J59" i="37"/>
  <c r="B44" i="37" s="1"/>
  <c r="H27" i="50" s="1"/>
  <c r="D40" i="50"/>
  <c r="J57" i="55"/>
  <c r="B39" i="1"/>
  <c r="B42" i="1" s="1"/>
  <c r="J58" i="1" s="1"/>
  <c r="J59" i="1" s="1"/>
  <c r="B44" i="1" s="1"/>
  <c r="H16" i="50" s="1"/>
  <c r="J59" i="36"/>
  <c r="B44" i="36" s="1"/>
  <c r="H24" i="50" s="1"/>
  <c r="J57" i="53"/>
  <c r="J57" i="37"/>
  <c r="J57" i="47"/>
  <c r="J57" i="52"/>
  <c r="J57" i="29"/>
  <c r="J56" i="44"/>
  <c r="J57" i="35"/>
  <c r="J57" i="42"/>
  <c r="J57" i="56"/>
  <c r="J57" i="41"/>
  <c r="B43" i="36"/>
  <c r="F24" i="50" s="1"/>
  <c r="J59" i="55"/>
  <c r="B44" i="55" s="1"/>
  <c r="H41" i="50" s="1"/>
  <c r="J56" i="43"/>
  <c r="J59" i="38"/>
  <c r="B44" i="38" s="1"/>
  <c r="H26" i="50" s="1"/>
  <c r="D17" i="50"/>
  <c r="J59" i="56"/>
  <c r="B44" i="56" s="1"/>
  <c r="H20" i="50" s="1"/>
  <c r="J56" i="46"/>
  <c r="J56" i="52"/>
  <c r="J59" i="44"/>
  <c r="B44" i="44" s="1"/>
  <c r="H32" i="50" s="1"/>
  <c r="J57" i="28"/>
  <c r="J57" i="44"/>
  <c r="J56" i="48"/>
  <c r="J59" i="39"/>
  <c r="B44" i="39" s="1"/>
  <c r="H25" i="50" s="1"/>
  <c r="J56" i="38"/>
  <c r="J59" i="30"/>
  <c r="B44" i="30" s="1"/>
  <c r="H19" i="50" s="1"/>
  <c r="J57" i="38"/>
  <c r="J59" i="33"/>
  <c r="B44" i="33" s="1"/>
  <c r="H21" i="50" s="1"/>
  <c r="J59" i="41"/>
  <c r="B44" i="41" s="1"/>
  <c r="H28" i="50" s="1"/>
  <c r="J57" i="51"/>
  <c r="J59" i="47"/>
  <c r="B44" i="47" s="1"/>
  <c r="H34" i="50" s="1"/>
  <c r="J56" i="29"/>
  <c r="J56" i="42"/>
  <c r="J59" i="54"/>
  <c r="B44" i="54" s="1"/>
  <c r="H40" i="50" s="1"/>
  <c r="J59" i="48"/>
  <c r="B44" i="48" s="1"/>
  <c r="H36" i="50" s="1"/>
  <c r="J57" i="43"/>
  <c r="J57" i="33"/>
  <c r="J59" i="53"/>
  <c r="B44" i="53" s="1"/>
  <c r="H39" i="50" s="1"/>
  <c r="D38" i="50"/>
  <c r="D37" i="50"/>
  <c r="D26" i="50"/>
  <c r="B43" i="37"/>
  <c r="F27" i="50" s="1"/>
  <c r="D34" i="50"/>
  <c r="D24" i="50"/>
  <c r="D21" i="50"/>
  <c r="D18" i="50"/>
  <c r="D19" i="50"/>
  <c r="D29" i="50"/>
  <c r="D30" i="50"/>
  <c r="D36" i="50"/>
  <c r="D20" i="50"/>
  <c r="D28" i="50"/>
  <c r="D39" i="50"/>
  <c r="D35" i="50"/>
  <c r="B44" i="43"/>
  <c r="H31" i="50" s="1"/>
  <c r="D32" i="50"/>
  <c r="B44" i="52"/>
  <c r="H37" i="50" s="1"/>
  <c r="D23" i="50"/>
  <c r="D25" i="50"/>
  <c r="B44" i="45"/>
  <c r="H33" i="50" s="1"/>
  <c r="D31" i="50"/>
  <c r="D33" i="50"/>
  <c r="B44" i="29"/>
  <c r="H18" i="50" s="1"/>
  <c r="B44" i="28"/>
  <c r="H17" i="50" s="1"/>
  <c r="B44" i="51"/>
  <c r="H38" i="50" s="1"/>
  <c r="D41" i="50"/>
  <c r="B44" i="46"/>
  <c r="H35" i="50" s="1"/>
  <c r="B44" i="35"/>
  <c r="H23" i="50" s="1"/>
  <c r="B43" i="42"/>
  <c r="F29" i="50" s="1"/>
  <c r="B43" i="55"/>
  <c r="F41" i="50" s="1"/>
  <c r="B43" i="29"/>
  <c r="F18" i="50" s="1"/>
  <c r="B43" i="33"/>
  <c r="F21" i="50" s="1"/>
  <c r="B43" i="38"/>
  <c r="F26" i="50" s="1"/>
  <c r="B43" i="28"/>
  <c r="F17" i="50" s="1"/>
  <c r="B43" i="53"/>
  <c r="F39" i="50" s="1"/>
  <c r="B43" i="30"/>
  <c r="F19" i="50" s="1"/>
  <c r="B43" i="45"/>
  <c r="F33" i="50" s="1"/>
  <c r="B43" i="48"/>
  <c r="F36" i="50" s="1"/>
  <c r="B43" i="52"/>
  <c r="F37" i="50" s="1"/>
  <c r="B43" i="47"/>
  <c r="F34" i="50" s="1"/>
  <c r="B43" i="39"/>
  <c r="F25" i="50" s="1"/>
  <c r="B43" i="54"/>
  <c r="F40" i="50" s="1"/>
  <c r="B43" i="46"/>
  <c r="F35" i="50" s="1"/>
  <c r="B43" i="51"/>
  <c r="F38" i="50" s="1"/>
  <c r="J57" i="1"/>
  <c r="B44" i="42"/>
  <c r="H29" i="50" s="1"/>
  <c r="J56" i="1"/>
  <c r="Z24" i="29"/>
  <c r="B37" i="29" s="1"/>
  <c r="Z24" i="46"/>
  <c r="B37" i="46" s="1"/>
  <c r="Z24" i="47"/>
  <c r="B37" i="47" s="1"/>
  <c r="Z24" i="42"/>
  <c r="B37" i="42" s="1"/>
  <c r="Z24" i="41"/>
  <c r="B37" i="41" s="1"/>
  <c r="Z24" i="52"/>
  <c r="B37" i="52" s="1"/>
  <c r="Z24" i="35"/>
  <c r="B37" i="35" s="1"/>
  <c r="Z24" i="28"/>
  <c r="B37" i="28" s="1"/>
  <c r="Z24" i="38"/>
  <c r="B37" i="38" s="1"/>
  <c r="Z24" i="48"/>
  <c r="B37" i="48" s="1"/>
  <c r="Z24" i="36"/>
  <c r="B37" i="36" s="1"/>
  <c r="Z24" i="30"/>
  <c r="B37" i="30" s="1"/>
  <c r="Z24" i="56"/>
  <c r="B37" i="56" s="1"/>
  <c r="Z24" i="54"/>
  <c r="B37" i="54" s="1"/>
  <c r="Z24" i="44"/>
  <c r="B37" i="44" s="1"/>
  <c r="Z24" i="45"/>
  <c r="B37" i="45" s="1"/>
  <c r="Z24" i="39"/>
  <c r="B37" i="39" s="1"/>
  <c r="Z24" i="55"/>
  <c r="B37" i="55" s="1"/>
  <c r="Z24" i="53"/>
  <c r="B37" i="53" s="1"/>
  <c r="B44" i="40"/>
  <c r="H30" i="50" s="1"/>
  <c r="Z24" i="33"/>
  <c r="B37" i="33" s="1"/>
  <c r="Z24" i="40"/>
  <c r="B37" i="40" s="1"/>
  <c r="Z24" i="51"/>
  <c r="B37" i="51" s="1"/>
  <c r="Z24" i="37"/>
  <c r="B37" i="37" s="1"/>
  <c r="Z24" i="43"/>
  <c r="B37" i="43" s="1"/>
  <c r="D16" i="50" l="1"/>
  <c r="H43" i="50"/>
  <c r="H42" i="50"/>
  <c r="H44" i="50" l="1"/>
  <c r="H45" i="50" s="1"/>
  <c r="H46" i="50" s="1"/>
</calcChain>
</file>

<file path=xl/sharedStrings.xml><?xml version="1.0" encoding="utf-8"?>
<sst xmlns="http://schemas.openxmlformats.org/spreadsheetml/2006/main" count="3960" uniqueCount="160">
  <si>
    <t>Januar</t>
  </si>
  <si>
    <t>Februar</t>
  </si>
  <si>
    <t>März</t>
  </si>
  <si>
    <t>April</t>
  </si>
  <si>
    <t>Mai</t>
  </si>
  <si>
    <t>Juni</t>
  </si>
  <si>
    <t>Juli</t>
  </si>
  <si>
    <t>August</t>
  </si>
  <si>
    <t>September</t>
  </si>
  <si>
    <t>Oktober</t>
  </si>
  <si>
    <t>November</t>
  </si>
  <si>
    <t>Dezember</t>
  </si>
  <si>
    <t>Mitarbeiter</t>
  </si>
  <si>
    <t>Abrechnungsfähige Personal-einzelkosten</t>
  </si>
  <si>
    <t>Summe der Personaleinzelkosten:</t>
  </si>
  <si>
    <t xml:space="preserve">Ich / wir bestätige(n), dass die Angaben mit den </t>
  </si>
  <si>
    <t>Belegunterlagen übereinstimmen.</t>
  </si>
  <si>
    <t>Ort / Datum</t>
  </si>
  <si>
    <t>Unterschrift</t>
  </si>
  <si>
    <t>(Anlage zum Zwischen- bzw. Verwendungsnachweis)</t>
  </si>
  <si>
    <t>Hinweise zur Nutzung des Personalkostenberechnungstools bei pauschalierter Abrechnung</t>
  </si>
  <si>
    <t xml:space="preserve">        /</t>
  </si>
  <si>
    <t>2080 h</t>
  </si>
  <si>
    <t xml:space="preserve">(Jahresarbeitsstunden lt. Tarifvertrag/             </t>
  </si>
  <si>
    <t xml:space="preserve">Betriebsvereinbarung/Arbeitsvertrag) </t>
  </si>
  <si>
    <r>
      <t xml:space="preserve">sonstige Stunden </t>
    </r>
    <r>
      <rPr>
        <vertAlign val="superscript"/>
        <sz val="10"/>
        <color indexed="10"/>
        <rFont val="Arial"/>
        <family val="2"/>
      </rPr>
      <t>1)</t>
    </r>
  </si>
  <si>
    <t>monatliche Stundennachweise für pauschalierte Abrechnung</t>
  </si>
  <si>
    <r>
      <t xml:space="preserve">Fehlzeiten </t>
    </r>
    <r>
      <rPr>
        <b/>
        <vertAlign val="superscript"/>
        <sz val="10"/>
        <color indexed="10"/>
        <rFont val="Arial"/>
        <family val="2"/>
      </rPr>
      <t>2)</t>
    </r>
  </si>
  <si>
    <r>
      <t xml:space="preserve">projektbezogene Stunden </t>
    </r>
    <r>
      <rPr>
        <vertAlign val="superscript"/>
        <sz val="10"/>
        <color indexed="10"/>
        <rFont val="Arial"/>
        <family val="2"/>
      </rPr>
      <t>3)</t>
    </r>
  </si>
  <si>
    <t>Vorhabenthema</t>
  </si>
  <si>
    <t>Zuwendungsempfänger (Firmenstempel)</t>
  </si>
  <si>
    <t>Σ Jahresstd.</t>
  </si>
  <si>
    <t>Σ Mon.std.</t>
  </si>
  <si>
    <r>
      <t xml:space="preserve">produktive </t>
    </r>
    <r>
      <rPr>
        <sz val="10"/>
        <rFont val="Arial"/>
        <family val="2"/>
      </rPr>
      <t>Gesamtstun</t>
    </r>
    <r>
      <rPr>
        <sz val="10"/>
        <rFont val="Arial"/>
        <family val="2"/>
      </rPr>
      <t>den</t>
    </r>
  </si>
  <si>
    <r>
      <t xml:space="preserve">produktive </t>
    </r>
    <r>
      <rPr>
        <sz val="10"/>
        <rFont val="Arial"/>
        <family val="2"/>
      </rPr>
      <t>Gesamtstund</t>
    </r>
    <r>
      <rPr>
        <sz val="10"/>
        <rFont val="Arial"/>
        <family val="2"/>
      </rPr>
      <t>en</t>
    </r>
  </si>
  <si>
    <t>produktive Gesamtstunden</t>
  </si>
  <si>
    <r>
      <t>Fehlzeiten</t>
    </r>
    <r>
      <rPr>
        <b/>
        <sz val="10"/>
        <rFont val="Arial"/>
        <family val="2"/>
      </rPr>
      <t xml:space="preserve"> </t>
    </r>
    <r>
      <rPr>
        <vertAlign val="superscript"/>
        <sz val="10"/>
        <color indexed="10"/>
        <rFont val="Arial"/>
        <family val="2"/>
      </rPr>
      <t>2)</t>
    </r>
  </si>
  <si>
    <r>
      <t>3)</t>
    </r>
    <r>
      <rPr>
        <sz val="10"/>
        <rFont val="Arial"/>
        <family val="2"/>
      </rPr>
      <t xml:space="preserve"> Die zu Lasten des Vorhabens abzurechnenden Personalstunden sind täglich eigenhändig von der betreffenden Person zu erfassen. Nur die produktiven, für das Vorhaben geleisteten Stunden sind zuwendungsfähig.</t>
    </r>
  </si>
  <si>
    <r>
      <t>1)</t>
    </r>
    <r>
      <rPr>
        <sz val="10"/>
        <rFont val="Arial"/>
        <family val="2"/>
      </rPr>
      <t xml:space="preserve"> ggf. Angabe des /der Förderkennzeichen(s) anderer vom BMBF geförderter Projekte</t>
    </r>
  </si>
  <si>
    <t>Berechnung für Zeitraum:</t>
  </si>
  <si>
    <t>1. Quartal</t>
  </si>
  <si>
    <t>per 2. Quartal</t>
  </si>
  <si>
    <t>per 3. Quartal</t>
  </si>
  <si>
    <t>gesamtes Jahr</t>
  </si>
  <si>
    <t xml:space="preserve">projektbezogene Arbeitsstunden </t>
  </si>
  <si>
    <t>theoretische Arbeitsstunden (abzüglich Kurzarbeit)</t>
  </si>
  <si>
    <t>Stundensatz im Berechnungszeitraum</t>
  </si>
  <si>
    <t>Berechnungszeitraum</t>
  </si>
  <si>
    <t>Förderkennzeichen</t>
  </si>
  <si>
    <t>kumuliert</t>
  </si>
  <si>
    <t>Berechnungszeitraum:</t>
  </si>
  <si>
    <t>projektbezogene Arbeitsstunden im Berechnungszeitraum</t>
  </si>
  <si>
    <t>projektbezogene Personalkosten im Berechnungszeitraum</t>
  </si>
  <si>
    <t>vorhabensbezogene produktive Arbeitsstunden lt. Anlage 2</t>
  </si>
  <si>
    <t>Durchschnitt theoretisch mögl. Std./Monat</t>
  </si>
  <si>
    <t xml:space="preserve">Ermittlung des Stundensatzes von </t>
  </si>
  <si>
    <t xml:space="preserve"> im Berechnungszeitraum</t>
  </si>
  <si>
    <t xml:space="preserve">Berechnungszeitraum:                                           </t>
  </si>
  <si>
    <t>Förderkennzeichen:</t>
  </si>
  <si>
    <t>Vorhabenthema:</t>
  </si>
  <si>
    <t xml:space="preserve"> bitte nur gelbe Felder ausfüllen</t>
  </si>
  <si>
    <t>Personalkostenübersicht</t>
  </si>
  <si>
    <t xml:space="preserve"> für das Jahr:</t>
  </si>
  <si>
    <t xml:space="preserve">Jahresstundensatz: </t>
  </si>
  <si>
    <t>Projektpersonalkosten im Berechnungszeitraum, kumuliert</t>
  </si>
  <si>
    <t>2. Quartal</t>
  </si>
  <si>
    <t>3. Quartal</t>
  </si>
  <si>
    <t>4. Quartal</t>
  </si>
  <si>
    <t>theoret. Jahresarbeitsstunden</t>
  </si>
  <si>
    <t xml:space="preserve">   Nicht zuwendungsfähig sind Personaleinzelkosten, die die tägliche Höchststundenzahl nach dem ArbZG übersteigen (Nr. 2.2.6 NKBF 2017).</t>
  </si>
  <si>
    <t>theoretisch mögliche Arbeitsstunden (in Reduktion)</t>
  </si>
  <si>
    <t>Durchschnitt theoretisch mögliche Arbeitsstunden (ohne Reduktion)</t>
  </si>
  <si>
    <t>Quartalzahlen werden hier kumuliert dargestellt</t>
  </si>
  <si>
    <t>Achtung: vor dem Ausfüllen bitte Arbeitsblatt "Hinweise" in dieser Excel-Arbeitsmappe lesen</t>
  </si>
  <si>
    <t xml:space="preserve"> gemäß Arbeitsvertrag</t>
  </si>
  <si>
    <t>Zusammenfassung Arbeitsstunden</t>
  </si>
  <si>
    <t>Berechnung Jahresstundensatz</t>
  </si>
  <si>
    <t>(ggf. reduziert durch Kurzarbeit, Elternzeit, Ein- /Austritt unterjährig, Wechsel zu Teilzeit)</t>
  </si>
  <si>
    <t>Summe Personaleinzelkosten der nichtsozialversicherungspflichtigen Mitarbeiter</t>
  </si>
  <si>
    <t>Summe Personaleinzelkosten der sozialversicherungspflichtigen Mitarbeiter</t>
  </si>
  <si>
    <t>Pauschalzuschlag auf sozialversicherungspflichtiges Personal
 (100% der Personaleinzelkosten)</t>
  </si>
  <si>
    <r>
      <t>per 4. Quartal</t>
    </r>
    <r>
      <rPr>
        <b/>
        <sz val="10"/>
        <color indexed="62"/>
        <rFont val="Arial"/>
        <family val="2"/>
      </rPr>
      <t>*</t>
    </r>
  </si>
  <si>
    <r>
      <rPr>
        <sz val="10"/>
        <rFont val="Arial"/>
        <family val="2"/>
      </rPr>
      <t xml:space="preserve">Summe zuwendungsfähige Personalkosten sozialversicherungspflichtiger und </t>
    </r>
    <r>
      <rPr>
        <sz val="10"/>
        <color indexed="53"/>
        <rFont val="Arial"/>
        <family val="2"/>
      </rPr>
      <t xml:space="preserve">nichtsozialversicherungspflichtiger </t>
    </r>
    <r>
      <rPr>
        <sz val="10"/>
        <rFont val="Arial"/>
        <family val="2"/>
      </rPr>
      <t>MA</t>
    </r>
    <r>
      <rPr>
        <sz val="10"/>
        <color indexed="53"/>
        <rFont val="Arial"/>
        <family val="2"/>
      </rPr>
      <t xml:space="preserve"> </t>
    </r>
  </si>
  <si>
    <t>202X</t>
  </si>
  <si>
    <r>
      <t xml:space="preserve">tatsächlich gezahltes steuerpflichtiges Bruttoentgelt (ohne Kurzarbeitergeld oder ähnliches) </t>
    </r>
    <r>
      <rPr>
        <vertAlign val="superscript"/>
        <sz val="10"/>
        <color indexed="10"/>
        <rFont val="Arial"/>
        <family val="2"/>
      </rPr>
      <t>4)</t>
    </r>
  </si>
  <si>
    <r>
      <t>steuerpflichtiger/s Bruttojahreslohn/-</t>
    </r>
    <r>
      <rPr>
        <sz val="10"/>
        <rFont val="Arial"/>
        <family val="2"/>
      </rPr>
      <t xml:space="preserve">gehalt </t>
    </r>
    <r>
      <rPr>
        <vertAlign val="superscript"/>
        <sz val="10"/>
        <color indexed="10"/>
        <rFont val="Arial"/>
        <family val="2"/>
      </rPr>
      <t>4)</t>
    </r>
  </si>
  <si>
    <t xml:space="preserve">   im Kalenderjahr, einschließlich umsatz- oder gewinnabhängiger Zuschläge, ohne Arbeitgeberanteile zur Sozialversicherung.</t>
  </si>
  <si>
    <r>
      <rPr>
        <vertAlign val="superscript"/>
        <sz val="10"/>
        <rFont val="Arial"/>
        <family val="2"/>
      </rPr>
      <t>4)</t>
    </r>
    <r>
      <rPr>
        <sz val="10"/>
        <rFont val="Arial"/>
        <family val="2"/>
      </rPr>
      <t xml:space="preserve"> Personalkosten i.S. der Nr. 2.4 NKBF 2017 und der ergänzenden Grundsätze ermitteln sich aus dem einkommen-/lohnsteuerpflichtigen Bruttojahresentgelt</t>
    </r>
  </si>
  <si>
    <r>
      <rPr>
        <vertAlign val="superscript"/>
        <sz val="10"/>
        <rFont val="Arial"/>
        <family val="2"/>
      </rPr>
      <t xml:space="preserve">5) </t>
    </r>
    <r>
      <rPr>
        <sz val="10"/>
        <rFont val="Arial"/>
        <family val="2"/>
      </rPr>
      <t xml:space="preserve">Jahresarbeitsstunden  lt. Tarifvertrag/Betriebsvereinbarung/Arbeitsvertrag, ohne Reduktion wie Kurzarbeit, Teilzeit, Elternzeit... </t>
    </r>
  </si>
  <si>
    <r>
      <t>Wochenarbeitsstunden</t>
    </r>
    <r>
      <rPr>
        <vertAlign val="superscript"/>
        <sz val="10"/>
        <color indexed="10"/>
        <rFont val="Arial"/>
        <family val="2"/>
      </rPr>
      <t xml:space="preserve"> 5)</t>
    </r>
    <r>
      <rPr>
        <sz val="10"/>
        <rFont val="Arial"/>
        <family val="2"/>
      </rPr>
      <t xml:space="preserve"> </t>
    </r>
    <r>
      <rPr>
        <u/>
        <sz val="10"/>
        <rFont val="Arial"/>
        <family val="2"/>
      </rPr>
      <t>ohne</t>
    </r>
    <r>
      <rPr>
        <sz val="10"/>
        <rFont val="Arial"/>
        <family val="2"/>
      </rPr>
      <t xml:space="preserve"> Reduktion wie Kurzarbeit,Teilzeit etc.</t>
    </r>
  </si>
  <si>
    <r>
      <t>tatsächliches steuerpflichtiges Bruttoentgelt</t>
    </r>
    <r>
      <rPr>
        <sz val="10"/>
        <rFont val="Arial"/>
        <family val="2"/>
      </rPr>
      <t xml:space="preserve"> im Berechnungszeitraum</t>
    </r>
  </si>
  <si>
    <t xml:space="preserve">Unterschrift des Vorgesetzten </t>
  </si>
  <si>
    <t>Stundensatz auf Jahresbasis (nur relevant für Jahresabrechnung)</t>
  </si>
  <si>
    <t>Stundensatz:im Berechnungszeitraum</t>
  </si>
  <si>
    <t>Nur sozialversicherungspflichtiges Personal/geringfügig Beschäftigte hier abrechnen.</t>
  </si>
  <si>
    <t>gemäß der letzten Gehaltsabrechnung des Jahres</t>
  </si>
  <si>
    <t xml:space="preserve">* Abrechung des 4. Quartal nur in Ausnahmefällen,  </t>
  </si>
  <si>
    <t xml:space="preserve"> nachschüssig</t>
  </si>
  <si>
    <t xml:space="preserve"> nach Rücksprache mit dem Projektträger</t>
  </si>
  <si>
    <t>Stundensatz** im Berechnungszeitraum lt. Anlage 2</t>
  </si>
  <si>
    <t xml:space="preserve">** unterjährige Abrechnungen erfolgen mit dem theoretisch möglichen Stundensatz, </t>
  </si>
  <si>
    <t>Nur NICHTsozialversicherungspflichtiges Personal hier abrechnen.</t>
  </si>
  <si>
    <t>Mitarbeitender</t>
  </si>
  <si>
    <t>Unterschrift des Mitarbeitenden</t>
  </si>
  <si>
    <t xml:space="preserve">    die Jahresabrechnung mit dem Stundensatz auf Jahresbasis</t>
  </si>
  <si>
    <t xml:space="preserve">Für jeden Mitarbeitenden ergibt sich der Stundensatz aus der Division des steuerpflichtigen Bruttojahresentgelts (einschließlich umsatz- oder gewinnabhängiger Zuschläge, ohne Arbeitgeberanteile zur Sozialversicherung) durch die theoretisch möglichen Jahresarbeitsstunden (ohne Abzug von Fehlzeiten) lt. Tarifvertrag, Betriebsvereinbarung oder Arbeitsvertrag (siehe auch NKBF2017 Nr. 2.4.4).
Dies gilt auch für Geschäftsführer bzw. Vorstandsmitglieder o. ä. Leitungspersonal.
Bei einer 40-Stundenwoche betragen die theoretisch möglichen Jahresarbeitsstunden beispielsweise 40 Stunden * 52 Wochen = 2.080 Stunden. </t>
  </si>
  <si>
    <t xml:space="preserve"> </t>
  </si>
  <si>
    <t xml:space="preserve">Beispiel zur Berechnung des Jahresstundensatzes: </t>
  </si>
  <si>
    <t>=</t>
  </si>
  <si>
    <t>(Jahresstundensatz)</t>
  </si>
  <si>
    <t>Hinweise für die Ermittlung der Personalkosten für Zahlungsanforderungen</t>
  </si>
  <si>
    <t>Es sind nur Personalkosten abrechenbar, die bereits angefallen sind.</t>
  </si>
  <si>
    <t>Hinweise für die Ermittlung der Personalkosten zum Zwischennachweis</t>
  </si>
  <si>
    <r>
      <t xml:space="preserve">* Die Jahresabrechnung zum Zwischennachweis ist mit dem Stundensatz auf Jahresbasis durchzuführen.
* Der Stundensatz auf Jahresbasis wird aus dem tatsächlich gezahlten steuerpflichtigen </t>
    </r>
    <r>
      <rPr>
        <sz val="10"/>
        <rFont val="Arial"/>
        <family val="2"/>
      </rPr>
      <t>Bruttojahreslohn/-gehalt und
  den (ggf. durch Kurzarbeit, Elternzeit oder Teilzeit reduzierten) theoretisch möglichen Jahresarbeitsstunden ermittelt. 
* Die Kalkulation hierfür ist in den einzelnen Arbeitsblättern hinterlegt.</t>
    </r>
  </si>
  <si>
    <t>Hinweise zur Eingabe der Daten</t>
  </si>
  <si>
    <t xml:space="preserve">Hinweise zur Eingabe im Tabellenblatt "Übersicht" </t>
  </si>
  <si>
    <t>Hinweise zur Eingabe im Tabellenblatt für jeden Mitarbeitenden</t>
  </si>
  <si>
    <t xml:space="preserve">   Registerfeld</t>
  </si>
  <si>
    <t>* im Registerfeld des Tabellenblattes ("Reiter" am unteren Rand) den Namen des abzurechnenden Projektmitarbeitenden eintragen</t>
  </si>
  <si>
    <t>* hier bitte den Name des abzurechnenden Projektmitarbeitenden eintragen</t>
  </si>
  <si>
    <t xml:space="preserve">   Berücksichtigung Kurzarbeit und ähnlichen Stundenreduktionen </t>
  </si>
  <si>
    <r>
      <rPr>
        <sz val="10"/>
        <color indexed="8"/>
        <rFont val="Arial"/>
        <family val="2"/>
      </rPr>
      <t xml:space="preserve">     </t>
    </r>
    <r>
      <rPr>
        <u/>
        <sz val="10"/>
        <color indexed="8"/>
        <rFont val="Arial"/>
        <family val="2"/>
      </rPr>
      <t>Beispiele:</t>
    </r>
  </si>
  <si>
    <t xml:space="preserve">     * bei unterjährigem Eintritt für die Monate vor der Beschäftigung für den jeweiligen  Monat "0%" eintragen</t>
  </si>
  <si>
    <t xml:space="preserve">     * bei 80% Kurzarbeit bitte "20%" eintragen</t>
  </si>
  <si>
    <t xml:space="preserve">     * bei Wochenstundenreduzierung von 40 Std. auf 30 Std. bitte "75%" eintragen</t>
  </si>
  <si>
    <r>
      <t xml:space="preserve">    </t>
    </r>
    <r>
      <rPr>
        <b/>
        <sz val="10"/>
        <rFont val="Arial"/>
        <family val="2"/>
      </rPr>
      <t>Theoretisch möglicher Stundensatz (vorläufig)</t>
    </r>
  </si>
  <si>
    <r>
      <t xml:space="preserve">* in den Feldern "sonstige Stunden" die am Tag für </t>
    </r>
    <r>
      <rPr>
        <u/>
        <sz val="10"/>
        <color indexed="8"/>
        <rFont val="Arial"/>
        <family val="2"/>
      </rPr>
      <t>andere</t>
    </r>
    <r>
      <rPr>
        <sz val="10"/>
        <color indexed="8"/>
        <rFont val="Arial"/>
        <family val="2"/>
      </rPr>
      <t xml:space="preserve"> Projekte gearbeiteten Stunden eintragen</t>
    </r>
  </si>
  <si>
    <t>* in den Feldern "Fehlzeiten" z.B. Urlaub, Krankheit, Fortbildung eintragen</t>
  </si>
  <si>
    <t>Die unterschriebenen  Original -Stundennachweise verbleiben bis auf Anforderung beim Zuwendungsempfänger.</t>
  </si>
  <si>
    <t xml:space="preserve">   Feld "Mitarbeitender" (Zeile 5)</t>
  </si>
  <si>
    <t>* im Feld "Anteil Arbeitszeit" (Zeile 22) bitte den Anteil der tatsächlichen regulären Arbeitszeit in Prozent für jeden Monat eintragen, ggf. 
  verringert durch Kurzarbeit, Mutterschutz, Elternzeit, unterjährigen Ein- oder Austritt in den Arbeitsvertrag oder Wechsel in die Teilzeitarbeit</t>
  </si>
  <si>
    <t>* im Feld "Wochenarbeitsstunden ohne Reduktion wie Kurzarbeit,Teilzeit etc." (Zeile 6) die theoretisch möglichen Jahresarbeitsstunden
  (ohne Abzug von Fehlzeiten) lt. Tarifvertrag, Betriebsvereinbarung oder Arbeitsvertrag eintragen</t>
  </si>
  <si>
    <r>
      <t xml:space="preserve">   </t>
    </r>
    <r>
      <rPr>
        <b/>
        <sz val="10"/>
        <color indexed="8"/>
        <rFont val="Arial"/>
        <family val="2"/>
      </rPr>
      <t>monatliche Stundennachweise für pauschalierte Abrechnung (ab Zeile 65)</t>
    </r>
  </si>
  <si>
    <t>* im Feld "für das Jahr:" (Zeile 2) bitte das aktuelle Jahr für die Abrechnung einfügen</t>
  </si>
  <si>
    <t>* bitte "Förderkennzeichen" (Zeile 5) und "Vorhabenthema/Akronym" (Zeile 6) in die Felder eintragen</t>
  </si>
  <si>
    <t>* im Feld "Berechnung für Zeitraum:" (Zeile 9) bitte per Häkchen den relevanten Berechnungszeitraum für die Abrechnung auswählen</t>
  </si>
  <si>
    <r>
      <t>Theoretisch möglicher Stundensatz (vorläufig)</t>
    </r>
    <r>
      <rPr>
        <b/>
        <sz val="10"/>
        <color indexed="36"/>
        <rFont val="Arial"/>
        <family val="2"/>
      </rPr>
      <t xml:space="preserve"> </t>
    </r>
  </si>
  <si>
    <r>
      <t>theoret. Jahresarbeitsstunden</t>
    </r>
    <r>
      <rPr>
        <vertAlign val="superscript"/>
        <sz val="10"/>
        <rFont val="Arial"/>
        <family val="2"/>
      </rPr>
      <t xml:space="preserve"> </t>
    </r>
  </si>
  <si>
    <t xml:space="preserve">* Unterjährige Abrechnungen zu den Zahlungsanforderungen der Personalkosten erfolgen mit dem vorläufig theoretisch möglichen 
  Stundensatz, ermittelt beispielsweise aus dem steuerpflichtigen Bruttojahreslohn/-gehalt des Vorjahres geteilt durch die theoretisch
  möglichen Jahresarbeitsstunden. </t>
  </si>
  <si>
    <t>* Die unterjährige Abrechnung erfolgt wie beschrieben, um mögliche Überzahlungen unterjährig zu vermeiden, welche aus Verzerrungen bei 
  der Stundensatzberechnung entstehen können.</t>
  </si>
  <si>
    <t>* Die Abrechung von Personalkosten im laufenden Kalenderjahr erfolgt in der Regel bis einschließlich dem 3. Quartal. Die Abrechnung des
  4. Quartals erfolgt im Rahmen der Gesamtjahresabrechung im Zwischennachweis Anfang des Folgejahres.</t>
  </si>
  <si>
    <r>
      <t xml:space="preserve">* Im Ausnahmefall und </t>
    </r>
    <r>
      <rPr>
        <b/>
        <sz val="10"/>
        <rFont val="Arial"/>
        <family val="2"/>
      </rPr>
      <t>nur nach Aufforderung durch den Projektträger</t>
    </r>
    <r>
      <rPr>
        <sz val="10"/>
        <rFont val="Arial"/>
        <family val="2"/>
      </rPr>
      <t xml:space="preserve"> können die Monate Oktober und November zusätzlich
  abgerechnet werden.</t>
    </r>
  </si>
  <si>
    <r>
      <t xml:space="preserve">tatsächlich gezahltes steuerpflichtiger/s Bruttojahreslohn/-gehalt </t>
    </r>
    <r>
      <rPr>
        <vertAlign val="superscript"/>
        <sz val="10"/>
        <color indexed="55"/>
        <rFont val="Arial"/>
        <family val="2"/>
      </rPr>
      <t>4);</t>
    </r>
  </si>
  <si>
    <r>
      <t>2)</t>
    </r>
    <r>
      <rPr>
        <sz val="10"/>
        <rFont val="Arial"/>
        <family val="2"/>
      </rPr>
      <t xml:space="preserve"> z.B. Urlaub, Krankheit, Fortbildung, hier keine Abzüge wegen Kurzarbeit</t>
    </r>
  </si>
  <si>
    <t>Die unterjährigen Abrechnungen erfolgen mit dem vorläufig theoretisch möglichen Stundensatz, die Jahresabrechnung mit dem Stundensatz auf Jahresbasis (siehe auch Blatt "Hinweise")</t>
  </si>
  <si>
    <t>* beim Eintrag der Projektmitarbeitenden in das Registerfeld auf die Kennzeichnung "nsvP Mitarbeiter" ab Mitarbeitenden k achten. Auf den
  Seiten mit diesem Zusatz werden die Mitarbeitenden erfasst, die NICHT- sozialversicherungspflichtig sind. Für diese Mitarbeitenden wird
  keine Personalkostenpauschale von 100% berechnet (siehe auch NKBF 2017, Nr. 2.4.3)</t>
  </si>
  <si>
    <t>* bei Wechsel des Mitarbeitenden von Teil- zu Vollzeit bitte ein neues Blatt für den Mitarbeitenden anlegen</t>
  </si>
  <si>
    <t>* im Feld "tatsächlich gezahltes steuerpflichtiges Bruttojahreslohn/-gehalt (ohne Kurzarbeitergeld oder ähnliches)" (Zeile 25) das an den 
  Projektmitarbeitenden gezahlte tatsächliche lohn-/einkommenssteuerpflichtiges Bruttojahreslohn/-gehalt für den jeweiligen Monat eintragen</t>
  </si>
  <si>
    <t xml:space="preserve">(Bruttojahreslohn/-gehalt)        </t>
  </si>
  <si>
    <t>* im Feld "steuerpflichtiger/s Bruttojahreslohn/-gehalt" (Zeile 7) das jährliche steuerpflichtige Bruttogehalt lt. Arbeitsvertrag eintragen
  (einschließlich umsatz- oder gewinnabhängiger Zuschläge, ohne Arbeitgeberanteile zur Sozialversicherung)</t>
  </si>
  <si>
    <t>Anteil Arbeitszeit in %</t>
  </si>
  <si>
    <t>* Nur gelbe Felder sind auszufüllen.</t>
  </si>
  <si>
    <t>* Für jeden Mitarbeitenden ist ein eigenes Tabellenblatt anzulegen.</t>
  </si>
  <si>
    <t>* Der Name des Mitarbeitenden ist in das Registerfeld ("Reiter" am unteren Rand) des Arbeitsblattes einzutragen.</t>
  </si>
  <si>
    <t>* in den Feldern "projektbezogene Stunden" die am Tag für das Vorhaben gearbeiteten Stunden eintragen; Die zu Lasten des Vorhabens
  abzurechnenden Personalstunden sind täglich eigenhändig von der betreffenden Person zu erfassen.</t>
  </si>
  <si>
    <t>Anteil Arbeitszeit</t>
  </si>
  <si>
    <t>Mit diesem Tool möchten wir Sie bei der Erfassung der projektbezogenen Arbeitszeiten und der Ermittlung der Personalkosten Ihres Projektes unterstützen. Es kann nur für ein Projekt, welches nach den NKBF 2017 gefördert wird, verwendet werden. 
Folgend geben wir Ihnen wichtige Hinweise zur Handhabbarkeit des Tools. 
Bei Fragen können Sie sich auch gern an die/den für Ihr Projekt zuständige/n administrative/n Mitarbeiter/in in unserem Haus wenden.</t>
  </si>
  <si>
    <t>* Falls noch kein Vorjahreswert vorhanden ist (z.B. aufgrund von Neueinstellung), wird der vorläufig theoretisch mögliche Stundensatz aus
  dem geplanten steuerpflichtigen Bruttojahreslohn/-gehalt und den vereinbarten theoretisch möglichen Jahresarbeitsstunden berechnet.</t>
  </si>
  <si>
    <r>
      <t xml:space="preserve">* für </t>
    </r>
    <r>
      <rPr>
        <b/>
        <sz val="10"/>
        <rFont val="Arial"/>
        <family val="2"/>
      </rPr>
      <t xml:space="preserve">Zwischennachweise bitte immer den Berechnungszeitraum "gesamtes Jahr" </t>
    </r>
    <r>
      <rPr>
        <sz val="10"/>
        <rFont val="Arial"/>
        <family val="2"/>
      </rPr>
      <t>auswählen, für unterjährige 
  Zahlungsanforderungen das jeweilige Quartal zur Abrechnung. Es wird immer der Per-Stand für das Jahr berechnet (z. B. vom 01.01. bis
  zum 30.06. des Jahres).</t>
    </r>
  </si>
  <si>
    <t xml:space="preserve">     * bei Mutterschutz den jeweilige Zeitraum mit "0%" eintragen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</si>
</sst>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quot;_-;\-* #,##0.00\ &quot;€&quot;_-;_-* &quot;-&quot;??\ &quot;€&quot;_-;_-@_-"/>
    <numFmt numFmtId="164" formatCode="_-* #,##0.00\ &quot;DM&quot;_-;\-* #,##0.00\ &quot;DM&quot;_-;_-* &quot;-&quot;??\ &quot;DM&quot;_-;_-@_-"/>
    <numFmt numFmtId="165" formatCode="0.0"/>
    <numFmt numFmtId="166" formatCode="#,##0.00\ &quot;€&quot;"/>
    <numFmt numFmtId="167" formatCode="[$€-2]\ #,##0.00;[Red]\-[$€-2]\ #,##0.00"/>
    <numFmt numFmtId="168" formatCode="#,##0\ &quot;€&quot;"/>
    <numFmt numFmtId="169" formatCode="_-* #,##0.00\ [$€-407]_-;\-* #,##0.00\ [$€-407]_-;_-* &quot;-&quot;??\ [$€-407]_-;_-@_-"/>
  </numFmts>
  <fonts count="34" x14ac:knownFonts="1">
    <font>
      <sz val="10"/>
      <name val="Arial"/>
    </font>
    <font>
      <sz val="10"/>
      <name val="Arial"/>
      <family val="2"/>
    </font>
    <font>
      <b/>
      <sz val="10"/>
      <name val="Arial"/>
      <family val="2"/>
    </font>
    <font>
      <sz val="10"/>
      <name val="Arial"/>
      <family val="2"/>
    </font>
    <font>
      <i/>
      <sz val="10"/>
      <name val="Arial"/>
      <family val="2"/>
    </font>
    <font>
      <sz val="10"/>
      <color indexed="10"/>
      <name val="Arial"/>
      <family val="2"/>
    </font>
    <font>
      <vertAlign val="superscript"/>
      <sz val="10"/>
      <color indexed="10"/>
      <name val="Arial"/>
      <family val="2"/>
    </font>
    <font>
      <b/>
      <vertAlign val="superscript"/>
      <sz val="10"/>
      <color indexed="10"/>
      <name val="Arial"/>
      <family val="2"/>
    </font>
    <font>
      <vertAlign val="superscript"/>
      <sz val="10"/>
      <name val="Arial"/>
      <family val="2"/>
    </font>
    <font>
      <sz val="8"/>
      <name val="Arial"/>
      <family val="2"/>
    </font>
    <font>
      <b/>
      <sz val="11"/>
      <name val="Arial"/>
      <family val="2"/>
    </font>
    <font>
      <b/>
      <u/>
      <sz val="10"/>
      <name val="Arial"/>
      <family val="2"/>
    </font>
    <font>
      <b/>
      <sz val="10"/>
      <color indexed="62"/>
      <name val="Arial"/>
      <family val="2"/>
    </font>
    <font>
      <sz val="10"/>
      <color indexed="53"/>
      <name val="Arial"/>
      <family val="2"/>
    </font>
    <font>
      <u/>
      <sz val="10"/>
      <name val="Arial"/>
      <family val="2"/>
    </font>
    <font>
      <b/>
      <sz val="10"/>
      <color indexed="36"/>
      <name val="Arial"/>
      <family val="2"/>
    </font>
    <font>
      <sz val="10"/>
      <color indexed="8"/>
      <name val="Arial"/>
      <family val="2"/>
    </font>
    <font>
      <b/>
      <i/>
      <u/>
      <sz val="12"/>
      <name val="Arial"/>
      <family val="2"/>
    </font>
    <font>
      <b/>
      <sz val="10"/>
      <color indexed="8"/>
      <name val="Arial"/>
      <family val="2"/>
    </font>
    <font>
      <u/>
      <sz val="10"/>
      <color indexed="8"/>
      <name val="Arial"/>
      <family val="2"/>
    </font>
    <font>
      <vertAlign val="superscript"/>
      <sz val="10"/>
      <color indexed="55"/>
      <name val="Arial"/>
      <family val="2"/>
    </font>
    <font>
      <b/>
      <sz val="10"/>
      <color rgb="FFFF0000"/>
      <name val="Arial"/>
      <family val="2"/>
    </font>
    <font>
      <sz val="10"/>
      <color rgb="FFFF0000"/>
      <name val="Arial"/>
      <family val="2"/>
    </font>
    <font>
      <b/>
      <sz val="10"/>
      <color theme="4" tint="-0.249977111117893"/>
      <name val="Arial"/>
      <family val="2"/>
    </font>
    <font>
      <sz val="10"/>
      <color theme="1"/>
      <name val="Arial"/>
      <family val="2"/>
    </font>
    <font>
      <b/>
      <sz val="10"/>
      <color theme="1"/>
      <name val="Arial"/>
      <family val="2"/>
    </font>
    <font>
      <u/>
      <sz val="10"/>
      <color theme="1"/>
      <name val="Arial"/>
      <family val="2"/>
    </font>
    <font>
      <sz val="10"/>
      <color theme="3" tint="0.39997558519241921"/>
      <name val="Arial"/>
      <family val="2"/>
    </font>
    <font>
      <b/>
      <u/>
      <sz val="10"/>
      <color rgb="FFFF0000"/>
      <name val="Arial"/>
      <family val="2"/>
    </font>
    <font>
      <sz val="10"/>
      <color theme="4"/>
      <name val="Arial"/>
      <family val="2"/>
    </font>
    <font>
      <sz val="11"/>
      <name val="Calibri"/>
      <family val="2"/>
      <scheme val="minor"/>
    </font>
    <font>
      <strike/>
      <sz val="10"/>
      <color theme="1"/>
      <name val="Arial"/>
      <family val="2"/>
    </font>
    <font>
      <sz val="10"/>
      <color theme="9" tint="-0.249977111117893"/>
      <name val="Arial"/>
      <family val="2"/>
    </font>
    <font>
      <sz val="8"/>
      <color rgb="FF000000"/>
      <name val="Segoe UI"/>
      <family val="2"/>
    </font>
  </fonts>
  <fills count="12">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FFFF9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2"/>
        <bgColor indexed="64"/>
      </patternFill>
    </fill>
  </fills>
  <borders count="1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236">
    <xf numFmtId="0" fontId="0" fillId="0" borderId="0" xfId="0"/>
    <xf numFmtId="0" fontId="2" fillId="0" borderId="0" xfId="0" applyFont="1"/>
    <xf numFmtId="0" fontId="2" fillId="0" borderId="0" xfId="0" applyFont="1" applyProtection="1"/>
    <xf numFmtId="0" fontId="3" fillId="0" borderId="0" xfId="0" applyFont="1" applyFill="1" applyBorder="1" applyAlignment="1" applyProtection="1">
      <alignment horizontal="right"/>
    </xf>
    <xf numFmtId="0" fontId="3" fillId="0" borderId="0" xfId="0" applyFont="1" applyProtection="1"/>
    <xf numFmtId="0" fontId="21" fillId="4" borderId="1" xfId="0" applyFont="1" applyFill="1" applyBorder="1" applyAlignment="1" applyProtection="1">
      <alignment horizontal="right"/>
      <protection locked="0"/>
    </xf>
    <xf numFmtId="0" fontId="21" fillId="4" borderId="2" xfId="0" applyFont="1" applyFill="1" applyBorder="1" applyAlignment="1" applyProtection="1">
      <alignment horizontal="left"/>
    </xf>
    <xf numFmtId="0" fontId="22" fillId="0" borderId="0" xfId="0" applyFont="1" applyProtection="1"/>
    <xf numFmtId="0" fontId="11" fillId="0" borderId="0" xfId="0" applyFont="1"/>
    <xf numFmtId="0" fontId="23" fillId="4" borderId="2" xfId="0" applyFont="1" applyFill="1" applyBorder="1" applyAlignment="1" applyProtection="1">
      <alignment horizontal="left"/>
    </xf>
    <xf numFmtId="0" fontId="3" fillId="0" borderId="0" xfId="0" applyFont="1" applyBorder="1" applyAlignment="1" applyProtection="1">
      <alignment horizontal="center"/>
      <protection locked="0"/>
    </xf>
    <xf numFmtId="0" fontId="3" fillId="0" borderId="0" xfId="0" applyFont="1" applyProtection="1">
      <protection locked="0" hidden="1"/>
    </xf>
    <xf numFmtId="0" fontId="3" fillId="0" borderId="0" xfId="0" applyFont="1" applyBorder="1" applyProtection="1"/>
    <xf numFmtId="0" fontId="3" fillId="0" borderId="0" xfId="0" applyFont="1" applyBorder="1" applyAlignment="1" applyProtection="1">
      <alignment wrapText="1"/>
    </xf>
    <xf numFmtId="0" fontId="3" fillId="0" borderId="3" xfId="0" applyFont="1" applyBorder="1" applyProtection="1"/>
    <xf numFmtId="0" fontId="24" fillId="0" borderId="0" xfId="0" applyFont="1"/>
    <xf numFmtId="0" fontId="17" fillId="0" borderId="0" xfId="0" applyFont="1"/>
    <xf numFmtId="167" fontId="24" fillId="0" borderId="0" xfId="0" applyNumberFormat="1" applyFont="1" applyAlignment="1">
      <alignment horizontal="left"/>
    </xf>
    <xf numFmtId="0" fontId="24" fillId="0" borderId="0" xfId="0" applyFont="1" applyFill="1"/>
    <xf numFmtId="0" fontId="11" fillId="0" borderId="0" xfId="0" applyFont="1" applyFill="1"/>
    <xf numFmtId="0" fontId="2" fillId="0" borderId="0" xfId="0" applyFont="1" applyFill="1"/>
    <xf numFmtId="0" fontId="25" fillId="0" borderId="0" xfId="0" applyFont="1"/>
    <xf numFmtId="0" fontId="25" fillId="5" borderId="0" xfId="0" applyFont="1" applyFill="1"/>
    <xf numFmtId="0" fontId="24" fillId="5" borderId="0" xfId="0" applyFont="1" applyFill="1"/>
    <xf numFmtId="0" fontId="26" fillId="0" borderId="0" xfId="0" applyFont="1"/>
    <xf numFmtId="0" fontId="22" fillId="0" borderId="0" xfId="0" applyFont="1" applyAlignment="1">
      <alignment wrapText="1"/>
    </xf>
    <xf numFmtId="0" fontId="3" fillId="0" borderId="0" xfId="0" applyFont="1" applyProtection="1">
      <protection locked="0"/>
    </xf>
    <xf numFmtId="0" fontId="2" fillId="0" borderId="0" xfId="0" applyFont="1" applyProtection="1">
      <protection locked="0"/>
    </xf>
    <xf numFmtId="2" fontId="9" fillId="0" borderId="0" xfId="0" applyNumberFormat="1" applyFont="1" applyProtection="1"/>
    <xf numFmtId="0" fontId="9" fillId="0" borderId="0" xfId="0" applyFont="1" applyProtection="1"/>
    <xf numFmtId="0" fontId="3" fillId="0" borderId="0" xfId="0" applyFont="1" applyBorder="1" applyAlignment="1" applyProtection="1">
      <alignment horizontal="center" wrapText="1"/>
    </xf>
    <xf numFmtId="0" fontId="3" fillId="0" borderId="0" xfId="0" applyFont="1" applyBorder="1" applyAlignment="1" applyProtection="1"/>
    <xf numFmtId="4" fontId="3" fillId="0" borderId="0" xfId="0" applyNumberFormat="1" applyFont="1" applyBorder="1" applyAlignment="1" applyProtection="1"/>
    <xf numFmtId="0" fontId="3" fillId="0" borderId="0" xfId="0" applyFont="1" applyBorder="1" applyAlignment="1" applyProtection="1">
      <alignment horizontal="center"/>
    </xf>
    <xf numFmtId="0" fontId="21" fillId="4" borderId="1" xfId="0" applyFont="1" applyFill="1" applyBorder="1" applyAlignment="1" applyProtection="1">
      <alignment horizontal="left"/>
      <protection locked="0"/>
    </xf>
    <xf numFmtId="0" fontId="9" fillId="0" borderId="0" xfId="0" applyFont="1" applyProtection="1">
      <protection locked="0"/>
    </xf>
    <xf numFmtId="0" fontId="22" fillId="0" borderId="0" xfId="0" applyFont="1" applyBorder="1" applyProtection="1">
      <protection locked="0"/>
    </xf>
    <xf numFmtId="0" fontId="24" fillId="6" borderId="4" xfId="0" applyFont="1" applyFill="1" applyBorder="1"/>
    <xf numFmtId="2" fontId="11" fillId="0" borderId="0" xfId="0" applyNumberFormat="1" applyFont="1" applyAlignment="1" applyProtection="1">
      <alignment vertical="center"/>
    </xf>
    <xf numFmtId="0" fontId="0" fillId="0" borderId="0" xfId="0" applyProtection="1">
      <protection hidden="1"/>
    </xf>
    <xf numFmtId="0" fontId="3" fillId="2" borderId="0" xfId="0" applyFont="1" applyFill="1" applyProtection="1">
      <protection hidden="1"/>
    </xf>
    <xf numFmtId="0" fontId="3" fillId="2" borderId="4" xfId="0" applyFont="1" applyFill="1" applyBorder="1" applyProtection="1">
      <protection hidden="1"/>
    </xf>
    <xf numFmtId="0" fontId="3" fillId="2" borderId="0" xfId="0" applyFont="1" applyFill="1" applyBorder="1" applyProtection="1">
      <protection hidden="1"/>
    </xf>
    <xf numFmtId="0" fontId="0" fillId="0" borderId="0" xfId="0" applyProtection="1">
      <protection locked="0" hidden="1"/>
    </xf>
    <xf numFmtId="0" fontId="3" fillId="2" borderId="5" xfId="0" applyFont="1" applyFill="1" applyBorder="1" applyProtection="1">
      <protection hidden="1"/>
    </xf>
    <xf numFmtId="2" fontId="3" fillId="0" borderId="0" xfId="0" applyNumberFormat="1" applyFont="1" applyProtection="1">
      <protection hidden="1"/>
    </xf>
    <xf numFmtId="0" fontId="27" fillId="0" borderId="0" xfId="0" applyFont="1" applyProtection="1">
      <protection hidden="1"/>
    </xf>
    <xf numFmtId="0" fontId="2" fillId="0" borderId="0" xfId="0" applyFont="1" applyProtection="1">
      <protection hidden="1"/>
    </xf>
    <xf numFmtId="0" fontId="28" fillId="0" borderId="0" xfId="0" applyFont="1" applyProtection="1">
      <protection hidden="1"/>
    </xf>
    <xf numFmtId="0" fontId="21" fillId="0" borderId="0" xfId="0" applyFont="1" applyProtection="1">
      <protection hidden="1"/>
    </xf>
    <xf numFmtId="0" fontId="2" fillId="0" borderId="0" xfId="0" applyFont="1" applyFill="1" applyProtection="1">
      <protection hidden="1"/>
    </xf>
    <xf numFmtId="0" fontId="0" fillId="2" borderId="4" xfId="0" applyFill="1" applyBorder="1" applyProtection="1">
      <protection hidden="1"/>
    </xf>
    <xf numFmtId="0" fontId="0" fillId="2" borderId="6" xfId="0" applyFill="1" applyBorder="1" applyProtection="1">
      <protection hidden="1"/>
    </xf>
    <xf numFmtId="0" fontId="0" fillId="0" borderId="7" xfId="0" applyBorder="1" applyProtection="1">
      <protection hidden="1"/>
    </xf>
    <xf numFmtId="2" fontId="3" fillId="0" borderId="0" xfId="0" applyNumberFormat="1" applyFont="1" applyBorder="1" applyProtection="1">
      <protection hidden="1"/>
    </xf>
    <xf numFmtId="4" fontId="0" fillId="0" borderId="0" xfId="0" applyNumberFormat="1" applyBorder="1" applyAlignment="1" applyProtection="1">
      <alignment horizontal="right"/>
      <protection hidden="1"/>
    </xf>
    <xf numFmtId="0" fontId="0" fillId="0" borderId="0" xfId="0" applyAlignment="1" applyProtection="1">
      <alignment horizontal="right"/>
      <protection hidden="1"/>
    </xf>
    <xf numFmtId="0" fontId="0" fillId="0" borderId="0" xfId="0" applyFill="1" applyProtection="1">
      <protection hidden="1"/>
    </xf>
    <xf numFmtId="0" fontId="3" fillId="7" borderId="4" xfId="0" applyFont="1" applyFill="1" applyBorder="1" applyProtection="1">
      <protection hidden="1"/>
    </xf>
    <xf numFmtId="0" fontId="29" fillId="0" borderId="0" xfId="0" applyFont="1" applyProtection="1">
      <protection hidden="1"/>
    </xf>
    <xf numFmtId="0" fontId="3" fillId="0" borderId="0" xfId="0" applyFont="1" applyProtection="1">
      <protection hidden="1"/>
    </xf>
    <xf numFmtId="0" fontId="2" fillId="7" borderId="6" xfId="0" applyFont="1" applyFill="1" applyBorder="1" applyProtection="1">
      <protection hidden="1"/>
    </xf>
    <xf numFmtId="0" fontId="2" fillId="0" borderId="0" xfId="0" applyFont="1" applyProtection="1">
      <protection locked="0" hidden="1"/>
    </xf>
    <xf numFmtId="0" fontId="3" fillId="7" borderId="4" xfId="0" applyFont="1" applyFill="1" applyBorder="1" applyAlignment="1" applyProtection="1">
      <alignment wrapText="1"/>
      <protection hidden="1"/>
    </xf>
    <xf numFmtId="0" fontId="4" fillId="7" borderId="4" xfId="0" applyFont="1" applyFill="1" applyBorder="1" applyProtection="1">
      <protection hidden="1"/>
    </xf>
    <xf numFmtId="2" fontId="0" fillId="0" borderId="0" xfId="0" applyNumberFormat="1" applyProtection="1">
      <protection hidden="1"/>
    </xf>
    <xf numFmtId="2" fontId="27" fillId="0" borderId="0" xfId="0" applyNumberFormat="1" applyFont="1" applyProtection="1">
      <protection hidden="1"/>
    </xf>
    <xf numFmtId="2" fontId="4" fillId="0" borderId="0" xfId="0" applyNumberFormat="1" applyFont="1" applyProtection="1">
      <protection hidden="1"/>
    </xf>
    <xf numFmtId="9" fontId="0" fillId="0" borderId="0" xfId="0" applyNumberFormat="1" applyProtection="1">
      <protection hidden="1"/>
    </xf>
    <xf numFmtId="0" fontId="0" fillId="2" borderId="5" xfId="0" applyFill="1" applyBorder="1" applyProtection="1">
      <protection hidden="1"/>
    </xf>
    <xf numFmtId="166" fontId="27" fillId="0" borderId="0" xfId="0" applyNumberFormat="1" applyFont="1" applyProtection="1">
      <protection hidden="1"/>
    </xf>
    <xf numFmtId="0" fontId="0" fillId="0" borderId="0" xfId="0" applyFill="1" applyBorder="1" applyProtection="1">
      <protection hidden="1"/>
    </xf>
    <xf numFmtId="4" fontId="0" fillId="0" borderId="0" xfId="0" applyNumberFormat="1" applyFill="1" applyBorder="1" applyAlignment="1" applyProtection="1">
      <alignment horizontal="right"/>
      <protection hidden="1"/>
    </xf>
    <xf numFmtId="4" fontId="0" fillId="4" borderId="4" xfId="0" applyNumberFormat="1" applyFill="1" applyBorder="1" applyAlignment="1" applyProtection="1">
      <alignment horizontal="right"/>
      <protection hidden="1"/>
    </xf>
    <xf numFmtId="0" fontId="3" fillId="4" borderId="4" xfId="0" applyFont="1" applyFill="1" applyBorder="1" applyProtection="1">
      <protection hidden="1"/>
    </xf>
    <xf numFmtId="44" fontId="0" fillId="4" borderId="4" xfId="0" applyNumberFormat="1" applyFill="1" applyBorder="1" applyAlignment="1" applyProtection="1">
      <alignment horizontal="right"/>
      <protection hidden="1"/>
    </xf>
    <xf numFmtId="44" fontId="4" fillId="0" borderId="0" xfId="0" applyNumberFormat="1" applyFont="1" applyProtection="1">
      <protection hidden="1"/>
    </xf>
    <xf numFmtId="0" fontId="8" fillId="0" borderId="0" xfId="0" applyFont="1" applyProtection="1">
      <protection hidden="1"/>
    </xf>
    <xf numFmtId="0" fontId="3" fillId="0" borderId="0" xfId="0" applyFont="1" applyFill="1" applyBorder="1" applyProtection="1">
      <protection hidden="1"/>
    </xf>
    <xf numFmtId="0" fontId="22" fillId="0" borderId="0" xfId="0" applyFont="1" applyProtection="1">
      <protection hidden="1"/>
    </xf>
    <xf numFmtId="0" fontId="8" fillId="0" borderId="0" xfId="0" applyFont="1" applyFill="1" applyBorder="1" applyProtection="1">
      <protection hidden="1"/>
    </xf>
    <xf numFmtId="0" fontId="2" fillId="2" borderId="4" xfId="0" applyFont="1" applyFill="1" applyBorder="1" applyAlignment="1" applyProtection="1">
      <alignment horizontal="center"/>
      <protection hidden="1"/>
    </xf>
    <xf numFmtId="0" fontId="4" fillId="0" borderId="0" xfId="0" applyFont="1" applyProtection="1">
      <protection hidden="1"/>
    </xf>
    <xf numFmtId="165" fontId="4" fillId="0" borderId="0" xfId="0" applyNumberFormat="1" applyFont="1" applyProtection="1">
      <protection hidden="1"/>
    </xf>
    <xf numFmtId="0" fontId="2" fillId="8" borderId="4" xfId="0" applyFont="1" applyFill="1" applyBorder="1" applyAlignment="1" applyProtection="1">
      <alignment horizontal="center"/>
      <protection hidden="1"/>
    </xf>
    <xf numFmtId="0" fontId="0" fillId="0" borderId="0" xfId="0" applyAlignment="1" applyProtection="1">
      <alignment horizontal="center"/>
      <protection hidden="1"/>
    </xf>
    <xf numFmtId="2" fontId="0" fillId="3" borderId="4" xfId="0" applyNumberFormat="1" applyFill="1" applyBorder="1" applyProtection="1">
      <protection locked="0" hidden="1"/>
    </xf>
    <xf numFmtId="2" fontId="0" fillId="2" borderId="4" xfId="0" applyNumberFormat="1" applyFill="1" applyBorder="1" applyProtection="1">
      <protection hidden="1"/>
    </xf>
    <xf numFmtId="0" fontId="0" fillId="0" borderId="0" xfId="0" applyAlignment="1" applyProtection="1">
      <alignment horizontal="left"/>
      <protection hidden="1"/>
    </xf>
    <xf numFmtId="0" fontId="6" fillId="0" borderId="0" xfId="0" applyFont="1" applyProtection="1">
      <protection hidden="1"/>
    </xf>
    <xf numFmtId="0" fontId="0" fillId="0" borderId="0" xfId="0" applyBorder="1" applyProtection="1">
      <protection hidden="1"/>
    </xf>
    <xf numFmtId="0" fontId="1" fillId="0" borderId="8" xfId="0" applyFont="1" applyBorder="1" applyProtection="1">
      <protection hidden="1"/>
    </xf>
    <xf numFmtId="0" fontId="5" fillId="0" borderId="0" xfId="0" applyFont="1" applyBorder="1" applyProtection="1">
      <protection hidden="1"/>
    </xf>
    <xf numFmtId="0" fontId="1" fillId="0" borderId="0" xfId="0" applyFont="1" applyBorder="1" applyProtection="1">
      <protection hidden="1"/>
    </xf>
    <xf numFmtId="0" fontId="1" fillId="0" borderId="0" xfId="0" applyFont="1" applyProtection="1">
      <protection hidden="1"/>
    </xf>
    <xf numFmtId="0" fontId="5" fillId="0" borderId="0" xfId="0" applyFont="1" applyProtection="1">
      <protection hidden="1"/>
    </xf>
    <xf numFmtId="0" fontId="0" fillId="0" borderId="0" xfId="0" applyProtection="1">
      <protection hidden="1"/>
    </xf>
    <xf numFmtId="0" fontId="24" fillId="0" borderId="0" xfId="0" applyFont="1" applyAlignment="1"/>
    <xf numFmtId="0" fontId="0" fillId="0" borderId="0" xfId="0" applyAlignment="1">
      <alignment wrapText="1"/>
    </xf>
    <xf numFmtId="167" fontId="1" fillId="0" borderId="0" xfId="0" applyNumberFormat="1" applyFont="1" applyAlignment="1">
      <alignment horizontal="justify"/>
    </xf>
    <xf numFmtId="49" fontId="1" fillId="0" borderId="0" xfId="0" applyNumberFormat="1" applyFont="1" applyFill="1" applyAlignment="1">
      <alignment horizontal="center"/>
    </xf>
    <xf numFmtId="0" fontId="1" fillId="0" borderId="0" xfId="0" applyFont="1"/>
    <xf numFmtId="0" fontId="1" fillId="0" borderId="0" xfId="0" applyFont="1" applyAlignment="1">
      <alignment horizontal="left"/>
    </xf>
    <xf numFmtId="0" fontId="1" fillId="0" borderId="0" xfId="0" applyFont="1" applyAlignment="1">
      <alignment vertical="top" wrapText="1"/>
    </xf>
    <xf numFmtId="0" fontId="24" fillId="0" borderId="0" xfId="0" applyFont="1" applyAlignment="1">
      <alignment wrapText="1"/>
    </xf>
    <xf numFmtId="0" fontId="0" fillId="0" borderId="0" xfId="0" applyAlignment="1">
      <alignment wrapText="1"/>
    </xf>
    <xf numFmtId="0" fontId="1" fillId="0" borderId="0" xfId="0" applyFont="1" applyAlignment="1"/>
    <xf numFmtId="0" fontId="0" fillId="0" borderId="0" xfId="0" applyAlignment="1"/>
    <xf numFmtId="0" fontId="1" fillId="0" borderId="0" xfId="0" applyFont="1" applyAlignment="1">
      <alignment wrapText="1"/>
    </xf>
    <xf numFmtId="0" fontId="1" fillId="0" borderId="0" xfId="0" applyFont="1" applyAlignment="1">
      <alignment horizontal="left" vertical="top" wrapText="1"/>
    </xf>
    <xf numFmtId="0" fontId="31" fillId="0" borderId="0" xfId="0" applyFont="1" applyAlignment="1">
      <alignment horizontal="left" vertical="top" wrapText="1"/>
    </xf>
    <xf numFmtId="0" fontId="24" fillId="0" borderId="0" xfId="0" applyFont="1" applyAlignment="1">
      <alignment horizontal="left" vertical="top" wrapText="1"/>
    </xf>
    <xf numFmtId="0" fontId="30" fillId="0" borderId="0" xfId="0" applyFont="1" applyAlignment="1">
      <alignment wrapText="1"/>
    </xf>
    <xf numFmtId="0" fontId="22" fillId="0" borderId="0" xfId="0" applyFont="1" applyAlignment="1">
      <alignment horizontal="center" wrapText="1"/>
    </xf>
    <xf numFmtId="0" fontId="1" fillId="0" borderId="0" xfId="0" applyFont="1" applyAlignment="1">
      <alignment vertical="top" wrapText="1"/>
    </xf>
    <xf numFmtId="49" fontId="1" fillId="0" borderId="0" xfId="0" applyNumberFormat="1" applyFont="1" applyAlignment="1">
      <alignment horizontal="left" vertical="top" wrapText="1"/>
    </xf>
    <xf numFmtId="0" fontId="1" fillId="0" borderId="0" xfId="0" applyFont="1" applyAlignment="1">
      <alignment horizontal="justify" wrapText="1"/>
    </xf>
    <xf numFmtId="0" fontId="24" fillId="0" borderId="0" xfId="0" applyFont="1" applyAlignment="1"/>
    <xf numFmtId="0" fontId="3" fillId="2" borderId="9" xfId="0" applyFont="1" applyFill="1" applyBorder="1" applyAlignment="1" applyProtection="1"/>
    <xf numFmtId="0" fontId="0" fillId="0" borderId="10" xfId="0" applyBorder="1" applyAlignment="1" applyProtection="1"/>
    <xf numFmtId="0" fontId="3" fillId="9" borderId="9" xfId="0" applyFont="1" applyFill="1" applyBorder="1" applyAlignment="1" applyProtection="1"/>
    <xf numFmtId="4" fontId="3" fillId="2" borderId="9" xfId="0" applyNumberFormat="1" applyFont="1" applyFill="1" applyBorder="1" applyAlignment="1" applyProtection="1"/>
    <xf numFmtId="4" fontId="3" fillId="0" borderId="10" xfId="0" applyNumberFormat="1" applyFont="1" applyBorder="1" applyAlignment="1" applyProtection="1"/>
    <xf numFmtId="0" fontId="3" fillId="0" borderId="10" xfId="0" applyFont="1" applyBorder="1" applyAlignment="1" applyProtection="1"/>
    <xf numFmtId="4" fontId="3" fillId="2" borderId="0" xfId="0" applyNumberFormat="1" applyFont="1" applyFill="1" applyBorder="1" applyAlignment="1" applyProtection="1"/>
    <xf numFmtId="4" fontId="3" fillId="9" borderId="9" xfId="0" applyNumberFormat="1" applyFont="1" applyFill="1" applyBorder="1" applyAlignment="1" applyProtection="1"/>
    <xf numFmtId="0" fontId="3" fillId="3" borderId="1" xfId="0" applyFont="1" applyFill="1" applyBorder="1" applyAlignment="1" applyProtection="1">
      <alignment horizontal="left"/>
      <protection locked="0"/>
    </xf>
    <xf numFmtId="0" fontId="0" fillId="0" borderId="2" xfId="0" applyBorder="1" applyAlignment="1">
      <alignment horizontal="left"/>
    </xf>
    <xf numFmtId="0" fontId="2" fillId="0" borderId="0" xfId="0" applyFont="1" applyAlignment="1" applyProtection="1"/>
    <xf numFmtId="0" fontId="2" fillId="8" borderId="1" xfId="0" applyFont="1" applyFill="1" applyBorder="1" applyAlignment="1" applyProtection="1"/>
    <xf numFmtId="0" fontId="0" fillId="0" borderId="7" xfId="0" applyBorder="1" applyAlignment="1" applyProtection="1"/>
    <xf numFmtId="0" fontId="2" fillId="2" borderId="1" xfId="0" applyFont="1" applyFill="1" applyBorder="1" applyAlignment="1" applyProtection="1">
      <alignment horizontal="center"/>
    </xf>
    <xf numFmtId="0" fontId="0" fillId="0" borderId="2" xfId="0" applyBorder="1" applyAlignment="1" applyProtection="1"/>
    <xf numFmtId="0" fontId="3" fillId="0" borderId="7" xfId="0" applyFont="1" applyBorder="1" applyAlignment="1" applyProtection="1">
      <alignment horizontal="left"/>
      <protection locked="0"/>
    </xf>
    <xf numFmtId="0" fontId="3" fillId="0" borderId="2" xfId="0" applyFont="1" applyBorder="1" applyAlignment="1" applyProtection="1">
      <alignment horizontal="left"/>
      <protection locked="0"/>
    </xf>
    <xf numFmtId="4" fontId="2" fillId="2" borderId="13" xfId="0" applyNumberFormat="1" applyFont="1" applyFill="1" applyBorder="1" applyAlignment="1" applyProtection="1"/>
    <xf numFmtId="0" fontId="3" fillId="0" borderId="14" xfId="0" applyFont="1" applyBorder="1" applyAlignment="1" applyProtection="1"/>
    <xf numFmtId="4" fontId="3" fillId="2" borderId="1" xfId="0" applyNumberFormat="1" applyFont="1" applyFill="1" applyBorder="1" applyAlignment="1" applyProtection="1"/>
    <xf numFmtId="0" fontId="3" fillId="0" borderId="2" xfId="0" applyFont="1" applyBorder="1" applyAlignment="1" applyProtection="1"/>
    <xf numFmtId="4" fontId="2" fillId="9" borderId="9" xfId="0" applyNumberFormat="1" applyFont="1" applyFill="1" applyBorder="1" applyAlignment="1" applyProtection="1"/>
    <xf numFmtId="4" fontId="2" fillId="0" borderId="10" xfId="0" applyNumberFormat="1" applyFont="1" applyBorder="1" applyAlignment="1" applyProtection="1"/>
    <xf numFmtId="0" fontId="32" fillId="0" borderId="0" xfId="0" applyFont="1" applyFill="1" applyBorder="1" applyAlignment="1" applyProtection="1">
      <alignment horizontal="left" wrapText="1"/>
    </xf>
    <xf numFmtId="0" fontId="0" fillId="0" borderId="0" xfId="0" applyBorder="1" applyAlignment="1" applyProtection="1">
      <alignment horizontal="left" wrapText="1"/>
    </xf>
    <xf numFmtId="0" fontId="0" fillId="0" borderId="10" xfId="0" applyBorder="1" applyAlignment="1" applyProtection="1">
      <alignment horizontal="left" wrapText="1"/>
    </xf>
    <xf numFmtId="44" fontId="2" fillId="8" borderId="7" xfId="0" applyNumberFormat="1" applyFont="1" applyFill="1" applyBorder="1" applyAlignment="1" applyProtection="1">
      <alignment horizontal="center"/>
    </xf>
    <xf numFmtId="0" fontId="3" fillId="0" borderId="2" xfId="0" applyFont="1" applyBorder="1" applyAlignment="1" applyProtection="1">
      <alignment horizontal="center"/>
    </xf>
    <xf numFmtId="0" fontId="32" fillId="0" borderId="11" xfId="0" applyFont="1" applyFill="1" applyBorder="1" applyAlignment="1" applyProtection="1">
      <alignment horizontal="left" wrapText="1"/>
    </xf>
    <xf numFmtId="0" fontId="0" fillId="0" borderId="11" xfId="0" applyBorder="1" applyAlignment="1" applyProtection="1">
      <alignment horizontal="left" wrapText="1"/>
    </xf>
    <xf numFmtId="0" fontId="0" fillId="0" borderId="12" xfId="0" applyBorder="1" applyAlignment="1" applyProtection="1">
      <alignment horizontal="left" wrapText="1"/>
    </xf>
    <xf numFmtId="0" fontId="3" fillId="0" borderId="0" xfId="0" applyFont="1" applyFill="1" applyBorder="1" applyAlignment="1" applyProtection="1">
      <alignment horizontal="left" wrapText="1"/>
    </xf>
    <xf numFmtId="0" fontId="3" fillId="0" borderId="0" xfId="0" applyFont="1" applyBorder="1" applyAlignment="1" applyProtection="1">
      <alignment horizontal="left" wrapText="1"/>
    </xf>
    <xf numFmtId="0" fontId="3" fillId="0" borderId="10" xfId="0" applyFont="1" applyBorder="1" applyAlignment="1" applyProtection="1">
      <alignment horizontal="left" wrapText="1"/>
    </xf>
    <xf numFmtId="0" fontId="2" fillId="2" borderId="4" xfId="0" applyFont="1" applyFill="1" applyBorder="1" applyAlignment="1" applyProtection="1">
      <alignment horizontal="center" wrapText="1"/>
    </xf>
    <xf numFmtId="0" fontId="3" fillId="0" borderId="4" xfId="0" applyFont="1" applyBorder="1" applyAlignment="1" applyProtection="1"/>
    <xf numFmtId="0" fontId="3" fillId="0" borderId="7" xfId="0" applyFont="1" applyFill="1" applyBorder="1" applyAlignment="1" applyProtection="1">
      <alignment horizontal="left" wrapText="1"/>
    </xf>
    <xf numFmtId="0" fontId="3" fillId="0" borderId="2" xfId="0" applyFont="1" applyFill="1" applyBorder="1" applyAlignment="1" applyProtection="1">
      <alignment horizontal="left" wrapText="1"/>
    </xf>
    <xf numFmtId="0" fontId="3" fillId="3" borderId="2" xfId="0" applyFont="1" applyFill="1" applyBorder="1" applyAlignment="1" applyProtection="1">
      <alignment horizontal="left"/>
      <protection locked="0"/>
    </xf>
    <xf numFmtId="0" fontId="3" fillId="0" borderId="4" xfId="0" applyFont="1" applyBorder="1" applyAlignment="1" applyProtection="1">
      <alignment horizontal="center" wrapText="1"/>
    </xf>
    <xf numFmtId="0" fontId="0" fillId="2" borderId="1" xfId="0" applyFill="1" applyBorder="1" applyAlignment="1" applyProtection="1">
      <alignment horizontal="left"/>
      <protection hidden="1"/>
    </xf>
    <xf numFmtId="0" fontId="0" fillId="0" borderId="2" xfId="0" applyBorder="1" applyAlignment="1" applyProtection="1">
      <alignment horizontal="left"/>
      <protection hidden="1"/>
    </xf>
    <xf numFmtId="0" fontId="2" fillId="8" borderId="1" xfId="0" applyFont="1" applyFill="1" applyBorder="1" applyAlignment="1" applyProtection="1">
      <alignment horizontal="left"/>
      <protection hidden="1"/>
    </xf>
    <xf numFmtId="0" fontId="2" fillId="8" borderId="1" xfId="0" applyFont="1" applyFill="1" applyBorder="1" applyAlignment="1" applyProtection="1">
      <protection hidden="1"/>
    </xf>
    <xf numFmtId="0" fontId="0" fillId="0" borderId="2" xfId="0" applyBorder="1" applyAlignment="1" applyProtection="1">
      <protection hidden="1"/>
    </xf>
    <xf numFmtId="166" fontId="3" fillId="7" borderId="1" xfId="0" applyNumberFormat="1" applyFont="1" applyFill="1" applyBorder="1" applyAlignment="1" applyProtection="1">
      <alignment horizontal="right"/>
      <protection hidden="1"/>
    </xf>
    <xf numFmtId="166" fontId="3" fillId="7" borderId="2" xfId="0" applyNumberFormat="1" applyFont="1" applyFill="1" applyBorder="1" applyAlignment="1" applyProtection="1">
      <alignment horizontal="right"/>
      <protection hidden="1"/>
    </xf>
    <xf numFmtId="4" fontId="0" fillId="4" borderId="1" xfId="0" applyNumberFormat="1" applyFill="1" applyBorder="1" applyAlignment="1" applyProtection="1">
      <alignment horizontal="right"/>
      <protection hidden="1"/>
    </xf>
    <xf numFmtId="4" fontId="0" fillId="4" borderId="16" xfId="0" applyNumberFormat="1" applyFill="1" applyBorder="1" applyAlignment="1" applyProtection="1">
      <alignment horizontal="right"/>
      <protection hidden="1"/>
    </xf>
    <xf numFmtId="166" fontId="0" fillId="4" borderId="1" xfId="0" applyNumberFormat="1" applyFill="1" applyBorder="1" applyAlignment="1" applyProtection="1">
      <alignment horizontal="right"/>
      <protection hidden="1"/>
    </xf>
    <xf numFmtId="166" fontId="0" fillId="4" borderId="16" xfId="0" applyNumberFormat="1" applyFill="1" applyBorder="1" applyAlignment="1" applyProtection="1">
      <alignment horizontal="right"/>
      <protection hidden="1"/>
    </xf>
    <xf numFmtId="4" fontId="0" fillId="4" borderId="2" xfId="0" applyNumberFormat="1" applyFill="1" applyBorder="1" applyAlignment="1" applyProtection="1">
      <alignment horizontal="right"/>
      <protection hidden="1"/>
    </xf>
    <xf numFmtId="0" fontId="0" fillId="3" borderId="1" xfId="0" applyFill="1" applyBorder="1" applyAlignment="1" applyProtection="1">
      <alignment horizontal="center"/>
      <protection hidden="1"/>
    </xf>
    <xf numFmtId="0" fontId="0" fillId="3" borderId="7" xfId="0" applyFill="1" applyBorder="1" applyAlignment="1" applyProtection="1">
      <alignment horizontal="center"/>
      <protection hidden="1"/>
    </xf>
    <xf numFmtId="0" fontId="0" fillId="3" borderId="2" xfId="0" applyFill="1" applyBorder="1" applyAlignment="1" applyProtection="1">
      <alignment horizontal="center"/>
      <protection hidden="1"/>
    </xf>
    <xf numFmtId="44" fontId="10" fillId="4" borderId="1" xfId="0" applyNumberFormat="1" applyFont="1" applyFill="1" applyBorder="1" applyAlignment="1" applyProtection="1">
      <alignment horizontal="center"/>
      <protection hidden="1"/>
    </xf>
    <xf numFmtId="44" fontId="10" fillId="4" borderId="2" xfId="0" applyNumberFormat="1" applyFont="1" applyFill="1" applyBorder="1" applyAlignment="1" applyProtection="1">
      <alignment horizontal="center"/>
      <protection hidden="1"/>
    </xf>
    <xf numFmtId="44" fontId="0" fillId="4" borderId="1" xfId="0" applyNumberFormat="1" applyFill="1" applyBorder="1" applyAlignment="1" applyProtection="1">
      <alignment horizontal="center"/>
      <protection hidden="1"/>
    </xf>
    <xf numFmtId="44" fontId="0" fillId="4" borderId="2" xfId="0" applyNumberFormat="1" applyFill="1" applyBorder="1" applyAlignment="1" applyProtection="1">
      <alignment horizontal="center"/>
      <protection hidden="1"/>
    </xf>
    <xf numFmtId="44" fontId="3" fillId="4" borderId="1" xfId="0" applyNumberFormat="1" applyFont="1" applyFill="1" applyBorder="1" applyAlignment="1" applyProtection="1">
      <alignment horizontal="right"/>
      <protection hidden="1"/>
    </xf>
    <xf numFmtId="44" fontId="3" fillId="4" borderId="2" xfId="0" applyNumberFormat="1" applyFont="1" applyFill="1" applyBorder="1" applyAlignment="1" applyProtection="1">
      <alignment horizontal="right"/>
      <protection hidden="1"/>
    </xf>
    <xf numFmtId="4" fontId="3" fillId="7" borderId="1" xfId="0" applyNumberFormat="1" applyFont="1" applyFill="1" applyBorder="1" applyAlignment="1" applyProtection="1">
      <alignment horizontal="right"/>
      <protection hidden="1"/>
    </xf>
    <xf numFmtId="4" fontId="3" fillId="7" borderId="2" xfId="0" applyNumberFormat="1" applyFont="1" applyFill="1" applyBorder="1" applyAlignment="1" applyProtection="1">
      <alignment horizontal="right"/>
      <protection hidden="1"/>
    </xf>
    <xf numFmtId="166" fontId="0" fillId="3" borderId="1" xfId="1" applyNumberFormat="1" applyFont="1" applyFill="1" applyBorder="1" applyAlignment="1" applyProtection="1">
      <alignment horizontal="right"/>
      <protection locked="0" hidden="1"/>
    </xf>
    <xf numFmtId="166" fontId="0" fillId="3" borderId="2" xfId="1" applyNumberFormat="1" applyFont="1" applyFill="1" applyBorder="1" applyAlignment="1" applyProtection="1">
      <alignment horizontal="right"/>
      <protection locked="0" hidden="1"/>
    </xf>
    <xf numFmtId="0" fontId="0" fillId="7" borderId="13" xfId="0" applyFill="1" applyBorder="1" applyAlignment="1" applyProtection="1">
      <protection hidden="1"/>
    </xf>
    <xf numFmtId="0" fontId="0" fillId="7" borderId="14" xfId="0" applyFill="1" applyBorder="1" applyAlignment="1" applyProtection="1">
      <protection hidden="1"/>
    </xf>
    <xf numFmtId="2" fontId="3" fillId="7" borderId="1" xfId="0" applyNumberFormat="1" applyFont="1" applyFill="1" applyBorder="1" applyAlignment="1" applyProtection="1">
      <protection hidden="1"/>
    </xf>
    <xf numFmtId="2" fontId="3" fillId="7" borderId="2" xfId="0" applyNumberFormat="1" applyFont="1" applyFill="1" applyBorder="1" applyAlignment="1" applyProtection="1">
      <protection hidden="1"/>
    </xf>
    <xf numFmtId="0" fontId="0" fillId="0" borderId="11" xfId="0" applyBorder="1" applyProtection="1">
      <protection hidden="1"/>
    </xf>
    <xf numFmtId="0" fontId="3" fillId="7" borderId="13" xfId="0" applyFont="1" applyFill="1" applyBorder="1" applyAlignment="1" applyProtection="1">
      <protection hidden="1"/>
    </xf>
    <xf numFmtId="0" fontId="3" fillId="7" borderId="3" xfId="0" applyFont="1" applyFill="1" applyBorder="1" applyAlignment="1" applyProtection="1">
      <protection hidden="1"/>
    </xf>
    <xf numFmtId="0" fontId="3" fillId="7" borderId="14" xfId="0" applyFont="1" applyFill="1" applyBorder="1" applyAlignment="1" applyProtection="1">
      <protection hidden="1"/>
    </xf>
    <xf numFmtId="2" fontId="3" fillId="4" borderId="1" xfId="0" applyNumberFormat="1" applyFont="1" applyFill="1" applyBorder="1" applyAlignment="1" applyProtection="1">
      <alignment horizontal="right"/>
      <protection hidden="1"/>
    </xf>
    <xf numFmtId="2" fontId="3" fillId="4" borderId="2" xfId="0" applyNumberFormat="1" applyFont="1" applyFill="1" applyBorder="1" applyAlignment="1" applyProtection="1">
      <alignment horizontal="right"/>
      <protection hidden="1"/>
    </xf>
    <xf numFmtId="9" fontId="0" fillId="3" borderId="15" xfId="1" applyFont="1" applyFill="1" applyBorder="1" applyAlignment="1" applyProtection="1">
      <alignment horizontal="right"/>
      <protection locked="0" hidden="1"/>
    </xf>
    <xf numFmtId="9" fontId="0" fillId="3" borderId="12" xfId="1" applyFont="1" applyFill="1" applyBorder="1" applyAlignment="1" applyProtection="1">
      <alignment horizontal="right"/>
      <protection locked="0" hidden="1"/>
    </xf>
    <xf numFmtId="4" fontId="3" fillId="7" borderId="13" xfId="0" applyNumberFormat="1" applyFont="1" applyFill="1" applyBorder="1" applyAlignment="1" applyProtection="1">
      <alignment horizontal="right"/>
      <protection hidden="1"/>
    </xf>
    <xf numFmtId="4" fontId="3" fillId="7" borderId="14" xfId="0" applyNumberFormat="1" applyFont="1" applyFill="1" applyBorder="1" applyAlignment="1" applyProtection="1">
      <alignment horizontal="right"/>
      <protection hidden="1"/>
    </xf>
    <xf numFmtId="4" fontId="3" fillId="7" borderId="15" xfId="0" applyNumberFormat="1" applyFont="1" applyFill="1" applyBorder="1" applyAlignment="1" applyProtection="1">
      <alignment horizontal="right"/>
      <protection hidden="1"/>
    </xf>
    <xf numFmtId="4" fontId="3" fillId="7" borderId="12" xfId="0" applyNumberFormat="1" applyFont="1" applyFill="1" applyBorder="1" applyAlignment="1" applyProtection="1">
      <alignment horizontal="right"/>
      <protection hidden="1"/>
    </xf>
    <xf numFmtId="0" fontId="2" fillId="0" borderId="3" xfId="0" applyFont="1" applyFill="1" applyBorder="1" applyAlignment="1" applyProtection="1">
      <protection hidden="1"/>
    </xf>
    <xf numFmtId="0" fontId="0" fillId="0" borderId="3" xfId="0" applyBorder="1" applyProtection="1">
      <protection hidden="1"/>
    </xf>
    <xf numFmtId="0" fontId="2" fillId="2" borderId="2" xfId="0" applyFont="1" applyFill="1" applyBorder="1" applyAlignment="1" applyProtection="1">
      <alignment horizontal="left"/>
      <protection hidden="1"/>
    </xf>
    <xf numFmtId="0" fontId="2" fillId="2" borderId="1" xfId="0" applyFont="1" applyFill="1" applyBorder="1" applyAlignment="1" applyProtection="1">
      <alignment horizontal="center"/>
      <protection hidden="1"/>
    </xf>
    <xf numFmtId="0" fontId="2" fillId="2" borderId="2" xfId="0" applyFont="1" applyFill="1" applyBorder="1" applyAlignment="1" applyProtection="1">
      <alignment horizontal="center"/>
      <protection hidden="1"/>
    </xf>
    <xf numFmtId="0" fontId="0" fillId="0" borderId="0" xfId="0" applyProtection="1">
      <protection hidden="1"/>
    </xf>
    <xf numFmtId="44" fontId="2" fillId="2" borderId="1" xfId="0" applyNumberFormat="1" applyFont="1" applyFill="1" applyBorder="1" applyAlignment="1" applyProtection="1">
      <alignment horizontal="center"/>
      <protection hidden="1"/>
    </xf>
    <xf numFmtId="44" fontId="2" fillId="2" borderId="2" xfId="0" applyNumberFormat="1" applyFont="1" applyFill="1" applyBorder="1" applyAlignment="1" applyProtection="1">
      <alignment horizontal="center"/>
      <protection hidden="1"/>
    </xf>
    <xf numFmtId="0" fontId="2" fillId="0" borderId="0" xfId="0" applyFont="1" applyAlignment="1" applyProtection="1">
      <protection hidden="1"/>
    </xf>
    <xf numFmtId="0" fontId="2" fillId="2" borderId="0" xfId="0" applyFont="1" applyFill="1" applyAlignment="1" applyProtection="1">
      <protection hidden="1"/>
    </xf>
    <xf numFmtId="49" fontId="0" fillId="4" borderId="1" xfId="0" applyNumberFormat="1" applyFill="1" applyBorder="1" applyAlignment="1" applyProtection="1">
      <alignment horizontal="left"/>
      <protection hidden="1"/>
    </xf>
    <xf numFmtId="49" fontId="0" fillId="4" borderId="2" xfId="0" applyNumberFormat="1" applyFill="1" applyBorder="1" applyAlignment="1" applyProtection="1">
      <alignment horizontal="left"/>
      <protection hidden="1"/>
    </xf>
    <xf numFmtId="0" fontId="3" fillId="3" borderId="1" xfId="0" applyFont="1" applyFill="1" applyBorder="1" applyAlignment="1" applyProtection="1">
      <alignment horizontal="left"/>
      <protection locked="0" hidden="1"/>
    </xf>
    <xf numFmtId="0" fontId="0" fillId="3" borderId="2" xfId="0" applyFill="1" applyBorder="1" applyAlignment="1" applyProtection="1">
      <alignment horizontal="left"/>
      <protection locked="0" hidden="1"/>
    </xf>
    <xf numFmtId="0" fontId="2" fillId="11" borderId="0" xfId="0" applyFont="1" applyFill="1" applyAlignment="1" applyProtection="1">
      <protection hidden="1"/>
    </xf>
    <xf numFmtId="2" fontId="0" fillId="3" borderId="1" xfId="0" applyNumberFormat="1" applyFill="1" applyBorder="1" applyAlignment="1" applyProtection="1">
      <alignment horizontal="right"/>
      <protection locked="0" hidden="1"/>
    </xf>
    <xf numFmtId="2" fontId="0" fillId="3" borderId="2" xfId="0" applyNumberFormat="1" applyFill="1" applyBorder="1" applyAlignment="1" applyProtection="1">
      <alignment horizontal="right"/>
      <protection locked="0" hidden="1"/>
    </xf>
    <xf numFmtId="169" fontId="0" fillId="3" borderId="1" xfId="0" applyNumberFormat="1" applyFill="1" applyBorder="1" applyAlignment="1" applyProtection="1">
      <alignment horizontal="right"/>
      <protection locked="0" hidden="1"/>
    </xf>
    <xf numFmtId="169" fontId="0" fillId="3" borderId="2" xfId="0" applyNumberFormat="1" applyFill="1" applyBorder="1" applyAlignment="1" applyProtection="1">
      <alignment horizontal="right"/>
      <protection locked="0" hidden="1"/>
    </xf>
    <xf numFmtId="0" fontId="2" fillId="0" borderId="0" xfId="0" applyFont="1" applyAlignment="1" applyProtection="1">
      <alignment horizontal="left"/>
      <protection hidden="1"/>
    </xf>
    <xf numFmtId="0" fontId="2" fillId="0" borderId="0" xfId="0" applyFont="1" applyProtection="1">
      <protection hidden="1"/>
    </xf>
    <xf numFmtId="49" fontId="0" fillId="4" borderId="7" xfId="0" applyNumberFormat="1" applyFill="1" applyBorder="1" applyAlignment="1" applyProtection="1">
      <alignment horizontal="left"/>
      <protection hidden="1"/>
    </xf>
    <xf numFmtId="0" fontId="0" fillId="0" borderId="7" xfId="0" applyBorder="1" applyAlignment="1" applyProtection="1">
      <protection hidden="1"/>
    </xf>
    <xf numFmtId="2" fontId="3" fillId="4" borderId="1" xfId="0" applyNumberFormat="1" applyFont="1" applyFill="1" applyBorder="1" applyAlignment="1" applyProtection="1">
      <protection hidden="1"/>
    </xf>
    <xf numFmtId="2" fontId="3" fillId="4" borderId="2" xfId="0" applyNumberFormat="1" applyFont="1" applyFill="1" applyBorder="1" applyAlignment="1" applyProtection="1">
      <protection hidden="1"/>
    </xf>
    <xf numFmtId="4" fontId="0" fillId="10" borderId="1" xfId="0" applyNumberFormat="1" applyFill="1" applyBorder="1" applyAlignment="1" applyProtection="1">
      <alignment horizontal="right"/>
      <protection hidden="1"/>
    </xf>
    <xf numFmtId="4" fontId="0" fillId="10" borderId="2" xfId="0" applyNumberFormat="1" applyFill="1" applyBorder="1" applyAlignment="1" applyProtection="1">
      <alignment horizontal="right"/>
      <protection hidden="1"/>
    </xf>
    <xf numFmtId="166" fontId="3" fillId="4" borderId="1" xfId="0" applyNumberFormat="1" applyFont="1" applyFill="1" applyBorder="1" applyAlignment="1" applyProtection="1">
      <alignment horizontal="right"/>
      <protection hidden="1"/>
    </xf>
    <xf numFmtId="166" fontId="3" fillId="4" borderId="2" xfId="0" applyNumberFormat="1" applyFont="1" applyFill="1" applyBorder="1" applyAlignment="1" applyProtection="1">
      <alignment horizontal="right"/>
      <protection hidden="1"/>
    </xf>
    <xf numFmtId="166" fontId="3" fillId="4" borderId="1" xfId="0" applyNumberFormat="1" applyFont="1" applyFill="1" applyBorder="1" applyAlignment="1" applyProtection="1">
      <protection hidden="1"/>
    </xf>
    <xf numFmtId="166" fontId="3" fillId="4" borderId="2" xfId="0" applyNumberFormat="1" applyFont="1" applyFill="1" applyBorder="1" applyAlignment="1" applyProtection="1">
      <protection hidden="1"/>
    </xf>
    <xf numFmtId="169" fontId="0" fillId="2" borderId="1" xfId="2" applyNumberFormat="1" applyFont="1" applyFill="1" applyBorder="1" applyAlignment="1" applyProtection="1">
      <alignment horizontal="right"/>
      <protection hidden="1"/>
    </xf>
    <xf numFmtId="169" fontId="0" fillId="2" borderId="2" xfId="2" applyNumberFormat="1" applyFont="1" applyFill="1" applyBorder="1" applyAlignment="1" applyProtection="1">
      <alignment horizontal="right"/>
      <protection hidden="1"/>
    </xf>
    <xf numFmtId="168" fontId="3" fillId="4" borderId="1" xfId="0" applyNumberFormat="1" applyFont="1" applyFill="1" applyBorder="1" applyAlignment="1" applyProtection="1">
      <alignment horizontal="right"/>
      <protection hidden="1"/>
    </xf>
    <xf numFmtId="168" fontId="3" fillId="4" borderId="2" xfId="0" applyNumberFormat="1" applyFont="1" applyFill="1" applyBorder="1" applyAlignment="1" applyProtection="1">
      <alignment horizontal="right"/>
      <protection hidden="1"/>
    </xf>
    <xf numFmtId="168" fontId="3" fillId="4" borderId="1" xfId="0" applyNumberFormat="1" applyFont="1" applyFill="1" applyBorder="1" applyAlignment="1" applyProtection="1">
      <protection hidden="1"/>
    </xf>
    <xf numFmtId="168" fontId="3" fillId="4" borderId="2" xfId="0" applyNumberFormat="1" applyFont="1" applyFill="1" applyBorder="1" applyAlignment="1" applyProtection="1">
      <protection hidden="1"/>
    </xf>
  </cellXfs>
  <cellStyles count="3">
    <cellStyle name="Prozent" xfId="1" builtinId="5"/>
    <cellStyle name="Standard" xfId="0" builtinId="0"/>
    <cellStyle name="Währung" xfId="2" builtinId="4"/>
  </cellStyles>
  <dxfs count="415">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trlProps/ctrlProp1.xml><?xml version="1.0" encoding="utf-8"?>
<formControlPr xmlns="http://schemas.microsoft.com/office/spreadsheetml/2009/9/main" objectType="CheckBox" fmlaLink="$I$10"/>
</file>

<file path=xl/ctrlProps/ctrlProp2.xml><?xml version="1.0" encoding="utf-8"?>
<formControlPr xmlns="http://schemas.microsoft.com/office/spreadsheetml/2009/9/main" objectType="CheckBox" fmlaLink="$C$10"/>
</file>

<file path=xl/ctrlProps/ctrlProp3.xml><?xml version="1.0" encoding="utf-8"?>
<formControlPr xmlns="http://schemas.microsoft.com/office/spreadsheetml/2009/9/main" objectType="CheckBox" fmlaLink="$E$10"/>
</file>

<file path=xl/ctrlProps/ctrlProp4.xml><?xml version="1.0" encoding="utf-8"?>
<formControlPr xmlns="http://schemas.microsoft.com/office/spreadsheetml/2009/9/main" objectType="CheckBox" fmlaLink="$G$10"/>
</file>

<file path=xl/ctrlProps/ctrlProp5.xml><?xml version="1.0" encoding="utf-8"?>
<formControlPr xmlns="http://schemas.microsoft.com/office/spreadsheetml/2009/9/main" objectType="CheckBox" checked="Checked" fmlaLink="$K$1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1638300</xdr:colOff>
          <xdr:row>7</xdr:row>
          <xdr:rowOff>160020</xdr:rowOff>
        </xdr:from>
        <xdr:to>
          <xdr:col>7</xdr:col>
          <xdr:colOff>160020</xdr:colOff>
          <xdr:row>8</xdr:row>
          <xdr:rowOff>160020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22860</xdr:colOff>
          <xdr:row>7</xdr:row>
          <xdr:rowOff>121920</xdr:rowOff>
        </xdr:from>
        <xdr:to>
          <xdr:col>2</xdr:col>
          <xdr:colOff>22860</xdr:colOff>
          <xdr:row>10</xdr:row>
          <xdr:rowOff>45720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7620</xdr:colOff>
          <xdr:row>7</xdr:row>
          <xdr:rowOff>114300</xdr:rowOff>
        </xdr:from>
        <xdr:to>
          <xdr:col>3</xdr:col>
          <xdr:colOff>228600</xdr:colOff>
          <xdr:row>10</xdr:row>
          <xdr:rowOff>45720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8</xdr:row>
          <xdr:rowOff>0</xdr:rowOff>
        </xdr:from>
        <xdr:to>
          <xdr:col>5</xdr:col>
          <xdr:colOff>160020</xdr:colOff>
          <xdr:row>9</xdr:row>
          <xdr:rowOff>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8</xdr:row>
          <xdr:rowOff>0</xdr:rowOff>
        </xdr:from>
        <xdr:to>
          <xdr:col>10</xdr:col>
          <xdr:colOff>99060</xdr:colOff>
          <xdr:row>9</xdr:row>
          <xdr:rowOff>30480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 </a:t>
              </a:r>
            </a:p>
          </xdr:txBody>
        </xdr:sp>
        <xdr:clientData fLock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FF0000"/>
    <pageSetUpPr fitToPage="1"/>
  </sheetPr>
  <dimension ref="A1:L81"/>
  <sheetViews>
    <sheetView showGridLines="0" tabSelected="1" zoomScale="130" zoomScaleNormal="130" workbookViewId="0">
      <selection activeCell="L3" sqref="L3"/>
    </sheetView>
  </sheetViews>
  <sheetFormatPr baseColWidth="10" defaultRowHeight="13.2" x14ac:dyDescent="0.25"/>
  <cols>
    <col min="1" max="1" width="4.6640625" style="15" customWidth="1"/>
    <col min="2" max="10" width="11.44140625" style="15"/>
    <col min="11" max="11" width="11.44140625" style="15" customWidth="1"/>
    <col min="12" max="256" width="11.44140625" style="15"/>
    <col min="257" max="257" width="4.6640625" style="15" customWidth="1"/>
    <col min="258" max="266" width="11.44140625" style="15"/>
    <col min="267" max="267" width="11.44140625" style="15" customWidth="1"/>
    <col min="268" max="512" width="11.44140625" style="15"/>
    <col min="513" max="513" width="4.6640625" style="15" customWidth="1"/>
    <col min="514" max="522" width="11.44140625" style="15"/>
    <col min="523" max="523" width="11.44140625" style="15" customWidth="1"/>
    <col min="524" max="768" width="11.44140625" style="15"/>
    <col min="769" max="769" width="4.6640625" style="15" customWidth="1"/>
    <col min="770" max="778" width="11.44140625" style="15"/>
    <col min="779" max="779" width="11.44140625" style="15" customWidth="1"/>
    <col min="780" max="1024" width="11.44140625" style="15"/>
    <col min="1025" max="1025" width="4.6640625" style="15" customWidth="1"/>
    <col min="1026" max="1034" width="11.44140625" style="15"/>
    <col min="1035" max="1035" width="11.44140625" style="15" customWidth="1"/>
    <col min="1036" max="1280" width="11.44140625" style="15"/>
    <col min="1281" max="1281" width="4.6640625" style="15" customWidth="1"/>
    <col min="1282" max="1290" width="11.44140625" style="15"/>
    <col min="1291" max="1291" width="11.44140625" style="15" customWidth="1"/>
    <col min="1292" max="1536" width="11.44140625" style="15"/>
    <col min="1537" max="1537" width="4.6640625" style="15" customWidth="1"/>
    <col min="1538" max="1546" width="11.44140625" style="15"/>
    <col min="1547" max="1547" width="11.44140625" style="15" customWidth="1"/>
    <col min="1548" max="1792" width="11.44140625" style="15"/>
    <col min="1793" max="1793" width="4.6640625" style="15" customWidth="1"/>
    <col min="1794" max="1802" width="11.44140625" style="15"/>
    <col min="1803" max="1803" width="11.44140625" style="15" customWidth="1"/>
    <col min="1804" max="2048" width="11.44140625" style="15"/>
    <col min="2049" max="2049" width="4.6640625" style="15" customWidth="1"/>
    <col min="2050" max="2058" width="11.44140625" style="15"/>
    <col min="2059" max="2059" width="11.44140625" style="15" customWidth="1"/>
    <col min="2060" max="2304" width="11.44140625" style="15"/>
    <col min="2305" max="2305" width="4.6640625" style="15" customWidth="1"/>
    <col min="2306" max="2314" width="11.44140625" style="15"/>
    <col min="2315" max="2315" width="11.44140625" style="15" customWidth="1"/>
    <col min="2316" max="2560" width="11.44140625" style="15"/>
    <col min="2561" max="2561" width="4.6640625" style="15" customWidth="1"/>
    <col min="2562" max="2570" width="11.44140625" style="15"/>
    <col min="2571" max="2571" width="11.44140625" style="15" customWidth="1"/>
    <col min="2572" max="2816" width="11.44140625" style="15"/>
    <col min="2817" max="2817" width="4.6640625" style="15" customWidth="1"/>
    <col min="2818" max="2826" width="11.44140625" style="15"/>
    <col min="2827" max="2827" width="11.44140625" style="15" customWidth="1"/>
    <col min="2828" max="3072" width="11.44140625" style="15"/>
    <col min="3073" max="3073" width="4.6640625" style="15" customWidth="1"/>
    <col min="3074" max="3082" width="11.44140625" style="15"/>
    <col min="3083" max="3083" width="11.44140625" style="15" customWidth="1"/>
    <col min="3084" max="3328" width="11.44140625" style="15"/>
    <col min="3329" max="3329" width="4.6640625" style="15" customWidth="1"/>
    <col min="3330" max="3338" width="11.44140625" style="15"/>
    <col min="3339" max="3339" width="11.44140625" style="15" customWidth="1"/>
    <col min="3340" max="3584" width="11.44140625" style="15"/>
    <col min="3585" max="3585" width="4.6640625" style="15" customWidth="1"/>
    <col min="3586" max="3594" width="11.44140625" style="15"/>
    <col min="3595" max="3595" width="11.44140625" style="15" customWidth="1"/>
    <col min="3596" max="3840" width="11.44140625" style="15"/>
    <col min="3841" max="3841" width="4.6640625" style="15" customWidth="1"/>
    <col min="3842" max="3850" width="11.44140625" style="15"/>
    <col min="3851" max="3851" width="11.44140625" style="15" customWidth="1"/>
    <col min="3852" max="4096" width="11.44140625" style="15"/>
    <col min="4097" max="4097" width="4.6640625" style="15" customWidth="1"/>
    <col min="4098" max="4106" width="11.44140625" style="15"/>
    <col min="4107" max="4107" width="11.44140625" style="15" customWidth="1"/>
    <col min="4108" max="4352" width="11.44140625" style="15"/>
    <col min="4353" max="4353" width="4.6640625" style="15" customWidth="1"/>
    <col min="4354" max="4362" width="11.44140625" style="15"/>
    <col min="4363" max="4363" width="11.44140625" style="15" customWidth="1"/>
    <col min="4364" max="4608" width="11.44140625" style="15"/>
    <col min="4609" max="4609" width="4.6640625" style="15" customWidth="1"/>
    <col min="4610" max="4618" width="11.44140625" style="15"/>
    <col min="4619" max="4619" width="11.44140625" style="15" customWidth="1"/>
    <col min="4620" max="4864" width="11.44140625" style="15"/>
    <col min="4865" max="4865" width="4.6640625" style="15" customWidth="1"/>
    <col min="4866" max="4874" width="11.44140625" style="15"/>
    <col min="4875" max="4875" width="11.44140625" style="15" customWidth="1"/>
    <col min="4876" max="5120" width="11.44140625" style="15"/>
    <col min="5121" max="5121" width="4.6640625" style="15" customWidth="1"/>
    <col min="5122" max="5130" width="11.44140625" style="15"/>
    <col min="5131" max="5131" width="11.44140625" style="15" customWidth="1"/>
    <col min="5132" max="5376" width="11.44140625" style="15"/>
    <col min="5377" max="5377" width="4.6640625" style="15" customWidth="1"/>
    <col min="5378" max="5386" width="11.44140625" style="15"/>
    <col min="5387" max="5387" width="11.44140625" style="15" customWidth="1"/>
    <col min="5388" max="5632" width="11.44140625" style="15"/>
    <col min="5633" max="5633" width="4.6640625" style="15" customWidth="1"/>
    <col min="5634" max="5642" width="11.44140625" style="15"/>
    <col min="5643" max="5643" width="11.44140625" style="15" customWidth="1"/>
    <col min="5644" max="5888" width="11.44140625" style="15"/>
    <col min="5889" max="5889" width="4.6640625" style="15" customWidth="1"/>
    <col min="5890" max="5898" width="11.44140625" style="15"/>
    <col min="5899" max="5899" width="11.44140625" style="15" customWidth="1"/>
    <col min="5900" max="6144" width="11.44140625" style="15"/>
    <col min="6145" max="6145" width="4.6640625" style="15" customWidth="1"/>
    <col min="6146" max="6154" width="11.44140625" style="15"/>
    <col min="6155" max="6155" width="11.44140625" style="15" customWidth="1"/>
    <col min="6156" max="6400" width="11.44140625" style="15"/>
    <col min="6401" max="6401" width="4.6640625" style="15" customWidth="1"/>
    <col min="6402" max="6410" width="11.44140625" style="15"/>
    <col min="6411" max="6411" width="11.44140625" style="15" customWidth="1"/>
    <col min="6412" max="6656" width="11.44140625" style="15"/>
    <col min="6657" max="6657" width="4.6640625" style="15" customWidth="1"/>
    <col min="6658" max="6666" width="11.44140625" style="15"/>
    <col min="6667" max="6667" width="11.44140625" style="15" customWidth="1"/>
    <col min="6668" max="6912" width="11.44140625" style="15"/>
    <col min="6913" max="6913" width="4.6640625" style="15" customWidth="1"/>
    <col min="6914" max="6922" width="11.44140625" style="15"/>
    <col min="6923" max="6923" width="11.44140625" style="15" customWidth="1"/>
    <col min="6924" max="7168" width="11.44140625" style="15"/>
    <col min="7169" max="7169" width="4.6640625" style="15" customWidth="1"/>
    <col min="7170" max="7178" width="11.44140625" style="15"/>
    <col min="7179" max="7179" width="11.44140625" style="15" customWidth="1"/>
    <col min="7180" max="7424" width="11.44140625" style="15"/>
    <col min="7425" max="7425" width="4.6640625" style="15" customWidth="1"/>
    <col min="7426" max="7434" width="11.44140625" style="15"/>
    <col min="7435" max="7435" width="11.44140625" style="15" customWidth="1"/>
    <col min="7436" max="7680" width="11.44140625" style="15"/>
    <col min="7681" max="7681" width="4.6640625" style="15" customWidth="1"/>
    <col min="7682" max="7690" width="11.44140625" style="15"/>
    <col min="7691" max="7691" width="11.44140625" style="15" customWidth="1"/>
    <col min="7692" max="7936" width="11.44140625" style="15"/>
    <col min="7937" max="7937" width="4.6640625" style="15" customWidth="1"/>
    <col min="7938" max="7946" width="11.44140625" style="15"/>
    <col min="7947" max="7947" width="11.44140625" style="15" customWidth="1"/>
    <col min="7948" max="8192" width="11.44140625" style="15"/>
    <col min="8193" max="8193" width="4.6640625" style="15" customWidth="1"/>
    <col min="8194" max="8202" width="11.44140625" style="15"/>
    <col min="8203" max="8203" width="11.44140625" style="15" customWidth="1"/>
    <col min="8204" max="8448" width="11.44140625" style="15"/>
    <col min="8449" max="8449" width="4.6640625" style="15" customWidth="1"/>
    <col min="8450" max="8458" width="11.44140625" style="15"/>
    <col min="8459" max="8459" width="11.44140625" style="15" customWidth="1"/>
    <col min="8460" max="8704" width="11.44140625" style="15"/>
    <col min="8705" max="8705" width="4.6640625" style="15" customWidth="1"/>
    <col min="8706" max="8714" width="11.44140625" style="15"/>
    <col min="8715" max="8715" width="11.44140625" style="15" customWidth="1"/>
    <col min="8716" max="8960" width="11.44140625" style="15"/>
    <col min="8961" max="8961" width="4.6640625" style="15" customWidth="1"/>
    <col min="8962" max="8970" width="11.44140625" style="15"/>
    <col min="8971" max="8971" width="11.44140625" style="15" customWidth="1"/>
    <col min="8972" max="9216" width="11.44140625" style="15"/>
    <col min="9217" max="9217" width="4.6640625" style="15" customWidth="1"/>
    <col min="9218" max="9226" width="11.44140625" style="15"/>
    <col min="9227" max="9227" width="11.44140625" style="15" customWidth="1"/>
    <col min="9228" max="9472" width="11.44140625" style="15"/>
    <col min="9473" max="9473" width="4.6640625" style="15" customWidth="1"/>
    <col min="9474" max="9482" width="11.44140625" style="15"/>
    <col min="9483" max="9483" width="11.44140625" style="15" customWidth="1"/>
    <col min="9484" max="9728" width="11.44140625" style="15"/>
    <col min="9729" max="9729" width="4.6640625" style="15" customWidth="1"/>
    <col min="9730" max="9738" width="11.44140625" style="15"/>
    <col min="9739" max="9739" width="11.44140625" style="15" customWidth="1"/>
    <col min="9740" max="9984" width="11.44140625" style="15"/>
    <col min="9985" max="9985" width="4.6640625" style="15" customWidth="1"/>
    <col min="9986" max="9994" width="11.44140625" style="15"/>
    <col min="9995" max="9995" width="11.44140625" style="15" customWidth="1"/>
    <col min="9996" max="10240" width="11.44140625" style="15"/>
    <col min="10241" max="10241" width="4.6640625" style="15" customWidth="1"/>
    <col min="10242" max="10250" width="11.44140625" style="15"/>
    <col min="10251" max="10251" width="11.44140625" style="15" customWidth="1"/>
    <col min="10252" max="10496" width="11.44140625" style="15"/>
    <col min="10497" max="10497" width="4.6640625" style="15" customWidth="1"/>
    <col min="10498" max="10506" width="11.44140625" style="15"/>
    <col min="10507" max="10507" width="11.44140625" style="15" customWidth="1"/>
    <col min="10508" max="10752" width="11.44140625" style="15"/>
    <col min="10753" max="10753" width="4.6640625" style="15" customWidth="1"/>
    <col min="10754" max="10762" width="11.44140625" style="15"/>
    <col min="10763" max="10763" width="11.44140625" style="15" customWidth="1"/>
    <col min="10764" max="11008" width="11.44140625" style="15"/>
    <col min="11009" max="11009" width="4.6640625" style="15" customWidth="1"/>
    <col min="11010" max="11018" width="11.44140625" style="15"/>
    <col min="11019" max="11019" width="11.44140625" style="15" customWidth="1"/>
    <col min="11020" max="11264" width="11.44140625" style="15"/>
    <col min="11265" max="11265" width="4.6640625" style="15" customWidth="1"/>
    <col min="11266" max="11274" width="11.44140625" style="15"/>
    <col min="11275" max="11275" width="11.44140625" style="15" customWidth="1"/>
    <col min="11276" max="11520" width="11.44140625" style="15"/>
    <col min="11521" max="11521" width="4.6640625" style="15" customWidth="1"/>
    <col min="11522" max="11530" width="11.44140625" style="15"/>
    <col min="11531" max="11531" width="11.44140625" style="15" customWidth="1"/>
    <col min="11532" max="11776" width="11.44140625" style="15"/>
    <col min="11777" max="11777" width="4.6640625" style="15" customWidth="1"/>
    <col min="11778" max="11786" width="11.44140625" style="15"/>
    <col min="11787" max="11787" width="11.44140625" style="15" customWidth="1"/>
    <col min="11788" max="12032" width="11.44140625" style="15"/>
    <col min="12033" max="12033" width="4.6640625" style="15" customWidth="1"/>
    <col min="12034" max="12042" width="11.44140625" style="15"/>
    <col min="12043" max="12043" width="11.44140625" style="15" customWidth="1"/>
    <col min="12044" max="12288" width="11.44140625" style="15"/>
    <col min="12289" max="12289" width="4.6640625" style="15" customWidth="1"/>
    <col min="12290" max="12298" width="11.44140625" style="15"/>
    <col min="12299" max="12299" width="11.44140625" style="15" customWidth="1"/>
    <col min="12300" max="12544" width="11.44140625" style="15"/>
    <col min="12545" max="12545" width="4.6640625" style="15" customWidth="1"/>
    <col min="12546" max="12554" width="11.44140625" style="15"/>
    <col min="12555" max="12555" width="11.44140625" style="15" customWidth="1"/>
    <col min="12556" max="12800" width="11.44140625" style="15"/>
    <col min="12801" max="12801" width="4.6640625" style="15" customWidth="1"/>
    <col min="12802" max="12810" width="11.44140625" style="15"/>
    <col min="12811" max="12811" width="11.44140625" style="15" customWidth="1"/>
    <col min="12812" max="13056" width="11.44140625" style="15"/>
    <col min="13057" max="13057" width="4.6640625" style="15" customWidth="1"/>
    <col min="13058" max="13066" width="11.44140625" style="15"/>
    <col min="13067" max="13067" width="11.44140625" style="15" customWidth="1"/>
    <col min="13068" max="13312" width="11.44140625" style="15"/>
    <col min="13313" max="13313" width="4.6640625" style="15" customWidth="1"/>
    <col min="13314" max="13322" width="11.44140625" style="15"/>
    <col min="13323" max="13323" width="11.44140625" style="15" customWidth="1"/>
    <col min="13324" max="13568" width="11.44140625" style="15"/>
    <col min="13569" max="13569" width="4.6640625" style="15" customWidth="1"/>
    <col min="13570" max="13578" width="11.44140625" style="15"/>
    <col min="13579" max="13579" width="11.44140625" style="15" customWidth="1"/>
    <col min="13580" max="13824" width="11.44140625" style="15"/>
    <col min="13825" max="13825" width="4.6640625" style="15" customWidth="1"/>
    <col min="13826" max="13834" width="11.44140625" style="15"/>
    <col min="13835" max="13835" width="11.44140625" style="15" customWidth="1"/>
    <col min="13836" max="14080" width="11.44140625" style="15"/>
    <col min="14081" max="14081" width="4.6640625" style="15" customWidth="1"/>
    <col min="14082" max="14090" width="11.44140625" style="15"/>
    <col min="14091" max="14091" width="11.44140625" style="15" customWidth="1"/>
    <col min="14092" max="14336" width="11.44140625" style="15"/>
    <col min="14337" max="14337" width="4.6640625" style="15" customWidth="1"/>
    <col min="14338" max="14346" width="11.44140625" style="15"/>
    <col min="14347" max="14347" width="11.44140625" style="15" customWidth="1"/>
    <col min="14348" max="14592" width="11.44140625" style="15"/>
    <col min="14593" max="14593" width="4.6640625" style="15" customWidth="1"/>
    <col min="14594" max="14602" width="11.44140625" style="15"/>
    <col min="14603" max="14603" width="11.44140625" style="15" customWidth="1"/>
    <col min="14604" max="14848" width="11.44140625" style="15"/>
    <col min="14849" max="14849" width="4.6640625" style="15" customWidth="1"/>
    <col min="14850" max="14858" width="11.44140625" style="15"/>
    <col min="14859" max="14859" width="11.44140625" style="15" customWidth="1"/>
    <col min="14860" max="15104" width="11.44140625" style="15"/>
    <col min="15105" max="15105" width="4.6640625" style="15" customWidth="1"/>
    <col min="15106" max="15114" width="11.44140625" style="15"/>
    <col min="15115" max="15115" width="11.44140625" style="15" customWidth="1"/>
    <col min="15116" max="15360" width="11.44140625" style="15"/>
    <col min="15361" max="15361" width="4.6640625" style="15" customWidth="1"/>
    <col min="15362" max="15370" width="11.44140625" style="15"/>
    <col min="15371" max="15371" width="11.44140625" style="15" customWidth="1"/>
    <col min="15372" max="15616" width="11.44140625" style="15"/>
    <col min="15617" max="15617" width="4.6640625" style="15" customWidth="1"/>
    <col min="15618" max="15626" width="11.44140625" style="15"/>
    <col min="15627" max="15627" width="11.44140625" style="15" customWidth="1"/>
    <col min="15628" max="15872" width="11.44140625" style="15"/>
    <col min="15873" max="15873" width="4.6640625" style="15" customWidth="1"/>
    <col min="15874" max="15882" width="11.44140625" style="15"/>
    <col min="15883" max="15883" width="11.44140625" style="15" customWidth="1"/>
    <col min="15884" max="16128" width="11.44140625" style="15"/>
    <col min="16129" max="16129" width="4.6640625" style="15" customWidth="1"/>
    <col min="16130" max="16138" width="11.44140625" style="15"/>
    <col min="16139" max="16139" width="11.44140625" style="15" customWidth="1"/>
    <col min="16140" max="16384" width="11.44140625" style="15"/>
  </cols>
  <sheetData>
    <row r="1" spans="2:11" ht="15.6" x14ac:dyDescent="0.3">
      <c r="B1" s="16" t="s">
        <v>20</v>
      </c>
    </row>
    <row r="2" spans="2:11" ht="65.400000000000006" customHeight="1" x14ac:dyDescent="0.3">
      <c r="B2" s="108" t="s">
        <v>156</v>
      </c>
      <c r="C2" s="112"/>
      <c r="D2" s="112"/>
      <c r="E2" s="112"/>
      <c r="F2" s="112"/>
      <c r="G2" s="112"/>
      <c r="H2" s="112"/>
      <c r="I2" s="112"/>
      <c r="J2" s="112"/>
      <c r="K2" s="112"/>
    </row>
    <row r="4" spans="2:11" x14ac:dyDescent="0.25">
      <c r="B4" s="8" t="s">
        <v>76</v>
      </c>
    </row>
    <row r="5" spans="2:11" ht="18.600000000000001" customHeight="1" x14ac:dyDescent="0.25">
      <c r="B5" s="115" t="s">
        <v>105</v>
      </c>
      <c r="C5" s="115"/>
      <c r="D5" s="115"/>
      <c r="E5" s="115"/>
      <c r="F5" s="115"/>
      <c r="G5" s="115"/>
      <c r="H5" s="115"/>
      <c r="I5" s="115"/>
      <c r="J5" s="115"/>
      <c r="K5" s="115"/>
    </row>
    <row r="6" spans="2:11" x14ac:dyDescent="0.25">
      <c r="B6" s="115"/>
      <c r="C6" s="115"/>
      <c r="D6" s="115"/>
      <c r="E6" s="115"/>
      <c r="F6" s="115"/>
      <c r="G6" s="115"/>
      <c r="H6" s="115"/>
      <c r="I6" s="115"/>
      <c r="J6" s="115"/>
      <c r="K6" s="115"/>
    </row>
    <row r="7" spans="2:11" x14ac:dyDescent="0.25">
      <c r="B7" s="115"/>
      <c r="C7" s="115"/>
      <c r="D7" s="115"/>
      <c r="E7" s="115"/>
      <c r="F7" s="115"/>
      <c r="G7" s="115"/>
      <c r="H7" s="115"/>
      <c r="I7" s="115"/>
      <c r="J7" s="115"/>
      <c r="K7" s="115"/>
    </row>
    <row r="8" spans="2:11" x14ac:dyDescent="0.25">
      <c r="B8" s="115"/>
      <c r="C8" s="115"/>
      <c r="D8" s="115"/>
      <c r="E8" s="115"/>
      <c r="F8" s="115"/>
      <c r="G8" s="115"/>
      <c r="H8" s="115"/>
      <c r="I8" s="115"/>
      <c r="J8" s="115"/>
      <c r="K8" s="115"/>
    </row>
    <row r="9" spans="2:11" ht="19.95" customHeight="1" x14ac:dyDescent="0.25">
      <c r="B9" s="115"/>
      <c r="C9" s="115"/>
      <c r="D9" s="115"/>
      <c r="E9" s="115"/>
      <c r="F9" s="115"/>
      <c r="G9" s="115"/>
      <c r="H9" s="115"/>
      <c r="I9" s="115"/>
      <c r="J9" s="115"/>
      <c r="K9" s="115"/>
    </row>
    <row r="10" spans="2:11" x14ac:dyDescent="0.25">
      <c r="B10" s="116" t="s">
        <v>106</v>
      </c>
      <c r="C10" s="117"/>
      <c r="D10" s="117"/>
      <c r="E10" s="117"/>
      <c r="F10" s="117"/>
      <c r="G10" s="97"/>
      <c r="H10" s="97"/>
      <c r="I10" s="97"/>
      <c r="J10" s="97"/>
      <c r="K10" s="97"/>
    </row>
    <row r="11" spans="2:11" x14ac:dyDescent="0.25">
      <c r="B11" s="1" t="s">
        <v>107</v>
      </c>
    </row>
    <row r="13" spans="2:11" x14ac:dyDescent="0.25">
      <c r="B13" s="99">
        <v>35000</v>
      </c>
      <c r="C13" s="97" t="s">
        <v>21</v>
      </c>
      <c r="D13" s="97" t="s">
        <v>22</v>
      </c>
      <c r="E13" s="97"/>
      <c r="F13" s="100" t="s">
        <v>108</v>
      </c>
      <c r="G13" s="17">
        <v>16.829999999999998</v>
      </c>
      <c r="H13" s="97"/>
    </row>
    <row r="14" spans="2:11" ht="15" customHeight="1" x14ac:dyDescent="0.25">
      <c r="B14" s="101" t="s">
        <v>148</v>
      </c>
      <c r="D14" s="101" t="s">
        <v>23</v>
      </c>
      <c r="F14" s="18"/>
      <c r="G14" s="102" t="s">
        <v>109</v>
      </c>
    </row>
    <row r="15" spans="2:11" x14ac:dyDescent="0.25">
      <c r="D15" s="101" t="s">
        <v>24</v>
      </c>
    </row>
    <row r="18" spans="2:11" x14ac:dyDescent="0.25">
      <c r="B18" s="19" t="s">
        <v>110</v>
      </c>
    </row>
    <row r="19" spans="2:11" ht="19.2" customHeight="1" x14ac:dyDescent="0.25">
      <c r="B19" s="20" t="s">
        <v>111</v>
      </c>
    </row>
    <row r="20" spans="2:11" x14ac:dyDescent="0.25">
      <c r="B20" s="109" t="s">
        <v>138</v>
      </c>
      <c r="C20" s="109"/>
      <c r="D20" s="109"/>
      <c r="E20" s="109"/>
      <c r="F20" s="109"/>
      <c r="G20" s="109"/>
      <c r="H20" s="109"/>
      <c r="I20" s="109"/>
      <c r="J20" s="109"/>
      <c r="K20" s="109"/>
    </row>
    <row r="21" spans="2:11" ht="27" customHeight="1" x14ac:dyDescent="0.25">
      <c r="B21" s="109"/>
      <c r="C21" s="109"/>
      <c r="D21" s="109"/>
      <c r="E21" s="109"/>
      <c r="F21" s="109"/>
      <c r="G21" s="109"/>
      <c r="H21" s="109"/>
      <c r="I21" s="109"/>
      <c r="J21" s="109"/>
      <c r="K21" s="109"/>
    </row>
    <row r="22" spans="2:11" x14ac:dyDescent="0.25">
      <c r="B22" s="109" t="s">
        <v>157</v>
      </c>
      <c r="C22" s="109"/>
      <c r="D22" s="109"/>
      <c r="E22" s="109"/>
      <c r="F22" s="109"/>
      <c r="G22" s="109"/>
      <c r="H22" s="109"/>
      <c r="I22" s="109"/>
      <c r="J22" s="109"/>
      <c r="K22" s="109"/>
    </row>
    <row r="23" spans="2:11" ht="14.4" customHeight="1" x14ac:dyDescent="0.25">
      <c r="B23" s="109"/>
      <c r="C23" s="109"/>
      <c r="D23" s="109"/>
      <c r="E23" s="109"/>
      <c r="F23" s="109"/>
      <c r="G23" s="109"/>
      <c r="H23" s="109"/>
      <c r="I23" s="109"/>
      <c r="J23" s="109"/>
      <c r="K23" s="109"/>
    </row>
    <row r="24" spans="2:11" x14ac:dyDescent="0.25">
      <c r="B24" s="111" t="s">
        <v>139</v>
      </c>
      <c r="C24" s="111"/>
      <c r="D24" s="111"/>
      <c r="E24" s="111"/>
      <c r="F24" s="111"/>
      <c r="G24" s="111"/>
      <c r="H24" s="111"/>
      <c r="I24" s="111"/>
      <c r="J24" s="111"/>
      <c r="K24" s="111"/>
    </row>
    <row r="25" spans="2:11" x14ac:dyDescent="0.25">
      <c r="B25" s="111"/>
      <c r="C25" s="111"/>
      <c r="D25" s="111"/>
      <c r="E25" s="111"/>
      <c r="F25" s="111"/>
      <c r="G25" s="111"/>
      <c r="H25" s="111"/>
      <c r="I25" s="111"/>
      <c r="J25" s="111"/>
      <c r="K25" s="111"/>
    </row>
    <row r="26" spans="2:11" x14ac:dyDescent="0.25">
      <c r="B26" s="109" t="s">
        <v>140</v>
      </c>
      <c r="C26" s="109"/>
      <c r="D26" s="109"/>
      <c r="E26" s="109"/>
      <c r="F26" s="109"/>
      <c r="G26" s="109"/>
      <c r="H26" s="109"/>
      <c r="I26" s="109"/>
      <c r="J26" s="109"/>
      <c r="K26" s="109"/>
    </row>
    <row r="27" spans="2:11" x14ac:dyDescent="0.25">
      <c r="B27" s="109"/>
      <c r="C27" s="109"/>
      <c r="D27" s="109"/>
      <c r="E27" s="109"/>
      <c r="F27" s="109"/>
      <c r="G27" s="109"/>
      <c r="H27" s="109"/>
      <c r="I27" s="109"/>
      <c r="J27" s="109"/>
      <c r="K27" s="109"/>
    </row>
    <row r="28" spans="2:11" x14ac:dyDescent="0.25">
      <c r="B28" s="109" t="s">
        <v>141</v>
      </c>
      <c r="C28" s="109"/>
      <c r="D28" s="109"/>
      <c r="E28" s="109"/>
      <c r="F28" s="109"/>
      <c r="G28" s="109"/>
      <c r="H28" s="109"/>
      <c r="I28" s="109"/>
      <c r="J28" s="109"/>
      <c r="K28" s="109"/>
    </row>
    <row r="29" spans="2:11" x14ac:dyDescent="0.25">
      <c r="B29" s="109"/>
      <c r="C29" s="109"/>
      <c r="D29" s="109"/>
      <c r="E29" s="109"/>
      <c r="F29" s="109"/>
      <c r="G29" s="109"/>
      <c r="H29" s="109"/>
      <c r="I29" s="109"/>
      <c r="J29" s="109"/>
      <c r="K29" s="109"/>
    </row>
    <row r="31" spans="2:11" ht="18.600000000000001" customHeight="1" x14ac:dyDescent="0.25">
      <c r="B31" s="38" t="s">
        <v>112</v>
      </c>
    </row>
    <row r="32" spans="2:11" ht="12.6" customHeight="1" x14ac:dyDescent="0.25">
      <c r="B32" s="109" t="s">
        <v>113</v>
      </c>
      <c r="C32" s="109"/>
      <c r="D32" s="109"/>
      <c r="E32" s="109"/>
      <c r="F32" s="109"/>
      <c r="G32" s="109"/>
      <c r="H32" s="109"/>
      <c r="I32" s="109"/>
      <c r="J32" s="109"/>
      <c r="K32" s="109"/>
    </row>
    <row r="33" spans="2:12" x14ac:dyDescent="0.25">
      <c r="B33" s="109"/>
      <c r="C33" s="109"/>
      <c r="D33" s="109"/>
      <c r="E33" s="109"/>
      <c r="F33" s="109"/>
      <c r="G33" s="109"/>
      <c r="H33" s="109"/>
      <c r="I33" s="109"/>
      <c r="J33" s="109"/>
      <c r="K33" s="109"/>
    </row>
    <row r="34" spans="2:12" x14ac:dyDescent="0.25">
      <c r="B34" s="109"/>
      <c r="C34" s="109"/>
      <c r="D34" s="109"/>
      <c r="E34" s="109"/>
      <c r="F34" s="109"/>
      <c r="G34" s="109"/>
      <c r="H34" s="109"/>
      <c r="I34" s="109"/>
      <c r="J34" s="109"/>
      <c r="K34" s="109"/>
    </row>
    <row r="35" spans="2:12" ht="15.75" customHeight="1" x14ac:dyDescent="0.25">
      <c r="B35" s="109"/>
      <c r="C35" s="109"/>
      <c r="D35" s="109"/>
      <c r="E35" s="109"/>
      <c r="F35" s="109"/>
      <c r="G35" s="109"/>
      <c r="H35" s="109"/>
      <c r="I35" s="109"/>
      <c r="J35" s="109"/>
      <c r="K35" s="109"/>
    </row>
    <row r="36" spans="2:12" x14ac:dyDescent="0.25">
      <c r="B36" s="103"/>
      <c r="C36" s="103"/>
      <c r="D36" s="103"/>
      <c r="E36" s="103"/>
      <c r="F36" s="103"/>
      <c r="G36" s="103"/>
      <c r="H36" s="103"/>
      <c r="I36" s="103"/>
      <c r="J36" s="103"/>
      <c r="K36" s="103"/>
    </row>
    <row r="37" spans="2:12" x14ac:dyDescent="0.25">
      <c r="B37" s="21"/>
    </row>
    <row r="38" spans="2:12" x14ac:dyDescent="0.25">
      <c r="B38" s="8" t="s">
        <v>114</v>
      </c>
    </row>
    <row r="39" spans="2:12" ht="18.600000000000001" customHeight="1" x14ac:dyDescent="0.25">
      <c r="B39" s="15" t="s">
        <v>151</v>
      </c>
      <c r="E39" s="37"/>
    </row>
    <row r="40" spans="2:12" x14ac:dyDescent="0.25">
      <c r="B40" s="15" t="s">
        <v>152</v>
      </c>
    </row>
    <row r="41" spans="2:12" x14ac:dyDescent="0.25">
      <c r="B41" s="15" t="s">
        <v>153</v>
      </c>
    </row>
    <row r="42" spans="2:12" x14ac:dyDescent="0.25">
      <c r="B42" s="18"/>
    </row>
    <row r="43" spans="2:12" x14ac:dyDescent="0.25">
      <c r="B43" s="8" t="s">
        <v>115</v>
      </c>
    </row>
    <row r="44" spans="2:12" ht="21.6" customHeight="1" x14ac:dyDescent="0.25">
      <c r="B44" s="15" t="s">
        <v>133</v>
      </c>
    </row>
    <row r="45" spans="2:12" x14ac:dyDescent="0.25">
      <c r="B45" s="15" t="s">
        <v>134</v>
      </c>
    </row>
    <row r="46" spans="2:12" ht="13.95" customHeight="1" x14ac:dyDescent="0.25">
      <c r="B46" s="104" t="s">
        <v>135</v>
      </c>
      <c r="C46" s="105"/>
      <c r="D46" s="105"/>
      <c r="E46" s="105"/>
      <c r="F46" s="105"/>
      <c r="G46" s="105"/>
      <c r="H46" s="105"/>
      <c r="I46" s="105"/>
      <c r="J46" s="105"/>
      <c r="K46" s="105"/>
      <c r="L46" s="105"/>
    </row>
    <row r="47" spans="2:12" x14ac:dyDescent="0.25">
      <c r="B47" s="109" t="s">
        <v>158</v>
      </c>
      <c r="C47" s="109"/>
      <c r="D47" s="109"/>
      <c r="E47" s="109"/>
      <c r="F47" s="109"/>
      <c r="G47" s="109"/>
      <c r="H47" s="109"/>
      <c r="I47" s="109"/>
      <c r="J47" s="109"/>
      <c r="K47" s="109"/>
    </row>
    <row r="48" spans="2:12" ht="27.6" customHeight="1" x14ac:dyDescent="0.25">
      <c r="B48" s="109"/>
      <c r="C48" s="109"/>
      <c r="D48" s="109"/>
      <c r="E48" s="109"/>
      <c r="F48" s="109"/>
      <c r="G48" s="109"/>
      <c r="H48" s="109"/>
      <c r="I48" s="109"/>
      <c r="J48" s="109"/>
      <c r="K48" s="109"/>
    </row>
    <row r="49" spans="1:11" x14ac:dyDescent="0.25">
      <c r="B49" s="110"/>
      <c r="C49" s="111"/>
      <c r="D49" s="111"/>
      <c r="E49" s="111"/>
      <c r="F49" s="111"/>
      <c r="G49" s="111"/>
      <c r="H49" s="111"/>
      <c r="I49" s="111"/>
      <c r="J49" s="111"/>
      <c r="K49" s="111"/>
    </row>
    <row r="50" spans="1:11" x14ac:dyDescent="0.25">
      <c r="B50" s="8" t="s">
        <v>116</v>
      </c>
    </row>
    <row r="51" spans="1:11" ht="6" customHeight="1" x14ac:dyDescent="0.25">
      <c r="B51" s="8"/>
    </row>
    <row r="52" spans="1:11" x14ac:dyDescent="0.25">
      <c r="B52" s="1" t="s">
        <v>117</v>
      </c>
    </row>
    <row r="53" spans="1:11" x14ac:dyDescent="0.25">
      <c r="B53" s="106" t="s">
        <v>118</v>
      </c>
      <c r="C53" s="107"/>
      <c r="D53" s="107"/>
      <c r="E53" s="107"/>
      <c r="F53" s="107"/>
      <c r="G53" s="107"/>
      <c r="H53" s="107"/>
      <c r="I53" s="107"/>
      <c r="J53" s="107"/>
      <c r="K53" s="107"/>
    </row>
    <row r="54" spans="1:11" ht="40.950000000000003" customHeight="1" x14ac:dyDescent="0.25">
      <c r="B54" s="108" t="s">
        <v>145</v>
      </c>
      <c r="C54" s="105"/>
      <c r="D54" s="105"/>
      <c r="E54" s="105"/>
      <c r="F54" s="105"/>
      <c r="G54" s="105"/>
      <c r="H54" s="105"/>
      <c r="I54" s="105"/>
      <c r="J54" s="105"/>
      <c r="K54" s="105"/>
    </row>
    <row r="56" spans="1:11" x14ac:dyDescent="0.25">
      <c r="B56" s="1" t="s">
        <v>129</v>
      </c>
    </row>
    <row r="57" spans="1:11" x14ac:dyDescent="0.25">
      <c r="B57" s="101" t="s">
        <v>119</v>
      </c>
    </row>
    <row r="59" spans="1:11" x14ac:dyDescent="0.25">
      <c r="B59" s="22" t="s">
        <v>120</v>
      </c>
      <c r="C59" s="23"/>
      <c r="D59" s="23"/>
      <c r="E59" s="23"/>
      <c r="F59" s="23"/>
      <c r="G59" s="23"/>
      <c r="H59" s="18"/>
      <c r="I59" s="18"/>
    </row>
    <row r="61" spans="1:11" ht="12.75" customHeight="1" x14ac:dyDescent="0.25">
      <c r="A61" s="113"/>
      <c r="B61" s="114" t="s">
        <v>130</v>
      </c>
      <c r="C61" s="114"/>
      <c r="D61" s="114"/>
      <c r="E61" s="114"/>
      <c r="F61" s="114"/>
      <c r="G61" s="114"/>
      <c r="H61" s="114"/>
      <c r="I61" s="114"/>
      <c r="J61" s="114"/>
      <c r="K61" s="114"/>
    </row>
    <row r="62" spans="1:11" ht="15" customHeight="1" x14ac:dyDescent="0.25">
      <c r="A62" s="113"/>
      <c r="B62" s="114"/>
      <c r="C62" s="114"/>
      <c r="D62" s="114"/>
      <c r="E62" s="114"/>
      <c r="F62" s="114"/>
      <c r="G62" s="114"/>
      <c r="H62" s="114"/>
      <c r="I62" s="114"/>
      <c r="J62" s="114"/>
      <c r="K62" s="114"/>
    </row>
    <row r="63" spans="1:11" x14ac:dyDescent="0.25">
      <c r="B63" s="24" t="s">
        <v>121</v>
      </c>
    </row>
    <row r="64" spans="1:11" x14ac:dyDescent="0.25">
      <c r="B64" s="15" t="s">
        <v>122</v>
      </c>
    </row>
    <row r="65" spans="2:11" x14ac:dyDescent="0.25">
      <c r="B65" s="15" t="s">
        <v>123</v>
      </c>
    </row>
    <row r="66" spans="2:11" x14ac:dyDescent="0.25">
      <c r="B66" s="15" t="s">
        <v>124</v>
      </c>
    </row>
    <row r="67" spans="2:11" x14ac:dyDescent="0.25">
      <c r="B67" s="15" t="s">
        <v>159</v>
      </c>
    </row>
    <row r="68" spans="2:11" ht="8.4" customHeight="1" x14ac:dyDescent="0.25"/>
    <row r="69" spans="2:11" x14ac:dyDescent="0.25">
      <c r="B69" s="15" t="s">
        <v>146</v>
      </c>
    </row>
    <row r="70" spans="2:11" ht="27" customHeight="1" x14ac:dyDescent="0.3">
      <c r="B70" s="108" t="s">
        <v>147</v>
      </c>
      <c r="C70" s="112"/>
      <c r="D70" s="112"/>
      <c r="E70" s="112"/>
      <c r="F70" s="112"/>
      <c r="G70" s="112"/>
      <c r="H70" s="112"/>
      <c r="I70" s="112"/>
      <c r="J70" s="112"/>
      <c r="K70" s="112"/>
    </row>
    <row r="71" spans="2:11" x14ac:dyDescent="0.25">
      <c r="B71" s="25"/>
      <c r="C71" s="98"/>
      <c r="D71" s="98"/>
      <c r="E71" s="98"/>
      <c r="F71" s="98"/>
      <c r="G71" s="98"/>
      <c r="H71" s="98"/>
      <c r="I71" s="98"/>
      <c r="J71" s="98"/>
      <c r="K71" s="98"/>
    </row>
    <row r="72" spans="2:11" x14ac:dyDescent="0.25">
      <c r="B72" s="101" t="s">
        <v>125</v>
      </c>
    </row>
    <row r="73" spans="2:11" ht="30" customHeight="1" x14ac:dyDescent="0.25">
      <c r="B73" s="108" t="s">
        <v>131</v>
      </c>
      <c r="C73" s="105"/>
      <c r="D73" s="105"/>
      <c r="E73" s="105"/>
      <c r="F73" s="105"/>
      <c r="G73" s="105"/>
      <c r="H73" s="105"/>
      <c r="I73" s="105"/>
      <c r="J73" s="105"/>
      <c r="K73" s="105"/>
    </row>
    <row r="74" spans="2:11" ht="27.6" customHeight="1" x14ac:dyDescent="0.25">
      <c r="B74" s="104" t="s">
        <v>149</v>
      </c>
      <c r="C74" s="105"/>
      <c r="D74" s="105"/>
      <c r="E74" s="105"/>
      <c r="F74" s="105"/>
      <c r="G74" s="105"/>
      <c r="H74" s="105"/>
      <c r="I74" s="105"/>
      <c r="J74" s="105"/>
      <c r="K74" s="105"/>
    </row>
    <row r="76" spans="2:11" x14ac:dyDescent="0.25">
      <c r="B76" s="15" t="s">
        <v>132</v>
      </c>
    </row>
    <row r="77" spans="2:11" ht="30.6" customHeight="1" x14ac:dyDescent="0.25">
      <c r="B77" s="104" t="s">
        <v>154</v>
      </c>
      <c r="C77" s="105"/>
      <c r="D77" s="105"/>
      <c r="E77" s="105"/>
      <c r="F77" s="105"/>
      <c r="G77" s="105"/>
      <c r="H77" s="105"/>
      <c r="I77" s="105"/>
      <c r="J77" s="105"/>
      <c r="K77" s="105"/>
    </row>
    <row r="78" spans="2:11" x14ac:dyDescent="0.25">
      <c r="B78" s="15" t="s">
        <v>126</v>
      </c>
    </row>
    <row r="79" spans="2:11" x14ac:dyDescent="0.25">
      <c r="B79" s="15" t="s">
        <v>127</v>
      </c>
    </row>
    <row r="81" spans="2:2" x14ac:dyDescent="0.25">
      <c r="B81" s="21" t="s">
        <v>128</v>
      </c>
    </row>
  </sheetData>
  <sheetProtection algorithmName="SHA-512" hashValue="z404rB1U+f3UkimVKc4m7pnHfjCrMbPyWt5uZmYMonnMuPNd1tN43ft5RSlcyida/hmEjiQuLiVafaJlIPwpcg==" saltValue="JPPfXaK5/PY2HlImJSpxqA==" spinCount="100000" sheet="1" objects="1" scenarios="1"/>
  <mergeCells count="20">
    <mergeCell ref="B2:K2"/>
    <mergeCell ref="B5:K9"/>
    <mergeCell ref="B10:F10"/>
    <mergeCell ref="B20:K21"/>
    <mergeCell ref="B22:K23"/>
    <mergeCell ref="A61:A62"/>
    <mergeCell ref="B61:K62"/>
    <mergeCell ref="B24:K25"/>
    <mergeCell ref="B26:K27"/>
    <mergeCell ref="B28:K29"/>
    <mergeCell ref="B46:L46"/>
    <mergeCell ref="B77:K77"/>
    <mergeCell ref="B53:K53"/>
    <mergeCell ref="B54:K54"/>
    <mergeCell ref="B32:K35"/>
    <mergeCell ref="B47:K48"/>
    <mergeCell ref="B49:K49"/>
    <mergeCell ref="B70:K70"/>
    <mergeCell ref="B73:K73"/>
    <mergeCell ref="B74:K74"/>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rgb="FFFFC000"/>
    <outlinePr summaryBelow="0" summaryRight="0"/>
    <pageSetUpPr fitToPage="1"/>
  </sheetPr>
  <dimension ref="B1:U60"/>
  <sheetViews>
    <sheetView showGridLines="0" view="pageBreakPreview" zoomScaleNormal="100" zoomScaleSheetLayoutView="100" workbookViewId="0">
      <selection activeCell="H45" sqref="H45:I45"/>
    </sheetView>
  </sheetViews>
  <sheetFormatPr baseColWidth="10" defaultColWidth="11.44140625" defaultRowHeight="13.2" outlineLevelRow="1" x14ac:dyDescent="0.25"/>
  <cols>
    <col min="1" max="2" width="3.6640625" style="4" customWidth="1"/>
    <col min="3" max="3" width="22" style="4" customWidth="1"/>
    <col min="4" max="4" width="4.5546875" style="4" customWidth="1"/>
    <col min="5" max="5" width="17.44140625" style="4" customWidth="1"/>
    <col min="6" max="6" width="3.109375" style="4" customWidth="1"/>
    <col min="7" max="7" width="22" style="4" customWidth="1"/>
    <col min="8" max="8" width="3.109375" style="4" customWidth="1"/>
    <col min="9" max="9" width="19.5546875" style="4" customWidth="1"/>
    <col min="10" max="10" width="2.6640625" style="4" customWidth="1"/>
    <col min="11" max="11" width="16.33203125" style="4" customWidth="1"/>
    <col min="12" max="12" width="2.6640625" style="4" customWidth="1"/>
    <col min="13" max="13" width="17.6640625" style="4" customWidth="1"/>
    <col min="14" max="14" width="18.88671875" style="4" customWidth="1"/>
    <col min="15" max="15" width="18.6640625" style="4" customWidth="1"/>
    <col min="16" max="16" width="18" style="4" customWidth="1"/>
    <col min="17" max="17" width="17.88671875" style="4" customWidth="1"/>
    <col min="18" max="18" width="14" style="4" customWidth="1"/>
    <col min="19" max="16384" width="11.44140625" style="4"/>
  </cols>
  <sheetData>
    <row r="1" spans="2:21" x14ac:dyDescent="0.25">
      <c r="B1" s="128" t="s">
        <v>61</v>
      </c>
      <c r="C1" s="107"/>
      <c r="D1" s="2"/>
      <c r="E1" s="2"/>
      <c r="F1" s="2"/>
      <c r="G1" s="2"/>
      <c r="H1" s="2"/>
      <c r="I1" s="2"/>
      <c r="J1" s="2"/>
      <c r="K1" s="2"/>
      <c r="L1" s="2"/>
    </row>
    <row r="2" spans="2:21" x14ac:dyDescent="0.25">
      <c r="B2" s="128" t="s">
        <v>62</v>
      </c>
      <c r="C2" s="107"/>
      <c r="D2" s="126" t="s">
        <v>83</v>
      </c>
      <c r="E2" s="127"/>
      <c r="G2" s="2"/>
      <c r="H2" s="2"/>
      <c r="I2" s="2"/>
      <c r="J2" s="2"/>
      <c r="K2" s="2"/>
      <c r="L2" s="2"/>
    </row>
    <row r="3" spans="2:21" x14ac:dyDescent="0.25">
      <c r="B3" s="2" t="s">
        <v>19</v>
      </c>
      <c r="D3" s="2"/>
      <c r="E3" s="2"/>
      <c r="F3" s="2"/>
      <c r="G3" s="2"/>
      <c r="H3" s="2"/>
      <c r="I3" s="2"/>
      <c r="J3" s="2"/>
      <c r="K3" s="2"/>
      <c r="L3" s="2"/>
    </row>
    <row r="4" spans="2:21" x14ac:dyDescent="0.25">
      <c r="B4" s="2"/>
      <c r="D4" s="2"/>
      <c r="E4" s="2"/>
      <c r="F4" s="2"/>
      <c r="G4" s="1" t="s">
        <v>60</v>
      </c>
      <c r="H4" s="2"/>
      <c r="I4" s="2"/>
      <c r="J4" s="2"/>
      <c r="K4" s="2"/>
      <c r="L4" s="2"/>
    </row>
    <row r="5" spans="2:21" x14ac:dyDescent="0.25">
      <c r="B5" s="2" t="s">
        <v>58</v>
      </c>
      <c r="D5" s="126"/>
      <c r="E5" s="156"/>
      <c r="F5" s="2"/>
      <c r="H5" s="2"/>
      <c r="I5" s="2"/>
      <c r="J5" s="2"/>
      <c r="K5" s="2"/>
      <c r="L5" s="2"/>
    </row>
    <row r="6" spans="2:21" x14ac:dyDescent="0.25">
      <c r="B6" s="2" t="s">
        <v>59</v>
      </c>
      <c r="D6" s="126"/>
      <c r="E6" s="133"/>
      <c r="F6" s="133"/>
      <c r="G6" s="133"/>
      <c r="H6" s="133"/>
      <c r="I6" s="134"/>
      <c r="J6" s="10"/>
      <c r="K6" s="10"/>
      <c r="L6" s="2"/>
    </row>
    <row r="7" spans="2:21" x14ac:dyDescent="0.25">
      <c r="B7" s="27"/>
      <c r="D7" s="33"/>
      <c r="E7" s="33"/>
      <c r="F7" s="33"/>
      <c r="G7" s="33"/>
      <c r="H7" s="33"/>
      <c r="I7" s="33"/>
      <c r="J7" s="33"/>
      <c r="K7" s="33"/>
      <c r="L7" s="2"/>
      <c r="O7" s="33"/>
      <c r="P7" s="33"/>
    </row>
    <row r="8" spans="2:21" x14ac:dyDescent="0.25">
      <c r="B8" s="2" t="s">
        <v>39</v>
      </c>
      <c r="D8" s="2"/>
      <c r="E8" s="2"/>
      <c r="F8" s="2"/>
      <c r="G8" s="2"/>
      <c r="H8" s="2"/>
      <c r="I8" s="2"/>
      <c r="J8" s="2"/>
      <c r="K8" s="2"/>
      <c r="L8" s="2"/>
      <c r="O8" s="2"/>
      <c r="P8" s="2"/>
    </row>
    <row r="9" spans="2:21" s="26" customFormat="1" collapsed="1" x14ac:dyDescent="0.25">
      <c r="B9" s="5"/>
      <c r="C9" s="6" t="s">
        <v>40</v>
      </c>
      <c r="D9" s="5"/>
      <c r="E9" s="6" t="s">
        <v>41</v>
      </c>
      <c r="F9" s="34"/>
      <c r="G9" s="6" t="s">
        <v>42</v>
      </c>
      <c r="H9" s="5"/>
      <c r="I9" s="9" t="s">
        <v>81</v>
      </c>
      <c r="J9" s="5"/>
      <c r="K9" s="6" t="s">
        <v>43</v>
      </c>
      <c r="L9" s="27"/>
      <c r="U9" s="36"/>
    </row>
    <row r="10" spans="2:21" s="26" customFormat="1" hidden="1" outlineLevel="1" x14ac:dyDescent="0.25">
      <c r="C10" s="11" t="b">
        <v>0</v>
      </c>
      <c r="D10" s="11"/>
      <c r="E10" s="11" t="b">
        <v>0</v>
      </c>
      <c r="F10" s="11"/>
      <c r="G10" s="11" t="b">
        <v>0</v>
      </c>
      <c r="H10" s="11"/>
      <c r="I10" s="11" t="b">
        <v>0</v>
      </c>
      <c r="J10" s="11"/>
      <c r="K10" s="11" t="b">
        <v>1</v>
      </c>
      <c r="L10" s="11"/>
    </row>
    <row r="11" spans="2:21" x14ac:dyDescent="0.25">
      <c r="B11" s="26"/>
      <c r="D11" s="26"/>
      <c r="F11" s="26"/>
      <c r="H11" s="35" t="s">
        <v>96</v>
      </c>
      <c r="J11" s="26"/>
    </row>
    <row r="12" spans="2:21" x14ac:dyDescent="0.25">
      <c r="B12" s="129" t="s">
        <v>50</v>
      </c>
      <c r="C12" s="130"/>
      <c r="D12" s="144" t="str">
        <f>IF(K10=TRUE,"Gesamtes Jahr",IF(I10=TRUE,"per 4. Quartal",IF(G10=TRUE,"per 3. Quartal",IF(E10=TRUE,"per 2. Quartal","1. Quartal"))))</f>
        <v>Gesamtes Jahr</v>
      </c>
      <c r="E12" s="145"/>
      <c r="H12" s="29" t="s">
        <v>97</v>
      </c>
    </row>
    <row r="13" spans="2:21" x14ac:dyDescent="0.25">
      <c r="C13" s="2"/>
      <c r="D13" s="2"/>
      <c r="E13" s="2"/>
      <c r="F13" s="2"/>
      <c r="G13" s="2"/>
      <c r="H13" s="29" t="s">
        <v>98</v>
      </c>
      <c r="I13" s="2"/>
      <c r="J13" s="2"/>
      <c r="K13" s="2"/>
      <c r="L13" s="2"/>
    </row>
    <row r="14" spans="2:21" x14ac:dyDescent="0.25">
      <c r="C14" s="2"/>
      <c r="D14" s="2"/>
      <c r="E14" s="2"/>
      <c r="F14" s="2"/>
      <c r="G14" s="2"/>
      <c r="H14" s="2"/>
      <c r="I14" s="2"/>
      <c r="J14" s="2"/>
      <c r="K14" s="2"/>
      <c r="L14" s="2"/>
    </row>
    <row r="15" spans="2:21" ht="38.25" customHeight="1" x14ac:dyDescent="0.25">
      <c r="B15" s="131" t="s">
        <v>12</v>
      </c>
      <c r="C15" s="132"/>
      <c r="D15" s="152" t="s">
        <v>99</v>
      </c>
      <c r="E15" s="152"/>
      <c r="F15" s="152" t="s">
        <v>53</v>
      </c>
      <c r="G15" s="153"/>
      <c r="H15" s="152" t="s">
        <v>13</v>
      </c>
      <c r="I15" s="157"/>
      <c r="J15" s="30"/>
      <c r="K15" s="30"/>
    </row>
    <row r="16" spans="2:21" ht="15" customHeight="1" x14ac:dyDescent="0.25">
      <c r="B16" s="118">
        <f>'Mitarbeiter a'!$B$5</f>
        <v>0</v>
      </c>
      <c r="C16" s="119"/>
      <c r="D16" s="121">
        <f>'Mitarbeiter a'!$B$42</f>
        <v>0</v>
      </c>
      <c r="E16" s="122"/>
      <c r="F16" s="121">
        <f>'Mitarbeiter a'!$B$43</f>
        <v>0</v>
      </c>
      <c r="G16" s="123"/>
      <c r="H16" s="124">
        <f>'Mitarbeiter a'!$B$44</f>
        <v>0</v>
      </c>
      <c r="I16" s="123"/>
      <c r="J16" s="31"/>
      <c r="K16" s="30"/>
    </row>
    <row r="17" spans="2:11" ht="15" customHeight="1" x14ac:dyDescent="0.25">
      <c r="B17" s="118">
        <f>'Mitarbeiter b'!$B$5</f>
        <v>0</v>
      </c>
      <c r="C17" s="119"/>
      <c r="D17" s="121">
        <f>'Mitarbeiter b'!$B$42</f>
        <v>0</v>
      </c>
      <c r="E17" s="122"/>
      <c r="F17" s="121">
        <f>'Mitarbeiter b'!$B$43</f>
        <v>0</v>
      </c>
      <c r="G17" s="123"/>
      <c r="H17" s="124">
        <f>'Mitarbeiter b'!$B$44</f>
        <v>0</v>
      </c>
      <c r="I17" s="123"/>
      <c r="J17" s="31"/>
      <c r="K17" s="30"/>
    </row>
    <row r="18" spans="2:11" ht="15" customHeight="1" x14ac:dyDescent="0.25">
      <c r="B18" s="118">
        <f>'Mitarbeiter c'!$B$5</f>
        <v>0</v>
      </c>
      <c r="C18" s="119"/>
      <c r="D18" s="121">
        <f>'Mitarbeiter c'!$B$42</f>
        <v>0</v>
      </c>
      <c r="E18" s="122"/>
      <c r="F18" s="121">
        <f>'Mitarbeiter c'!$B$43</f>
        <v>0</v>
      </c>
      <c r="G18" s="123"/>
      <c r="H18" s="124">
        <f>'Mitarbeiter c'!$B$44</f>
        <v>0</v>
      </c>
      <c r="I18" s="123"/>
      <c r="J18" s="31"/>
      <c r="K18" s="30"/>
    </row>
    <row r="19" spans="2:11" ht="15" customHeight="1" x14ac:dyDescent="0.25">
      <c r="B19" s="118">
        <f>'Mitarbeiter d'!$B$5</f>
        <v>0</v>
      </c>
      <c r="C19" s="119"/>
      <c r="D19" s="121">
        <f>'Mitarbeiter d'!$B$42</f>
        <v>0</v>
      </c>
      <c r="E19" s="122"/>
      <c r="F19" s="121">
        <f>'Mitarbeiter d'!$B$43</f>
        <v>0</v>
      </c>
      <c r="G19" s="123"/>
      <c r="H19" s="124">
        <f>'Mitarbeiter d'!$B$44</f>
        <v>0</v>
      </c>
      <c r="I19" s="123"/>
      <c r="J19" s="31"/>
      <c r="K19" s="30"/>
    </row>
    <row r="20" spans="2:11" ht="15" customHeight="1" x14ac:dyDescent="0.25">
      <c r="B20" s="118">
        <f>'Mitarbeiter e'!$B$5</f>
        <v>0</v>
      </c>
      <c r="C20" s="119"/>
      <c r="D20" s="121">
        <f>'Mitarbeiter e'!$B$42</f>
        <v>0</v>
      </c>
      <c r="E20" s="122"/>
      <c r="F20" s="121">
        <f>'Mitarbeiter e'!$B$43</f>
        <v>0</v>
      </c>
      <c r="G20" s="123"/>
      <c r="H20" s="124">
        <f>'Mitarbeiter e'!$B$44</f>
        <v>0</v>
      </c>
      <c r="I20" s="123"/>
      <c r="J20" s="31"/>
      <c r="K20" s="30"/>
    </row>
    <row r="21" spans="2:11" ht="15" customHeight="1" x14ac:dyDescent="0.25">
      <c r="B21" s="118">
        <f>'Mitarbeiter f'!$B$5</f>
        <v>0</v>
      </c>
      <c r="C21" s="119"/>
      <c r="D21" s="121">
        <f>'Mitarbeiter f'!$B$42</f>
        <v>0</v>
      </c>
      <c r="E21" s="122"/>
      <c r="F21" s="121">
        <f>'Mitarbeiter f'!$B$43</f>
        <v>0</v>
      </c>
      <c r="G21" s="123"/>
      <c r="H21" s="124">
        <f>'Mitarbeiter f'!$B$44</f>
        <v>0</v>
      </c>
      <c r="I21" s="123"/>
      <c r="J21" s="31"/>
      <c r="K21" s="30"/>
    </row>
    <row r="22" spans="2:11" ht="15" customHeight="1" x14ac:dyDescent="0.25">
      <c r="B22" s="118">
        <f>'Mitarbeiter g'!$B$5</f>
        <v>0</v>
      </c>
      <c r="C22" s="119"/>
      <c r="D22" s="121">
        <f>'Mitarbeiter g'!$B$42</f>
        <v>0</v>
      </c>
      <c r="E22" s="122"/>
      <c r="F22" s="121">
        <f>'Mitarbeiter g'!$B$43</f>
        <v>0</v>
      </c>
      <c r="G22" s="123"/>
      <c r="H22" s="124">
        <f>'Mitarbeiter g'!$B$44</f>
        <v>0</v>
      </c>
      <c r="I22" s="123"/>
      <c r="J22" s="31"/>
      <c r="K22" s="30"/>
    </row>
    <row r="23" spans="2:11" ht="15" customHeight="1" x14ac:dyDescent="0.25">
      <c r="B23" s="118">
        <f>'Mitarbeiter h'!$B$5</f>
        <v>0</v>
      </c>
      <c r="C23" s="119"/>
      <c r="D23" s="121">
        <f>'Mitarbeiter h'!$B$42</f>
        <v>0</v>
      </c>
      <c r="E23" s="122"/>
      <c r="F23" s="121">
        <f>'Mitarbeiter h'!$B$43</f>
        <v>0</v>
      </c>
      <c r="G23" s="123"/>
      <c r="H23" s="124">
        <f>'Mitarbeiter h'!$B$44</f>
        <v>0</v>
      </c>
      <c r="I23" s="123"/>
      <c r="J23" s="31"/>
      <c r="K23" s="30"/>
    </row>
    <row r="24" spans="2:11" ht="15" customHeight="1" x14ac:dyDescent="0.25">
      <c r="B24" s="118">
        <f>'Mitarbeiter i'!$B$5</f>
        <v>0</v>
      </c>
      <c r="C24" s="119"/>
      <c r="D24" s="121">
        <f>'Mitarbeiter i'!$B$42</f>
        <v>0</v>
      </c>
      <c r="E24" s="122"/>
      <c r="F24" s="121">
        <f>'Mitarbeiter i'!$B$43</f>
        <v>0</v>
      </c>
      <c r="G24" s="123"/>
      <c r="H24" s="124">
        <f>'Mitarbeiter i'!$B$44</f>
        <v>0</v>
      </c>
      <c r="I24" s="123"/>
      <c r="J24" s="31"/>
      <c r="K24" s="31"/>
    </row>
    <row r="25" spans="2:11" ht="15" customHeight="1" x14ac:dyDescent="0.25">
      <c r="B25" s="118">
        <f>'Mitarbeiter j'!$B$5</f>
        <v>0</v>
      </c>
      <c r="C25" s="119"/>
      <c r="D25" s="121">
        <f>'Mitarbeiter j'!$B$42</f>
        <v>0</v>
      </c>
      <c r="E25" s="122"/>
      <c r="F25" s="121">
        <f>'Mitarbeiter j'!$B$43</f>
        <v>0</v>
      </c>
      <c r="G25" s="123"/>
      <c r="H25" s="124">
        <f>'Mitarbeiter j'!$B$44</f>
        <v>0</v>
      </c>
      <c r="I25" s="123"/>
      <c r="J25" s="31"/>
      <c r="K25" s="31"/>
    </row>
    <row r="26" spans="2:11" ht="15" customHeight="1" x14ac:dyDescent="0.25">
      <c r="B26" s="120">
        <f>'nsvP Mitarbeiter k'!$B$5</f>
        <v>0</v>
      </c>
      <c r="C26" s="119"/>
      <c r="D26" s="125">
        <f>'nsvP Mitarbeiter k'!$B$42</f>
        <v>0</v>
      </c>
      <c r="E26" s="122"/>
      <c r="F26" s="125">
        <f>'nsvP Mitarbeiter k'!$B$43</f>
        <v>0</v>
      </c>
      <c r="G26" s="122"/>
      <c r="H26" s="125">
        <f>'nsvP Mitarbeiter k'!$B$44</f>
        <v>0</v>
      </c>
      <c r="I26" s="122"/>
      <c r="J26" s="31"/>
      <c r="K26" s="31"/>
    </row>
    <row r="27" spans="2:11" ht="15" customHeight="1" x14ac:dyDescent="0.25">
      <c r="B27" s="120">
        <f>'nsvP Mitarbeiter l'!$B$5</f>
        <v>0</v>
      </c>
      <c r="C27" s="119"/>
      <c r="D27" s="125">
        <f>'nsvP Mitarbeiter l'!$B$42</f>
        <v>0</v>
      </c>
      <c r="E27" s="122"/>
      <c r="F27" s="125">
        <f>'nsvP Mitarbeiter l'!$B$43</f>
        <v>0</v>
      </c>
      <c r="G27" s="122"/>
      <c r="H27" s="125">
        <f>'nsvP Mitarbeiter l'!$B$44</f>
        <v>0</v>
      </c>
      <c r="I27" s="122"/>
      <c r="J27" s="31"/>
      <c r="K27" s="31"/>
    </row>
    <row r="28" spans="2:11" ht="15" customHeight="1" x14ac:dyDescent="0.25">
      <c r="B28" s="120">
        <f>'nsvP Mitarbeiter m'!$B$5</f>
        <v>0</v>
      </c>
      <c r="C28" s="119"/>
      <c r="D28" s="125">
        <f>'nsvP Mitarbeiter m'!$B$42</f>
        <v>0</v>
      </c>
      <c r="E28" s="122"/>
      <c r="F28" s="125">
        <f>'nsvP Mitarbeiter m'!$B$43</f>
        <v>0</v>
      </c>
      <c r="G28" s="122"/>
      <c r="H28" s="125">
        <f>'nsvP Mitarbeiter m'!$B$44</f>
        <v>0</v>
      </c>
      <c r="I28" s="122"/>
      <c r="J28" s="31"/>
      <c r="K28" s="31"/>
    </row>
    <row r="29" spans="2:11" ht="15" customHeight="1" x14ac:dyDescent="0.25">
      <c r="B29" s="120">
        <f>'nsvP Mitarbeiter n'!$B$5</f>
        <v>0</v>
      </c>
      <c r="C29" s="119"/>
      <c r="D29" s="125">
        <f>'nsvP Mitarbeiter n'!$B$42</f>
        <v>0</v>
      </c>
      <c r="E29" s="122"/>
      <c r="F29" s="125">
        <f>'nsvP Mitarbeiter n'!$B$43</f>
        <v>0</v>
      </c>
      <c r="G29" s="122"/>
      <c r="H29" s="125">
        <f>'nsvP Mitarbeiter n'!$B$44</f>
        <v>0</v>
      </c>
      <c r="I29" s="122"/>
      <c r="J29" s="31"/>
      <c r="K29" s="31"/>
    </row>
    <row r="30" spans="2:11" ht="15" customHeight="1" x14ac:dyDescent="0.25">
      <c r="B30" s="120">
        <f>'nsvP Mitarbeiter o'!$B$5</f>
        <v>0</v>
      </c>
      <c r="C30" s="119"/>
      <c r="D30" s="125">
        <f>'nsvP Mitarbeiter o'!$B$42</f>
        <v>0</v>
      </c>
      <c r="E30" s="122"/>
      <c r="F30" s="125">
        <f>'nsvP Mitarbeiter o'!$B$43</f>
        <v>0</v>
      </c>
      <c r="G30" s="122"/>
      <c r="H30" s="125">
        <f>'nsvP Mitarbeiter o'!$B$44</f>
        <v>0</v>
      </c>
      <c r="I30" s="122"/>
      <c r="J30" s="31"/>
      <c r="K30" s="31"/>
    </row>
    <row r="31" spans="2:11" ht="15" customHeight="1" x14ac:dyDescent="0.25">
      <c r="B31" s="120">
        <f>'nsvP Mitarbeiter p'!$B$5</f>
        <v>0</v>
      </c>
      <c r="C31" s="119"/>
      <c r="D31" s="125">
        <f>'nsvP Mitarbeiter p'!$B$42</f>
        <v>0</v>
      </c>
      <c r="E31" s="122"/>
      <c r="F31" s="125">
        <f>'nsvP Mitarbeiter p'!$B$43</f>
        <v>0</v>
      </c>
      <c r="G31" s="122"/>
      <c r="H31" s="125">
        <f>'nsvP Mitarbeiter p'!$B$44</f>
        <v>0</v>
      </c>
      <c r="I31" s="122"/>
      <c r="J31" s="31"/>
      <c r="K31" s="31"/>
    </row>
    <row r="32" spans="2:11" ht="15" customHeight="1" x14ac:dyDescent="0.25">
      <c r="B32" s="118">
        <f>'Mitarbeiter q'!$B$5</f>
        <v>0</v>
      </c>
      <c r="C32" s="119"/>
      <c r="D32" s="121">
        <f>'Mitarbeiter q'!$B$42</f>
        <v>0</v>
      </c>
      <c r="E32" s="122"/>
      <c r="F32" s="121">
        <f>'Mitarbeiter q'!$B$43</f>
        <v>0</v>
      </c>
      <c r="G32" s="123"/>
      <c r="H32" s="124">
        <f>'Mitarbeiter q'!$B$44</f>
        <v>0</v>
      </c>
      <c r="I32" s="123"/>
      <c r="J32" s="31"/>
      <c r="K32" s="31"/>
    </row>
    <row r="33" spans="2:13" ht="15" customHeight="1" x14ac:dyDescent="0.25">
      <c r="B33" s="118">
        <f>'Mitarbeiter r'!$B$5</f>
        <v>0</v>
      </c>
      <c r="C33" s="119"/>
      <c r="D33" s="121">
        <f>'Mitarbeiter r'!$B$42</f>
        <v>0</v>
      </c>
      <c r="E33" s="122"/>
      <c r="F33" s="121">
        <f>'Mitarbeiter r'!$B$43</f>
        <v>0</v>
      </c>
      <c r="G33" s="123"/>
      <c r="H33" s="124">
        <f>'Mitarbeiter r'!$B$44</f>
        <v>0</v>
      </c>
      <c r="I33" s="123"/>
      <c r="J33" s="31"/>
      <c r="K33" s="31"/>
    </row>
    <row r="34" spans="2:13" ht="15" customHeight="1" x14ac:dyDescent="0.25">
      <c r="B34" s="118">
        <f>'Mitarbeiter s'!$B$5</f>
        <v>0</v>
      </c>
      <c r="C34" s="119"/>
      <c r="D34" s="121">
        <f>'Mitarbeiter s'!$B$42</f>
        <v>0</v>
      </c>
      <c r="E34" s="122"/>
      <c r="F34" s="121">
        <f>'Mitarbeiter s'!$B$43</f>
        <v>0</v>
      </c>
      <c r="G34" s="123"/>
      <c r="H34" s="124">
        <f>'Mitarbeiter s'!$B$44</f>
        <v>0</v>
      </c>
      <c r="I34" s="123"/>
      <c r="J34" s="31"/>
      <c r="K34" s="31"/>
    </row>
    <row r="35" spans="2:13" ht="15" customHeight="1" x14ac:dyDescent="0.25">
      <c r="B35" s="118">
        <f>'Mitarbeiter t'!$B$5</f>
        <v>0</v>
      </c>
      <c r="C35" s="119"/>
      <c r="D35" s="121">
        <f>'Mitarbeiter t'!$B$42</f>
        <v>0</v>
      </c>
      <c r="E35" s="122"/>
      <c r="F35" s="121">
        <f>'Mitarbeiter t'!$B$43</f>
        <v>0</v>
      </c>
      <c r="G35" s="123"/>
      <c r="H35" s="124">
        <f>'Mitarbeiter t'!$B$44</f>
        <v>0</v>
      </c>
      <c r="I35" s="123"/>
      <c r="J35" s="31"/>
      <c r="K35" s="31"/>
    </row>
    <row r="36" spans="2:13" ht="15" customHeight="1" x14ac:dyDescent="0.25">
      <c r="B36" s="118">
        <f>'Mitarbeiter u'!$B$5</f>
        <v>0</v>
      </c>
      <c r="C36" s="119"/>
      <c r="D36" s="121">
        <f>'Mitarbeiter u'!$B$42</f>
        <v>0</v>
      </c>
      <c r="E36" s="122"/>
      <c r="F36" s="121">
        <f>'Mitarbeiter u'!$B$43</f>
        <v>0</v>
      </c>
      <c r="G36" s="123"/>
      <c r="H36" s="124">
        <f>'Mitarbeiter u'!$B$44</f>
        <v>0</v>
      </c>
      <c r="I36" s="123"/>
      <c r="J36" s="31"/>
      <c r="K36" s="31"/>
    </row>
    <row r="37" spans="2:13" ht="15" customHeight="1" x14ac:dyDescent="0.25">
      <c r="B37" s="118">
        <f>'Mitarbeiter v'!$B$5</f>
        <v>0</v>
      </c>
      <c r="C37" s="119"/>
      <c r="D37" s="121">
        <f>'Mitarbeiter v'!$B$42</f>
        <v>0</v>
      </c>
      <c r="E37" s="122"/>
      <c r="F37" s="121">
        <f>'Mitarbeiter v'!$B$43</f>
        <v>0</v>
      </c>
      <c r="G37" s="123"/>
      <c r="H37" s="124">
        <f>'Mitarbeiter v'!$B$44</f>
        <v>0</v>
      </c>
      <c r="I37" s="123"/>
      <c r="J37" s="31"/>
      <c r="K37" s="31"/>
    </row>
    <row r="38" spans="2:13" ht="15" customHeight="1" x14ac:dyDescent="0.25">
      <c r="B38" s="118">
        <f>'Mitarbeiter w'!$B$5</f>
        <v>0</v>
      </c>
      <c r="C38" s="119"/>
      <c r="D38" s="121">
        <f>'Mitarbeiter w'!$B$42</f>
        <v>0</v>
      </c>
      <c r="E38" s="122"/>
      <c r="F38" s="121">
        <f>'Mitarbeiter w'!$B$43</f>
        <v>0</v>
      </c>
      <c r="G38" s="123"/>
      <c r="H38" s="124">
        <f>'Mitarbeiter w'!$B$44</f>
        <v>0</v>
      </c>
      <c r="I38" s="123"/>
      <c r="J38" s="31"/>
      <c r="K38" s="31"/>
    </row>
    <row r="39" spans="2:13" ht="15" customHeight="1" x14ac:dyDescent="0.25">
      <c r="B39" s="118">
        <f>'Mitarbeiter x'!$B$5</f>
        <v>0</v>
      </c>
      <c r="C39" s="119"/>
      <c r="D39" s="121">
        <f>'Mitarbeiter x'!$B$42</f>
        <v>0</v>
      </c>
      <c r="E39" s="122"/>
      <c r="F39" s="121">
        <f>'Mitarbeiter x'!$B$43</f>
        <v>0</v>
      </c>
      <c r="G39" s="123"/>
      <c r="H39" s="124">
        <f>'Mitarbeiter x'!$B$44</f>
        <v>0</v>
      </c>
      <c r="I39" s="123"/>
      <c r="J39" s="31"/>
      <c r="K39" s="31"/>
    </row>
    <row r="40" spans="2:13" ht="15" customHeight="1" x14ac:dyDescent="0.25">
      <c r="B40" s="118">
        <f>'Mitarbeiter y'!$B$5</f>
        <v>0</v>
      </c>
      <c r="C40" s="119"/>
      <c r="D40" s="121">
        <f>'Mitarbeiter y'!$B$42</f>
        <v>0</v>
      </c>
      <c r="E40" s="122"/>
      <c r="F40" s="121">
        <f>'Mitarbeiter y'!$B$43</f>
        <v>0</v>
      </c>
      <c r="G40" s="123"/>
      <c r="H40" s="124">
        <f>'Mitarbeiter y'!$B$44</f>
        <v>0</v>
      </c>
      <c r="I40" s="123"/>
      <c r="J40" s="31"/>
      <c r="K40" s="31"/>
    </row>
    <row r="41" spans="2:13" ht="15" customHeight="1" x14ac:dyDescent="0.25">
      <c r="B41" s="118">
        <f>'Mitarbeiter z'!$B$5</f>
        <v>0</v>
      </c>
      <c r="C41" s="119"/>
      <c r="D41" s="121">
        <f>'Mitarbeiter z'!$B$42</f>
        <v>0</v>
      </c>
      <c r="E41" s="122"/>
      <c r="F41" s="121">
        <f>'Mitarbeiter z'!$B$43</f>
        <v>0</v>
      </c>
      <c r="G41" s="123"/>
      <c r="H41" s="124">
        <f>'Mitarbeiter z'!$B$44</f>
        <v>0</v>
      </c>
      <c r="I41" s="123"/>
      <c r="J41" s="31"/>
      <c r="K41" s="31"/>
    </row>
    <row r="42" spans="2:13" ht="15" customHeight="1" x14ac:dyDescent="0.25">
      <c r="C42" s="154" t="s">
        <v>14</v>
      </c>
      <c r="D42" s="154"/>
      <c r="E42" s="154"/>
      <c r="F42" s="154"/>
      <c r="G42" s="155"/>
      <c r="H42" s="137">
        <f>SUM(H16:H41)</f>
        <v>0</v>
      </c>
      <c r="I42" s="138"/>
      <c r="J42" s="31"/>
      <c r="K42" s="31"/>
    </row>
    <row r="43" spans="2:13" ht="30" customHeight="1" x14ac:dyDescent="0.25">
      <c r="C43" s="146" t="s">
        <v>78</v>
      </c>
      <c r="D43" s="147"/>
      <c r="E43" s="147"/>
      <c r="F43" s="147"/>
      <c r="G43" s="148"/>
      <c r="H43" s="139">
        <f>H26+H27+H28+H29+H30+H31</f>
        <v>0</v>
      </c>
      <c r="I43" s="140"/>
      <c r="J43" s="31"/>
      <c r="K43" s="32"/>
    </row>
    <row r="44" spans="2:13" ht="30" customHeight="1" x14ac:dyDescent="0.25">
      <c r="C44" s="149" t="s">
        <v>79</v>
      </c>
      <c r="D44" s="150"/>
      <c r="E44" s="150"/>
      <c r="F44" s="150"/>
      <c r="G44" s="151"/>
      <c r="H44" s="137">
        <f>H42-H43</f>
        <v>0</v>
      </c>
      <c r="I44" s="138"/>
      <c r="J44" s="31"/>
      <c r="K44" s="31"/>
    </row>
    <row r="45" spans="2:13" ht="30" customHeight="1" x14ac:dyDescent="0.25">
      <c r="C45" s="149" t="s">
        <v>80</v>
      </c>
      <c r="D45" s="150"/>
      <c r="E45" s="150"/>
      <c r="F45" s="150"/>
      <c r="G45" s="151"/>
      <c r="H45" s="137">
        <f>H44</f>
        <v>0</v>
      </c>
      <c r="I45" s="138"/>
      <c r="J45" s="31"/>
      <c r="K45" s="31"/>
      <c r="M45" s="7"/>
    </row>
    <row r="46" spans="2:13" ht="30" customHeight="1" x14ac:dyDescent="0.25">
      <c r="C46" s="141" t="s">
        <v>82</v>
      </c>
      <c r="D46" s="142"/>
      <c r="E46" s="142"/>
      <c r="F46" s="142"/>
      <c r="G46" s="143"/>
      <c r="H46" s="135">
        <f>SUM(H43:H45)</f>
        <v>0</v>
      </c>
      <c r="I46" s="136"/>
      <c r="J46" s="31"/>
      <c r="K46" s="31"/>
      <c r="L46" s="3"/>
    </row>
    <row r="49" spans="3:13" x14ac:dyDescent="0.25">
      <c r="C49" s="12"/>
      <c r="D49" s="12"/>
      <c r="E49" s="12" t="s">
        <v>15</v>
      </c>
      <c r="F49" s="12"/>
      <c r="G49" s="13"/>
      <c r="H49" s="13"/>
      <c r="I49" s="13"/>
      <c r="J49" s="13"/>
      <c r="K49" s="13"/>
      <c r="L49" s="13"/>
      <c r="M49" s="13"/>
    </row>
    <row r="50" spans="3:13" x14ac:dyDescent="0.25">
      <c r="C50" s="12"/>
      <c r="D50" s="12"/>
      <c r="E50" s="12" t="s">
        <v>16</v>
      </c>
      <c r="F50" s="12"/>
      <c r="G50" s="12"/>
      <c r="H50" s="12"/>
      <c r="I50" s="12"/>
      <c r="J50" s="12"/>
      <c r="K50" s="12"/>
      <c r="L50" s="12"/>
      <c r="M50" s="12"/>
    </row>
    <row r="51" spans="3:13" x14ac:dyDescent="0.25">
      <c r="C51" s="12"/>
      <c r="D51" s="12"/>
      <c r="E51" s="12"/>
      <c r="F51" s="12"/>
      <c r="G51" s="12"/>
      <c r="H51" s="12"/>
      <c r="I51" s="12"/>
      <c r="J51" s="12"/>
      <c r="K51" s="12"/>
      <c r="L51" s="12"/>
      <c r="M51" s="12"/>
    </row>
    <row r="52" spans="3:13" ht="12.75" customHeight="1" x14ac:dyDescent="0.25">
      <c r="C52" s="12"/>
      <c r="D52" s="12"/>
      <c r="E52" s="14"/>
      <c r="F52" s="14"/>
      <c r="G52" s="14"/>
      <c r="H52" s="14"/>
      <c r="I52" s="14"/>
      <c r="J52" s="12"/>
      <c r="K52" s="12"/>
      <c r="L52" s="12"/>
      <c r="M52" s="12"/>
    </row>
    <row r="53" spans="3:13" x14ac:dyDescent="0.25">
      <c r="C53" s="12"/>
      <c r="D53" s="12"/>
      <c r="E53" s="12" t="s">
        <v>17</v>
      </c>
      <c r="F53" s="12"/>
      <c r="G53" s="12"/>
      <c r="H53" s="12"/>
      <c r="I53" s="12"/>
      <c r="J53" s="12"/>
      <c r="K53" s="12"/>
      <c r="L53" s="12"/>
      <c r="M53" s="12"/>
    </row>
    <row r="54" spans="3:13" x14ac:dyDescent="0.25">
      <c r="C54" s="12"/>
      <c r="D54" s="12"/>
      <c r="E54" s="12"/>
      <c r="F54" s="12"/>
      <c r="G54" s="12"/>
      <c r="H54" s="12"/>
      <c r="I54" s="12"/>
      <c r="J54" s="12"/>
      <c r="K54" s="12"/>
      <c r="L54" s="12"/>
      <c r="M54" s="12"/>
    </row>
    <row r="55" spans="3:13" x14ac:dyDescent="0.25">
      <c r="L55" s="12"/>
      <c r="M55" s="12"/>
    </row>
    <row r="56" spans="3:13" x14ac:dyDescent="0.25">
      <c r="E56" s="14"/>
      <c r="F56" s="14"/>
      <c r="G56" s="14"/>
      <c r="H56" s="14"/>
      <c r="I56" s="14"/>
      <c r="J56" s="12"/>
      <c r="K56" s="12"/>
      <c r="L56" s="12"/>
      <c r="M56" s="12"/>
    </row>
    <row r="57" spans="3:13" x14ac:dyDescent="0.25">
      <c r="E57" s="4" t="s">
        <v>18</v>
      </c>
      <c r="L57" s="12"/>
      <c r="M57" s="12"/>
    </row>
    <row r="58" spans="3:13" x14ac:dyDescent="0.25">
      <c r="L58" s="12"/>
      <c r="M58" s="12"/>
    </row>
    <row r="59" spans="3:13" x14ac:dyDescent="0.25">
      <c r="C59" s="28" t="s">
        <v>100</v>
      </c>
    </row>
    <row r="60" spans="3:13" x14ac:dyDescent="0.25">
      <c r="C60" s="28" t="s">
        <v>104</v>
      </c>
    </row>
  </sheetData>
  <sheetProtection algorithmName="SHA-512" hashValue="obGsyYalpvH1OK5A62G5RK5Oo0e2q3IzBYrJT5jWJqhTHFzTe1ald87eFmBqI4tTQhKM/HncMmL9wOksUVSgwg==" saltValue="lVAy2WkHBhclJ2CWodIpDQ==" spinCount="100000" sheet="1" objects="1" scenarios="1"/>
  <mergeCells count="125">
    <mergeCell ref="C42:G42"/>
    <mergeCell ref="C45:G45"/>
    <mergeCell ref="H45:I45"/>
    <mergeCell ref="D5:E5"/>
    <mergeCell ref="D15:E15"/>
    <mergeCell ref="D16:E16"/>
    <mergeCell ref="D17:E17"/>
    <mergeCell ref="D18:E18"/>
    <mergeCell ref="D20:E20"/>
    <mergeCell ref="F20:G20"/>
    <mergeCell ref="F33:G33"/>
    <mergeCell ref="D34:E34"/>
    <mergeCell ref="D29:E29"/>
    <mergeCell ref="H21:I21"/>
    <mergeCell ref="H25:I25"/>
    <mergeCell ref="F23:G23"/>
    <mergeCell ref="F24:G24"/>
    <mergeCell ref="F25:G25"/>
    <mergeCell ref="H20:I20"/>
    <mergeCell ref="D33:E33"/>
    <mergeCell ref="F26:G26"/>
    <mergeCell ref="D25:E25"/>
    <mergeCell ref="H15:I15"/>
    <mergeCell ref="H16:I16"/>
    <mergeCell ref="C46:G46"/>
    <mergeCell ref="F41:G41"/>
    <mergeCell ref="F28:G28"/>
    <mergeCell ref="F29:G29"/>
    <mergeCell ref="F30:G30"/>
    <mergeCell ref="D12:E12"/>
    <mergeCell ref="D21:E21"/>
    <mergeCell ref="D22:E22"/>
    <mergeCell ref="C43:G43"/>
    <mergeCell ref="C44:G44"/>
    <mergeCell ref="D41:E41"/>
    <mergeCell ref="F15:G15"/>
    <mergeCell ref="F16:G16"/>
    <mergeCell ref="F17:G17"/>
    <mergeCell ref="F18:G18"/>
    <mergeCell ref="F19:G19"/>
    <mergeCell ref="D26:E26"/>
    <mergeCell ref="D27:E27"/>
    <mergeCell ref="D19:E19"/>
    <mergeCell ref="D28:E28"/>
    <mergeCell ref="D23:E23"/>
    <mergeCell ref="D24:E24"/>
    <mergeCell ref="F21:G21"/>
    <mergeCell ref="F22:G22"/>
    <mergeCell ref="H17:I17"/>
    <mergeCell ref="H18:I18"/>
    <mergeCell ref="H19:I19"/>
    <mergeCell ref="H46:I46"/>
    <mergeCell ref="H42:I42"/>
    <mergeCell ref="H27:I27"/>
    <mergeCell ref="H28:I28"/>
    <mergeCell ref="H29:I29"/>
    <mergeCell ref="H30:I30"/>
    <mergeCell ref="H41:I41"/>
    <mergeCell ref="H26:I26"/>
    <mergeCell ref="H22:I22"/>
    <mergeCell ref="H23:I23"/>
    <mergeCell ref="H24:I24"/>
    <mergeCell ref="H38:I38"/>
    <mergeCell ref="H43:I43"/>
    <mergeCell ref="H44:I44"/>
    <mergeCell ref="D2:E2"/>
    <mergeCell ref="D37:E37"/>
    <mergeCell ref="F37:G37"/>
    <mergeCell ref="H37:I37"/>
    <mergeCell ref="D38:E38"/>
    <mergeCell ref="B1:C1"/>
    <mergeCell ref="B2:C2"/>
    <mergeCell ref="B12:C12"/>
    <mergeCell ref="B15:C15"/>
    <mergeCell ref="B16:C16"/>
    <mergeCell ref="D30:E30"/>
    <mergeCell ref="D31:E31"/>
    <mergeCell ref="D35:E35"/>
    <mergeCell ref="D32:E32"/>
    <mergeCell ref="B17:C17"/>
    <mergeCell ref="B18:C18"/>
    <mergeCell ref="B19:C19"/>
    <mergeCell ref="B20:C20"/>
    <mergeCell ref="B21:C21"/>
    <mergeCell ref="B22:C22"/>
    <mergeCell ref="D36:E36"/>
    <mergeCell ref="F36:G36"/>
    <mergeCell ref="H36:I36"/>
    <mergeCell ref="D6:I6"/>
    <mergeCell ref="B23:C23"/>
    <mergeCell ref="B24:C24"/>
    <mergeCell ref="B25:C25"/>
    <mergeCell ref="B32:C32"/>
    <mergeCell ref="B33:C33"/>
    <mergeCell ref="B34:C34"/>
    <mergeCell ref="D40:E40"/>
    <mergeCell ref="F40:G40"/>
    <mergeCell ref="H40:I40"/>
    <mergeCell ref="D39:E39"/>
    <mergeCell ref="H32:I32"/>
    <mergeCell ref="H33:I33"/>
    <mergeCell ref="H34:I34"/>
    <mergeCell ref="H35:I35"/>
    <mergeCell ref="F39:G39"/>
    <mergeCell ref="H39:I39"/>
    <mergeCell ref="H31:I31"/>
    <mergeCell ref="F27:G27"/>
    <mergeCell ref="F35:G35"/>
    <mergeCell ref="F34:G34"/>
    <mergeCell ref="F31:G31"/>
    <mergeCell ref="F32:G32"/>
    <mergeCell ref="F38:G38"/>
    <mergeCell ref="B41:C41"/>
    <mergeCell ref="B26:C26"/>
    <mergeCell ref="B27:C27"/>
    <mergeCell ref="B28:C28"/>
    <mergeCell ref="B29:C29"/>
    <mergeCell ref="B30:C30"/>
    <mergeCell ref="B31:C31"/>
    <mergeCell ref="B35:C35"/>
    <mergeCell ref="B36:C36"/>
    <mergeCell ref="B37:C37"/>
    <mergeCell ref="B38:C38"/>
    <mergeCell ref="B39:C39"/>
    <mergeCell ref="B40:C40"/>
  </mergeCells>
  <pageMargins left="0.7" right="0.7" top="0.78740157499999996" bottom="0.78740157499999996" header="0.3" footer="0.3"/>
  <pageSetup paperSize="9" scale="75" orientation="portrait" r:id="rId1"/>
  <ignoredErrors>
    <ignoredError sqref="E19 G19 I19"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96" r:id="rId4" name="Check Box 24">
              <controlPr locked="0" defaultSize="0" autoFill="0" autoLine="0" autoPict="0">
                <anchor moveWithCells="1" sizeWithCells="1">
                  <from>
                    <xdr:col>6</xdr:col>
                    <xdr:colOff>1638300</xdr:colOff>
                    <xdr:row>7</xdr:row>
                    <xdr:rowOff>160020</xdr:rowOff>
                  </from>
                  <to>
                    <xdr:col>7</xdr:col>
                    <xdr:colOff>160020</xdr:colOff>
                    <xdr:row>8</xdr:row>
                    <xdr:rowOff>160020</xdr:rowOff>
                  </to>
                </anchor>
              </controlPr>
            </control>
          </mc:Choice>
        </mc:AlternateContent>
        <mc:AlternateContent xmlns:mc="http://schemas.openxmlformats.org/markup-compatibility/2006">
          <mc:Choice Requires="x14">
            <control shapeId="3099" r:id="rId5" name="Check Box 27">
              <controlPr locked="0" defaultSize="0" autoFill="0" autoLine="0" autoPict="0">
                <anchor moveWithCells="1" sizeWithCells="1">
                  <from>
                    <xdr:col>1</xdr:col>
                    <xdr:colOff>22860</xdr:colOff>
                    <xdr:row>7</xdr:row>
                    <xdr:rowOff>121920</xdr:rowOff>
                  </from>
                  <to>
                    <xdr:col>2</xdr:col>
                    <xdr:colOff>22860</xdr:colOff>
                    <xdr:row>10</xdr:row>
                    <xdr:rowOff>45720</xdr:rowOff>
                  </to>
                </anchor>
              </controlPr>
            </control>
          </mc:Choice>
        </mc:AlternateContent>
        <mc:AlternateContent xmlns:mc="http://schemas.openxmlformats.org/markup-compatibility/2006">
          <mc:Choice Requires="x14">
            <control shapeId="3100" r:id="rId6" name="Check Box 28">
              <controlPr locked="0" defaultSize="0" autoFill="0" autoLine="0" autoPict="0">
                <anchor moveWithCells="1" sizeWithCells="1">
                  <from>
                    <xdr:col>3</xdr:col>
                    <xdr:colOff>7620</xdr:colOff>
                    <xdr:row>7</xdr:row>
                    <xdr:rowOff>114300</xdr:rowOff>
                  </from>
                  <to>
                    <xdr:col>3</xdr:col>
                    <xdr:colOff>228600</xdr:colOff>
                    <xdr:row>10</xdr:row>
                    <xdr:rowOff>45720</xdr:rowOff>
                  </to>
                </anchor>
              </controlPr>
            </control>
          </mc:Choice>
        </mc:AlternateContent>
        <mc:AlternateContent xmlns:mc="http://schemas.openxmlformats.org/markup-compatibility/2006">
          <mc:Choice Requires="x14">
            <control shapeId="3101" r:id="rId7" name="Check Box 29">
              <controlPr locked="0" defaultSize="0" autoFill="0" autoLine="0" autoPict="0">
                <anchor moveWithCells="1" sizeWithCells="1">
                  <from>
                    <xdr:col>5</xdr:col>
                    <xdr:colOff>0</xdr:colOff>
                    <xdr:row>8</xdr:row>
                    <xdr:rowOff>0</xdr:rowOff>
                  </from>
                  <to>
                    <xdr:col>5</xdr:col>
                    <xdr:colOff>160020</xdr:colOff>
                    <xdr:row>9</xdr:row>
                    <xdr:rowOff>0</xdr:rowOff>
                  </to>
                </anchor>
              </controlPr>
            </control>
          </mc:Choice>
        </mc:AlternateContent>
        <mc:AlternateContent xmlns:mc="http://schemas.openxmlformats.org/markup-compatibility/2006">
          <mc:Choice Requires="x14">
            <control shapeId="3102" r:id="rId8" name="Check Box 30">
              <controlPr locked="0" defaultSize="0" autoFill="0" autoLine="0" autoPict="0">
                <anchor moveWithCells="1" sizeWithCells="1">
                  <from>
                    <xdr:col>9</xdr:col>
                    <xdr:colOff>0</xdr:colOff>
                    <xdr:row>8</xdr:row>
                    <xdr:rowOff>0</xdr:rowOff>
                  </from>
                  <to>
                    <xdr:col>10</xdr:col>
                    <xdr:colOff>99060</xdr:colOff>
                    <xdr:row>9</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BH606"/>
  <sheetViews>
    <sheetView showGridLines="0" zoomScale="90" zoomScaleNormal="90" workbookViewId="0">
      <selection activeCell="F122" sqref="F122"/>
    </sheetView>
  </sheetViews>
  <sheetFormatPr baseColWidth="10" defaultColWidth="11.44140625" defaultRowHeight="13.2" outlineLevelRow="1" x14ac:dyDescent="0.25"/>
  <cols>
    <col min="1" max="1" width="67" style="43" customWidth="1"/>
    <col min="2" max="2" width="13.6640625" style="43" customWidth="1"/>
    <col min="3" max="32" width="7.6640625" style="43" customWidth="1"/>
    <col min="33" max="33" width="7.6640625" style="39" customWidth="1"/>
    <col min="34" max="59" width="11.44140625" style="39"/>
    <col min="60" max="16384" width="11.44140625" style="43"/>
  </cols>
  <sheetData>
    <row r="1" spans="1:32" s="39" customFormat="1" x14ac:dyDescent="0.25">
      <c r="A1" s="208" t="s">
        <v>30</v>
      </c>
      <c r="B1" s="208"/>
      <c r="C1" s="208"/>
      <c r="D1" s="208"/>
      <c r="E1" s="208"/>
    </row>
    <row r="2" spans="1:32" s="39" customFormat="1" x14ac:dyDescent="0.25"/>
    <row r="3" spans="1:32" s="39" customFormat="1" x14ac:dyDescent="0.25">
      <c r="A3" s="40" t="s">
        <v>29</v>
      </c>
      <c r="B3" s="209">
        <f>Übersicht!D6</f>
        <v>0</v>
      </c>
      <c r="C3" s="220"/>
      <c r="D3" s="221"/>
      <c r="E3" s="221"/>
      <c r="F3" s="221"/>
      <c r="G3" s="221"/>
      <c r="H3" s="221"/>
      <c r="I3" s="221"/>
      <c r="J3" s="221"/>
      <c r="K3" s="221"/>
      <c r="L3" s="221"/>
      <c r="M3" s="221"/>
      <c r="N3" s="221"/>
      <c r="O3" s="221"/>
      <c r="P3" s="221"/>
      <c r="Q3" s="221"/>
      <c r="R3" s="221"/>
      <c r="S3" s="221"/>
      <c r="T3" s="221"/>
      <c r="U3" s="221"/>
      <c r="V3" s="221"/>
      <c r="W3" s="221"/>
      <c r="X3" s="221"/>
      <c r="Y3" s="221"/>
      <c r="Z3" s="221"/>
      <c r="AA3" s="162"/>
    </row>
    <row r="4" spans="1:32" s="39" customFormat="1" x14ac:dyDescent="0.25">
      <c r="A4" s="41" t="s">
        <v>48</v>
      </c>
      <c r="B4" s="209">
        <f>Übersicht!D5</f>
        <v>0</v>
      </c>
      <c r="C4" s="210"/>
    </row>
    <row r="5" spans="1:32" x14ac:dyDescent="0.25">
      <c r="A5" s="42" t="s">
        <v>102</v>
      </c>
      <c r="B5" s="211"/>
      <c r="C5" s="212"/>
      <c r="D5" s="39"/>
      <c r="E5" s="213" t="s">
        <v>94</v>
      </c>
      <c r="F5" s="213"/>
      <c r="G5" s="213"/>
      <c r="H5" s="213"/>
      <c r="I5" s="213"/>
      <c r="J5" s="213"/>
      <c r="K5" s="213"/>
      <c r="L5" s="213"/>
      <c r="M5" s="213"/>
      <c r="N5" s="213"/>
      <c r="O5" s="213"/>
      <c r="P5" s="39"/>
      <c r="Q5" s="39"/>
      <c r="R5" s="39"/>
      <c r="S5" s="39"/>
      <c r="T5" s="39"/>
      <c r="U5" s="39"/>
      <c r="V5" s="39"/>
      <c r="W5" s="39"/>
      <c r="X5" s="39"/>
      <c r="Y5" s="39"/>
      <c r="Z5" s="39"/>
      <c r="AA5" s="39"/>
      <c r="AB5" s="39"/>
      <c r="AC5" s="39"/>
      <c r="AD5" s="39"/>
      <c r="AE5" s="39"/>
      <c r="AF5" s="39"/>
    </row>
    <row r="6" spans="1:32" ht="15.6" x14ac:dyDescent="0.25">
      <c r="A6" s="44" t="s">
        <v>89</v>
      </c>
      <c r="B6" s="214"/>
      <c r="C6" s="215"/>
      <c r="D6" s="45" t="s">
        <v>74</v>
      </c>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row>
    <row r="7" spans="1:32" ht="15.6" x14ac:dyDescent="0.25">
      <c r="A7" s="44" t="s">
        <v>85</v>
      </c>
      <c r="B7" s="216"/>
      <c r="C7" s="217"/>
      <c r="D7" s="45" t="s">
        <v>74</v>
      </c>
      <c r="E7" s="46"/>
      <c r="F7" s="39"/>
      <c r="G7" s="39"/>
      <c r="H7" s="39"/>
      <c r="I7" s="39"/>
      <c r="J7" s="39"/>
      <c r="K7" s="39"/>
      <c r="L7" s="39"/>
      <c r="M7" s="39"/>
      <c r="N7" s="39"/>
      <c r="O7" s="39"/>
      <c r="P7" s="39"/>
      <c r="Q7" s="39"/>
      <c r="R7" s="39"/>
      <c r="S7" s="39"/>
      <c r="T7" s="39"/>
      <c r="U7" s="39"/>
      <c r="V7" s="39"/>
      <c r="W7" s="39"/>
      <c r="X7" s="39"/>
      <c r="Y7" s="39"/>
      <c r="Z7" s="39"/>
      <c r="AA7" s="39"/>
      <c r="AB7" s="39"/>
      <c r="AC7" s="39"/>
      <c r="AD7" s="39"/>
      <c r="AE7" s="39"/>
      <c r="AF7" s="39"/>
    </row>
    <row r="8" spans="1:32" s="39" customFormat="1" x14ac:dyDescent="0.25"/>
    <row r="9" spans="1:32" s="39" customFormat="1" outlineLevel="1" x14ac:dyDescent="0.25">
      <c r="H9" s="218" t="s">
        <v>55</v>
      </c>
      <c r="I9" s="218"/>
      <c r="J9" s="218"/>
      <c r="K9" s="218"/>
      <c r="L9" s="218"/>
      <c r="M9" s="218"/>
      <c r="N9" s="218"/>
      <c r="O9" s="219">
        <f>B5</f>
        <v>0</v>
      </c>
      <c r="P9" s="219"/>
      <c r="Q9" s="204"/>
      <c r="R9" s="204"/>
      <c r="S9" s="207"/>
      <c r="T9" s="207"/>
      <c r="U9" s="207"/>
      <c r="V9" s="207"/>
      <c r="W9" s="207"/>
      <c r="X9" s="207"/>
      <c r="Y9" s="207"/>
      <c r="Z9" s="207"/>
      <c r="AA9" s="207"/>
    </row>
    <row r="10" spans="1:32" s="39" customFormat="1" outlineLevel="1" x14ac:dyDescent="0.25">
      <c r="A10" s="48" t="s">
        <v>73</v>
      </c>
      <c r="D10" s="204"/>
      <c r="E10" s="204"/>
      <c r="F10" s="204"/>
      <c r="G10" s="204"/>
      <c r="V10" s="204"/>
      <c r="W10" s="204"/>
      <c r="X10" s="204"/>
      <c r="Y10" s="204"/>
      <c r="Z10" s="204"/>
      <c r="AA10" s="204"/>
    </row>
    <row r="11" spans="1:32" s="39" customFormat="1" outlineLevel="1" x14ac:dyDescent="0.25">
      <c r="A11" s="49"/>
    </row>
    <row r="12" spans="1:32" s="39" customFormat="1" outlineLevel="1" x14ac:dyDescent="0.25">
      <c r="A12" s="50" t="s">
        <v>75</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row>
    <row r="13" spans="1:32" s="39" customFormat="1" outlineLevel="1" x14ac:dyDescent="0.25">
      <c r="A13" s="51"/>
      <c r="B13" s="202" t="s">
        <v>0</v>
      </c>
      <c r="C13" s="203"/>
      <c r="D13" s="202" t="s">
        <v>1</v>
      </c>
      <c r="E13" s="203"/>
      <c r="F13" s="202" t="s">
        <v>2</v>
      </c>
      <c r="G13" s="203"/>
      <c r="H13" s="202" t="s">
        <v>3</v>
      </c>
      <c r="I13" s="203"/>
      <c r="J13" s="202" t="s">
        <v>4</v>
      </c>
      <c r="K13" s="203"/>
      <c r="L13" s="202" t="s">
        <v>5</v>
      </c>
      <c r="M13" s="203"/>
      <c r="N13" s="202" t="s">
        <v>6</v>
      </c>
      <c r="O13" s="203"/>
      <c r="P13" s="202" t="s">
        <v>7</v>
      </c>
      <c r="Q13" s="203"/>
      <c r="R13" s="202" t="s">
        <v>8</v>
      </c>
      <c r="S13" s="203"/>
      <c r="T13" s="202" t="s">
        <v>9</v>
      </c>
      <c r="U13" s="203"/>
      <c r="V13" s="202" t="s">
        <v>10</v>
      </c>
      <c r="W13" s="203"/>
      <c r="X13" s="202" t="s">
        <v>11</v>
      </c>
      <c r="Y13" s="203"/>
      <c r="Z13" s="160" t="s">
        <v>31</v>
      </c>
      <c r="AA13" s="201"/>
    </row>
    <row r="14" spans="1:32" s="39" customFormat="1" ht="15.6" outlineLevel="1" x14ac:dyDescent="0.25">
      <c r="A14" s="51" t="s">
        <v>28</v>
      </c>
      <c r="B14" s="191">
        <f>$AH65</f>
        <v>0</v>
      </c>
      <c r="C14" s="192"/>
      <c r="D14" s="191">
        <f>$AH73</f>
        <v>0</v>
      </c>
      <c r="E14" s="192"/>
      <c r="F14" s="191">
        <f>$AH81</f>
        <v>0</v>
      </c>
      <c r="G14" s="192"/>
      <c r="H14" s="191">
        <f>$AH89</f>
        <v>0</v>
      </c>
      <c r="I14" s="192"/>
      <c r="J14" s="191">
        <f>$AH97</f>
        <v>0</v>
      </c>
      <c r="K14" s="192"/>
      <c r="L14" s="191">
        <f>$AH105</f>
        <v>0</v>
      </c>
      <c r="M14" s="192"/>
      <c r="N14" s="191">
        <f>$AH113</f>
        <v>0</v>
      </c>
      <c r="O14" s="192"/>
      <c r="P14" s="191">
        <f>$AH121</f>
        <v>0</v>
      </c>
      <c r="Q14" s="192"/>
      <c r="R14" s="191">
        <f>$AH129</f>
        <v>0</v>
      </c>
      <c r="S14" s="192"/>
      <c r="T14" s="191">
        <f>$AH137</f>
        <v>0</v>
      </c>
      <c r="U14" s="192"/>
      <c r="V14" s="191">
        <f>$AH145</f>
        <v>0</v>
      </c>
      <c r="W14" s="192"/>
      <c r="X14" s="191">
        <f>$AH153</f>
        <v>0</v>
      </c>
      <c r="Y14" s="192"/>
      <c r="Z14" s="165">
        <f>SUM(B14:Y14)</f>
        <v>0</v>
      </c>
      <c r="AA14" s="169"/>
    </row>
    <row r="15" spans="1:32" s="39" customFormat="1" ht="15.6" outlineLevel="1" x14ac:dyDescent="0.25">
      <c r="A15" s="51" t="s">
        <v>25</v>
      </c>
      <c r="B15" s="191">
        <f>$AH66</f>
        <v>0</v>
      </c>
      <c r="C15" s="192"/>
      <c r="D15" s="191">
        <f>$AH74</f>
        <v>0</v>
      </c>
      <c r="E15" s="192"/>
      <c r="F15" s="191">
        <f>$AH82</f>
        <v>0</v>
      </c>
      <c r="G15" s="192"/>
      <c r="H15" s="191">
        <f>$AH90</f>
        <v>0</v>
      </c>
      <c r="I15" s="192"/>
      <c r="J15" s="191">
        <f>$AH98</f>
        <v>0</v>
      </c>
      <c r="K15" s="192"/>
      <c r="L15" s="191">
        <f>$AH106</f>
        <v>0</v>
      </c>
      <c r="M15" s="192"/>
      <c r="N15" s="191">
        <f>$AH114</f>
        <v>0</v>
      </c>
      <c r="O15" s="192"/>
      <c r="P15" s="191">
        <f>$AH122</f>
        <v>0</v>
      </c>
      <c r="Q15" s="192"/>
      <c r="R15" s="191">
        <f>$AH130</f>
        <v>0</v>
      </c>
      <c r="S15" s="192"/>
      <c r="T15" s="191">
        <f>$AH138</f>
        <v>0</v>
      </c>
      <c r="U15" s="192"/>
      <c r="V15" s="191">
        <f>$AH146</f>
        <v>0</v>
      </c>
      <c r="W15" s="192"/>
      <c r="X15" s="191">
        <f>$AH154</f>
        <v>0</v>
      </c>
      <c r="Y15" s="192"/>
      <c r="Z15" s="165">
        <f>SUM(B15:Y15)</f>
        <v>0</v>
      </c>
      <c r="AA15" s="169"/>
    </row>
    <row r="16" spans="1:32" s="39" customFormat="1" outlineLevel="1" x14ac:dyDescent="0.25">
      <c r="A16" s="52" t="s">
        <v>33</v>
      </c>
      <c r="B16" s="191">
        <f>SUM(B14:B15)</f>
        <v>0</v>
      </c>
      <c r="C16" s="192"/>
      <c r="D16" s="191">
        <f>SUM(D14:D15)</f>
        <v>0</v>
      </c>
      <c r="E16" s="192"/>
      <c r="F16" s="191">
        <f>SUM(F14:F15)</f>
        <v>0</v>
      </c>
      <c r="G16" s="192"/>
      <c r="H16" s="191">
        <f>SUM(H14:H15)</f>
        <v>0</v>
      </c>
      <c r="I16" s="192"/>
      <c r="J16" s="191">
        <f>SUM(J14:J15)</f>
        <v>0</v>
      </c>
      <c r="K16" s="192"/>
      <c r="L16" s="191">
        <f>SUM(L14:L15)</f>
        <v>0</v>
      </c>
      <c r="M16" s="192"/>
      <c r="N16" s="191">
        <f>SUM(N14:N15)</f>
        <v>0</v>
      </c>
      <c r="O16" s="192"/>
      <c r="P16" s="191">
        <f>SUM(P14:P15)</f>
        <v>0</v>
      </c>
      <c r="Q16" s="192"/>
      <c r="R16" s="191">
        <f>SUM(R14:R15)</f>
        <v>0</v>
      </c>
      <c r="S16" s="192"/>
      <c r="T16" s="191">
        <f>SUM(T14:T15)</f>
        <v>0</v>
      </c>
      <c r="U16" s="192"/>
      <c r="V16" s="191">
        <f>SUM(V14:V15)</f>
        <v>0</v>
      </c>
      <c r="W16" s="192"/>
      <c r="X16" s="191">
        <f>SUM(X14:X15)</f>
        <v>0</v>
      </c>
      <c r="Y16" s="192"/>
      <c r="Z16" s="165">
        <f>SUM(B16:Y16)</f>
        <v>0</v>
      </c>
      <c r="AA16" s="169"/>
    </row>
    <row r="17" spans="1:59" s="39" customFormat="1" outlineLevel="1" x14ac:dyDescent="0.25">
      <c r="A17" s="53"/>
      <c r="B17" s="54"/>
      <c r="C17" s="54"/>
      <c r="D17" s="54"/>
      <c r="E17" s="54"/>
      <c r="F17" s="54"/>
      <c r="G17" s="54"/>
      <c r="H17" s="54"/>
      <c r="I17" s="54"/>
      <c r="J17" s="54"/>
      <c r="K17" s="54"/>
      <c r="L17" s="54"/>
      <c r="M17" s="54"/>
      <c r="N17" s="54"/>
      <c r="O17" s="54"/>
      <c r="P17" s="54"/>
      <c r="Q17" s="54"/>
      <c r="R17" s="54"/>
      <c r="S17" s="54"/>
      <c r="T17" s="54"/>
      <c r="U17" s="54"/>
      <c r="V17" s="54"/>
      <c r="W17" s="54"/>
      <c r="X17" s="54"/>
      <c r="Y17" s="54"/>
      <c r="Z17" s="55"/>
      <c r="AA17" s="56"/>
    </row>
    <row r="18" spans="1:59" s="39" customFormat="1" ht="15.6" outlineLevel="1" x14ac:dyDescent="0.25">
      <c r="A18" s="41" t="s">
        <v>36</v>
      </c>
      <c r="B18" s="191">
        <f>AH69</f>
        <v>0</v>
      </c>
      <c r="C18" s="192"/>
      <c r="D18" s="191">
        <f>$AH77</f>
        <v>0</v>
      </c>
      <c r="E18" s="192"/>
      <c r="F18" s="191">
        <f>$AH85</f>
        <v>0</v>
      </c>
      <c r="G18" s="192"/>
      <c r="H18" s="191">
        <f>$AH93</f>
        <v>0</v>
      </c>
      <c r="I18" s="192"/>
      <c r="J18" s="191">
        <f>$AH101</f>
        <v>0</v>
      </c>
      <c r="K18" s="192"/>
      <c r="L18" s="191">
        <f>$AH109</f>
        <v>0</v>
      </c>
      <c r="M18" s="192"/>
      <c r="N18" s="191">
        <f>$AH117</f>
        <v>0</v>
      </c>
      <c r="O18" s="192"/>
      <c r="P18" s="191">
        <f>$AH125</f>
        <v>0</v>
      </c>
      <c r="Q18" s="192"/>
      <c r="R18" s="191">
        <f>$AH133</f>
        <v>0</v>
      </c>
      <c r="S18" s="192"/>
      <c r="T18" s="191">
        <f>$AH141</f>
        <v>0</v>
      </c>
      <c r="U18" s="192"/>
      <c r="V18" s="191">
        <f>$AH149</f>
        <v>0</v>
      </c>
      <c r="W18" s="192"/>
      <c r="X18" s="191">
        <f>$AH157</f>
        <v>0</v>
      </c>
      <c r="Y18" s="192"/>
      <c r="Z18" s="165">
        <f>SUM(B18:Y18)</f>
        <v>0</v>
      </c>
      <c r="AA18" s="169"/>
    </row>
    <row r="19" spans="1:59" s="39" customFormat="1" outlineLevel="1" x14ac:dyDescent="0.25">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row>
    <row r="20" spans="1:59" s="57" customFormat="1" outlineLevel="1" x14ac:dyDescent="0.25">
      <c r="A20" s="50" t="s">
        <v>155</v>
      </c>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50"/>
      <c r="AA20" s="50"/>
    </row>
    <row r="21" spans="1:59" s="60" customFormat="1" outlineLevel="1" x14ac:dyDescent="0.25">
      <c r="A21" s="58" t="s">
        <v>71</v>
      </c>
      <c r="B21" s="185">
        <f>$B$31</f>
        <v>0</v>
      </c>
      <c r="C21" s="186"/>
      <c r="D21" s="185">
        <f>$B$31</f>
        <v>0</v>
      </c>
      <c r="E21" s="186"/>
      <c r="F21" s="185">
        <f>$B$31</f>
        <v>0</v>
      </c>
      <c r="G21" s="186"/>
      <c r="H21" s="185">
        <f>IF(OR($B$41= "Gesamtes Jahr",$B$41= "per 4. Quartal",$B$41= "per 3. Quartal",$B$41= "per 2. Quartal"),$B$31,0)</f>
        <v>0</v>
      </c>
      <c r="I21" s="186"/>
      <c r="J21" s="185">
        <f>IF(OR($B$41= "Gesamtes Jahr",$B$41= "per 4. Quartal",$B$41= "per 3. Quartal",$B$41= "per 2. Quartal"),$B$31,0)</f>
        <v>0</v>
      </c>
      <c r="K21" s="186"/>
      <c r="L21" s="185">
        <f>IF(OR($B$41= "Gesamtes Jahr",$B$41= "per 4. Quartal",$B$41= "per 3. Quartal",$B$41= "per 2. Quartal"),$B$31,0)</f>
        <v>0</v>
      </c>
      <c r="M21" s="186"/>
      <c r="N21" s="185">
        <f>IF(OR($B$41= "Gesamtes Jahr",$B$41= "per 4. Quartal",$B$41= "per 3. Quartal"),$B$31,0)</f>
        <v>0</v>
      </c>
      <c r="O21" s="186"/>
      <c r="P21" s="185">
        <f>IF(OR($B$41= "Gesamtes Jahr",$B$41= "per 4. Quartal",$B$41= "per 3. Quartal"),$B$31,0)</f>
        <v>0</v>
      </c>
      <c r="Q21" s="186"/>
      <c r="R21" s="185">
        <f>IF(OR($B$41= "Gesamtes Jahr",$B$41= "per 4. Quartal",$B$41= "per 3. Quartal"),$B$31,0)</f>
        <v>0</v>
      </c>
      <c r="S21" s="186"/>
      <c r="T21" s="185">
        <f>IF(OR($B$41= "Gesamtes Jahr",$B$41= "per 4. Quartal"),$B$31,0)</f>
        <v>0</v>
      </c>
      <c r="U21" s="186"/>
      <c r="V21" s="185">
        <f>IF(OR($B$41= "Gesamtes Jahr",$B$41= "per 4. Quartal"),$B$31,0)</f>
        <v>0</v>
      </c>
      <c r="W21" s="186"/>
      <c r="X21" s="185">
        <f>IF(OR($B$41= "Gesamtes Jahr",$B$41= "per 4. Quartal"),$B$31,0)</f>
        <v>0</v>
      </c>
      <c r="Y21" s="186"/>
      <c r="Z21" s="179">
        <f>SUM(B21:Y21)</f>
        <v>0</v>
      </c>
      <c r="AA21" s="180"/>
      <c r="AB21" s="59"/>
    </row>
    <row r="22" spans="1:59" s="62" customFormat="1" outlineLevel="1" x14ac:dyDescent="0.25">
      <c r="A22" s="61" t="s">
        <v>150</v>
      </c>
      <c r="B22" s="193"/>
      <c r="C22" s="194"/>
      <c r="D22" s="193"/>
      <c r="E22" s="194"/>
      <c r="F22" s="193"/>
      <c r="G22" s="194"/>
      <c r="H22" s="193"/>
      <c r="I22" s="194"/>
      <c r="J22" s="193"/>
      <c r="K22" s="194"/>
      <c r="L22" s="193"/>
      <c r="M22" s="194"/>
      <c r="N22" s="193"/>
      <c r="O22" s="194"/>
      <c r="P22" s="193"/>
      <c r="Q22" s="194"/>
      <c r="R22" s="193"/>
      <c r="S22" s="194"/>
      <c r="T22" s="193"/>
      <c r="U22" s="194"/>
      <c r="V22" s="193"/>
      <c r="W22" s="194"/>
      <c r="X22" s="193"/>
      <c r="Y22" s="194"/>
      <c r="Z22" s="197"/>
      <c r="AA22" s="198"/>
      <c r="AB22" s="47"/>
      <c r="AC22" s="39"/>
      <c r="AD22" s="39"/>
      <c r="AE22" s="39"/>
      <c r="AF22" s="39"/>
      <c r="AG22" s="39"/>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row>
    <row r="23" spans="1:59" s="60" customFormat="1" outlineLevel="1" x14ac:dyDescent="0.25">
      <c r="A23" s="188" t="s">
        <v>77</v>
      </c>
      <c r="B23" s="189"/>
      <c r="C23" s="190"/>
      <c r="D23" s="183"/>
      <c r="E23" s="184"/>
      <c r="F23" s="183"/>
      <c r="G23" s="184"/>
      <c r="H23" s="183"/>
      <c r="I23" s="184"/>
      <c r="J23" s="183"/>
      <c r="K23" s="184"/>
      <c r="L23" s="183"/>
      <c r="M23" s="184"/>
      <c r="N23" s="183"/>
      <c r="O23" s="184"/>
      <c r="P23" s="183"/>
      <c r="Q23" s="184"/>
      <c r="R23" s="183"/>
      <c r="S23" s="184"/>
      <c r="T23" s="183"/>
      <c r="U23" s="184"/>
      <c r="V23" s="183"/>
      <c r="W23" s="184"/>
      <c r="X23" s="183"/>
      <c r="Y23" s="184"/>
      <c r="Z23" s="195"/>
      <c r="AA23" s="196"/>
      <c r="AC23" s="39"/>
      <c r="AD23" s="39"/>
      <c r="AE23" s="39"/>
      <c r="AF23" s="39"/>
      <c r="AG23" s="39"/>
    </row>
    <row r="24" spans="1:59" s="60" customFormat="1" outlineLevel="1" x14ac:dyDescent="0.25">
      <c r="A24" s="58" t="s">
        <v>70</v>
      </c>
      <c r="B24" s="185">
        <f>B21*B22</f>
        <v>0</v>
      </c>
      <c r="C24" s="186"/>
      <c r="D24" s="185">
        <f>D21*D22</f>
        <v>0</v>
      </c>
      <c r="E24" s="186"/>
      <c r="F24" s="185">
        <f>F21*F22</f>
        <v>0</v>
      </c>
      <c r="G24" s="186"/>
      <c r="H24" s="185">
        <f>H21*H22</f>
        <v>0</v>
      </c>
      <c r="I24" s="186"/>
      <c r="J24" s="185">
        <f>J21*J22</f>
        <v>0</v>
      </c>
      <c r="K24" s="186"/>
      <c r="L24" s="185">
        <f>L21*L22</f>
        <v>0</v>
      </c>
      <c r="M24" s="186"/>
      <c r="N24" s="185">
        <f>N21*N22</f>
        <v>0</v>
      </c>
      <c r="O24" s="186"/>
      <c r="P24" s="185">
        <f>P21*P22</f>
        <v>0</v>
      </c>
      <c r="Q24" s="186"/>
      <c r="R24" s="185">
        <f>R21*R22</f>
        <v>0</v>
      </c>
      <c r="S24" s="186"/>
      <c r="T24" s="185">
        <f>T21*T22</f>
        <v>0</v>
      </c>
      <c r="U24" s="186"/>
      <c r="V24" s="185">
        <f>V21*V22</f>
        <v>0</v>
      </c>
      <c r="W24" s="186"/>
      <c r="X24" s="185">
        <f>X21*X22</f>
        <v>0</v>
      </c>
      <c r="Y24" s="186"/>
      <c r="Z24" s="179">
        <f>SUM(B24:Y24)</f>
        <v>0</v>
      </c>
      <c r="AA24" s="180"/>
      <c r="AC24" s="39"/>
      <c r="AD24" s="39"/>
      <c r="AE24" s="39"/>
      <c r="AF24" s="39"/>
      <c r="AG24" s="39"/>
    </row>
    <row r="25" spans="1:59" s="11" customFormat="1" ht="28.8" outlineLevel="1" x14ac:dyDescent="0.25">
      <c r="A25" s="63" t="s">
        <v>84</v>
      </c>
      <c r="B25" s="181"/>
      <c r="C25" s="182"/>
      <c r="D25" s="181"/>
      <c r="E25" s="182"/>
      <c r="F25" s="181"/>
      <c r="G25" s="182"/>
      <c r="H25" s="181"/>
      <c r="I25" s="182"/>
      <c r="J25" s="181"/>
      <c r="K25" s="182"/>
      <c r="L25" s="181"/>
      <c r="M25" s="182"/>
      <c r="N25" s="181"/>
      <c r="O25" s="182"/>
      <c r="P25" s="181"/>
      <c r="Q25" s="182"/>
      <c r="R25" s="181"/>
      <c r="S25" s="182"/>
      <c r="T25" s="181"/>
      <c r="U25" s="182"/>
      <c r="V25" s="181"/>
      <c r="W25" s="182"/>
      <c r="X25" s="181"/>
      <c r="Y25" s="182"/>
      <c r="Z25" s="163">
        <f>SUM(B25:X25)</f>
        <v>0</v>
      </c>
      <c r="AA25" s="164"/>
      <c r="AB25" s="60"/>
      <c r="AC25" s="39"/>
      <c r="AD25" s="39"/>
      <c r="AE25" s="39"/>
      <c r="AF25" s="39"/>
      <c r="AG25" s="39"/>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row>
    <row r="26" spans="1:59" s="60" customFormat="1" outlineLevel="1" x14ac:dyDescent="0.25">
      <c r="A26" s="64" t="s">
        <v>56</v>
      </c>
      <c r="B26" s="163">
        <f>B25</f>
        <v>0</v>
      </c>
      <c r="C26" s="164"/>
      <c r="D26" s="163">
        <f>D25</f>
        <v>0</v>
      </c>
      <c r="E26" s="164"/>
      <c r="F26" s="163">
        <f>F25</f>
        <v>0</v>
      </c>
      <c r="G26" s="164"/>
      <c r="H26" s="163">
        <f>IF(OR($B$41= "Gesamtes Jahr",$B$41= "per 4. Quartal",$B$41= "per 3. Quartal",$B$41= "per 2. Quartal"),H25,0)</f>
        <v>0</v>
      </c>
      <c r="I26" s="164"/>
      <c r="J26" s="163">
        <f>IF(OR($B$41= "Gesamtes Jahr",$B$41= "per 4. Quartal",$B$41= "per 3. Quartal",$B$41= "per 2. Quartal"),J25,0)</f>
        <v>0</v>
      </c>
      <c r="K26" s="164"/>
      <c r="L26" s="163">
        <f>IF(OR($B$41= "Gesamtes Jahr",$B$41= "per 4. Quartal",$B$41= "per 3. Quartal",$B$41= "per 2. Quartal"),L25,0)</f>
        <v>0</v>
      </c>
      <c r="M26" s="164"/>
      <c r="N26" s="163">
        <f>IF(OR($B$41= "Gesamtes Jahr",$B$41= "per 4. Quartal",$B$41= "per 3. Quartal"),N25,0)</f>
        <v>0</v>
      </c>
      <c r="O26" s="164"/>
      <c r="P26" s="163">
        <f>IF(OR($B$41= "Gesamtes Jahr",$B$41= "per 4. Quartal",$B$41= "per 3. Quartal"),P25,0)</f>
        <v>0</v>
      </c>
      <c r="Q26" s="164"/>
      <c r="R26" s="163">
        <f>IF(OR($B$41= "Gesamtes Jahr",$B$41= "per 4. Quartal",$B$41= "per 3. Quartal"),R25,0)</f>
        <v>0</v>
      </c>
      <c r="S26" s="164"/>
      <c r="T26" s="163">
        <f>IF(OR($B$41= "Gesamtes Jahr",$B$41= "per 4. Quartal"),T25,0)</f>
        <v>0</v>
      </c>
      <c r="U26" s="164"/>
      <c r="V26" s="163">
        <f>IF(OR($B$41= "Gesamtes Jahr",$B$41= "per 4. Quartal"),V25,0)</f>
        <v>0</v>
      </c>
      <c r="W26" s="164"/>
      <c r="X26" s="163">
        <f>IF(OR($B$41= "Gesamtes Jahr",$B$41= "per 4. Quartal"),X25,0)</f>
        <v>0</v>
      </c>
      <c r="Y26" s="164"/>
      <c r="Z26" s="163">
        <f>SUM(B26:X26)</f>
        <v>0</v>
      </c>
      <c r="AA26" s="164"/>
      <c r="AC26" s="39"/>
      <c r="AD26" s="39"/>
      <c r="AE26" s="39"/>
      <c r="AF26" s="39"/>
      <c r="AG26" s="39"/>
    </row>
    <row r="27" spans="1:59" s="39" customFormat="1" outlineLevel="1" x14ac:dyDescent="0.25">
      <c r="D27" s="60"/>
      <c r="E27" s="46"/>
      <c r="T27" s="65"/>
    </row>
    <row r="28" spans="1:59" s="39" customFormat="1" outlineLevel="1" x14ac:dyDescent="0.25">
      <c r="A28" s="47" t="s">
        <v>136</v>
      </c>
      <c r="D28" s="60"/>
      <c r="E28" s="46"/>
      <c r="T28" s="65"/>
    </row>
    <row r="29" spans="1:59" s="39" customFormat="1" ht="15.6" outlineLevel="1" x14ac:dyDescent="0.25">
      <c r="A29" s="44" t="s">
        <v>89</v>
      </c>
      <c r="B29" s="165">
        <f>B6</f>
        <v>0</v>
      </c>
      <c r="C29" s="166"/>
      <c r="D29" s="66"/>
      <c r="T29" s="65"/>
    </row>
    <row r="30" spans="1:59" s="39" customFormat="1" ht="15.6" outlineLevel="1" x14ac:dyDescent="0.25">
      <c r="A30" s="44" t="s">
        <v>137</v>
      </c>
      <c r="B30" s="165">
        <f>(52*B29)</f>
        <v>0</v>
      </c>
      <c r="C30" s="166"/>
      <c r="D30" s="60"/>
      <c r="E30" s="49"/>
      <c r="T30" s="65"/>
    </row>
    <row r="31" spans="1:59" s="39" customFormat="1" outlineLevel="1" x14ac:dyDescent="0.25">
      <c r="A31" s="44" t="s">
        <v>54</v>
      </c>
      <c r="B31" s="165">
        <f>(52*$B$29)/12</f>
        <v>0</v>
      </c>
      <c r="C31" s="166"/>
      <c r="D31" s="65"/>
      <c r="E31" s="67"/>
      <c r="F31" s="65"/>
      <c r="G31" s="65"/>
      <c r="H31" s="65"/>
      <c r="I31" s="68"/>
      <c r="J31" s="68"/>
      <c r="K31" s="68"/>
      <c r="L31" s="68"/>
      <c r="M31" s="68"/>
      <c r="N31" s="65"/>
      <c r="O31" s="65"/>
      <c r="P31" s="65"/>
      <c r="Q31" s="65"/>
      <c r="R31" s="65"/>
      <c r="S31" s="65"/>
      <c r="W31" s="65"/>
      <c r="X31" s="65"/>
      <c r="Y31" s="65"/>
    </row>
    <row r="32" spans="1:59" s="39" customFormat="1" ht="15.6" outlineLevel="1" x14ac:dyDescent="0.25">
      <c r="A32" s="44" t="s">
        <v>85</v>
      </c>
      <c r="B32" s="167">
        <f>B7</f>
        <v>0</v>
      </c>
      <c r="C32" s="168"/>
      <c r="D32" s="66"/>
      <c r="E32" s="46"/>
      <c r="G32" s="49"/>
      <c r="T32" s="65"/>
    </row>
    <row r="33" spans="1:20" s="39" customFormat="1" outlineLevel="1" x14ac:dyDescent="0.25">
      <c r="A33" s="69" t="s">
        <v>63</v>
      </c>
      <c r="B33" s="167">
        <f>IFERROR(ROUND(B32/B30,2),0)</f>
        <v>0</v>
      </c>
      <c r="C33" s="168"/>
      <c r="D33" s="60"/>
      <c r="E33" s="70"/>
      <c r="T33" s="65"/>
    </row>
    <row r="34" spans="1:20" s="39" customFormat="1" outlineLevel="1" x14ac:dyDescent="0.25">
      <c r="A34" s="45" t="s">
        <v>144</v>
      </c>
      <c r="B34" s="71"/>
      <c r="C34" s="72"/>
    </row>
    <row r="35" spans="1:20" s="39" customFormat="1" outlineLevel="1" x14ac:dyDescent="0.25">
      <c r="A35" s="71"/>
      <c r="B35" s="72"/>
      <c r="C35" s="72"/>
    </row>
    <row r="36" spans="1:20" s="39" customFormat="1" outlineLevel="1" x14ac:dyDescent="0.25">
      <c r="A36" s="47" t="s">
        <v>92</v>
      </c>
      <c r="B36" s="72"/>
      <c r="C36" s="72"/>
    </row>
    <row r="37" spans="1:20" s="39" customFormat="1" outlineLevel="1" x14ac:dyDescent="0.25">
      <c r="A37" s="44" t="s">
        <v>68</v>
      </c>
      <c r="B37" s="165">
        <f>IF($B$41= "Gesamtes Jahr",Z24,0)</f>
        <v>0</v>
      </c>
      <c r="C37" s="169"/>
      <c r="D37" s="60"/>
      <c r="E37" s="60"/>
    </row>
    <row r="38" spans="1:20" s="39" customFormat="1" ht="15.6" outlineLevel="1" x14ac:dyDescent="0.25">
      <c r="A38" s="44" t="s">
        <v>142</v>
      </c>
      <c r="B38" s="175">
        <f>IF($B$41= "Gesamtes Jahr",Z26,0)</f>
        <v>0</v>
      </c>
      <c r="C38" s="176"/>
      <c r="D38" s="60" t="s">
        <v>95</v>
      </c>
    </row>
    <row r="39" spans="1:20" s="39" customFormat="1" outlineLevel="1" x14ac:dyDescent="0.25">
      <c r="A39" s="44" t="s">
        <v>93</v>
      </c>
      <c r="B39" s="177">
        <f>IF(B38=0,0,ROUND(B38/B37,2))</f>
        <v>0</v>
      </c>
      <c r="C39" s="178"/>
      <c r="D39" s="60"/>
    </row>
    <row r="40" spans="1:20" s="39" customFormat="1" x14ac:dyDescent="0.25">
      <c r="D40" s="60"/>
    </row>
    <row r="41" spans="1:20" s="39" customFormat="1" ht="13.8" outlineLevel="1" x14ac:dyDescent="0.25">
      <c r="A41" s="47" t="s">
        <v>57</v>
      </c>
      <c r="B41" s="173" t="str">
        <f>Übersicht!D12</f>
        <v>Gesamtes Jahr</v>
      </c>
      <c r="C41" s="174"/>
      <c r="D41" s="60" t="s">
        <v>72</v>
      </c>
      <c r="O41" s="96"/>
      <c r="S41" s="65"/>
    </row>
    <row r="42" spans="1:20" s="39" customFormat="1" outlineLevel="1" x14ac:dyDescent="0.25">
      <c r="A42" s="51" t="s">
        <v>46</v>
      </c>
      <c r="B42" s="175">
        <f>IF(B41="Gesamtes Jahr",B39,B33)</f>
        <v>0</v>
      </c>
      <c r="C42" s="176"/>
      <c r="D42" s="60"/>
      <c r="E42" s="60"/>
      <c r="T42" s="65"/>
    </row>
    <row r="43" spans="1:20" s="39" customFormat="1" outlineLevel="1" x14ac:dyDescent="0.25">
      <c r="A43" s="44" t="s">
        <v>51</v>
      </c>
      <c r="B43" s="73">
        <f>J55</f>
        <v>0</v>
      </c>
      <c r="C43" s="74" t="s">
        <v>49</v>
      </c>
      <c r="D43" s="60"/>
      <c r="E43" s="60"/>
      <c r="T43" s="65"/>
    </row>
    <row r="44" spans="1:20" s="39" customFormat="1" outlineLevel="1" x14ac:dyDescent="0.25">
      <c r="A44" s="44" t="s">
        <v>52</v>
      </c>
      <c r="B44" s="75">
        <f>J59</f>
        <v>0</v>
      </c>
      <c r="C44" s="74" t="s">
        <v>49</v>
      </c>
    </row>
    <row r="45" spans="1:20" s="39" customFormat="1" outlineLevel="1" x14ac:dyDescent="0.25">
      <c r="B45" s="76"/>
    </row>
    <row r="46" spans="1:20" s="39" customFormat="1" ht="15.6" outlineLevel="1" x14ac:dyDescent="0.25">
      <c r="A46" s="77" t="s">
        <v>38</v>
      </c>
    </row>
    <row r="47" spans="1:20" s="39" customFormat="1" ht="15.6" outlineLevel="1" x14ac:dyDescent="0.25">
      <c r="A47" s="77" t="s">
        <v>143</v>
      </c>
    </row>
    <row r="48" spans="1:20" s="39" customFormat="1" ht="15.6" outlineLevel="1" x14ac:dyDescent="0.25">
      <c r="A48" s="77" t="s">
        <v>37</v>
      </c>
    </row>
    <row r="49" spans="1:34" s="39" customFormat="1" ht="15.6" outlineLevel="1" x14ac:dyDescent="0.25">
      <c r="A49" s="78" t="s">
        <v>87</v>
      </c>
    </row>
    <row r="50" spans="1:34" s="39" customFormat="1" outlineLevel="1" x14ac:dyDescent="0.25">
      <c r="A50" s="78" t="s">
        <v>86</v>
      </c>
    </row>
    <row r="51" spans="1:34" s="39" customFormat="1" outlineLevel="1" x14ac:dyDescent="0.25">
      <c r="A51" s="78" t="s">
        <v>69</v>
      </c>
    </row>
    <row r="52" spans="1:34" s="39" customFormat="1" ht="15.6" outlineLevel="1" x14ac:dyDescent="0.25">
      <c r="A52" s="78" t="s">
        <v>88</v>
      </c>
      <c r="N52" s="79"/>
    </row>
    <row r="53" spans="1:34" s="39" customFormat="1" ht="15.6" outlineLevel="1" x14ac:dyDescent="0.25">
      <c r="A53" s="80"/>
      <c r="T53" s="49"/>
      <c r="U53" s="79"/>
    </row>
    <row r="54" spans="1:34" s="39" customFormat="1" outlineLevel="1" x14ac:dyDescent="0.25">
      <c r="A54" s="81" t="s">
        <v>47</v>
      </c>
      <c r="B54" s="202" t="s">
        <v>40</v>
      </c>
      <c r="C54" s="203"/>
      <c r="D54" s="202" t="s">
        <v>65</v>
      </c>
      <c r="E54" s="203"/>
      <c r="F54" s="202" t="s">
        <v>66</v>
      </c>
      <c r="G54" s="203"/>
      <c r="H54" s="202" t="s">
        <v>67</v>
      </c>
      <c r="I54" s="203"/>
      <c r="J54" s="205" t="str">
        <f>B41</f>
        <v>Gesamtes Jahr</v>
      </c>
      <c r="K54" s="206"/>
    </row>
    <row r="55" spans="1:34" s="39" customFormat="1" outlineLevel="1" x14ac:dyDescent="0.25">
      <c r="A55" s="44" t="s">
        <v>44</v>
      </c>
      <c r="B55" s="191">
        <f>SUM(B14:G14)</f>
        <v>0</v>
      </c>
      <c r="C55" s="192"/>
      <c r="D55" s="191">
        <f>IF(OR($B$41= "Gesamtes Jahr",$B$41= "per 4. Quartal",$B$41= "per 3. Quartal",$B$41= "per 2. Quartal"),SUM(H14:M14),0)</f>
        <v>0</v>
      </c>
      <c r="E55" s="192"/>
      <c r="F55" s="222">
        <f>IF(OR($B$41= "Gesamtes Jahr",$B$41= "per 4. Quartal",$B$41= "per 3. Quartal"),SUM(N14:S14),0)</f>
        <v>0</v>
      </c>
      <c r="G55" s="223"/>
      <c r="H55" s="191">
        <f>IF(OR($B$41= "Gesamtes Jahr",$B$41= "per 4. Quartal"),SUM(T14:Y14),0)</f>
        <v>0</v>
      </c>
      <c r="I55" s="192"/>
      <c r="J55" s="224">
        <f>SUM(B55:I55)</f>
        <v>0</v>
      </c>
      <c r="K55" s="225"/>
    </row>
    <row r="56" spans="1:34" s="39" customFormat="1" outlineLevel="1" x14ac:dyDescent="0.25">
      <c r="A56" s="51" t="s">
        <v>45</v>
      </c>
      <c r="B56" s="191">
        <f>SUM(B24:G24)</f>
        <v>0</v>
      </c>
      <c r="C56" s="192"/>
      <c r="D56" s="191">
        <f>SUM(H24:M24)</f>
        <v>0</v>
      </c>
      <c r="E56" s="192"/>
      <c r="F56" s="222">
        <f>SUM(N24:S24)</f>
        <v>0</v>
      </c>
      <c r="G56" s="223"/>
      <c r="H56" s="191">
        <f>SUM(T24:Y24)</f>
        <v>0</v>
      </c>
      <c r="I56" s="192"/>
      <c r="J56" s="224">
        <f>SUM(B56:I56)</f>
        <v>0</v>
      </c>
      <c r="K56" s="225"/>
    </row>
    <row r="57" spans="1:34" s="39" customFormat="1" outlineLevel="1" x14ac:dyDescent="0.25">
      <c r="A57" s="41" t="s">
        <v>90</v>
      </c>
      <c r="B57" s="232">
        <f>SUM(B26:G26)</f>
        <v>0</v>
      </c>
      <c r="C57" s="233"/>
      <c r="D57" s="232">
        <f>SUM(H26:M26)</f>
        <v>0</v>
      </c>
      <c r="E57" s="233"/>
      <c r="F57" s="234">
        <f>SUM(N26:S26)</f>
        <v>0</v>
      </c>
      <c r="G57" s="235"/>
      <c r="H57" s="232">
        <f>SUM(T26:Y26)</f>
        <v>0</v>
      </c>
      <c r="I57" s="233"/>
      <c r="J57" s="230">
        <f>SUM(B57:I57)</f>
        <v>0</v>
      </c>
      <c r="K57" s="231"/>
    </row>
    <row r="58" spans="1:34" s="39" customFormat="1" outlineLevel="1" x14ac:dyDescent="0.25">
      <c r="A58" s="51" t="s">
        <v>46</v>
      </c>
      <c r="B58" s="226">
        <f>$B$33</f>
        <v>0</v>
      </c>
      <c r="C58" s="227"/>
      <c r="D58" s="226">
        <f>$B$33</f>
        <v>0</v>
      </c>
      <c r="E58" s="227"/>
      <c r="F58" s="228">
        <f>$B$33</f>
        <v>0</v>
      </c>
      <c r="G58" s="229"/>
      <c r="H58" s="226">
        <f>$B$33</f>
        <v>0</v>
      </c>
      <c r="I58" s="227"/>
      <c r="J58" s="230">
        <f>B42</f>
        <v>0</v>
      </c>
      <c r="K58" s="231"/>
    </row>
    <row r="59" spans="1:34" s="39" customFormat="1" outlineLevel="1" x14ac:dyDescent="0.25">
      <c r="A59" s="41" t="s">
        <v>64</v>
      </c>
      <c r="B59" s="226">
        <f>B58*B55</f>
        <v>0</v>
      </c>
      <c r="C59" s="227"/>
      <c r="D59" s="226">
        <f>D58*D55</f>
        <v>0</v>
      </c>
      <c r="E59" s="227"/>
      <c r="F59" s="228">
        <f>F58*F55</f>
        <v>0</v>
      </c>
      <c r="G59" s="229"/>
      <c r="H59" s="226">
        <f>H58*H55</f>
        <v>0</v>
      </c>
      <c r="I59" s="227"/>
      <c r="J59" s="230">
        <f>J58*J55</f>
        <v>0</v>
      </c>
      <c r="K59" s="231"/>
      <c r="M59" s="82"/>
    </row>
    <row r="60" spans="1:34" s="39" customFormat="1" x14ac:dyDescent="0.25">
      <c r="A60" s="60"/>
      <c r="G60" s="83"/>
      <c r="H60" s="83"/>
      <c r="I60" s="83"/>
      <c r="J60" s="83"/>
      <c r="K60" s="83"/>
      <c r="L60" s="83"/>
      <c r="M60" s="83"/>
      <c r="N60" s="83"/>
      <c r="O60" s="83"/>
      <c r="P60" s="83"/>
      <c r="Q60" s="83"/>
      <c r="R60" s="83"/>
      <c r="S60" s="83"/>
      <c r="T60" s="83"/>
      <c r="U60" s="83"/>
      <c r="V60" s="83"/>
      <c r="W60" s="83"/>
      <c r="X60" s="83"/>
      <c r="Y60" s="83"/>
      <c r="Z60" s="83"/>
      <c r="AA60" s="83"/>
      <c r="AB60" s="83"/>
      <c r="AC60" s="83"/>
      <c r="AD60" s="83"/>
    </row>
    <row r="61" spans="1:34" s="39" customFormat="1" x14ac:dyDescent="0.25">
      <c r="A61" s="60"/>
      <c r="G61" s="83"/>
      <c r="H61" s="83"/>
      <c r="I61" s="83"/>
      <c r="J61" s="83"/>
      <c r="K61" s="83"/>
      <c r="L61" s="83"/>
      <c r="M61" s="83"/>
      <c r="N61" s="83"/>
      <c r="O61" s="83"/>
      <c r="P61" s="83"/>
      <c r="Q61" s="83"/>
      <c r="R61" s="83"/>
      <c r="S61" s="83"/>
      <c r="T61" s="83"/>
      <c r="U61" s="83"/>
      <c r="V61" s="83"/>
      <c r="W61" s="83"/>
      <c r="X61" s="83"/>
      <c r="Y61" s="83"/>
      <c r="Z61" s="83"/>
      <c r="AA61" s="83"/>
      <c r="AB61" s="83"/>
      <c r="AC61" s="83"/>
      <c r="AD61" s="83"/>
    </row>
    <row r="62" spans="1:34" s="39" customFormat="1" x14ac:dyDescent="0.25">
      <c r="I62" s="47" t="s">
        <v>26</v>
      </c>
      <c r="R62" s="39">
        <f>B5</f>
        <v>0</v>
      </c>
      <c r="Y62" s="170"/>
      <c r="Z62" s="171"/>
      <c r="AA62" s="171"/>
      <c r="AB62" s="172"/>
      <c r="AC62" s="47" t="s">
        <v>60</v>
      </c>
    </row>
    <row r="63" spans="1:34" s="39" customFormat="1" x14ac:dyDescent="0.25"/>
    <row r="64" spans="1:34" s="85" customFormat="1" x14ac:dyDescent="0.25">
      <c r="A64" s="160" t="s">
        <v>0</v>
      </c>
      <c r="B64" s="159"/>
      <c r="C64" s="84">
        <v>1</v>
      </c>
      <c r="D64" s="84">
        <f>C64+1</f>
        <v>2</v>
      </c>
      <c r="E64" s="84">
        <f t="shared" ref="E64:AG64" si="0">D64+1</f>
        <v>3</v>
      </c>
      <c r="F64" s="84">
        <f t="shared" si="0"/>
        <v>4</v>
      </c>
      <c r="G64" s="84">
        <f t="shared" si="0"/>
        <v>5</v>
      </c>
      <c r="H64" s="84">
        <f t="shared" si="0"/>
        <v>6</v>
      </c>
      <c r="I64" s="84">
        <f t="shared" si="0"/>
        <v>7</v>
      </c>
      <c r="J64" s="84">
        <f t="shared" si="0"/>
        <v>8</v>
      </c>
      <c r="K64" s="84">
        <f t="shared" si="0"/>
        <v>9</v>
      </c>
      <c r="L64" s="84">
        <f t="shared" si="0"/>
        <v>10</v>
      </c>
      <c r="M64" s="84">
        <f t="shared" si="0"/>
        <v>11</v>
      </c>
      <c r="N64" s="84">
        <f t="shared" si="0"/>
        <v>12</v>
      </c>
      <c r="O64" s="84">
        <f t="shared" si="0"/>
        <v>13</v>
      </c>
      <c r="P64" s="84">
        <f t="shared" si="0"/>
        <v>14</v>
      </c>
      <c r="Q64" s="84">
        <f t="shared" si="0"/>
        <v>15</v>
      </c>
      <c r="R64" s="84">
        <f t="shared" si="0"/>
        <v>16</v>
      </c>
      <c r="S64" s="84">
        <f t="shared" si="0"/>
        <v>17</v>
      </c>
      <c r="T64" s="84">
        <f t="shared" si="0"/>
        <v>18</v>
      </c>
      <c r="U64" s="84">
        <f t="shared" si="0"/>
        <v>19</v>
      </c>
      <c r="V64" s="84">
        <f t="shared" si="0"/>
        <v>20</v>
      </c>
      <c r="W64" s="84">
        <f t="shared" si="0"/>
        <v>21</v>
      </c>
      <c r="X64" s="84">
        <f t="shared" si="0"/>
        <v>22</v>
      </c>
      <c r="Y64" s="84">
        <f t="shared" si="0"/>
        <v>23</v>
      </c>
      <c r="Z64" s="84">
        <f t="shared" si="0"/>
        <v>24</v>
      </c>
      <c r="AA64" s="84">
        <f t="shared" si="0"/>
        <v>25</v>
      </c>
      <c r="AB64" s="84">
        <f t="shared" si="0"/>
        <v>26</v>
      </c>
      <c r="AC64" s="84">
        <f t="shared" si="0"/>
        <v>27</v>
      </c>
      <c r="AD64" s="84">
        <f t="shared" si="0"/>
        <v>28</v>
      </c>
      <c r="AE64" s="84">
        <f t="shared" si="0"/>
        <v>29</v>
      </c>
      <c r="AF64" s="84">
        <f t="shared" si="0"/>
        <v>30</v>
      </c>
      <c r="AG64" s="84">
        <f t="shared" si="0"/>
        <v>31</v>
      </c>
      <c r="AH64" s="81" t="s">
        <v>32</v>
      </c>
    </row>
    <row r="65" spans="1:60" ht="15.6" x14ac:dyDescent="0.25">
      <c r="A65" s="158" t="s">
        <v>28</v>
      </c>
      <c r="B65" s="159"/>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7">
        <f>SUM(C65:AG65)</f>
        <v>0</v>
      </c>
      <c r="BH65" s="39"/>
    </row>
    <row r="66" spans="1:60" ht="15.6" x14ac:dyDescent="0.25">
      <c r="A66" s="158" t="s">
        <v>25</v>
      </c>
      <c r="B66" s="159"/>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7">
        <f>SUM(C66:AG66)</f>
        <v>0</v>
      </c>
      <c r="BH66" s="39"/>
    </row>
    <row r="67" spans="1:60" s="39" customFormat="1" x14ac:dyDescent="0.25">
      <c r="A67" s="158" t="s">
        <v>34</v>
      </c>
      <c r="B67" s="159"/>
      <c r="C67" s="87">
        <f>C65+C66</f>
        <v>0</v>
      </c>
      <c r="D67" s="87">
        <f t="shared" ref="D67:AG67" si="1">D65+D66</f>
        <v>0</v>
      </c>
      <c r="E67" s="87">
        <f t="shared" si="1"/>
        <v>0</v>
      </c>
      <c r="F67" s="87">
        <f t="shared" si="1"/>
        <v>0</v>
      </c>
      <c r="G67" s="87">
        <f t="shared" si="1"/>
        <v>0</v>
      </c>
      <c r="H67" s="87">
        <f t="shared" si="1"/>
        <v>0</v>
      </c>
      <c r="I67" s="87">
        <f t="shared" si="1"/>
        <v>0</v>
      </c>
      <c r="J67" s="87">
        <f t="shared" si="1"/>
        <v>0</v>
      </c>
      <c r="K67" s="87">
        <f t="shared" si="1"/>
        <v>0</v>
      </c>
      <c r="L67" s="87">
        <f t="shared" si="1"/>
        <v>0</v>
      </c>
      <c r="M67" s="87">
        <f t="shared" si="1"/>
        <v>0</v>
      </c>
      <c r="N67" s="87">
        <f t="shared" si="1"/>
        <v>0</v>
      </c>
      <c r="O67" s="87">
        <f t="shared" si="1"/>
        <v>0</v>
      </c>
      <c r="P67" s="87">
        <f t="shared" si="1"/>
        <v>0</v>
      </c>
      <c r="Q67" s="87">
        <f t="shared" si="1"/>
        <v>0</v>
      </c>
      <c r="R67" s="87">
        <f t="shared" si="1"/>
        <v>0</v>
      </c>
      <c r="S67" s="87">
        <f t="shared" si="1"/>
        <v>0</v>
      </c>
      <c r="T67" s="87">
        <f t="shared" si="1"/>
        <v>0</v>
      </c>
      <c r="U67" s="87">
        <f t="shared" si="1"/>
        <v>0</v>
      </c>
      <c r="V67" s="87">
        <f t="shared" si="1"/>
        <v>0</v>
      </c>
      <c r="W67" s="87">
        <f t="shared" si="1"/>
        <v>0</v>
      </c>
      <c r="X67" s="87">
        <f t="shared" si="1"/>
        <v>0</v>
      </c>
      <c r="Y67" s="87">
        <f t="shared" si="1"/>
        <v>0</v>
      </c>
      <c r="Z67" s="87">
        <f t="shared" si="1"/>
        <v>0</v>
      </c>
      <c r="AA67" s="87">
        <f t="shared" si="1"/>
        <v>0</v>
      </c>
      <c r="AB67" s="87">
        <f t="shared" si="1"/>
        <v>0</v>
      </c>
      <c r="AC67" s="87">
        <f t="shared" si="1"/>
        <v>0</v>
      </c>
      <c r="AD67" s="87">
        <f t="shared" si="1"/>
        <v>0</v>
      </c>
      <c r="AE67" s="87">
        <f t="shared" si="1"/>
        <v>0</v>
      </c>
      <c r="AF67" s="87">
        <f t="shared" si="1"/>
        <v>0</v>
      </c>
      <c r="AG67" s="87">
        <f t="shared" si="1"/>
        <v>0</v>
      </c>
      <c r="AH67" s="87">
        <f>SUM(C67:AG67)</f>
        <v>0</v>
      </c>
    </row>
    <row r="68" spans="1:60" s="39" customFormat="1" x14ac:dyDescent="0.25">
      <c r="A68" s="88"/>
      <c r="B68" s="88"/>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row>
    <row r="69" spans="1:60" ht="15.6" x14ac:dyDescent="0.25">
      <c r="A69" s="160" t="s">
        <v>27</v>
      </c>
      <c r="B69" s="159"/>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7">
        <f>SUM(C69:AG69)</f>
        <v>0</v>
      </c>
      <c r="BH69" s="39"/>
    </row>
    <row r="70" spans="1:60" s="39" customFormat="1" ht="12.75" customHeight="1" x14ac:dyDescent="0.25">
      <c r="A70" s="88"/>
      <c r="B70" s="88"/>
    </row>
    <row r="71" spans="1:60" s="39" customFormat="1" x14ac:dyDescent="0.25">
      <c r="A71" s="88"/>
      <c r="B71" s="88"/>
    </row>
    <row r="72" spans="1:60" s="85" customFormat="1" x14ac:dyDescent="0.25">
      <c r="A72" s="160" t="s">
        <v>1</v>
      </c>
      <c r="B72" s="159"/>
      <c r="C72" s="84">
        <v>1</v>
      </c>
      <c r="D72" s="84">
        <f>C72+1</f>
        <v>2</v>
      </c>
      <c r="E72" s="84">
        <f t="shared" ref="E72:AG72" si="2">D72+1</f>
        <v>3</v>
      </c>
      <c r="F72" s="84">
        <f t="shared" si="2"/>
        <v>4</v>
      </c>
      <c r="G72" s="84">
        <f t="shared" si="2"/>
        <v>5</v>
      </c>
      <c r="H72" s="84">
        <f t="shared" si="2"/>
        <v>6</v>
      </c>
      <c r="I72" s="84">
        <f t="shared" si="2"/>
        <v>7</v>
      </c>
      <c r="J72" s="84">
        <f t="shared" si="2"/>
        <v>8</v>
      </c>
      <c r="K72" s="84">
        <f t="shared" si="2"/>
        <v>9</v>
      </c>
      <c r="L72" s="84">
        <f t="shared" si="2"/>
        <v>10</v>
      </c>
      <c r="M72" s="84">
        <f t="shared" si="2"/>
        <v>11</v>
      </c>
      <c r="N72" s="84">
        <f t="shared" si="2"/>
        <v>12</v>
      </c>
      <c r="O72" s="84">
        <f t="shared" si="2"/>
        <v>13</v>
      </c>
      <c r="P72" s="84">
        <f t="shared" si="2"/>
        <v>14</v>
      </c>
      <c r="Q72" s="84">
        <f t="shared" si="2"/>
        <v>15</v>
      </c>
      <c r="R72" s="84">
        <f t="shared" si="2"/>
        <v>16</v>
      </c>
      <c r="S72" s="84">
        <f t="shared" si="2"/>
        <v>17</v>
      </c>
      <c r="T72" s="84">
        <f t="shared" si="2"/>
        <v>18</v>
      </c>
      <c r="U72" s="84">
        <f t="shared" si="2"/>
        <v>19</v>
      </c>
      <c r="V72" s="84">
        <f t="shared" si="2"/>
        <v>20</v>
      </c>
      <c r="W72" s="84">
        <f t="shared" si="2"/>
        <v>21</v>
      </c>
      <c r="X72" s="84">
        <f t="shared" si="2"/>
        <v>22</v>
      </c>
      <c r="Y72" s="84">
        <f t="shared" si="2"/>
        <v>23</v>
      </c>
      <c r="Z72" s="84">
        <f t="shared" si="2"/>
        <v>24</v>
      </c>
      <c r="AA72" s="84">
        <f t="shared" si="2"/>
        <v>25</v>
      </c>
      <c r="AB72" s="84">
        <f t="shared" si="2"/>
        <v>26</v>
      </c>
      <c r="AC72" s="84">
        <f t="shared" si="2"/>
        <v>27</v>
      </c>
      <c r="AD72" s="84">
        <f t="shared" si="2"/>
        <v>28</v>
      </c>
      <c r="AE72" s="84">
        <f t="shared" si="2"/>
        <v>29</v>
      </c>
      <c r="AF72" s="84">
        <f t="shared" si="2"/>
        <v>30</v>
      </c>
      <c r="AG72" s="84">
        <f t="shared" si="2"/>
        <v>31</v>
      </c>
      <c r="AH72" s="81" t="s">
        <v>32</v>
      </c>
    </row>
    <row r="73" spans="1:60" ht="15.6" x14ac:dyDescent="0.25">
      <c r="A73" s="158" t="s">
        <v>28</v>
      </c>
      <c r="B73" s="159"/>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7"/>
      <c r="AG73" s="87"/>
      <c r="AH73" s="87">
        <f>SUM(C73:AG73)</f>
        <v>0</v>
      </c>
      <c r="BH73" s="39"/>
    </row>
    <row r="74" spans="1:60" ht="15.6" x14ac:dyDescent="0.25">
      <c r="A74" s="158" t="s">
        <v>25</v>
      </c>
      <c r="B74" s="159"/>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7"/>
      <c r="AG74" s="51"/>
      <c r="AH74" s="87">
        <f>SUM(C74:AG74)</f>
        <v>0</v>
      </c>
      <c r="BH74" s="39"/>
    </row>
    <row r="75" spans="1:60" s="39" customFormat="1" x14ac:dyDescent="0.25">
      <c r="A75" s="158" t="s">
        <v>35</v>
      </c>
      <c r="B75" s="159"/>
      <c r="C75" s="87">
        <f t="shared" ref="C75:AE75" si="3">C73+C74</f>
        <v>0</v>
      </c>
      <c r="D75" s="87">
        <f t="shared" si="3"/>
        <v>0</v>
      </c>
      <c r="E75" s="87">
        <f t="shared" si="3"/>
        <v>0</v>
      </c>
      <c r="F75" s="87">
        <f t="shared" si="3"/>
        <v>0</v>
      </c>
      <c r="G75" s="87">
        <f t="shared" si="3"/>
        <v>0</v>
      </c>
      <c r="H75" s="87">
        <f t="shared" si="3"/>
        <v>0</v>
      </c>
      <c r="I75" s="87">
        <f t="shared" si="3"/>
        <v>0</v>
      </c>
      <c r="J75" s="87">
        <f t="shared" si="3"/>
        <v>0</v>
      </c>
      <c r="K75" s="87">
        <f t="shared" si="3"/>
        <v>0</v>
      </c>
      <c r="L75" s="87">
        <f t="shared" si="3"/>
        <v>0</v>
      </c>
      <c r="M75" s="87">
        <f t="shared" si="3"/>
        <v>0</v>
      </c>
      <c r="N75" s="87">
        <f t="shared" si="3"/>
        <v>0</v>
      </c>
      <c r="O75" s="87">
        <f t="shared" si="3"/>
        <v>0</v>
      </c>
      <c r="P75" s="87">
        <f t="shared" si="3"/>
        <v>0</v>
      </c>
      <c r="Q75" s="87">
        <f t="shared" si="3"/>
        <v>0</v>
      </c>
      <c r="R75" s="87">
        <f t="shared" si="3"/>
        <v>0</v>
      </c>
      <c r="S75" s="87">
        <f t="shared" si="3"/>
        <v>0</v>
      </c>
      <c r="T75" s="87">
        <f t="shared" si="3"/>
        <v>0</v>
      </c>
      <c r="U75" s="87">
        <f t="shared" si="3"/>
        <v>0</v>
      </c>
      <c r="V75" s="87">
        <f t="shared" si="3"/>
        <v>0</v>
      </c>
      <c r="W75" s="87">
        <f t="shared" si="3"/>
        <v>0</v>
      </c>
      <c r="X75" s="87">
        <f t="shared" si="3"/>
        <v>0</v>
      </c>
      <c r="Y75" s="87">
        <f t="shared" si="3"/>
        <v>0</v>
      </c>
      <c r="Z75" s="87">
        <f t="shared" si="3"/>
        <v>0</v>
      </c>
      <c r="AA75" s="87">
        <f t="shared" si="3"/>
        <v>0</v>
      </c>
      <c r="AB75" s="87">
        <f t="shared" si="3"/>
        <v>0</v>
      </c>
      <c r="AC75" s="87">
        <f t="shared" si="3"/>
        <v>0</v>
      </c>
      <c r="AD75" s="87">
        <f t="shared" si="3"/>
        <v>0</v>
      </c>
      <c r="AE75" s="87">
        <f t="shared" si="3"/>
        <v>0</v>
      </c>
      <c r="AF75" s="87"/>
      <c r="AG75" s="87"/>
      <c r="AH75" s="87">
        <f>SUM(C75:AG75)</f>
        <v>0</v>
      </c>
    </row>
    <row r="76" spans="1:60" s="39" customFormat="1" x14ac:dyDescent="0.25">
      <c r="A76" s="88"/>
      <c r="B76" s="88"/>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row>
    <row r="77" spans="1:60" ht="15.6" x14ac:dyDescent="0.25">
      <c r="A77" s="160" t="s">
        <v>27</v>
      </c>
      <c r="B77" s="159"/>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7"/>
      <c r="AG77" s="87"/>
      <c r="AH77" s="87">
        <f>SUM(C77:AG77)</f>
        <v>0</v>
      </c>
      <c r="BH77" s="39"/>
    </row>
    <row r="78" spans="1:60" s="39" customFormat="1" ht="12.75" customHeight="1" x14ac:dyDescent="0.25">
      <c r="A78" s="88"/>
      <c r="B78" s="88"/>
    </row>
    <row r="79" spans="1:60" s="39" customFormat="1" x14ac:dyDescent="0.25">
      <c r="A79" s="88"/>
      <c r="B79" s="88"/>
    </row>
    <row r="80" spans="1:60" s="85" customFormat="1" x14ac:dyDescent="0.25">
      <c r="A80" s="160" t="s">
        <v>2</v>
      </c>
      <c r="B80" s="159"/>
      <c r="C80" s="84">
        <v>1</v>
      </c>
      <c r="D80" s="84">
        <f>C80+1</f>
        <v>2</v>
      </c>
      <c r="E80" s="84">
        <f t="shared" ref="E80:AG80" si="4">D80+1</f>
        <v>3</v>
      </c>
      <c r="F80" s="84">
        <f t="shared" si="4"/>
        <v>4</v>
      </c>
      <c r="G80" s="84">
        <f t="shared" si="4"/>
        <v>5</v>
      </c>
      <c r="H80" s="84">
        <f t="shared" si="4"/>
        <v>6</v>
      </c>
      <c r="I80" s="84">
        <f t="shared" si="4"/>
        <v>7</v>
      </c>
      <c r="J80" s="84">
        <f t="shared" si="4"/>
        <v>8</v>
      </c>
      <c r="K80" s="84">
        <f t="shared" si="4"/>
        <v>9</v>
      </c>
      <c r="L80" s="84">
        <f t="shared" si="4"/>
        <v>10</v>
      </c>
      <c r="M80" s="84">
        <f t="shared" si="4"/>
        <v>11</v>
      </c>
      <c r="N80" s="84">
        <f t="shared" si="4"/>
        <v>12</v>
      </c>
      <c r="O80" s="84">
        <f t="shared" si="4"/>
        <v>13</v>
      </c>
      <c r="P80" s="84">
        <f t="shared" si="4"/>
        <v>14</v>
      </c>
      <c r="Q80" s="84">
        <f t="shared" si="4"/>
        <v>15</v>
      </c>
      <c r="R80" s="84">
        <f t="shared" si="4"/>
        <v>16</v>
      </c>
      <c r="S80" s="84">
        <f t="shared" si="4"/>
        <v>17</v>
      </c>
      <c r="T80" s="84">
        <f t="shared" si="4"/>
        <v>18</v>
      </c>
      <c r="U80" s="84">
        <f t="shared" si="4"/>
        <v>19</v>
      </c>
      <c r="V80" s="84">
        <f t="shared" si="4"/>
        <v>20</v>
      </c>
      <c r="W80" s="84">
        <f t="shared" si="4"/>
        <v>21</v>
      </c>
      <c r="X80" s="84">
        <f t="shared" si="4"/>
        <v>22</v>
      </c>
      <c r="Y80" s="84">
        <f t="shared" si="4"/>
        <v>23</v>
      </c>
      <c r="Z80" s="84">
        <f t="shared" si="4"/>
        <v>24</v>
      </c>
      <c r="AA80" s="84">
        <f t="shared" si="4"/>
        <v>25</v>
      </c>
      <c r="AB80" s="84">
        <f t="shared" si="4"/>
        <v>26</v>
      </c>
      <c r="AC80" s="84">
        <f t="shared" si="4"/>
        <v>27</v>
      </c>
      <c r="AD80" s="84">
        <f t="shared" si="4"/>
        <v>28</v>
      </c>
      <c r="AE80" s="84">
        <f t="shared" si="4"/>
        <v>29</v>
      </c>
      <c r="AF80" s="84">
        <f t="shared" si="4"/>
        <v>30</v>
      </c>
      <c r="AG80" s="84">
        <f t="shared" si="4"/>
        <v>31</v>
      </c>
      <c r="AH80" s="81" t="s">
        <v>32</v>
      </c>
    </row>
    <row r="81" spans="1:60" ht="15.6" x14ac:dyDescent="0.25">
      <c r="A81" s="158" t="s">
        <v>28</v>
      </c>
      <c r="B81" s="159"/>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7">
        <f>SUM(C81:AG81)</f>
        <v>0</v>
      </c>
      <c r="BH81" s="39"/>
    </row>
    <row r="82" spans="1:60" ht="15.6" x14ac:dyDescent="0.25">
      <c r="A82" s="158" t="s">
        <v>25</v>
      </c>
      <c r="B82" s="159"/>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7">
        <f>SUM(C82:AG82)</f>
        <v>0</v>
      </c>
      <c r="BH82" s="39"/>
    </row>
    <row r="83" spans="1:60" s="39" customFormat="1" x14ac:dyDescent="0.25">
      <c r="A83" s="158" t="s">
        <v>35</v>
      </c>
      <c r="B83" s="159"/>
      <c r="C83" s="87">
        <f t="shared" ref="C83:AG83" si="5">C81+C82</f>
        <v>0</v>
      </c>
      <c r="D83" s="87">
        <f t="shared" si="5"/>
        <v>0</v>
      </c>
      <c r="E83" s="87">
        <f t="shared" si="5"/>
        <v>0</v>
      </c>
      <c r="F83" s="87">
        <f t="shared" si="5"/>
        <v>0</v>
      </c>
      <c r="G83" s="87">
        <f t="shared" si="5"/>
        <v>0</v>
      </c>
      <c r="H83" s="87">
        <f t="shared" si="5"/>
        <v>0</v>
      </c>
      <c r="I83" s="87">
        <f t="shared" si="5"/>
        <v>0</v>
      </c>
      <c r="J83" s="87">
        <f t="shared" si="5"/>
        <v>0</v>
      </c>
      <c r="K83" s="87">
        <f t="shared" si="5"/>
        <v>0</v>
      </c>
      <c r="L83" s="87">
        <f t="shared" si="5"/>
        <v>0</v>
      </c>
      <c r="M83" s="87">
        <f t="shared" si="5"/>
        <v>0</v>
      </c>
      <c r="N83" s="87">
        <f t="shared" si="5"/>
        <v>0</v>
      </c>
      <c r="O83" s="87">
        <f t="shared" si="5"/>
        <v>0</v>
      </c>
      <c r="P83" s="87">
        <f t="shared" si="5"/>
        <v>0</v>
      </c>
      <c r="Q83" s="87">
        <f t="shared" si="5"/>
        <v>0</v>
      </c>
      <c r="R83" s="87">
        <f t="shared" si="5"/>
        <v>0</v>
      </c>
      <c r="S83" s="87">
        <f t="shared" si="5"/>
        <v>0</v>
      </c>
      <c r="T83" s="87">
        <f t="shared" si="5"/>
        <v>0</v>
      </c>
      <c r="U83" s="87">
        <f t="shared" si="5"/>
        <v>0</v>
      </c>
      <c r="V83" s="87">
        <f t="shared" si="5"/>
        <v>0</v>
      </c>
      <c r="W83" s="87">
        <f t="shared" si="5"/>
        <v>0</v>
      </c>
      <c r="X83" s="87">
        <f t="shared" si="5"/>
        <v>0</v>
      </c>
      <c r="Y83" s="87">
        <f t="shared" si="5"/>
        <v>0</v>
      </c>
      <c r="Z83" s="87">
        <f t="shared" si="5"/>
        <v>0</v>
      </c>
      <c r="AA83" s="87">
        <f t="shared" si="5"/>
        <v>0</v>
      </c>
      <c r="AB83" s="87">
        <f t="shared" si="5"/>
        <v>0</v>
      </c>
      <c r="AC83" s="87">
        <f t="shared" si="5"/>
        <v>0</v>
      </c>
      <c r="AD83" s="87">
        <f t="shared" si="5"/>
        <v>0</v>
      </c>
      <c r="AE83" s="87">
        <f t="shared" si="5"/>
        <v>0</v>
      </c>
      <c r="AF83" s="87">
        <f t="shared" si="5"/>
        <v>0</v>
      </c>
      <c r="AG83" s="87">
        <f t="shared" si="5"/>
        <v>0</v>
      </c>
      <c r="AH83" s="87">
        <f>SUM(C83:AG83)</f>
        <v>0</v>
      </c>
    </row>
    <row r="84" spans="1:60" s="39" customFormat="1" x14ac:dyDescent="0.25">
      <c r="A84" s="88"/>
      <c r="B84" s="88"/>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row>
    <row r="85" spans="1:60" ht="15.6" x14ac:dyDescent="0.25">
      <c r="A85" s="160" t="s">
        <v>27</v>
      </c>
      <c r="B85" s="159"/>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7">
        <f>SUM(C85:AG85)</f>
        <v>0</v>
      </c>
      <c r="BH85" s="39"/>
    </row>
    <row r="86" spans="1:60" s="39" customFormat="1" ht="7.95" customHeight="1" x14ac:dyDescent="0.25">
      <c r="A86" s="88"/>
      <c r="B86" s="88"/>
    </row>
    <row r="87" spans="1:60" s="39" customFormat="1" x14ac:dyDescent="0.25">
      <c r="A87" s="88"/>
      <c r="B87" s="88"/>
    </row>
    <row r="88" spans="1:60" s="85" customFormat="1" x14ac:dyDescent="0.25">
      <c r="A88" s="160" t="s">
        <v>3</v>
      </c>
      <c r="B88" s="159"/>
      <c r="C88" s="84">
        <v>1</v>
      </c>
      <c r="D88" s="84">
        <f>C88+1</f>
        <v>2</v>
      </c>
      <c r="E88" s="84">
        <f t="shared" ref="E88:AG88" si="6">D88+1</f>
        <v>3</v>
      </c>
      <c r="F88" s="84">
        <f t="shared" si="6"/>
        <v>4</v>
      </c>
      <c r="G88" s="84">
        <f t="shared" si="6"/>
        <v>5</v>
      </c>
      <c r="H88" s="84">
        <f t="shared" si="6"/>
        <v>6</v>
      </c>
      <c r="I88" s="84">
        <f t="shared" si="6"/>
        <v>7</v>
      </c>
      <c r="J88" s="84">
        <f t="shared" si="6"/>
        <v>8</v>
      </c>
      <c r="K88" s="84">
        <f t="shared" si="6"/>
        <v>9</v>
      </c>
      <c r="L88" s="84">
        <f t="shared" si="6"/>
        <v>10</v>
      </c>
      <c r="M88" s="84">
        <f t="shared" si="6"/>
        <v>11</v>
      </c>
      <c r="N88" s="84">
        <f t="shared" si="6"/>
        <v>12</v>
      </c>
      <c r="O88" s="84">
        <f t="shared" si="6"/>
        <v>13</v>
      </c>
      <c r="P88" s="84">
        <f t="shared" si="6"/>
        <v>14</v>
      </c>
      <c r="Q88" s="84">
        <f t="shared" si="6"/>
        <v>15</v>
      </c>
      <c r="R88" s="84">
        <f t="shared" si="6"/>
        <v>16</v>
      </c>
      <c r="S88" s="84">
        <f t="shared" si="6"/>
        <v>17</v>
      </c>
      <c r="T88" s="84">
        <f t="shared" si="6"/>
        <v>18</v>
      </c>
      <c r="U88" s="84">
        <f t="shared" si="6"/>
        <v>19</v>
      </c>
      <c r="V88" s="84">
        <f t="shared" si="6"/>
        <v>20</v>
      </c>
      <c r="W88" s="84">
        <f t="shared" si="6"/>
        <v>21</v>
      </c>
      <c r="X88" s="84">
        <f t="shared" si="6"/>
        <v>22</v>
      </c>
      <c r="Y88" s="84">
        <f t="shared" si="6"/>
        <v>23</v>
      </c>
      <c r="Z88" s="84">
        <f t="shared" si="6"/>
        <v>24</v>
      </c>
      <c r="AA88" s="84">
        <f t="shared" si="6"/>
        <v>25</v>
      </c>
      <c r="AB88" s="84">
        <f t="shared" si="6"/>
        <v>26</v>
      </c>
      <c r="AC88" s="84">
        <f t="shared" si="6"/>
        <v>27</v>
      </c>
      <c r="AD88" s="84">
        <f t="shared" si="6"/>
        <v>28</v>
      </c>
      <c r="AE88" s="84">
        <f t="shared" si="6"/>
        <v>29</v>
      </c>
      <c r="AF88" s="84">
        <f t="shared" si="6"/>
        <v>30</v>
      </c>
      <c r="AG88" s="84">
        <f t="shared" si="6"/>
        <v>31</v>
      </c>
      <c r="AH88" s="81" t="s">
        <v>32</v>
      </c>
    </row>
    <row r="89" spans="1:60" ht="15.6" x14ac:dyDescent="0.25">
      <c r="A89" s="158" t="s">
        <v>28</v>
      </c>
      <c r="B89" s="159"/>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7"/>
      <c r="AH89" s="87">
        <f>SUM(C89:AG89)</f>
        <v>0</v>
      </c>
      <c r="BH89" s="39"/>
    </row>
    <row r="90" spans="1:60" ht="15.6" x14ac:dyDescent="0.25">
      <c r="A90" s="158" t="s">
        <v>25</v>
      </c>
      <c r="B90" s="159"/>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51"/>
      <c r="AH90" s="87">
        <f>SUM(C90:AG90)</f>
        <v>0</v>
      </c>
      <c r="BH90" s="39"/>
    </row>
    <row r="91" spans="1:60" s="39" customFormat="1" x14ac:dyDescent="0.25">
      <c r="A91" s="158" t="s">
        <v>35</v>
      </c>
      <c r="B91" s="159"/>
      <c r="C91" s="87">
        <f t="shared" ref="C91:AF91" si="7">C89+C90</f>
        <v>0</v>
      </c>
      <c r="D91" s="87">
        <f t="shared" si="7"/>
        <v>0</v>
      </c>
      <c r="E91" s="87">
        <f t="shared" si="7"/>
        <v>0</v>
      </c>
      <c r="F91" s="87">
        <f t="shared" si="7"/>
        <v>0</v>
      </c>
      <c r="G91" s="87">
        <f t="shared" si="7"/>
        <v>0</v>
      </c>
      <c r="H91" s="87">
        <f t="shared" si="7"/>
        <v>0</v>
      </c>
      <c r="I91" s="87">
        <f t="shared" si="7"/>
        <v>0</v>
      </c>
      <c r="J91" s="87">
        <f t="shared" si="7"/>
        <v>0</v>
      </c>
      <c r="K91" s="87">
        <f t="shared" si="7"/>
        <v>0</v>
      </c>
      <c r="L91" s="87">
        <f t="shared" si="7"/>
        <v>0</v>
      </c>
      <c r="M91" s="87">
        <f t="shared" si="7"/>
        <v>0</v>
      </c>
      <c r="N91" s="87">
        <f t="shared" si="7"/>
        <v>0</v>
      </c>
      <c r="O91" s="87">
        <f t="shared" si="7"/>
        <v>0</v>
      </c>
      <c r="P91" s="87">
        <f t="shared" si="7"/>
        <v>0</v>
      </c>
      <c r="Q91" s="87">
        <f t="shared" si="7"/>
        <v>0</v>
      </c>
      <c r="R91" s="87">
        <f t="shared" si="7"/>
        <v>0</v>
      </c>
      <c r="S91" s="87">
        <f t="shared" si="7"/>
        <v>0</v>
      </c>
      <c r="T91" s="87">
        <f t="shared" si="7"/>
        <v>0</v>
      </c>
      <c r="U91" s="87">
        <f t="shared" si="7"/>
        <v>0</v>
      </c>
      <c r="V91" s="87">
        <f t="shared" si="7"/>
        <v>0</v>
      </c>
      <c r="W91" s="87">
        <f t="shared" si="7"/>
        <v>0</v>
      </c>
      <c r="X91" s="87">
        <f t="shared" si="7"/>
        <v>0</v>
      </c>
      <c r="Y91" s="87">
        <f t="shared" si="7"/>
        <v>0</v>
      </c>
      <c r="Z91" s="87">
        <f t="shared" si="7"/>
        <v>0</v>
      </c>
      <c r="AA91" s="87">
        <f t="shared" si="7"/>
        <v>0</v>
      </c>
      <c r="AB91" s="87">
        <f t="shared" si="7"/>
        <v>0</v>
      </c>
      <c r="AC91" s="87">
        <f t="shared" si="7"/>
        <v>0</v>
      </c>
      <c r="AD91" s="87">
        <f t="shared" si="7"/>
        <v>0</v>
      </c>
      <c r="AE91" s="87">
        <f t="shared" si="7"/>
        <v>0</v>
      </c>
      <c r="AF91" s="87">
        <f t="shared" si="7"/>
        <v>0</v>
      </c>
      <c r="AG91" s="87"/>
      <c r="AH91" s="87">
        <f>SUM(C91:AG91)</f>
        <v>0</v>
      </c>
    </row>
    <row r="92" spans="1:60" s="39" customFormat="1" x14ac:dyDescent="0.25">
      <c r="A92" s="88"/>
      <c r="B92" s="88"/>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row>
    <row r="93" spans="1:60" ht="15.6" x14ac:dyDescent="0.25">
      <c r="A93" s="160" t="s">
        <v>27</v>
      </c>
      <c r="B93" s="159"/>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c r="AH93" s="87">
        <f>SUM(C93:AG93)</f>
        <v>0</v>
      </c>
      <c r="BH93" s="39"/>
    </row>
    <row r="94" spans="1:60" s="39" customFormat="1" ht="6.6" customHeight="1" x14ac:dyDescent="0.25">
      <c r="A94" s="88"/>
      <c r="B94" s="88"/>
    </row>
    <row r="95" spans="1:60" s="39" customFormat="1" x14ac:dyDescent="0.25">
      <c r="A95" s="88"/>
      <c r="B95" s="88"/>
    </row>
    <row r="96" spans="1:60" s="85" customFormat="1" x14ac:dyDescent="0.25">
      <c r="A96" s="160" t="s">
        <v>4</v>
      </c>
      <c r="B96" s="159"/>
      <c r="C96" s="84">
        <v>1</v>
      </c>
      <c r="D96" s="84">
        <f>C96+1</f>
        <v>2</v>
      </c>
      <c r="E96" s="84">
        <f t="shared" ref="E96:AG96" si="8">D96+1</f>
        <v>3</v>
      </c>
      <c r="F96" s="84">
        <f t="shared" si="8"/>
        <v>4</v>
      </c>
      <c r="G96" s="84">
        <f t="shared" si="8"/>
        <v>5</v>
      </c>
      <c r="H96" s="84">
        <f t="shared" si="8"/>
        <v>6</v>
      </c>
      <c r="I96" s="84">
        <f t="shared" si="8"/>
        <v>7</v>
      </c>
      <c r="J96" s="84">
        <f t="shared" si="8"/>
        <v>8</v>
      </c>
      <c r="K96" s="84">
        <f t="shared" si="8"/>
        <v>9</v>
      </c>
      <c r="L96" s="84">
        <f t="shared" si="8"/>
        <v>10</v>
      </c>
      <c r="M96" s="84">
        <f t="shared" si="8"/>
        <v>11</v>
      </c>
      <c r="N96" s="84">
        <f t="shared" si="8"/>
        <v>12</v>
      </c>
      <c r="O96" s="84">
        <f t="shared" si="8"/>
        <v>13</v>
      </c>
      <c r="P96" s="84">
        <f t="shared" si="8"/>
        <v>14</v>
      </c>
      <c r="Q96" s="84">
        <f t="shared" si="8"/>
        <v>15</v>
      </c>
      <c r="R96" s="84">
        <f t="shared" si="8"/>
        <v>16</v>
      </c>
      <c r="S96" s="84">
        <f t="shared" si="8"/>
        <v>17</v>
      </c>
      <c r="T96" s="84">
        <f t="shared" si="8"/>
        <v>18</v>
      </c>
      <c r="U96" s="84">
        <f t="shared" si="8"/>
        <v>19</v>
      </c>
      <c r="V96" s="84">
        <f t="shared" si="8"/>
        <v>20</v>
      </c>
      <c r="W96" s="84">
        <f t="shared" si="8"/>
        <v>21</v>
      </c>
      <c r="X96" s="84">
        <f t="shared" si="8"/>
        <v>22</v>
      </c>
      <c r="Y96" s="84">
        <f t="shared" si="8"/>
        <v>23</v>
      </c>
      <c r="Z96" s="84">
        <f t="shared" si="8"/>
        <v>24</v>
      </c>
      <c r="AA96" s="84">
        <f t="shared" si="8"/>
        <v>25</v>
      </c>
      <c r="AB96" s="84">
        <f t="shared" si="8"/>
        <v>26</v>
      </c>
      <c r="AC96" s="84">
        <f t="shared" si="8"/>
        <v>27</v>
      </c>
      <c r="AD96" s="84">
        <f t="shared" si="8"/>
        <v>28</v>
      </c>
      <c r="AE96" s="84">
        <f t="shared" si="8"/>
        <v>29</v>
      </c>
      <c r="AF96" s="84">
        <f t="shared" si="8"/>
        <v>30</v>
      </c>
      <c r="AG96" s="84">
        <f t="shared" si="8"/>
        <v>31</v>
      </c>
      <c r="AH96" s="81" t="s">
        <v>32</v>
      </c>
    </row>
    <row r="97" spans="1:60" ht="15.6" x14ac:dyDescent="0.25">
      <c r="A97" s="158" t="s">
        <v>28</v>
      </c>
      <c r="B97" s="159"/>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7">
        <f>SUM(C97:AG97)</f>
        <v>0</v>
      </c>
      <c r="BH97" s="39"/>
    </row>
    <row r="98" spans="1:60" ht="15.6" x14ac:dyDescent="0.25">
      <c r="A98" s="158" t="s">
        <v>25</v>
      </c>
      <c r="B98" s="159"/>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7">
        <f>SUM(C98:AG98)</f>
        <v>0</v>
      </c>
      <c r="BH98" s="39"/>
    </row>
    <row r="99" spans="1:60" s="39" customFormat="1" x14ac:dyDescent="0.25">
      <c r="A99" s="158" t="s">
        <v>35</v>
      </c>
      <c r="B99" s="159"/>
      <c r="C99" s="87">
        <f t="shared" ref="C99:AG99" si="9">C97+C98</f>
        <v>0</v>
      </c>
      <c r="D99" s="87">
        <f t="shared" si="9"/>
        <v>0</v>
      </c>
      <c r="E99" s="87">
        <f t="shared" si="9"/>
        <v>0</v>
      </c>
      <c r="F99" s="87">
        <f t="shared" si="9"/>
        <v>0</v>
      </c>
      <c r="G99" s="87">
        <f t="shared" si="9"/>
        <v>0</v>
      </c>
      <c r="H99" s="87">
        <f t="shared" si="9"/>
        <v>0</v>
      </c>
      <c r="I99" s="87">
        <f t="shared" si="9"/>
        <v>0</v>
      </c>
      <c r="J99" s="87">
        <f t="shared" si="9"/>
        <v>0</v>
      </c>
      <c r="K99" s="87">
        <f t="shared" si="9"/>
        <v>0</v>
      </c>
      <c r="L99" s="87">
        <f t="shared" si="9"/>
        <v>0</v>
      </c>
      <c r="M99" s="87">
        <f t="shared" si="9"/>
        <v>0</v>
      </c>
      <c r="N99" s="87">
        <f t="shared" si="9"/>
        <v>0</v>
      </c>
      <c r="O99" s="87">
        <f t="shared" si="9"/>
        <v>0</v>
      </c>
      <c r="P99" s="87">
        <f t="shared" si="9"/>
        <v>0</v>
      </c>
      <c r="Q99" s="87">
        <f t="shared" si="9"/>
        <v>0</v>
      </c>
      <c r="R99" s="87">
        <f t="shared" si="9"/>
        <v>0</v>
      </c>
      <c r="S99" s="87">
        <f t="shared" si="9"/>
        <v>0</v>
      </c>
      <c r="T99" s="87">
        <f t="shared" si="9"/>
        <v>0</v>
      </c>
      <c r="U99" s="87">
        <f t="shared" si="9"/>
        <v>0</v>
      </c>
      <c r="V99" s="87">
        <f t="shared" si="9"/>
        <v>0</v>
      </c>
      <c r="W99" s="87">
        <f t="shared" si="9"/>
        <v>0</v>
      </c>
      <c r="X99" s="87">
        <f t="shared" si="9"/>
        <v>0</v>
      </c>
      <c r="Y99" s="87">
        <f t="shared" si="9"/>
        <v>0</v>
      </c>
      <c r="Z99" s="87">
        <f t="shared" si="9"/>
        <v>0</v>
      </c>
      <c r="AA99" s="87">
        <f t="shared" si="9"/>
        <v>0</v>
      </c>
      <c r="AB99" s="87">
        <f t="shared" si="9"/>
        <v>0</v>
      </c>
      <c r="AC99" s="87">
        <f t="shared" si="9"/>
        <v>0</v>
      </c>
      <c r="AD99" s="87">
        <f t="shared" si="9"/>
        <v>0</v>
      </c>
      <c r="AE99" s="87">
        <f t="shared" si="9"/>
        <v>0</v>
      </c>
      <c r="AF99" s="87">
        <f t="shared" si="9"/>
        <v>0</v>
      </c>
      <c r="AG99" s="87">
        <f t="shared" si="9"/>
        <v>0</v>
      </c>
      <c r="AH99" s="87">
        <f>SUM(C99:AG99)</f>
        <v>0</v>
      </c>
    </row>
    <row r="100" spans="1:60" s="39" customFormat="1" x14ac:dyDescent="0.25">
      <c r="A100" s="88"/>
      <c r="B100" s="88"/>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row>
    <row r="101" spans="1:60" ht="15.6" x14ac:dyDescent="0.25">
      <c r="A101" s="160" t="s">
        <v>27</v>
      </c>
      <c r="B101" s="159"/>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7">
        <f>SUM(C101:AG101)</f>
        <v>0</v>
      </c>
      <c r="BH101" s="39"/>
    </row>
    <row r="102" spans="1:60" s="39" customFormat="1" ht="6.6" customHeight="1" x14ac:dyDescent="0.25">
      <c r="A102" s="88"/>
      <c r="B102" s="88"/>
    </row>
    <row r="103" spans="1:60" s="39" customFormat="1" x14ac:dyDescent="0.25">
      <c r="A103" s="88"/>
      <c r="B103" s="88"/>
    </row>
    <row r="104" spans="1:60" s="85" customFormat="1" x14ac:dyDescent="0.25">
      <c r="A104" s="160" t="s">
        <v>5</v>
      </c>
      <c r="B104" s="159"/>
      <c r="C104" s="84">
        <v>1</v>
      </c>
      <c r="D104" s="84">
        <f>C104+1</f>
        <v>2</v>
      </c>
      <c r="E104" s="84">
        <f t="shared" ref="E104:AG104" si="10">D104+1</f>
        <v>3</v>
      </c>
      <c r="F104" s="84">
        <f t="shared" si="10"/>
        <v>4</v>
      </c>
      <c r="G104" s="84">
        <f t="shared" si="10"/>
        <v>5</v>
      </c>
      <c r="H104" s="84">
        <f t="shared" si="10"/>
        <v>6</v>
      </c>
      <c r="I104" s="84">
        <f t="shared" si="10"/>
        <v>7</v>
      </c>
      <c r="J104" s="84">
        <f t="shared" si="10"/>
        <v>8</v>
      </c>
      <c r="K104" s="84">
        <f t="shared" si="10"/>
        <v>9</v>
      </c>
      <c r="L104" s="84">
        <f t="shared" si="10"/>
        <v>10</v>
      </c>
      <c r="M104" s="84">
        <f t="shared" si="10"/>
        <v>11</v>
      </c>
      <c r="N104" s="84">
        <f t="shared" si="10"/>
        <v>12</v>
      </c>
      <c r="O104" s="84">
        <f t="shared" si="10"/>
        <v>13</v>
      </c>
      <c r="P104" s="84">
        <f t="shared" si="10"/>
        <v>14</v>
      </c>
      <c r="Q104" s="84">
        <f t="shared" si="10"/>
        <v>15</v>
      </c>
      <c r="R104" s="84">
        <f t="shared" si="10"/>
        <v>16</v>
      </c>
      <c r="S104" s="84">
        <f t="shared" si="10"/>
        <v>17</v>
      </c>
      <c r="T104" s="84">
        <f t="shared" si="10"/>
        <v>18</v>
      </c>
      <c r="U104" s="84">
        <f t="shared" si="10"/>
        <v>19</v>
      </c>
      <c r="V104" s="84">
        <f t="shared" si="10"/>
        <v>20</v>
      </c>
      <c r="W104" s="84">
        <f t="shared" si="10"/>
        <v>21</v>
      </c>
      <c r="X104" s="84">
        <f t="shared" si="10"/>
        <v>22</v>
      </c>
      <c r="Y104" s="84">
        <f t="shared" si="10"/>
        <v>23</v>
      </c>
      <c r="Z104" s="84">
        <f t="shared" si="10"/>
        <v>24</v>
      </c>
      <c r="AA104" s="84">
        <f t="shared" si="10"/>
        <v>25</v>
      </c>
      <c r="AB104" s="84">
        <f t="shared" si="10"/>
        <v>26</v>
      </c>
      <c r="AC104" s="84">
        <f t="shared" si="10"/>
        <v>27</v>
      </c>
      <c r="AD104" s="84">
        <f t="shared" si="10"/>
        <v>28</v>
      </c>
      <c r="AE104" s="84">
        <f t="shared" si="10"/>
        <v>29</v>
      </c>
      <c r="AF104" s="84">
        <f t="shared" si="10"/>
        <v>30</v>
      </c>
      <c r="AG104" s="84">
        <f t="shared" si="10"/>
        <v>31</v>
      </c>
      <c r="AH104" s="81" t="s">
        <v>32</v>
      </c>
    </row>
    <row r="105" spans="1:60" ht="15.6" x14ac:dyDescent="0.25">
      <c r="A105" s="158" t="s">
        <v>28</v>
      </c>
      <c r="B105" s="159"/>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7"/>
      <c r="AH105" s="87">
        <f>SUM(C105:AG105)</f>
        <v>0</v>
      </c>
      <c r="BH105" s="39"/>
    </row>
    <row r="106" spans="1:60" ht="15.6" x14ac:dyDescent="0.25">
      <c r="A106" s="158" t="s">
        <v>25</v>
      </c>
      <c r="B106" s="159"/>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51"/>
      <c r="AH106" s="87">
        <f>SUM(C106:AG106)</f>
        <v>0</v>
      </c>
      <c r="BH106" s="39"/>
    </row>
    <row r="107" spans="1:60" s="39" customFormat="1" x14ac:dyDescent="0.25">
      <c r="A107" s="158" t="s">
        <v>35</v>
      </c>
      <c r="B107" s="159"/>
      <c r="C107" s="87">
        <f t="shared" ref="C107:AF107" si="11">C105+C106</f>
        <v>0</v>
      </c>
      <c r="D107" s="87">
        <f t="shared" si="11"/>
        <v>0</v>
      </c>
      <c r="E107" s="87">
        <f t="shared" si="11"/>
        <v>0</v>
      </c>
      <c r="F107" s="87">
        <f t="shared" si="11"/>
        <v>0</v>
      </c>
      <c r="G107" s="87">
        <f t="shared" si="11"/>
        <v>0</v>
      </c>
      <c r="H107" s="87">
        <f t="shared" si="11"/>
        <v>0</v>
      </c>
      <c r="I107" s="87">
        <f t="shared" si="11"/>
        <v>0</v>
      </c>
      <c r="J107" s="87">
        <f t="shared" si="11"/>
        <v>0</v>
      </c>
      <c r="K107" s="87">
        <f t="shared" si="11"/>
        <v>0</v>
      </c>
      <c r="L107" s="87">
        <f t="shared" si="11"/>
        <v>0</v>
      </c>
      <c r="M107" s="87">
        <f t="shared" si="11"/>
        <v>0</v>
      </c>
      <c r="N107" s="87">
        <f t="shared" si="11"/>
        <v>0</v>
      </c>
      <c r="O107" s="87">
        <f t="shared" si="11"/>
        <v>0</v>
      </c>
      <c r="P107" s="87">
        <f t="shared" si="11"/>
        <v>0</v>
      </c>
      <c r="Q107" s="87">
        <f t="shared" si="11"/>
        <v>0</v>
      </c>
      <c r="R107" s="87">
        <f t="shared" si="11"/>
        <v>0</v>
      </c>
      <c r="S107" s="87">
        <f t="shared" si="11"/>
        <v>0</v>
      </c>
      <c r="T107" s="87">
        <f t="shared" si="11"/>
        <v>0</v>
      </c>
      <c r="U107" s="87">
        <f t="shared" si="11"/>
        <v>0</v>
      </c>
      <c r="V107" s="87">
        <f t="shared" si="11"/>
        <v>0</v>
      </c>
      <c r="W107" s="87">
        <f t="shared" si="11"/>
        <v>0</v>
      </c>
      <c r="X107" s="87">
        <f t="shared" si="11"/>
        <v>0</v>
      </c>
      <c r="Y107" s="87">
        <f t="shared" si="11"/>
        <v>0</v>
      </c>
      <c r="Z107" s="87">
        <f t="shared" si="11"/>
        <v>0</v>
      </c>
      <c r="AA107" s="87">
        <f t="shared" si="11"/>
        <v>0</v>
      </c>
      <c r="AB107" s="87">
        <f t="shared" si="11"/>
        <v>0</v>
      </c>
      <c r="AC107" s="87">
        <f t="shared" si="11"/>
        <v>0</v>
      </c>
      <c r="AD107" s="87">
        <f t="shared" si="11"/>
        <v>0</v>
      </c>
      <c r="AE107" s="87">
        <f t="shared" si="11"/>
        <v>0</v>
      </c>
      <c r="AF107" s="87">
        <f t="shared" si="11"/>
        <v>0</v>
      </c>
      <c r="AG107" s="87"/>
      <c r="AH107" s="87">
        <f>SUM(C107:AG107)</f>
        <v>0</v>
      </c>
    </row>
    <row r="108" spans="1:60" s="39" customFormat="1" x14ac:dyDescent="0.25">
      <c r="A108" s="88"/>
      <c r="B108" s="88"/>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row>
    <row r="109" spans="1:60" ht="15.6" x14ac:dyDescent="0.25">
      <c r="A109" s="160" t="s">
        <v>27</v>
      </c>
      <c r="B109" s="159"/>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7"/>
      <c r="AH109" s="87">
        <f>SUM(C109:AG109)</f>
        <v>0</v>
      </c>
      <c r="BH109" s="39"/>
    </row>
    <row r="110" spans="1:60" s="39" customFormat="1" ht="7.95" customHeight="1" x14ac:dyDescent="0.25">
      <c r="A110" s="88"/>
      <c r="B110" s="88"/>
    </row>
    <row r="111" spans="1:60" s="39" customFormat="1" x14ac:dyDescent="0.25">
      <c r="A111" s="88"/>
      <c r="B111" s="88"/>
    </row>
    <row r="112" spans="1:60" s="85" customFormat="1" x14ac:dyDescent="0.25">
      <c r="A112" s="160" t="s">
        <v>6</v>
      </c>
      <c r="B112" s="159"/>
      <c r="C112" s="84">
        <v>1</v>
      </c>
      <c r="D112" s="84">
        <f>C112+1</f>
        <v>2</v>
      </c>
      <c r="E112" s="84">
        <f t="shared" ref="E112:AG112" si="12">D112+1</f>
        <v>3</v>
      </c>
      <c r="F112" s="84">
        <f t="shared" si="12"/>
        <v>4</v>
      </c>
      <c r="G112" s="84">
        <f t="shared" si="12"/>
        <v>5</v>
      </c>
      <c r="H112" s="84">
        <f t="shared" si="12"/>
        <v>6</v>
      </c>
      <c r="I112" s="84">
        <f t="shared" si="12"/>
        <v>7</v>
      </c>
      <c r="J112" s="84">
        <f t="shared" si="12"/>
        <v>8</v>
      </c>
      <c r="K112" s="84">
        <f t="shared" si="12"/>
        <v>9</v>
      </c>
      <c r="L112" s="84">
        <f t="shared" si="12"/>
        <v>10</v>
      </c>
      <c r="M112" s="84">
        <f t="shared" si="12"/>
        <v>11</v>
      </c>
      <c r="N112" s="84">
        <f t="shared" si="12"/>
        <v>12</v>
      </c>
      <c r="O112" s="84">
        <f t="shared" si="12"/>
        <v>13</v>
      </c>
      <c r="P112" s="84">
        <f t="shared" si="12"/>
        <v>14</v>
      </c>
      <c r="Q112" s="84">
        <f t="shared" si="12"/>
        <v>15</v>
      </c>
      <c r="R112" s="84">
        <f t="shared" si="12"/>
        <v>16</v>
      </c>
      <c r="S112" s="84">
        <f t="shared" si="12"/>
        <v>17</v>
      </c>
      <c r="T112" s="84">
        <f t="shared" si="12"/>
        <v>18</v>
      </c>
      <c r="U112" s="84">
        <f t="shared" si="12"/>
        <v>19</v>
      </c>
      <c r="V112" s="84">
        <f t="shared" si="12"/>
        <v>20</v>
      </c>
      <c r="W112" s="84">
        <f t="shared" si="12"/>
        <v>21</v>
      </c>
      <c r="X112" s="84">
        <f t="shared" si="12"/>
        <v>22</v>
      </c>
      <c r="Y112" s="84">
        <f t="shared" si="12"/>
        <v>23</v>
      </c>
      <c r="Z112" s="84">
        <f t="shared" si="12"/>
        <v>24</v>
      </c>
      <c r="AA112" s="84">
        <f t="shared" si="12"/>
        <v>25</v>
      </c>
      <c r="AB112" s="84">
        <f t="shared" si="12"/>
        <v>26</v>
      </c>
      <c r="AC112" s="84">
        <f t="shared" si="12"/>
        <v>27</v>
      </c>
      <c r="AD112" s="84">
        <f t="shared" si="12"/>
        <v>28</v>
      </c>
      <c r="AE112" s="84">
        <f t="shared" si="12"/>
        <v>29</v>
      </c>
      <c r="AF112" s="84">
        <f t="shared" si="12"/>
        <v>30</v>
      </c>
      <c r="AG112" s="84">
        <f t="shared" si="12"/>
        <v>31</v>
      </c>
      <c r="AH112" s="81" t="s">
        <v>32</v>
      </c>
    </row>
    <row r="113" spans="1:60" ht="15.6" x14ac:dyDescent="0.25">
      <c r="A113" s="158" t="s">
        <v>28</v>
      </c>
      <c r="B113" s="159"/>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7">
        <f>SUM(C113:AG113)</f>
        <v>0</v>
      </c>
      <c r="BH113" s="39"/>
    </row>
    <row r="114" spans="1:60" ht="15.6" x14ac:dyDescent="0.25">
      <c r="A114" s="158" t="s">
        <v>25</v>
      </c>
      <c r="B114" s="159"/>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7">
        <f>SUM(C114:AG114)</f>
        <v>0</v>
      </c>
      <c r="BH114" s="39"/>
    </row>
    <row r="115" spans="1:60" s="39" customFormat="1" x14ac:dyDescent="0.25">
      <c r="A115" s="158" t="s">
        <v>35</v>
      </c>
      <c r="B115" s="159"/>
      <c r="C115" s="87">
        <f t="shared" ref="C115:AG115" si="13">C113+C114</f>
        <v>0</v>
      </c>
      <c r="D115" s="87">
        <f t="shared" si="13"/>
        <v>0</v>
      </c>
      <c r="E115" s="87">
        <f t="shared" si="13"/>
        <v>0</v>
      </c>
      <c r="F115" s="87">
        <f t="shared" si="13"/>
        <v>0</v>
      </c>
      <c r="G115" s="87">
        <f t="shared" si="13"/>
        <v>0</v>
      </c>
      <c r="H115" s="87">
        <f t="shared" si="13"/>
        <v>0</v>
      </c>
      <c r="I115" s="87">
        <f t="shared" si="13"/>
        <v>0</v>
      </c>
      <c r="J115" s="87">
        <f t="shared" si="13"/>
        <v>0</v>
      </c>
      <c r="K115" s="87">
        <f t="shared" si="13"/>
        <v>0</v>
      </c>
      <c r="L115" s="87">
        <f t="shared" si="13"/>
        <v>0</v>
      </c>
      <c r="M115" s="87">
        <f t="shared" si="13"/>
        <v>0</v>
      </c>
      <c r="N115" s="87">
        <f t="shared" si="13"/>
        <v>0</v>
      </c>
      <c r="O115" s="87">
        <f t="shared" si="13"/>
        <v>0</v>
      </c>
      <c r="P115" s="87">
        <f t="shared" si="13"/>
        <v>0</v>
      </c>
      <c r="Q115" s="87">
        <f t="shared" si="13"/>
        <v>0</v>
      </c>
      <c r="R115" s="87">
        <f t="shared" si="13"/>
        <v>0</v>
      </c>
      <c r="S115" s="87">
        <f t="shared" si="13"/>
        <v>0</v>
      </c>
      <c r="T115" s="87">
        <f t="shared" si="13"/>
        <v>0</v>
      </c>
      <c r="U115" s="87">
        <f t="shared" si="13"/>
        <v>0</v>
      </c>
      <c r="V115" s="87">
        <f t="shared" si="13"/>
        <v>0</v>
      </c>
      <c r="W115" s="87">
        <f t="shared" si="13"/>
        <v>0</v>
      </c>
      <c r="X115" s="87">
        <f t="shared" si="13"/>
        <v>0</v>
      </c>
      <c r="Y115" s="87">
        <f t="shared" si="13"/>
        <v>0</v>
      </c>
      <c r="Z115" s="87">
        <f t="shared" si="13"/>
        <v>0</v>
      </c>
      <c r="AA115" s="87">
        <f t="shared" si="13"/>
        <v>0</v>
      </c>
      <c r="AB115" s="87">
        <f t="shared" si="13"/>
        <v>0</v>
      </c>
      <c r="AC115" s="87">
        <f t="shared" si="13"/>
        <v>0</v>
      </c>
      <c r="AD115" s="87">
        <f t="shared" si="13"/>
        <v>0</v>
      </c>
      <c r="AE115" s="87">
        <f t="shared" si="13"/>
        <v>0</v>
      </c>
      <c r="AF115" s="87">
        <f t="shared" si="13"/>
        <v>0</v>
      </c>
      <c r="AG115" s="87">
        <f t="shared" si="13"/>
        <v>0</v>
      </c>
      <c r="AH115" s="87">
        <f>SUM(C115:AG115)</f>
        <v>0</v>
      </c>
    </row>
    <row r="116" spans="1:60" s="39" customFormat="1" x14ac:dyDescent="0.25">
      <c r="A116" s="88"/>
      <c r="B116" s="88"/>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row>
    <row r="117" spans="1:60" ht="15.6" x14ac:dyDescent="0.25">
      <c r="A117" s="160" t="s">
        <v>27</v>
      </c>
      <c r="B117" s="159"/>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7">
        <f>SUM(C117:AG117)</f>
        <v>0</v>
      </c>
      <c r="BH117" s="39"/>
    </row>
    <row r="118" spans="1:60" s="39" customFormat="1" ht="7.95" customHeight="1" x14ac:dyDescent="0.25">
      <c r="A118" s="88"/>
      <c r="B118" s="88"/>
    </row>
    <row r="119" spans="1:60" s="39" customFormat="1" x14ac:dyDescent="0.25">
      <c r="A119" s="88"/>
      <c r="B119" s="88"/>
    </row>
    <row r="120" spans="1:60" s="85" customFormat="1" x14ac:dyDescent="0.25">
      <c r="A120" s="160" t="s">
        <v>7</v>
      </c>
      <c r="B120" s="159"/>
      <c r="C120" s="84">
        <v>1</v>
      </c>
      <c r="D120" s="84">
        <f>C120+1</f>
        <v>2</v>
      </c>
      <c r="E120" s="84">
        <f t="shared" ref="E120:AG120" si="14">D120+1</f>
        <v>3</v>
      </c>
      <c r="F120" s="84">
        <f t="shared" si="14"/>
        <v>4</v>
      </c>
      <c r="G120" s="84">
        <f t="shared" si="14"/>
        <v>5</v>
      </c>
      <c r="H120" s="84">
        <f t="shared" si="14"/>
        <v>6</v>
      </c>
      <c r="I120" s="84">
        <f t="shared" si="14"/>
        <v>7</v>
      </c>
      <c r="J120" s="84">
        <f t="shared" si="14"/>
        <v>8</v>
      </c>
      <c r="K120" s="84">
        <f t="shared" si="14"/>
        <v>9</v>
      </c>
      <c r="L120" s="84">
        <f t="shared" si="14"/>
        <v>10</v>
      </c>
      <c r="M120" s="84">
        <f t="shared" si="14"/>
        <v>11</v>
      </c>
      <c r="N120" s="84">
        <f t="shared" si="14"/>
        <v>12</v>
      </c>
      <c r="O120" s="84">
        <f t="shared" si="14"/>
        <v>13</v>
      </c>
      <c r="P120" s="84">
        <f t="shared" si="14"/>
        <v>14</v>
      </c>
      <c r="Q120" s="84">
        <f t="shared" si="14"/>
        <v>15</v>
      </c>
      <c r="R120" s="84">
        <f t="shared" si="14"/>
        <v>16</v>
      </c>
      <c r="S120" s="84">
        <f t="shared" si="14"/>
        <v>17</v>
      </c>
      <c r="T120" s="84">
        <f t="shared" si="14"/>
        <v>18</v>
      </c>
      <c r="U120" s="84">
        <f t="shared" si="14"/>
        <v>19</v>
      </c>
      <c r="V120" s="84">
        <f t="shared" si="14"/>
        <v>20</v>
      </c>
      <c r="W120" s="84">
        <f t="shared" si="14"/>
        <v>21</v>
      </c>
      <c r="X120" s="84">
        <f t="shared" si="14"/>
        <v>22</v>
      </c>
      <c r="Y120" s="84">
        <f t="shared" si="14"/>
        <v>23</v>
      </c>
      <c r="Z120" s="84">
        <f t="shared" si="14"/>
        <v>24</v>
      </c>
      <c r="AA120" s="84">
        <f t="shared" si="14"/>
        <v>25</v>
      </c>
      <c r="AB120" s="84">
        <f t="shared" si="14"/>
        <v>26</v>
      </c>
      <c r="AC120" s="84">
        <f t="shared" si="14"/>
        <v>27</v>
      </c>
      <c r="AD120" s="84">
        <f t="shared" si="14"/>
        <v>28</v>
      </c>
      <c r="AE120" s="84">
        <f t="shared" si="14"/>
        <v>29</v>
      </c>
      <c r="AF120" s="84">
        <f t="shared" si="14"/>
        <v>30</v>
      </c>
      <c r="AG120" s="84">
        <f t="shared" si="14"/>
        <v>31</v>
      </c>
      <c r="AH120" s="81" t="s">
        <v>32</v>
      </c>
    </row>
    <row r="121" spans="1:60" ht="15.6" x14ac:dyDescent="0.25">
      <c r="A121" s="158" t="s">
        <v>28</v>
      </c>
      <c r="B121" s="159"/>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7">
        <f>SUM(C121:AG121)</f>
        <v>0</v>
      </c>
      <c r="BH121" s="39"/>
    </row>
    <row r="122" spans="1:60" ht="15.6" x14ac:dyDescent="0.25">
      <c r="A122" s="158" t="s">
        <v>25</v>
      </c>
      <c r="B122" s="159"/>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7">
        <f>SUM(C122:AG122)</f>
        <v>0</v>
      </c>
      <c r="BH122" s="39"/>
    </row>
    <row r="123" spans="1:60" s="39" customFormat="1" x14ac:dyDescent="0.25">
      <c r="A123" s="158" t="s">
        <v>35</v>
      </c>
      <c r="B123" s="159"/>
      <c r="C123" s="87">
        <f t="shared" ref="C123:AG123" si="15">C121+C122</f>
        <v>0</v>
      </c>
      <c r="D123" s="87">
        <f t="shared" si="15"/>
        <v>0</v>
      </c>
      <c r="E123" s="87">
        <f t="shared" si="15"/>
        <v>0</v>
      </c>
      <c r="F123" s="87">
        <f t="shared" si="15"/>
        <v>0</v>
      </c>
      <c r="G123" s="87">
        <f t="shared" si="15"/>
        <v>0</v>
      </c>
      <c r="H123" s="87">
        <f t="shared" si="15"/>
        <v>0</v>
      </c>
      <c r="I123" s="87">
        <f t="shared" si="15"/>
        <v>0</v>
      </c>
      <c r="J123" s="87">
        <f t="shared" si="15"/>
        <v>0</v>
      </c>
      <c r="K123" s="87">
        <f t="shared" si="15"/>
        <v>0</v>
      </c>
      <c r="L123" s="87">
        <f t="shared" si="15"/>
        <v>0</v>
      </c>
      <c r="M123" s="87">
        <f t="shared" si="15"/>
        <v>0</v>
      </c>
      <c r="N123" s="87">
        <f t="shared" si="15"/>
        <v>0</v>
      </c>
      <c r="O123" s="87">
        <f t="shared" si="15"/>
        <v>0</v>
      </c>
      <c r="P123" s="87">
        <f t="shared" si="15"/>
        <v>0</v>
      </c>
      <c r="Q123" s="87">
        <f t="shared" si="15"/>
        <v>0</v>
      </c>
      <c r="R123" s="87">
        <f t="shared" si="15"/>
        <v>0</v>
      </c>
      <c r="S123" s="87">
        <f t="shared" si="15"/>
        <v>0</v>
      </c>
      <c r="T123" s="87">
        <f t="shared" si="15"/>
        <v>0</v>
      </c>
      <c r="U123" s="87">
        <f t="shared" si="15"/>
        <v>0</v>
      </c>
      <c r="V123" s="87">
        <f t="shared" si="15"/>
        <v>0</v>
      </c>
      <c r="W123" s="87">
        <f t="shared" si="15"/>
        <v>0</v>
      </c>
      <c r="X123" s="87">
        <f t="shared" si="15"/>
        <v>0</v>
      </c>
      <c r="Y123" s="87">
        <f t="shared" si="15"/>
        <v>0</v>
      </c>
      <c r="Z123" s="87">
        <f t="shared" si="15"/>
        <v>0</v>
      </c>
      <c r="AA123" s="87">
        <f t="shared" si="15"/>
        <v>0</v>
      </c>
      <c r="AB123" s="87">
        <f t="shared" si="15"/>
        <v>0</v>
      </c>
      <c r="AC123" s="87">
        <f t="shared" si="15"/>
        <v>0</v>
      </c>
      <c r="AD123" s="87">
        <f t="shared" si="15"/>
        <v>0</v>
      </c>
      <c r="AE123" s="87">
        <f t="shared" si="15"/>
        <v>0</v>
      </c>
      <c r="AF123" s="87">
        <f t="shared" si="15"/>
        <v>0</v>
      </c>
      <c r="AG123" s="87">
        <f t="shared" si="15"/>
        <v>0</v>
      </c>
      <c r="AH123" s="87">
        <f>SUM(C123:AG123)</f>
        <v>0</v>
      </c>
    </row>
    <row r="124" spans="1:60" s="39" customFormat="1" x14ac:dyDescent="0.25">
      <c r="A124" s="88"/>
      <c r="B124" s="88"/>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row>
    <row r="125" spans="1:60" ht="15.6" x14ac:dyDescent="0.25">
      <c r="A125" s="160" t="s">
        <v>27</v>
      </c>
      <c r="B125" s="159"/>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7">
        <f>SUM(C125:AG125)</f>
        <v>0</v>
      </c>
      <c r="BH125" s="39"/>
    </row>
    <row r="126" spans="1:60" s="39" customFormat="1" ht="7.95" customHeight="1" x14ac:dyDescent="0.25">
      <c r="A126" s="88"/>
      <c r="B126" s="88"/>
    </row>
    <row r="127" spans="1:60" s="39" customFormat="1" x14ac:dyDescent="0.25">
      <c r="A127" s="88"/>
      <c r="B127" s="88"/>
    </row>
    <row r="128" spans="1:60" s="85" customFormat="1" x14ac:dyDescent="0.25">
      <c r="A128" s="160" t="s">
        <v>8</v>
      </c>
      <c r="B128" s="159"/>
      <c r="C128" s="84">
        <v>1</v>
      </c>
      <c r="D128" s="84">
        <f>C128+1</f>
        <v>2</v>
      </c>
      <c r="E128" s="84">
        <f t="shared" ref="E128:AG128" si="16">D128+1</f>
        <v>3</v>
      </c>
      <c r="F128" s="84">
        <f t="shared" si="16"/>
        <v>4</v>
      </c>
      <c r="G128" s="84">
        <f t="shared" si="16"/>
        <v>5</v>
      </c>
      <c r="H128" s="84">
        <f t="shared" si="16"/>
        <v>6</v>
      </c>
      <c r="I128" s="84">
        <f t="shared" si="16"/>
        <v>7</v>
      </c>
      <c r="J128" s="84">
        <f t="shared" si="16"/>
        <v>8</v>
      </c>
      <c r="K128" s="84">
        <f t="shared" si="16"/>
        <v>9</v>
      </c>
      <c r="L128" s="84">
        <f t="shared" si="16"/>
        <v>10</v>
      </c>
      <c r="M128" s="84">
        <f t="shared" si="16"/>
        <v>11</v>
      </c>
      <c r="N128" s="84">
        <f t="shared" si="16"/>
        <v>12</v>
      </c>
      <c r="O128" s="84">
        <f t="shared" si="16"/>
        <v>13</v>
      </c>
      <c r="P128" s="84">
        <f t="shared" si="16"/>
        <v>14</v>
      </c>
      <c r="Q128" s="84">
        <f t="shared" si="16"/>
        <v>15</v>
      </c>
      <c r="R128" s="84">
        <f t="shared" si="16"/>
        <v>16</v>
      </c>
      <c r="S128" s="84">
        <f t="shared" si="16"/>
        <v>17</v>
      </c>
      <c r="T128" s="84">
        <f t="shared" si="16"/>
        <v>18</v>
      </c>
      <c r="U128" s="84">
        <f t="shared" si="16"/>
        <v>19</v>
      </c>
      <c r="V128" s="84">
        <f t="shared" si="16"/>
        <v>20</v>
      </c>
      <c r="W128" s="84">
        <f t="shared" si="16"/>
        <v>21</v>
      </c>
      <c r="X128" s="84">
        <f t="shared" si="16"/>
        <v>22</v>
      </c>
      <c r="Y128" s="84">
        <f t="shared" si="16"/>
        <v>23</v>
      </c>
      <c r="Z128" s="84">
        <f t="shared" si="16"/>
        <v>24</v>
      </c>
      <c r="AA128" s="84">
        <f t="shared" si="16"/>
        <v>25</v>
      </c>
      <c r="AB128" s="84">
        <f t="shared" si="16"/>
        <v>26</v>
      </c>
      <c r="AC128" s="84">
        <f t="shared" si="16"/>
        <v>27</v>
      </c>
      <c r="AD128" s="84">
        <f t="shared" si="16"/>
        <v>28</v>
      </c>
      <c r="AE128" s="84">
        <f t="shared" si="16"/>
        <v>29</v>
      </c>
      <c r="AF128" s="84">
        <f t="shared" si="16"/>
        <v>30</v>
      </c>
      <c r="AG128" s="84">
        <f t="shared" si="16"/>
        <v>31</v>
      </c>
      <c r="AH128" s="81" t="s">
        <v>32</v>
      </c>
    </row>
    <row r="129" spans="1:60" ht="15.6" x14ac:dyDescent="0.25">
      <c r="A129" s="158" t="s">
        <v>28</v>
      </c>
      <c r="B129" s="159"/>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7"/>
      <c r="AH129" s="87">
        <f>SUM(C129:AG129)</f>
        <v>0</v>
      </c>
      <c r="BH129" s="39"/>
    </row>
    <row r="130" spans="1:60" ht="15.6" x14ac:dyDescent="0.25">
      <c r="A130" s="158" t="s">
        <v>25</v>
      </c>
      <c r="B130" s="159"/>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51"/>
      <c r="AH130" s="87">
        <f>SUM(C130:AG130)</f>
        <v>0</v>
      </c>
      <c r="BH130" s="39"/>
    </row>
    <row r="131" spans="1:60" s="39" customFormat="1" x14ac:dyDescent="0.25">
      <c r="A131" s="158" t="s">
        <v>35</v>
      </c>
      <c r="B131" s="159"/>
      <c r="C131" s="87">
        <f t="shared" ref="C131:AF131" si="17">C129+C130</f>
        <v>0</v>
      </c>
      <c r="D131" s="87">
        <f t="shared" si="17"/>
        <v>0</v>
      </c>
      <c r="E131" s="87">
        <f t="shared" si="17"/>
        <v>0</v>
      </c>
      <c r="F131" s="87">
        <f t="shared" si="17"/>
        <v>0</v>
      </c>
      <c r="G131" s="87">
        <f t="shared" si="17"/>
        <v>0</v>
      </c>
      <c r="H131" s="87">
        <f t="shared" si="17"/>
        <v>0</v>
      </c>
      <c r="I131" s="87">
        <f t="shared" si="17"/>
        <v>0</v>
      </c>
      <c r="J131" s="87">
        <f t="shared" si="17"/>
        <v>0</v>
      </c>
      <c r="K131" s="87">
        <f t="shared" si="17"/>
        <v>0</v>
      </c>
      <c r="L131" s="87">
        <f t="shared" si="17"/>
        <v>0</v>
      </c>
      <c r="M131" s="87">
        <f t="shared" si="17"/>
        <v>0</v>
      </c>
      <c r="N131" s="87">
        <f t="shared" si="17"/>
        <v>0</v>
      </c>
      <c r="O131" s="87">
        <f t="shared" si="17"/>
        <v>0</v>
      </c>
      <c r="P131" s="87">
        <f t="shared" si="17"/>
        <v>0</v>
      </c>
      <c r="Q131" s="87">
        <f t="shared" si="17"/>
        <v>0</v>
      </c>
      <c r="R131" s="87">
        <f t="shared" si="17"/>
        <v>0</v>
      </c>
      <c r="S131" s="87">
        <f t="shared" si="17"/>
        <v>0</v>
      </c>
      <c r="T131" s="87">
        <f t="shared" si="17"/>
        <v>0</v>
      </c>
      <c r="U131" s="87">
        <f t="shared" si="17"/>
        <v>0</v>
      </c>
      <c r="V131" s="87">
        <f t="shared" si="17"/>
        <v>0</v>
      </c>
      <c r="W131" s="87">
        <f t="shared" si="17"/>
        <v>0</v>
      </c>
      <c r="X131" s="87">
        <f t="shared" si="17"/>
        <v>0</v>
      </c>
      <c r="Y131" s="87">
        <f t="shared" si="17"/>
        <v>0</v>
      </c>
      <c r="Z131" s="87">
        <f t="shared" si="17"/>
        <v>0</v>
      </c>
      <c r="AA131" s="87">
        <f t="shared" si="17"/>
        <v>0</v>
      </c>
      <c r="AB131" s="87">
        <f t="shared" si="17"/>
        <v>0</v>
      </c>
      <c r="AC131" s="87">
        <f t="shared" si="17"/>
        <v>0</v>
      </c>
      <c r="AD131" s="87">
        <f t="shared" si="17"/>
        <v>0</v>
      </c>
      <c r="AE131" s="87">
        <f t="shared" si="17"/>
        <v>0</v>
      </c>
      <c r="AF131" s="87">
        <f t="shared" si="17"/>
        <v>0</v>
      </c>
      <c r="AG131" s="87"/>
      <c r="AH131" s="87">
        <f>SUM(C131:AG131)</f>
        <v>0</v>
      </c>
    </row>
    <row r="132" spans="1:60" s="39" customFormat="1" x14ac:dyDescent="0.25">
      <c r="A132" s="88"/>
      <c r="B132" s="88"/>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row>
    <row r="133" spans="1:60" ht="15.6" x14ac:dyDescent="0.25">
      <c r="A133" s="160" t="s">
        <v>27</v>
      </c>
      <c r="B133" s="159"/>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7"/>
      <c r="AH133" s="87">
        <f>SUM(C133:AG133)</f>
        <v>0</v>
      </c>
      <c r="BH133" s="39"/>
    </row>
    <row r="134" spans="1:60" s="39" customFormat="1" ht="7.95" customHeight="1" x14ac:dyDescent="0.25">
      <c r="A134" s="88"/>
      <c r="B134" s="88"/>
    </row>
    <row r="135" spans="1:60" s="39" customFormat="1" x14ac:dyDescent="0.25">
      <c r="A135" s="88"/>
      <c r="B135" s="88"/>
    </row>
    <row r="136" spans="1:60" s="85" customFormat="1" x14ac:dyDescent="0.25">
      <c r="A136" s="160" t="s">
        <v>9</v>
      </c>
      <c r="B136" s="159"/>
      <c r="C136" s="84">
        <v>1</v>
      </c>
      <c r="D136" s="84">
        <f>C136+1</f>
        <v>2</v>
      </c>
      <c r="E136" s="84">
        <f t="shared" ref="E136:AG136" si="18">D136+1</f>
        <v>3</v>
      </c>
      <c r="F136" s="84">
        <f t="shared" si="18"/>
        <v>4</v>
      </c>
      <c r="G136" s="84">
        <f t="shared" si="18"/>
        <v>5</v>
      </c>
      <c r="H136" s="84">
        <f t="shared" si="18"/>
        <v>6</v>
      </c>
      <c r="I136" s="84">
        <f t="shared" si="18"/>
        <v>7</v>
      </c>
      <c r="J136" s="84">
        <f t="shared" si="18"/>
        <v>8</v>
      </c>
      <c r="K136" s="84">
        <f t="shared" si="18"/>
        <v>9</v>
      </c>
      <c r="L136" s="84">
        <f t="shared" si="18"/>
        <v>10</v>
      </c>
      <c r="M136" s="84">
        <f t="shared" si="18"/>
        <v>11</v>
      </c>
      <c r="N136" s="84">
        <f t="shared" si="18"/>
        <v>12</v>
      </c>
      <c r="O136" s="84">
        <f t="shared" si="18"/>
        <v>13</v>
      </c>
      <c r="P136" s="84">
        <f t="shared" si="18"/>
        <v>14</v>
      </c>
      <c r="Q136" s="84">
        <f t="shared" si="18"/>
        <v>15</v>
      </c>
      <c r="R136" s="84">
        <f t="shared" si="18"/>
        <v>16</v>
      </c>
      <c r="S136" s="84">
        <f t="shared" si="18"/>
        <v>17</v>
      </c>
      <c r="T136" s="84">
        <f t="shared" si="18"/>
        <v>18</v>
      </c>
      <c r="U136" s="84">
        <f t="shared" si="18"/>
        <v>19</v>
      </c>
      <c r="V136" s="84">
        <f t="shared" si="18"/>
        <v>20</v>
      </c>
      <c r="W136" s="84">
        <f t="shared" si="18"/>
        <v>21</v>
      </c>
      <c r="X136" s="84">
        <f t="shared" si="18"/>
        <v>22</v>
      </c>
      <c r="Y136" s="84">
        <f t="shared" si="18"/>
        <v>23</v>
      </c>
      <c r="Z136" s="84">
        <f t="shared" si="18"/>
        <v>24</v>
      </c>
      <c r="AA136" s="84">
        <f t="shared" si="18"/>
        <v>25</v>
      </c>
      <c r="AB136" s="84">
        <f t="shared" si="18"/>
        <v>26</v>
      </c>
      <c r="AC136" s="84">
        <f t="shared" si="18"/>
        <v>27</v>
      </c>
      <c r="AD136" s="84">
        <f t="shared" si="18"/>
        <v>28</v>
      </c>
      <c r="AE136" s="84">
        <f t="shared" si="18"/>
        <v>29</v>
      </c>
      <c r="AF136" s="84">
        <f t="shared" si="18"/>
        <v>30</v>
      </c>
      <c r="AG136" s="84">
        <f t="shared" si="18"/>
        <v>31</v>
      </c>
      <c r="AH136" s="81" t="s">
        <v>32</v>
      </c>
    </row>
    <row r="137" spans="1:60" ht="15.6" x14ac:dyDescent="0.25">
      <c r="A137" s="158" t="s">
        <v>28</v>
      </c>
      <c r="B137" s="159"/>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7">
        <f>SUM(C137:AG137)</f>
        <v>0</v>
      </c>
      <c r="BH137" s="39"/>
    </row>
    <row r="138" spans="1:60" ht="15.6" x14ac:dyDescent="0.25">
      <c r="A138" s="158" t="s">
        <v>25</v>
      </c>
      <c r="B138" s="159"/>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7">
        <f>SUM(C138:AG138)</f>
        <v>0</v>
      </c>
      <c r="BH138" s="39"/>
    </row>
    <row r="139" spans="1:60" s="39" customFormat="1" x14ac:dyDescent="0.25">
      <c r="A139" s="158" t="s">
        <v>35</v>
      </c>
      <c r="B139" s="159"/>
      <c r="C139" s="87">
        <f t="shared" ref="C139:AG139" si="19">C137+C138</f>
        <v>0</v>
      </c>
      <c r="D139" s="87">
        <f t="shared" si="19"/>
        <v>0</v>
      </c>
      <c r="E139" s="87">
        <f t="shared" si="19"/>
        <v>0</v>
      </c>
      <c r="F139" s="87">
        <f t="shared" si="19"/>
        <v>0</v>
      </c>
      <c r="G139" s="87">
        <f t="shared" si="19"/>
        <v>0</v>
      </c>
      <c r="H139" s="87">
        <f t="shared" si="19"/>
        <v>0</v>
      </c>
      <c r="I139" s="87">
        <f t="shared" si="19"/>
        <v>0</v>
      </c>
      <c r="J139" s="87">
        <f t="shared" si="19"/>
        <v>0</v>
      </c>
      <c r="K139" s="87">
        <f t="shared" si="19"/>
        <v>0</v>
      </c>
      <c r="L139" s="87">
        <f t="shared" si="19"/>
        <v>0</v>
      </c>
      <c r="M139" s="87">
        <f t="shared" si="19"/>
        <v>0</v>
      </c>
      <c r="N139" s="87">
        <f t="shared" si="19"/>
        <v>0</v>
      </c>
      <c r="O139" s="87">
        <f t="shared" si="19"/>
        <v>0</v>
      </c>
      <c r="P139" s="87">
        <f t="shared" si="19"/>
        <v>0</v>
      </c>
      <c r="Q139" s="87">
        <f t="shared" si="19"/>
        <v>0</v>
      </c>
      <c r="R139" s="87">
        <f t="shared" si="19"/>
        <v>0</v>
      </c>
      <c r="S139" s="87">
        <f t="shared" si="19"/>
        <v>0</v>
      </c>
      <c r="T139" s="87">
        <f t="shared" si="19"/>
        <v>0</v>
      </c>
      <c r="U139" s="87">
        <f t="shared" si="19"/>
        <v>0</v>
      </c>
      <c r="V139" s="87">
        <f t="shared" si="19"/>
        <v>0</v>
      </c>
      <c r="W139" s="87">
        <f t="shared" si="19"/>
        <v>0</v>
      </c>
      <c r="X139" s="87">
        <f t="shared" si="19"/>
        <v>0</v>
      </c>
      <c r="Y139" s="87">
        <f t="shared" si="19"/>
        <v>0</v>
      </c>
      <c r="Z139" s="87">
        <f t="shared" si="19"/>
        <v>0</v>
      </c>
      <c r="AA139" s="87">
        <f t="shared" si="19"/>
        <v>0</v>
      </c>
      <c r="AB139" s="87">
        <f t="shared" si="19"/>
        <v>0</v>
      </c>
      <c r="AC139" s="87">
        <f t="shared" si="19"/>
        <v>0</v>
      </c>
      <c r="AD139" s="87">
        <f t="shared" si="19"/>
        <v>0</v>
      </c>
      <c r="AE139" s="87">
        <f t="shared" si="19"/>
        <v>0</v>
      </c>
      <c r="AF139" s="87">
        <f t="shared" si="19"/>
        <v>0</v>
      </c>
      <c r="AG139" s="87">
        <f t="shared" si="19"/>
        <v>0</v>
      </c>
      <c r="AH139" s="87">
        <f>SUM(C139:AG139)</f>
        <v>0</v>
      </c>
    </row>
    <row r="140" spans="1:60" s="39" customFormat="1" x14ac:dyDescent="0.25">
      <c r="A140" s="88"/>
      <c r="B140" s="88"/>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row>
    <row r="141" spans="1:60" ht="15.6" x14ac:dyDescent="0.25">
      <c r="A141" s="160" t="s">
        <v>27</v>
      </c>
      <c r="B141" s="159"/>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7">
        <f>SUM(C141:AG141)</f>
        <v>0</v>
      </c>
      <c r="BH141" s="39"/>
    </row>
    <row r="142" spans="1:60" s="39" customFormat="1" ht="7.95" customHeight="1" x14ac:dyDescent="0.25">
      <c r="A142" s="88"/>
      <c r="B142" s="88"/>
    </row>
    <row r="143" spans="1:60" s="39" customFormat="1" x14ac:dyDescent="0.25">
      <c r="A143" s="88"/>
      <c r="B143" s="88"/>
    </row>
    <row r="144" spans="1:60" s="85" customFormat="1" x14ac:dyDescent="0.25">
      <c r="A144" s="160" t="s">
        <v>10</v>
      </c>
      <c r="B144" s="159"/>
      <c r="C144" s="84">
        <v>1</v>
      </c>
      <c r="D144" s="84">
        <f>C144+1</f>
        <v>2</v>
      </c>
      <c r="E144" s="84">
        <f t="shared" ref="E144:AG144" si="20">D144+1</f>
        <v>3</v>
      </c>
      <c r="F144" s="84">
        <f t="shared" si="20"/>
        <v>4</v>
      </c>
      <c r="G144" s="84">
        <f t="shared" si="20"/>
        <v>5</v>
      </c>
      <c r="H144" s="84">
        <f t="shared" si="20"/>
        <v>6</v>
      </c>
      <c r="I144" s="84">
        <f t="shared" si="20"/>
        <v>7</v>
      </c>
      <c r="J144" s="84">
        <f t="shared" si="20"/>
        <v>8</v>
      </c>
      <c r="K144" s="84">
        <f t="shared" si="20"/>
        <v>9</v>
      </c>
      <c r="L144" s="84">
        <f t="shared" si="20"/>
        <v>10</v>
      </c>
      <c r="M144" s="84">
        <f t="shared" si="20"/>
        <v>11</v>
      </c>
      <c r="N144" s="84">
        <f t="shared" si="20"/>
        <v>12</v>
      </c>
      <c r="O144" s="84">
        <f t="shared" si="20"/>
        <v>13</v>
      </c>
      <c r="P144" s="84">
        <f t="shared" si="20"/>
        <v>14</v>
      </c>
      <c r="Q144" s="84">
        <f t="shared" si="20"/>
        <v>15</v>
      </c>
      <c r="R144" s="84">
        <f t="shared" si="20"/>
        <v>16</v>
      </c>
      <c r="S144" s="84">
        <f t="shared" si="20"/>
        <v>17</v>
      </c>
      <c r="T144" s="84">
        <f t="shared" si="20"/>
        <v>18</v>
      </c>
      <c r="U144" s="84">
        <f t="shared" si="20"/>
        <v>19</v>
      </c>
      <c r="V144" s="84">
        <f t="shared" si="20"/>
        <v>20</v>
      </c>
      <c r="W144" s="84">
        <f t="shared" si="20"/>
        <v>21</v>
      </c>
      <c r="X144" s="84">
        <f t="shared" si="20"/>
        <v>22</v>
      </c>
      <c r="Y144" s="84">
        <f t="shared" si="20"/>
        <v>23</v>
      </c>
      <c r="Z144" s="84">
        <f t="shared" si="20"/>
        <v>24</v>
      </c>
      <c r="AA144" s="84">
        <f t="shared" si="20"/>
        <v>25</v>
      </c>
      <c r="AB144" s="84">
        <f t="shared" si="20"/>
        <v>26</v>
      </c>
      <c r="AC144" s="84">
        <f t="shared" si="20"/>
        <v>27</v>
      </c>
      <c r="AD144" s="84">
        <f t="shared" si="20"/>
        <v>28</v>
      </c>
      <c r="AE144" s="84">
        <f t="shared" si="20"/>
        <v>29</v>
      </c>
      <c r="AF144" s="84">
        <f t="shared" si="20"/>
        <v>30</v>
      </c>
      <c r="AG144" s="84">
        <f t="shared" si="20"/>
        <v>31</v>
      </c>
      <c r="AH144" s="81" t="s">
        <v>32</v>
      </c>
    </row>
    <row r="145" spans="1:60" ht="15.6" x14ac:dyDescent="0.25">
      <c r="A145" s="158" t="s">
        <v>28</v>
      </c>
      <c r="B145" s="159"/>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7"/>
      <c r="AH145" s="87">
        <f>SUM(C145:AG145)</f>
        <v>0</v>
      </c>
      <c r="BH145" s="39"/>
    </row>
    <row r="146" spans="1:60" ht="15.6" x14ac:dyDescent="0.25">
      <c r="A146" s="158" t="s">
        <v>25</v>
      </c>
      <c r="B146" s="159"/>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51"/>
      <c r="AH146" s="87">
        <f>SUM(C146:AG146)</f>
        <v>0</v>
      </c>
      <c r="BH146" s="39"/>
    </row>
    <row r="147" spans="1:60" s="39" customFormat="1" x14ac:dyDescent="0.25">
      <c r="A147" s="158" t="s">
        <v>35</v>
      </c>
      <c r="B147" s="159"/>
      <c r="C147" s="87">
        <f t="shared" ref="C147:AG147" si="21">C145+C146</f>
        <v>0</v>
      </c>
      <c r="D147" s="87">
        <f t="shared" si="21"/>
        <v>0</v>
      </c>
      <c r="E147" s="87">
        <f t="shared" si="21"/>
        <v>0</v>
      </c>
      <c r="F147" s="87">
        <f t="shared" si="21"/>
        <v>0</v>
      </c>
      <c r="G147" s="87">
        <f t="shared" si="21"/>
        <v>0</v>
      </c>
      <c r="H147" s="87">
        <f t="shared" si="21"/>
        <v>0</v>
      </c>
      <c r="I147" s="87">
        <f t="shared" si="21"/>
        <v>0</v>
      </c>
      <c r="J147" s="87">
        <f t="shared" si="21"/>
        <v>0</v>
      </c>
      <c r="K147" s="87">
        <f t="shared" si="21"/>
        <v>0</v>
      </c>
      <c r="L147" s="87">
        <f t="shared" si="21"/>
        <v>0</v>
      </c>
      <c r="M147" s="87">
        <f t="shared" si="21"/>
        <v>0</v>
      </c>
      <c r="N147" s="87">
        <f t="shared" si="21"/>
        <v>0</v>
      </c>
      <c r="O147" s="87">
        <f t="shared" si="21"/>
        <v>0</v>
      </c>
      <c r="P147" s="87">
        <f t="shared" si="21"/>
        <v>0</v>
      </c>
      <c r="Q147" s="87">
        <f t="shared" si="21"/>
        <v>0</v>
      </c>
      <c r="R147" s="87">
        <f t="shared" si="21"/>
        <v>0</v>
      </c>
      <c r="S147" s="87">
        <f t="shared" si="21"/>
        <v>0</v>
      </c>
      <c r="T147" s="87">
        <f t="shared" si="21"/>
        <v>0</v>
      </c>
      <c r="U147" s="87">
        <f t="shared" si="21"/>
        <v>0</v>
      </c>
      <c r="V147" s="87">
        <f t="shared" si="21"/>
        <v>0</v>
      </c>
      <c r="W147" s="87">
        <f t="shared" si="21"/>
        <v>0</v>
      </c>
      <c r="X147" s="87">
        <f t="shared" si="21"/>
        <v>0</v>
      </c>
      <c r="Y147" s="87">
        <f t="shared" si="21"/>
        <v>0</v>
      </c>
      <c r="Z147" s="87">
        <f t="shared" si="21"/>
        <v>0</v>
      </c>
      <c r="AA147" s="87">
        <f t="shared" si="21"/>
        <v>0</v>
      </c>
      <c r="AB147" s="87">
        <f t="shared" si="21"/>
        <v>0</v>
      </c>
      <c r="AC147" s="87">
        <f t="shared" si="21"/>
        <v>0</v>
      </c>
      <c r="AD147" s="87">
        <f t="shared" si="21"/>
        <v>0</v>
      </c>
      <c r="AE147" s="87">
        <f t="shared" si="21"/>
        <v>0</v>
      </c>
      <c r="AF147" s="87">
        <f t="shared" si="21"/>
        <v>0</v>
      </c>
      <c r="AG147" s="87">
        <f t="shared" si="21"/>
        <v>0</v>
      </c>
      <c r="AH147" s="87">
        <f>SUM(C147:AG147)</f>
        <v>0</v>
      </c>
    </row>
    <row r="148" spans="1:60" s="39" customFormat="1" x14ac:dyDescent="0.25">
      <c r="A148" s="88"/>
      <c r="B148" s="88"/>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row>
    <row r="149" spans="1:60" ht="15.6" x14ac:dyDescent="0.25">
      <c r="A149" s="160" t="s">
        <v>27</v>
      </c>
      <c r="B149" s="159"/>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c r="AH149" s="87">
        <f>SUM(C149:AG149)</f>
        <v>0</v>
      </c>
      <c r="BH149" s="39"/>
    </row>
    <row r="150" spans="1:60" s="39" customFormat="1" ht="6" customHeight="1" x14ac:dyDescent="0.25">
      <c r="A150" s="88"/>
      <c r="B150" s="88"/>
    </row>
    <row r="151" spans="1:60" s="39" customFormat="1" x14ac:dyDescent="0.25">
      <c r="A151" s="88"/>
      <c r="B151" s="88"/>
    </row>
    <row r="152" spans="1:60" s="85" customFormat="1" x14ac:dyDescent="0.25">
      <c r="A152" s="160" t="s">
        <v>11</v>
      </c>
      <c r="B152" s="159"/>
      <c r="C152" s="84">
        <v>1</v>
      </c>
      <c r="D152" s="84">
        <f>C152+1</f>
        <v>2</v>
      </c>
      <c r="E152" s="84">
        <f t="shared" ref="E152:AG152" si="22">D152+1</f>
        <v>3</v>
      </c>
      <c r="F152" s="84">
        <f t="shared" si="22"/>
        <v>4</v>
      </c>
      <c r="G152" s="84">
        <f t="shared" si="22"/>
        <v>5</v>
      </c>
      <c r="H152" s="84">
        <f t="shared" si="22"/>
        <v>6</v>
      </c>
      <c r="I152" s="84">
        <f t="shared" si="22"/>
        <v>7</v>
      </c>
      <c r="J152" s="84">
        <f t="shared" si="22"/>
        <v>8</v>
      </c>
      <c r="K152" s="84">
        <f t="shared" si="22"/>
        <v>9</v>
      </c>
      <c r="L152" s="84">
        <f t="shared" si="22"/>
        <v>10</v>
      </c>
      <c r="M152" s="84">
        <f t="shared" si="22"/>
        <v>11</v>
      </c>
      <c r="N152" s="84">
        <f t="shared" si="22"/>
        <v>12</v>
      </c>
      <c r="O152" s="84">
        <f t="shared" si="22"/>
        <v>13</v>
      </c>
      <c r="P152" s="84">
        <f t="shared" si="22"/>
        <v>14</v>
      </c>
      <c r="Q152" s="84">
        <f t="shared" si="22"/>
        <v>15</v>
      </c>
      <c r="R152" s="84">
        <f t="shared" si="22"/>
        <v>16</v>
      </c>
      <c r="S152" s="84">
        <f t="shared" si="22"/>
        <v>17</v>
      </c>
      <c r="T152" s="84">
        <f t="shared" si="22"/>
        <v>18</v>
      </c>
      <c r="U152" s="84">
        <f t="shared" si="22"/>
        <v>19</v>
      </c>
      <c r="V152" s="84">
        <f t="shared" si="22"/>
        <v>20</v>
      </c>
      <c r="W152" s="84">
        <f t="shared" si="22"/>
        <v>21</v>
      </c>
      <c r="X152" s="84">
        <f t="shared" si="22"/>
        <v>22</v>
      </c>
      <c r="Y152" s="84">
        <f t="shared" si="22"/>
        <v>23</v>
      </c>
      <c r="Z152" s="84">
        <f t="shared" si="22"/>
        <v>24</v>
      </c>
      <c r="AA152" s="84">
        <f t="shared" si="22"/>
        <v>25</v>
      </c>
      <c r="AB152" s="84">
        <f t="shared" si="22"/>
        <v>26</v>
      </c>
      <c r="AC152" s="84">
        <f t="shared" si="22"/>
        <v>27</v>
      </c>
      <c r="AD152" s="84">
        <f t="shared" si="22"/>
        <v>28</v>
      </c>
      <c r="AE152" s="84">
        <f t="shared" si="22"/>
        <v>29</v>
      </c>
      <c r="AF152" s="84">
        <f t="shared" si="22"/>
        <v>30</v>
      </c>
      <c r="AG152" s="84">
        <f t="shared" si="22"/>
        <v>31</v>
      </c>
      <c r="AH152" s="81" t="s">
        <v>32</v>
      </c>
    </row>
    <row r="153" spans="1:60" ht="15.6" x14ac:dyDescent="0.25">
      <c r="A153" s="158" t="s">
        <v>28</v>
      </c>
      <c r="B153" s="159"/>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7">
        <f>SUM(C153:AG153)</f>
        <v>0</v>
      </c>
      <c r="BH153" s="39"/>
    </row>
    <row r="154" spans="1:60" ht="15.6" x14ac:dyDescent="0.25">
      <c r="A154" s="158" t="s">
        <v>25</v>
      </c>
      <c r="B154" s="159"/>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7">
        <f>SUM(C154:AG154)</f>
        <v>0</v>
      </c>
      <c r="BH154" s="39"/>
    </row>
    <row r="155" spans="1:60" s="39" customFormat="1" x14ac:dyDescent="0.25">
      <c r="A155" s="158" t="s">
        <v>35</v>
      </c>
      <c r="B155" s="159"/>
      <c r="C155" s="87">
        <f t="shared" ref="C155:AG155" si="23">C153+C154</f>
        <v>0</v>
      </c>
      <c r="D155" s="87">
        <f t="shared" si="23"/>
        <v>0</v>
      </c>
      <c r="E155" s="87">
        <f t="shared" si="23"/>
        <v>0</v>
      </c>
      <c r="F155" s="87">
        <f t="shared" si="23"/>
        <v>0</v>
      </c>
      <c r="G155" s="87">
        <f t="shared" si="23"/>
        <v>0</v>
      </c>
      <c r="H155" s="87">
        <f t="shared" si="23"/>
        <v>0</v>
      </c>
      <c r="I155" s="87">
        <f t="shared" si="23"/>
        <v>0</v>
      </c>
      <c r="J155" s="87">
        <f t="shared" si="23"/>
        <v>0</v>
      </c>
      <c r="K155" s="87">
        <f t="shared" si="23"/>
        <v>0</v>
      </c>
      <c r="L155" s="87">
        <f t="shared" si="23"/>
        <v>0</v>
      </c>
      <c r="M155" s="87">
        <f t="shared" si="23"/>
        <v>0</v>
      </c>
      <c r="N155" s="87">
        <f t="shared" si="23"/>
        <v>0</v>
      </c>
      <c r="O155" s="87">
        <f t="shared" si="23"/>
        <v>0</v>
      </c>
      <c r="P155" s="87">
        <f t="shared" si="23"/>
        <v>0</v>
      </c>
      <c r="Q155" s="87">
        <f t="shared" si="23"/>
        <v>0</v>
      </c>
      <c r="R155" s="87">
        <f t="shared" si="23"/>
        <v>0</v>
      </c>
      <c r="S155" s="87">
        <f t="shared" si="23"/>
        <v>0</v>
      </c>
      <c r="T155" s="87">
        <f t="shared" si="23"/>
        <v>0</v>
      </c>
      <c r="U155" s="87">
        <f t="shared" si="23"/>
        <v>0</v>
      </c>
      <c r="V155" s="87">
        <f t="shared" si="23"/>
        <v>0</v>
      </c>
      <c r="W155" s="87">
        <f t="shared" si="23"/>
        <v>0</v>
      </c>
      <c r="X155" s="87">
        <f t="shared" si="23"/>
        <v>0</v>
      </c>
      <c r="Y155" s="87">
        <f t="shared" si="23"/>
        <v>0</v>
      </c>
      <c r="Z155" s="87">
        <f t="shared" si="23"/>
        <v>0</v>
      </c>
      <c r="AA155" s="87">
        <f t="shared" si="23"/>
        <v>0</v>
      </c>
      <c r="AB155" s="87">
        <f t="shared" si="23"/>
        <v>0</v>
      </c>
      <c r="AC155" s="87">
        <f t="shared" si="23"/>
        <v>0</v>
      </c>
      <c r="AD155" s="87">
        <f t="shared" si="23"/>
        <v>0</v>
      </c>
      <c r="AE155" s="87">
        <f t="shared" si="23"/>
        <v>0</v>
      </c>
      <c r="AF155" s="87">
        <f t="shared" si="23"/>
        <v>0</v>
      </c>
      <c r="AG155" s="87">
        <f t="shared" si="23"/>
        <v>0</v>
      </c>
      <c r="AH155" s="87">
        <f>SUM(C155:AG155)</f>
        <v>0</v>
      </c>
    </row>
    <row r="156" spans="1:60" s="39" customFormat="1" x14ac:dyDescent="0.2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row>
    <row r="157" spans="1:60" ht="15.6" x14ac:dyDescent="0.25">
      <c r="A157" s="161" t="s">
        <v>27</v>
      </c>
      <c r="B157" s="162"/>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7">
        <f>SUM(C157:AG157)</f>
        <v>0</v>
      </c>
      <c r="BH157" s="39"/>
    </row>
    <row r="158" spans="1:60" s="39" customFormat="1" x14ac:dyDescent="0.25"/>
    <row r="159" spans="1:60" s="39" customFormat="1" ht="15.6" x14ac:dyDescent="0.25">
      <c r="A159" s="89"/>
    </row>
    <row r="160" spans="1:60" s="39" customFormat="1" ht="15.6" x14ac:dyDescent="0.25">
      <c r="A160" s="89"/>
    </row>
    <row r="161" spans="2:16" s="39" customFormat="1" ht="13.8" thickBot="1" x14ac:dyDescent="0.3">
      <c r="B161" s="90"/>
      <c r="C161" s="91"/>
      <c r="D161" s="91"/>
      <c r="E161" s="91"/>
    </row>
    <row r="162" spans="2:16" s="95" customFormat="1" x14ac:dyDescent="0.25">
      <c r="B162" s="92"/>
      <c r="C162" s="93" t="s">
        <v>17</v>
      </c>
      <c r="D162" s="93"/>
      <c r="E162" s="93"/>
      <c r="F162" s="94"/>
      <c r="G162" s="94"/>
      <c r="H162" s="94"/>
      <c r="I162" s="94"/>
      <c r="J162" s="94"/>
      <c r="K162" s="94"/>
      <c r="L162" s="94"/>
      <c r="M162" s="94"/>
      <c r="N162" s="94"/>
      <c r="O162" s="94"/>
      <c r="P162" s="94"/>
    </row>
    <row r="163" spans="2:16" s="95" customFormat="1" x14ac:dyDescent="0.25">
      <c r="B163" s="92"/>
      <c r="C163" s="93"/>
      <c r="D163" s="93"/>
      <c r="E163" s="93"/>
      <c r="F163" s="94"/>
      <c r="G163" s="94"/>
      <c r="H163" s="94"/>
      <c r="I163" s="94"/>
      <c r="J163" s="94"/>
      <c r="K163" s="94"/>
      <c r="L163" s="94"/>
      <c r="M163" s="94"/>
      <c r="N163" s="94"/>
      <c r="O163" s="94"/>
      <c r="P163" s="94"/>
    </row>
    <row r="164" spans="2:16" s="95" customFormat="1" x14ac:dyDescent="0.25">
      <c r="C164" s="94"/>
      <c r="D164" s="94"/>
      <c r="E164" s="94"/>
      <c r="F164" s="94"/>
      <c r="G164" s="94"/>
      <c r="H164" s="94"/>
      <c r="I164" s="94"/>
      <c r="J164" s="94"/>
      <c r="K164" s="94"/>
      <c r="L164" s="94"/>
      <c r="M164" s="94"/>
      <c r="N164" s="94"/>
      <c r="O164" s="94"/>
      <c r="P164" s="94"/>
    </row>
    <row r="165" spans="2:16" s="95" customFormat="1" ht="13.8" thickBot="1" x14ac:dyDescent="0.3">
      <c r="C165" s="91"/>
      <c r="D165" s="91"/>
      <c r="E165" s="91"/>
      <c r="F165" s="91"/>
      <c r="G165" s="91"/>
      <c r="H165" s="94"/>
      <c r="I165" s="94"/>
      <c r="J165" s="94"/>
      <c r="K165" s="94"/>
      <c r="L165" s="91"/>
      <c r="M165" s="91"/>
      <c r="N165" s="91"/>
      <c r="O165" s="91"/>
      <c r="P165" s="91"/>
    </row>
    <row r="166" spans="2:16" s="39" customFormat="1" x14ac:dyDescent="0.25"/>
    <row r="167" spans="2:16" s="39" customFormat="1" x14ac:dyDescent="0.25">
      <c r="C167" s="60" t="s">
        <v>91</v>
      </c>
      <c r="L167" s="60" t="s">
        <v>103</v>
      </c>
    </row>
    <row r="168" spans="2:16" s="39" customFormat="1" x14ac:dyDescent="0.25"/>
    <row r="169" spans="2:16" s="39" customFormat="1" x14ac:dyDescent="0.25"/>
    <row r="170" spans="2:16" s="39" customFormat="1" x14ac:dyDescent="0.25"/>
    <row r="171" spans="2:16" s="39" customFormat="1" x14ac:dyDescent="0.25"/>
    <row r="172" spans="2:16" s="39" customFormat="1" x14ac:dyDescent="0.25"/>
    <row r="173" spans="2:16" s="39" customFormat="1" x14ac:dyDescent="0.25"/>
    <row r="174" spans="2:16" s="39" customFormat="1" x14ac:dyDescent="0.25"/>
    <row r="175" spans="2:16" s="39" customFormat="1" x14ac:dyDescent="0.25"/>
    <row r="176" spans="2:16" s="39" customFormat="1" x14ac:dyDescent="0.25"/>
    <row r="177" s="39" customFormat="1" x14ac:dyDescent="0.25"/>
    <row r="178" s="39" customFormat="1" x14ac:dyDescent="0.25"/>
    <row r="179" s="39" customFormat="1" x14ac:dyDescent="0.25"/>
    <row r="180" s="39" customFormat="1" x14ac:dyDescent="0.25"/>
    <row r="181" s="39" customFormat="1" x14ac:dyDescent="0.25"/>
    <row r="182" s="39" customFormat="1" x14ac:dyDescent="0.25"/>
    <row r="183" s="39" customFormat="1" x14ac:dyDescent="0.25"/>
    <row r="184" s="39" customFormat="1" x14ac:dyDescent="0.25"/>
    <row r="185" s="39" customFormat="1" x14ac:dyDescent="0.25"/>
    <row r="186" s="39" customFormat="1" x14ac:dyDescent="0.25"/>
    <row r="187" s="39" customFormat="1" x14ac:dyDescent="0.25"/>
    <row r="188" s="39" customFormat="1" x14ac:dyDescent="0.25"/>
    <row r="189" s="39" customFormat="1" x14ac:dyDescent="0.25"/>
    <row r="190" s="39" customFormat="1" x14ac:dyDescent="0.25"/>
    <row r="191" s="39" customFormat="1" x14ac:dyDescent="0.25"/>
    <row r="192" s="39" customFormat="1" x14ac:dyDescent="0.25"/>
    <row r="193" s="39" customFormat="1" x14ac:dyDescent="0.25"/>
    <row r="194" s="39" customFormat="1" x14ac:dyDescent="0.25"/>
    <row r="195" s="39" customFormat="1" x14ac:dyDescent="0.25"/>
    <row r="196" s="39" customFormat="1" x14ac:dyDescent="0.25"/>
    <row r="197" s="39" customFormat="1" x14ac:dyDescent="0.25"/>
    <row r="198" s="39" customFormat="1" x14ac:dyDescent="0.25"/>
    <row r="199" s="39" customFormat="1" x14ac:dyDescent="0.25"/>
    <row r="200" s="39" customFormat="1" x14ac:dyDescent="0.25"/>
    <row r="201" s="39" customFormat="1" x14ac:dyDescent="0.25"/>
    <row r="202" s="39" customFormat="1" x14ac:dyDescent="0.25"/>
    <row r="203" s="39" customFormat="1" x14ac:dyDescent="0.25"/>
    <row r="204" s="39" customFormat="1" x14ac:dyDescent="0.25"/>
    <row r="205" s="39" customFormat="1" x14ac:dyDescent="0.25"/>
    <row r="206" s="39" customFormat="1" x14ac:dyDescent="0.25"/>
    <row r="207" s="39" customFormat="1" x14ac:dyDescent="0.25"/>
    <row r="208" s="39" customFormat="1" x14ac:dyDescent="0.25"/>
    <row r="209" s="39" customFormat="1" x14ac:dyDescent="0.25"/>
    <row r="210" s="39" customFormat="1" x14ac:dyDescent="0.25"/>
    <row r="211" s="39" customFormat="1" x14ac:dyDescent="0.25"/>
    <row r="212" s="39" customFormat="1" x14ac:dyDescent="0.25"/>
    <row r="213" s="39" customFormat="1" x14ac:dyDescent="0.25"/>
    <row r="214" s="39" customFormat="1" x14ac:dyDescent="0.25"/>
    <row r="215" s="39" customFormat="1" x14ac:dyDescent="0.25"/>
    <row r="216" s="39" customFormat="1" x14ac:dyDescent="0.25"/>
    <row r="217" s="39" customFormat="1" x14ac:dyDescent="0.25"/>
    <row r="218" s="39" customFormat="1" x14ac:dyDescent="0.25"/>
    <row r="219" s="39" customFormat="1" x14ac:dyDescent="0.25"/>
    <row r="220" s="39" customFormat="1" x14ac:dyDescent="0.25"/>
    <row r="221" s="39" customFormat="1" x14ac:dyDescent="0.25"/>
    <row r="222" s="39" customFormat="1" x14ac:dyDescent="0.25"/>
    <row r="223" s="39" customFormat="1" x14ac:dyDescent="0.25"/>
    <row r="224" s="39" customFormat="1" x14ac:dyDescent="0.25"/>
    <row r="225" s="39" customFormat="1" x14ac:dyDescent="0.25"/>
    <row r="226" s="39" customFormat="1" x14ac:dyDescent="0.25"/>
    <row r="227" s="39" customFormat="1" x14ac:dyDescent="0.25"/>
    <row r="228" s="39" customFormat="1" x14ac:dyDescent="0.25"/>
    <row r="229" s="39" customFormat="1" x14ac:dyDescent="0.25"/>
    <row r="230" s="39" customFormat="1" x14ac:dyDescent="0.25"/>
    <row r="231" s="39" customFormat="1" x14ac:dyDescent="0.25"/>
    <row r="232" s="39" customFormat="1" x14ac:dyDescent="0.25"/>
    <row r="233" s="39" customFormat="1" x14ac:dyDescent="0.25"/>
    <row r="234" s="39" customFormat="1" x14ac:dyDescent="0.25"/>
    <row r="235" s="39" customFormat="1" x14ac:dyDescent="0.25"/>
    <row r="236" s="39" customFormat="1" x14ac:dyDescent="0.25"/>
    <row r="237" s="39" customFormat="1" x14ac:dyDescent="0.25"/>
    <row r="238" s="39" customFormat="1" x14ac:dyDescent="0.25"/>
    <row r="239" s="39" customFormat="1" x14ac:dyDescent="0.25"/>
    <row r="240" s="39" customFormat="1" x14ac:dyDescent="0.25"/>
    <row r="241" s="39" customFormat="1" x14ac:dyDescent="0.25"/>
    <row r="242" s="39" customFormat="1" x14ac:dyDescent="0.25"/>
    <row r="243" s="39" customFormat="1" x14ac:dyDescent="0.25"/>
    <row r="244" s="39" customFormat="1" x14ac:dyDescent="0.25"/>
    <row r="245" s="39" customFormat="1" x14ac:dyDescent="0.25"/>
    <row r="246" s="39" customFormat="1" x14ac:dyDescent="0.25"/>
    <row r="247" s="39" customFormat="1" x14ac:dyDescent="0.25"/>
    <row r="248" s="39" customFormat="1" x14ac:dyDescent="0.25"/>
    <row r="249" s="39" customFormat="1" x14ac:dyDescent="0.25"/>
    <row r="250" s="39" customFormat="1" x14ac:dyDescent="0.25"/>
    <row r="251" s="39" customFormat="1" x14ac:dyDescent="0.25"/>
    <row r="252" s="39" customFormat="1" x14ac:dyDescent="0.25"/>
    <row r="253" s="39" customFormat="1" x14ac:dyDescent="0.25"/>
    <row r="254" s="39" customFormat="1" x14ac:dyDescent="0.25"/>
    <row r="255" s="39" customFormat="1" x14ac:dyDescent="0.25"/>
    <row r="256" s="39" customFormat="1" x14ac:dyDescent="0.25"/>
    <row r="257" s="39" customFormat="1" x14ac:dyDescent="0.25"/>
    <row r="258" s="39" customFormat="1" x14ac:dyDescent="0.25"/>
    <row r="259" s="39" customFormat="1" x14ac:dyDescent="0.25"/>
    <row r="260" s="39" customFormat="1" x14ac:dyDescent="0.25"/>
    <row r="261" s="39" customFormat="1" x14ac:dyDescent="0.25"/>
    <row r="262" s="39" customFormat="1" x14ac:dyDescent="0.25"/>
    <row r="263" s="39" customFormat="1" x14ac:dyDescent="0.25"/>
    <row r="264" s="39" customFormat="1" x14ac:dyDescent="0.25"/>
    <row r="265" s="39" customFormat="1" x14ac:dyDescent="0.25"/>
    <row r="266" s="39" customFormat="1" x14ac:dyDescent="0.25"/>
    <row r="267" s="39" customFormat="1" x14ac:dyDescent="0.25"/>
    <row r="268" s="39" customFormat="1" x14ac:dyDescent="0.25"/>
    <row r="269" s="39" customFormat="1" x14ac:dyDescent="0.25"/>
    <row r="270" s="39" customFormat="1" x14ac:dyDescent="0.25"/>
    <row r="271" s="39" customFormat="1" x14ac:dyDescent="0.25"/>
    <row r="272" s="39" customFormat="1" x14ac:dyDescent="0.25"/>
    <row r="273" s="39" customFormat="1" x14ac:dyDescent="0.25"/>
    <row r="274" s="39" customFormat="1" x14ac:dyDescent="0.25"/>
    <row r="275" s="39" customFormat="1" x14ac:dyDescent="0.25"/>
    <row r="276" s="39" customFormat="1" x14ac:dyDescent="0.25"/>
    <row r="277" s="39" customFormat="1" x14ac:dyDescent="0.25"/>
    <row r="278" s="39" customFormat="1" x14ac:dyDescent="0.25"/>
    <row r="279" s="39" customFormat="1" x14ac:dyDescent="0.25"/>
    <row r="280" s="39" customFormat="1" x14ac:dyDescent="0.25"/>
    <row r="281" s="39" customFormat="1" x14ac:dyDescent="0.25"/>
    <row r="282" s="39" customFormat="1" x14ac:dyDescent="0.25"/>
    <row r="283" s="39" customFormat="1" x14ac:dyDescent="0.25"/>
    <row r="284" s="39" customFormat="1" x14ac:dyDescent="0.25"/>
    <row r="285" s="39" customFormat="1" x14ac:dyDescent="0.25"/>
    <row r="286" s="39" customFormat="1" x14ac:dyDescent="0.25"/>
    <row r="287" s="39" customFormat="1" x14ac:dyDescent="0.25"/>
    <row r="288" s="39" customFormat="1" x14ac:dyDescent="0.25"/>
    <row r="289" s="39" customFormat="1" x14ac:dyDescent="0.25"/>
    <row r="290" s="39" customFormat="1" x14ac:dyDescent="0.25"/>
    <row r="291" s="39" customFormat="1" x14ac:dyDescent="0.25"/>
    <row r="292" s="39" customFormat="1" x14ac:dyDescent="0.25"/>
    <row r="293" s="39" customFormat="1" x14ac:dyDescent="0.25"/>
    <row r="294" s="39" customFormat="1" x14ac:dyDescent="0.25"/>
    <row r="295" s="39" customFormat="1" x14ac:dyDescent="0.25"/>
    <row r="296" s="39" customFormat="1" x14ac:dyDescent="0.25"/>
    <row r="297" s="39" customFormat="1" x14ac:dyDescent="0.25"/>
    <row r="298" s="39" customFormat="1" x14ac:dyDescent="0.25"/>
    <row r="299" s="39" customFormat="1" x14ac:dyDescent="0.25"/>
    <row r="300" s="39" customFormat="1" x14ac:dyDescent="0.25"/>
    <row r="301" s="39" customFormat="1" x14ac:dyDescent="0.25"/>
    <row r="302" s="39" customFormat="1" x14ac:dyDescent="0.25"/>
    <row r="303" s="39" customFormat="1" x14ac:dyDescent="0.25"/>
    <row r="304" s="39" customFormat="1" x14ac:dyDescent="0.25"/>
    <row r="305" s="39" customFormat="1" x14ac:dyDescent="0.25"/>
    <row r="306" s="39" customFormat="1" x14ac:dyDescent="0.25"/>
    <row r="307" s="39" customFormat="1" x14ac:dyDescent="0.25"/>
    <row r="308" s="39" customFormat="1" x14ac:dyDescent="0.25"/>
    <row r="309" s="39" customFormat="1" x14ac:dyDescent="0.25"/>
    <row r="310" s="39" customFormat="1" x14ac:dyDescent="0.25"/>
    <row r="311" s="39" customFormat="1" x14ac:dyDescent="0.25"/>
    <row r="312" s="39" customFormat="1" x14ac:dyDescent="0.25"/>
    <row r="313" s="39" customFormat="1" x14ac:dyDescent="0.25"/>
    <row r="314" s="39" customFormat="1" x14ac:dyDescent="0.25"/>
    <row r="315" s="39" customFormat="1" x14ac:dyDescent="0.25"/>
    <row r="316" s="39" customFormat="1" x14ac:dyDescent="0.25"/>
    <row r="317" s="39" customFormat="1" x14ac:dyDescent="0.25"/>
    <row r="318" s="39" customFormat="1" x14ac:dyDescent="0.25"/>
    <row r="319" s="39" customFormat="1" x14ac:dyDescent="0.25"/>
    <row r="320" s="39" customFormat="1" x14ac:dyDescent="0.25"/>
    <row r="321" s="39" customFormat="1" x14ac:dyDescent="0.25"/>
    <row r="322" s="39" customFormat="1" x14ac:dyDescent="0.25"/>
    <row r="323" s="39" customFormat="1" x14ac:dyDescent="0.25"/>
    <row r="324" s="39" customFormat="1" x14ac:dyDescent="0.25"/>
    <row r="325" s="39" customFormat="1" x14ac:dyDescent="0.25"/>
    <row r="326" s="39" customFormat="1" x14ac:dyDescent="0.25"/>
    <row r="327" s="39" customFormat="1" x14ac:dyDescent="0.25"/>
    <row r="328" s="39" customFormat="1" x14ac:dyDescent="0.25"/>
    <row r="329" s="39" customFormat="1" x14ac:dyDescent="0.25"/>
    <row r="330" s="39" customFormat="1" x14ac:dyDescent="0.25"/>
    <row r="331" s="39" customFormat="1" x14ac:dyDescent="0.25"/>
    <row r="332" s="39" customFormat="1" x14ac:dyDescent="0.25"/>
    <row r="333" s="39" customFormat="1" x14ac:dyDescent="0.25"/>
    <row r="334" s="39" customFormat="1" x14ac:dyDescent="0.25"/>
    <row r="335" s="39" customFormat="1" x14ac:dyDescent="0.25"/>
    <row r="336" s="39" customFormat="1" x14ac:dyDescent="0.25"/>
    <row r="337" s="39" customFormat="1" x14ac:dyDescent="0.25"/>
    <row r="338" s="39" customFormat="1" x14ac:dyDescent="0.25"/>
    <row r="339" s="39" customFormat="1" x14ac:dyDescent="0.25"/>
    <row r="340" s="39" customFormat="1" x14ac:dyDescent="0.25"/>
    <row r="341" s="39" customFormat="1" x14ac:dyDescent="0.25"/>
    <row r="342" s="39" customFormat="1" x14ac:dyDescent="0.25"/>
    <row r="343" s="39" customFormat="1" x14ac:dyDescent="0.25"/>
    <row r="344" s="39" customFormat="1" x14ac:dyDescent="0.25"/>
    <row r="345" s="39" customFormat="1" x14ac:dyDescent="0.25"/>
    <row r="346" s="39" customFormat="1" x14ac:dyDescent="0.25"/>
    <row r="347" s="39" customFormat="1" x14ac:dyDescent="0.25"/>
    <row r="348" s="39" customFormat="1" x14ac:dyDescent="0.25"/>
    <row r="349" s="39" customFormat="1" x14ac:dyDescent="0.25"/>
    <row r="350" s="39" customFormat="1" x14ac:dyDescent="0.25"/>
    <row r="351" s="39" customFormat="1" x14ac:dyDescent="0.25"/>
    <row r="352" s="39" customFormat="1" x14ac:dyDescent="0.25"/>
    <row r="353" s="39" customFormat="1" x14ac:dyDescent="0.25"/>
    <row r="354" s="39" customFormat="1" x14ac:dyDescent="0.25"/>
    <row r="355" s="39" customFormat="1" x14ac:dyDescent="0.25"/>
    <row r="356" s="39" customFormat="1" x14ac:dyDescent="0.25"/>
    <row r="357" s="39" customFormat="1" x14ac:dyDescent="0.25"/>
    <row r="358" s="39" customFormat="1" x14ac:dyDescent="0.25"/>
    <row r="359" s="39" customFormat="1" x14ac:dyDescent="0.25"/>
    <row r="360" s="39" customFormat="1" x14ac:dyDescent="0.25"/>
    <row r="361" s="39" customFormat="1" x14ac:dyDescent="0.25"/>
    <row r="362" s="39" customFormat="1" x14ac:dyDescent="0.25"/>
    <row r="363" s="39" customFormat="1" x14ac:dyDescent="0.25"/>
    <row r="364" s="39" customFormat="1" x14ac:dyDescent="0.25"/>
    <row r="365" s="39" customFormat="1" x14ac:dyDescent="0.25"/>
    <row r="366" s="39" customFormat="1" x14ac:dyDescent="0.25"/>
    <row r="367" s="39" customFormat="1" x14ac:dyDescent="0.25"/>
    <row r="368" s="39" customFormat="1" x14ac:dyDescent="0.25"/>
    <row r="369" s="39" customFormat="1" x14ac:dyDescent="0.25"/>
    <row r="370" s="39" customFormat="1" x14ac:dyDescent="0.25"/>
    <row r="371" s="39" customFormat="1" x14ac:dyDescent="0.25"/>
    <row r="372" s="39" customFormat="1" x14ac:dyDescent="0.25"/>
    <row r="373" s="39" customFormat="1" x14ac:dyDescent="0.25"/>
    <row r="374" s="39" customFormat="1" x14ac:dyDescent="0.25"/>
    <row r="375" s="39" customFormat="1" x14ac:dyDescent="0.25"/>
    <row r="376" s="39" customFormat="1" x14ac:dyDescent="0.25"/>
    <row r="377" s="39" customFormat="1" x14ac:dyDescent="0.25"/>
    <row r="378" s="39" customFormat="1" x14ac:dyDescent="0.25"/>
    <row r="379" s="39" customFormat="1" x14ac:dyDescent="0.25"/>
    <row r="380" s="39" customFormat="1" x14ac:dyDescent="0.25"/>
    <row r="381" s="39" customFormat="1" x14ac:dyDescent="0.25"/>
    <row r="382" s="39" customFormat="1" x14ac:dyDescent="0.25"/>
    <row r="383" s="39" customFormat="1" x14ac:dyDescent="0.25"/>
    <row r="384" s="39" customFormat="1" x14ac:dyDescent="0.25"/>
    <row r="385" s="39" customFormat="1" x14ac:dyDescent="0.25"/>
    <row r="386" s="39" customFormat="1" x14ac:dyDescent="0.25"/>
    <row r="387" s="39" customFormat="1" x14ac:dyDescent="0.25"/>
    <row r="388" s="39" customFormat="1" x14ac:dyDescent="0.25"/>
    <row r="389" s="39" customFormat="1" x14ac:dyDescent="0.25"/>
    <row r="390" s="39" customFormat="1" x14ac:dyDescent="0.25"/>
    <row r="391" s="39" customFormat="1" x14ac:dyDescent="0.25"/>
    <row r="392" s="39" customFormat="1" x14ac:dyDescent="0.25"/>
    <row r="393" s="39" customFormat="1" x14ac:dyDescent="0.25"/>
    <row r="394" s="39" customFormat="1" x14ac:dyDescent="0.25"/>
    <row r="395" s="39" customFormat="1" x14ac:dyDescent="0.25"/>
    <row r="396" s="39" customFormat="1" x14ac:dyDescent="0.25"/>
    <row r="397" s="39" customFormat="1" x14ac:dyDescent="0.25"/>
    <row r="398" s="39" customFormat="1" x14ac:dyDescent="0.25"/>
    <row r="399" s="39" customFormat="1" x14ac:dyDescent="0.25"/>
    <row r="400" s="39" customFormat="1" x14ac:dyDescent="0.25"/>
    <row r="401" s="39" customFormat="1" x14ac:dyDescent="0.25"/>
    <row r="402" s="39" customFormat="1" x14ac:dyDescent="0.25"/>
    <row r="403" s="39" customFormat="1" x14ac:dyDescent="0.25"/>
    <row r="404" s="39" customFormat="1" x14ac:dyDescent="0.25"/>
    <row r="405" s="39" customFormat="1" x14ac:dyDescent="0.25"/>
    <row r="406" s="39" customFormat="1" x14ac:dyDescent="0.25"/>
    <row r="407" s="39" customFormat="1" x14ac:dyDescent="0.25"/>
    <row r="408" s="39" customFormat="1" x14ac:dyDescent="0.25"/>
    <row r="409" s="39" customFormat="1" x14ac:dyDescent="0.25"/>
    <row r="410" s="39" customFormat="1" x14ac:dyDescent="0.25"/>
    <row r="411" s="39" customFormat="1" x14ac:dyDescent="0.25"/>
    <row r="412" s="39" customFormat="1" x14ac:dyDescent="0.25"/>
    <row r="413" s="39" customFormat="1" x14ac:dyDescent="0.25"/>
    <row r="414" s="39" customFormat="1" x14ac:dyDescent="0.25"/>
    <row r="415" s="39" customFormat="1" x14ac:dyDescent="0.25"/>
    <row r="416" s="39" customFormat="1" x14ac:dyDescent="0.25"/>
    <row r="417" s="39" customFormat="1" x14ac:dyDescent="0.25"/>
    <row r="418" s="39" customFormat="1" x14ac:dyDescent="0.25"/>
    <row r="419" s="39" customFormat="1" x14ac:dyDescent="0.25"/>
    <row r="420" s="39" customFormat="1" x14ac:dyDescent="0.25"/>
    <row r="421" s="39" customFormat="1" x14ac:dyDescent="0.25"/>
    <row r="422" s="39" customFormat="1" x14ac:dyDescent="0.25"/>
    <row r="423" s="39" customFormat="1" x14ac:dyDescent="0.25"/>
    <row r="424" s="39" customFormat="1" x14ac:dyDescent="0.25"/>
    <row r="425" s="39" customFormat="1" x14ac:dyDescent="0.25"/>
    <row r="426" s="39" customFormat="1" x14ac:dyDescent="0.25"/>
    <row r="427" s="39" customFormat="1" x14ac:dyDescent="0.25"/>
    <row r="428" s="39" customFormat="1" x14ac:dyDescent="0.25"/>
    <row r="429" s="39" customFormat="1" x14ac:dyDescent="0.25"/>
    <row r="430" s="39" customFormat="1" x14ac:dyDescent="0.25"/>
    <row r="431" s="39" customFormat="1" x14ac:dyDescent="0.25"/>
    <row r="432" s="39" customFormat="1" x14ac:dyDescent="0.25"/>
    <row r="433" s="39" customFormat="1" x14ac:dyDescent="0.25"/>
    <row r="434" s="39" customFormat="1" x14ac:dyDescent="0.25"/>
    <row r="435" s="39" customFormat="1" x14ac:dyDescent="0.25"/>
    <row r="436" s="39" customFormat="1" x14ac:dyDescent="0.25"/>
    <row r="437" s="39" customFormat="1" x14ac:dyDescent="0.25"/>
    <row r="438" s="39" customFormat="1" x14ac:dyDescent="0.25"/>
    <row r="439" s="39" customFormat="1" x14ac:dyDescent="0.25"/>
    <row r="440" s="39" customFormat="1" x14ac:dyDescent="0.25"/>
    <row r="441" s="39" customFormat="1" x14ac:dyDescent="0.25"/>
    <row r="442" s="39" customFormat="1" x14ac:dyDescent="0.25"/>
    <row r="443" s="39" customFormat="1" x14ac:dyDescent="0.25"/>
    <row r="444" s="39" customFormat="1" x14ac:dyDescent="0.25"/>
    <row r="445" s="39" customFormat="1" x14ac:dyDescent="0.25"/>
    <row r="446" s="39" customFormat="1" x14ac:dyDescent="0.25"/>
    <row r="447" s="39" customFormat="1" x14ac:dyDescent="0.25"/>
    <row r="448" s="39" customFormat="1" x14ac:dyDescent="0.25"/>
    <row r="449" s="39" customFormat="1" x14ac:dyDescent="0.25"/>
    <row r="450" s="39" customFormat="1" x14ac:dyDescent="0.25"/>
    <row r="451" s="39" customFormat="1" x14ac:dyDescent="0.25"/>
    <row r="452" s="39" customFormat="1" x14ac:dyDescent="0.25"/>
    <row r="453" s="39" customFormat="1" x14ac:dyDescent="0.25"/>
    <row r="454" s="39" customFormat="1" x14ac:dyDescent="0.25"/>
    <row r="455" s="39" customFormat="1" x14ac:dyDescent="0.25"/>
    <row r="456" s="39" customFormat="1" x14ac:dyDescent="0.25"/>
    <row r="457" s="39" customFormat="1" x14ac:dyDescent="0.25"/>
    <row r="458" s="39" customFormat="1" x14ac:dyDescent="0.25"/>
    <row r="459" s="39" customFormat="1" x14ac:dyDescent="0.25"/>
    <row r="460" s="39" customFormat="1" x14ac:dyDescent="0.25"/>
    <row r="461" s="39" customFormat="1" x14ac:dyDescent="0.25"/>
    <row r="462" s="39" customFormat="1" x14ac:dyDescent="0.25"/>
    <row r="463" s="39" customFormat="1" x14ac:dyDescent="0.25"/>
    <row r="464" s="39" customFormat="1" x14ac:dyDescent="0.25"/>
    <row r="465" s="39" customFormat="1" x14ac:dyDescent="0.25"/>
    <row r="466" s="39" customFormat="1" x14ac:dyDescent="0.25"/>
    <row r="467" s="39" customFormat="1" x14ac:dyDescent="0.25"/>
    <row r="468" s="39" customFormat="1" x14ac:dyDescent="0.25"/>
    <row r="469" s="39" customFormat="1" x14ac:dyDescent="0.25"/>
    <row r="470" s="39" customFormat="1" x14ac:dyDescent="0.25"/>
    <row r="471" s="39" customFormat="1" x14ac:dyDescent="0.25"/>
    <row r="472" s="39" customFormat="1" x14ac:dyDescent="0.25"/>
    <row r="473" s="39" customFormat="1" x14ac:dyDescent="0.25"/>
    <row r="474" s="39" customFormat="1" x14ac:dyDescent="0.25"/>
    <row r="475" s="39" customFormat="1" x14ac:dyDescent="0.25"/>
    <row r="476" s="39" customFormat="1" x14ac:dyDescent="0.25"/>
    <row r="477" s="39" customFormat="1" x14ac:dyDescent="0.25"/>
    <row r="478" s="39" customFormat="1" x14ac:dyDescent="0.25"/>
    <row r="479" s="39" customFormat="1" x14ac:dyDescent="0.25"/>
    <row r="480" s="39" customFormat="1" x14ac:dyDescent="0.25"/>
    <row r="481" s="39" customFormat="1" x14ac:dyDescent="0.25"/>
    <row r="482" s="39" customFormat="1" x14ac:dyDescent="0.25"/>
    <row r="483" s="39" customFormat="1" x14ac:dyDescent="0.25"/>
    <row r="484" s="39" customFormat="1" x14ac:dyDescent="0.25"/>
    <row r="485" s="39" customFormat="1" x14ac:dyDescent="0.25"/>
    <row r="486" s="39" customFormat="1" x14ac:dyDescent="0.25"/>
    <row r="487" s="39" customFormat="1" x14ac:dyDescent="0.25"/>
    <row r="488" s="39" customFormat="1" x14ac:dyDescent="0.25"/>
    <row r="489" s="39" customFormat="1" x14ac:dyDescent="0.25"/>
    <row r="490" s="39" customFormat="1" x14ac:dyDescent="0.25"/>
    <row r="491" s="39" customFormat="1" x14ac:dyDescent="0.25"/>
    <row r="492" s="39" customFormat="1" x14ac:dyDescent="0.25"/>
    <row r="493" s="39" customFormat="1" x14ac:dyDescent="0.25"/>
    <row r="494" s="39" customFormat="1" x14ac:dyDescent="0.25"/>
    <row r="495" s="39" customFormat="1" x14ac:dyDescent="0.25"/>
    <row r="496" s="39" customFormat="1" x14ac:dyDescent="0.25"/>
    <row r="497" s="39" customFormat="1" x14ac:dyDescent="0.25"/>
    <row r="498" s="39" customFormat="1" x14ac:dyDescent="0.25"/>
    <row r="499" s="39" customFormat="1" x14ac:dyDescent="0.25"/>
    <row r="500" s="39" customFormat="1" x14ac:dyDescent="0.25"/>
    <row r="501" s="39" customFormat="1" x14ac:dyDescent="0.25"/>
    <row r="502" s="39" customFormat="1" x14ac:dyDescent="0.25"/>
    <row r="503" s="39" customFormat="1" x14ac:dyDescent="0.25"/>
    <row r="504" s="39" customFormat="1" x14ac:dyDescent="0.25"/>
    <row r="505" s="39" customFormat="1" x14ac:dyDescent="0.25"/>
    <row r="506" s="39" customFormat="1" x14ac:dyDescent="0.25"/>
    <row r="507" s="39" customFormat="1" x14ac:dyDescent="0.25"/>
    <row r="508" s="39" customFormat="1" x14ac:dyDescent="0.25"/>
    <row r="509" s="39" customFormat="1" x14ac:dyDescent="0.25"/>
    <row r="510" s="39" customFormat="1" x14ac:dyDescent="0.25"/>
    <row r="511" s="39" customFormat="1" x14ac:dyDescent="0.25"/>
    <row r="512" s="39" customFormat="1" x14ac:dyDescent="0.25"/>
    <row r="513" s="39" customFormat="1" x14ac:dyDescent="0.25"/>
    <row r="514" s="39" customFormat="1" x14ac:dyDescent="0.25"/>
    <row r="515" s="39" customFormat="1" x14ac:dyDescent="0.25"/>
    <row r="516" s="39" customFormat="1" x14ac:dyDescent="0.25"/>
    <row r="517" s="39" customFormat="1" x14ac:dyDescent="0.25"/>
    <row r="518" s="39" customFormat="1" x14ac:dyDescent="0.25"/>
    <row r="519" s="39" customFormat="1" x14ac:dyDescent="0.25"/>
    <row r="520" s="39" customFormat="1" x14ac:dyDescent="0.25"/>
    <row r="521" s="39" customFormat="1" x14ac:dyDescent="0.25"/>
    <row r="522" s="39" customFormat="1" x14ac:dyDescent="0.25"/>
    <row r="523" s="39" customFormat="1" x14ac:dyDescent="0.25"/>
    <row r="524" s="39" customFormat="1" x14ac:dyDescent="0.25"/>
    <row r="525" s="39" customFormat="1" x14ac:dyDescent="0.25"/>
    <row r="526" s="39" customFormat="1" x14ac:dyDescent="0.25"/>
    <row r="527" s="39" customFormat="1" x14ac:dyDescent="0.25"/>
    <row r="528" s="39" customFormat="1" x14ac:dyDescent="0.25"/>
    <row r="529" s="39" customFormat="1" x14ac:dyDescent="0.25"/>
    <row r="530" s="39" customFormat="1" x14ac:dyDescent="0.25"/>
    <row r="531" s="39" customFormat="1" x14ac:dyDescent="0.25"/>
    <row r="532" s="39" customFormat="1" x14ac:dyDescent="0.25"/>
    <row r="533" s="39" customFormat="1" x14ac:dyDescent="0.25"/>
    <row r="534" s="39" customFormat="1" x14ac:dyDescent="0.25"/>
    <row r="535" s="39" customFormat="1" x14ac:dyDescent="0.25"/>
    <row r="536" s="39" customFormat="1" x14ac:dyDescent="0.25"/>
    <row r="537" s="39" customFormat="1" x14ac:dyDescent="0.25"/>
    <row r="538" s="39" customFormat="1" x14ac:dyDescent="0.25"/>
    <row r="539" s="39" customFormat="1" x14ac:dyDescent="0.25"/>
    <row r="540" s="39" customFormat="1" x14ac:dyDescent="0.25"/>
    <row r="541" s="39" customFormat="1" x14ac:dyDescent="0.25"/>
    <row r="542" s="39" customFormat="1" x14ac:dyDescent="0.25"/>
    <row r="543" s="39" customFormat="1" x14ac:dyDescent="0.25"/>
    <row r="544" s="39" customFormat="1" x14ac:dyDescent="0.25"/>
    <row r="545" s="39" customFormat="1" x14ac:dyDescent="0.25"/>
    <row r="546" s="39" customFormat="1" x14ac:dyDescent="0.25"/>
    <row r="547" s="39" customFormat="1" x14ac:dyDescent="0.25"/>
    <row r="548" s="39" customFormat="1" x14ac:dyDescent="0.25"/>
    <row r="549" s="39" customFormat="1" x14ac:dyDescent="0.25"/>
    <row r="550" s="39" customFormat="1" x14ac:dyDescent="0.25"/>
    <row r="551" s="39" customFormat="1" x14ac:dyDescent="0.25"/>
    <row r="552" s="39" customFormat="1" x14ac:dyDescent="0.25"/>
    <row r="553" s="39" customFormat="1" x14ac:dyDescent="0.25"/>
    <row r="554" s="39" customFormat="1" x14ac:dyDescent="0.25"/>
    <row r="555" s="39" customFormat="1" x14ac:dyDescent="0.25"/>
    <row r="556" s="39" customFormat="1" x14ac:dyDescent="0.25"/>
    <row r="557" s="39" customFormat="1" x14ac:dyDescent="0.25"/>
    <row r="558" s="39" customFormat="1" x14ac:dyDescent="0.25"/>
    <row r="559" s="39" customFormat="1" x14ac:dyDescent="0.25"/>
    <row r="560" s="39" customFormat="1" x14ac:dyDescent="0.25"/>
    <row r="561" s="39" customFormat="1" x14ac:dyDescent="0.25"/>
    <row r="562" s="39" customFormat="1" x14ac:dyDescent="0.25"/>
    <row r="563" s="39" customFormat="1" x14ac:dyDescent="0.25"/>
    <row r="564" s="39" customFormat="1" x14ac:dyDescent="0.25"/>
    <row r="565" s="39" customFormat="1" x14ac:dyDescent="0.25"/>
    <row r="566" s="39" customFormat="1" x14ac:dyDescent="0.25"/>
    <row r="567" s="39" customFormat="1" x14ac:dyDescent="0.25"/>
    <row r="568" s="39" customFormat="1" x14ac:dyDescent="0.25"/>
    <row r="569" s="39" customFormat="1" x14ac:dyDescent="0.25"/>
    <row r="570" s="39" customFormat="1" x14ac:dyDescent="0.25"/>
    <row r="571" s="39" customFormat="1" x14ac:dyDescent="0.25"/>
    <row r="572" s="39" customFormat="1" x14ac:dyDescent="0.25"/>
    <row r="573" s="39" customFormat="1" x14ac:dyDescent="0.25"/>
    <row r="574" s="39" customFormat="1" x14ac:dyDescent="0.25"/>
    <row r="575" s="39" customFormat="1" x14ac:dyDescent="0.25"/>
    <row r="576" s="39" customFormat="1" x14ac:dyDescent="0.25"/>
    <row r="577" s="39" customFormat="1" x14ac:dyDescent="0.25"/>
    <row r="578" s="39" customFormat="1" x14ac:dyDescent="0.25"/>
    <row r="579" s="39" customFormat="1" x14ac:dyDescent="0.25"/>
    <row r="580" s="39" customFormat="1" x14ac:dyDescent="0.25"/>
    <row r="581" s="39" customFormat="1" x14ac:dyDescent="0.25"/>
    <row r="582" s="39" customFormat="1" x14ac:dyDescent="0.25"/>
    <row r="583" s="39" customFormat="1" x14ac:dyDescent="0.25"/>
    <row r="584" s="39" customFormat="1" x14ac:dyDescent="0.25"/>
    <row r="585" s="39" customFormat="1" x14ac:dyDescent="0.25"/>
    <row r="586" s="39" customFormat="1" x14ac:dyDescent="0.25"/>
    <row r="587" s="39" customFormat="1" x14ac:dyDescent="0.25"/>
    <row r="588" s="39" customFormat="1" x14ac:dyDescent="0.25"/>
    <row r="589" s="39" customFormat="1" x14ac:dyDescent="0.25"/>
    <row r="590" s="39" customFormat="1" x14ac:dyDescent="0.25"/>
    <row r="591" s="39" customFormat="1" x14ac:dyDescent="0.25"/>
    <row r="592" s="39" customFormat="1" x14ac:dyDescent="0.25"/>
    <row r="593" s="39" customFormat="1" x14ac:dyDescent="0.25"/>
    <row r="594" s="39" customFormat="1" x14ac:dyDescent="0.25"/>
    <row r="595" s="39" customFormat="1" x14ac:dyDescent="0.25"/>
    <row r="596" s="39" customFormat="1" x14ac:dyDescent="0.25"/>
    <row r="597" s="39" customFormat="1" x14ac:dyDescent="0.25"/>
    <row r="598" s="39" customFormat="1" x14ac:dyDescent="0.25"/>
    <row r="599" s="39" customFormat="1" x14ac:dyDescent="0.25"/>
    <row r="600" s="39" customFormat="1" x14ac:dyDescent="0.25"/>
    <row r="601" s="39" customFormat="1" x14ac:dyDescent="0.25"/>
    <row r="602" s="39" customFormat="1" x14ac:dyDescent="0.25"/>
    <row r="603" s="39" customFormat="1" x14ac:dyDescent="0.25"/>
    <row r="604" s="39" customFormat="1" x14ac:dyDescent="0.25"/>
    <row r="605" s="39" customFormat="1" x14ac:dyDescent="0.25"/>
    <row r="606" s="39" customFormat="1" x14ac:dyDescent="0.25"/>
  </sheetData>
  <sheetProtection algorithmName="SHA-512" hashValue="xiXKH4fSNJgn808ZzlZvE0pOAEb9ca6z8Ilqjj+YNZpkDwE3hlGG9qDzoQzIdKYlL5N77aFVLCb9KMzPIHfzmw==" saltValue="lGqcfdH0nhay8txh7bMJwg==" spinCount="100000" sheet="1" objects="1" scenarios="1"/>
  <mergeCells count="299">
    <mergeCell ref="B59:C59"/>
    <mergeCell ref="D59:E59"/>
    <mergeCell ref="F59:G59"/>
    <mergeCell ref="H59:I59"/>
    <mergeCell ref="J59:K59"/>
    <mergeCell ref="B57:C57"/>
    <mergeCell ref="D57:E57"/>
    <mergeCell ref="F57:G57"/>
    <mergeCell ref="H57:I57"/>
    <mergeCell ref="J57:K57"/>
    <mergeCell ref="B58:C58"/>
    <mergeCell ref="D58:E58"/>
    <mergeCell ref="F58:G58"/>
    <mergeCell ref="H58:I58"/>
    <mergeCell ref="J58:K58"/>
    <mergeCell ref="B55:C55"/>
    <mergeCell ref="D55:E55"/>
    <mergeCell ref="F55:G55"/>
    <mergeCell ref="H55:I55"/>
    <mergeCell ref="J55:K55"/>
    <mergeCell ref="B56:C56"/>
    <mergeCell ref="D56:E56"/>
    <mergeCell ref="F56:G56"/>
    <mergeCell ref="H56:I56"/>
    <mergeCell ref="J56:K56"/>
    <mergeCell ref="A1:E1"/>
    <mergeCell ref="F10:G10"/>
    <mergeCell ref="B4:C4"/>
    <mergeCell ref="B5:C5"/>
    <mergeCell ref="E5:O5"/>
    <mergeCell ref="B6:C6"/>
    <mergeCell ref="B7:C7"/>
    <mergeCell ref="H9:L9"/>
    <mergeCell ref="M9:N9"/>
    <mergeCell ref="O9:P9"/>
    <mergeCell ref="B3:AA3"/>
    <mergeCell ref="Z10:AA10"/>
    <mergeCell ref="B54:C54"/>
    <mergeCell ref="D54:E54"/>
    <mergeCell ref="F54:G54"/>
    <mergeCell ref="H54:I54"/>
    <mergeCell ref="J54:K54"/>
    <mergeCell ref="S9:AA9"/>
    <mergeCell ref="B20:C20"/>
    <mergeCell ref="B13:C13"/>
    <mergeCell ref="X13:Y13"/>
    <mergeCell ref="X12:Y12"/>
    <mergeCell ref="X10:Y10"/>
    <mergeCell ref="Q9:R9"/>
    <mergeCell ref="T12:U12"/>
    <mergeCell ref="V12:W12"/>
    <mergeCell ref="V10:W10"/>
    <mergeCell ref="V13:W13"/>
    <mergeCell ref="R15:S15"/>
    <mergeCell ref="J12:K12"/>
    <mergeCell ref="P15:Q15"/>
    <mergeCell ref="J13:K13"/>
    <mergeCell ref="P12:Q12"/>
    <mergeCell ref="P14:Q14"/>
    <mergeCell ref="R14:S14"/>
    <mergeCell ref="P16:Q16"/>
    <mergeCell ref="Z18:AA18"/>
    <mergeCell ref="R13:S13"/>
    <mergeCell ref="B18:C18"/>
    <mergeCell ref="B21:C21"/>
    <mergeCell ref="D13:E13"/>
    <mergeCell ref="D10:E10"/>
    <mergeCell ref="D18:E18"/>
    <mergeCell ref="D12:E12"/>
    <mergeCell ref="F12:G12"/>
    <mergeCell ref="H12:I12"/>
    <mergeCell ref="H18:I18"/>
    <mergeCell ref="F13:G13"/>
    <mergeCell ref="H13:I13"/>
    <mergeCell ref="L13:M13"/>
    <mergeCell ref="J18:K18"/>
    <mergeCell ref="L18:M18"/>
    <mergeCell ref="N13:O13"/>
    <mergeCell ref="P13:Q13"/>
    <mergeCell ref="L12:M12"/>
    <mergeCell ref="N12:O12"/>
    <mergeCell ref="T13:U13"/>
    <mergeCell ref="R12:S12"/>
    <mergeCell ref="Z12:AA12"/>
    <mergeCell ref="T14:U14"/>
    <mergeCell ref="V14:W14"/>
    <mergeCell ref="X14:Y14"/>
    <mergeCell ref="Z14:AA14"/>
    <mergeCell ref="B12:C12"/>
    <mergeCell ref="T15:U15"/>
    <mergeCell ref="B14:C14"/>
    <mergeCell ref="D14:E14"/>
    <mergeCell ref="F14:G14"/>
    <mergeCell ref="B15:C15"/>
    <mergeCell ref="D15:E15"/>
    <mergeCell ref="F15:G15"/>
    <mergeCell ref="H15:I15"/>
    <mergeCell ref="J15:K15"/>
    <mergeCell ref="L15:M15"/>
    <mergeCell ref="N15:O15"/>
    <mergeCell ref="L14:M14"/>
    <mergeCell ref="N14:O14"/>
    <mergeCell ref="H14:I14"/>
    <mergeCell ref="J14:K14"/>
    <mergeCell ref="Z13:AA13"/>
    <mergeCell ref="X16:Y16"/>
    <mergeCell ref="Z16:AA16"/>
    <mergeCell ref="V15:W15"/>
    <mergeCell ref="X15:Y15"/>
    <mergeCell ref="Z15:AA15"/>
    <mergeCell ref="B16:C16"/>
    <mergeCell ref="D16:E16"/>
    <mergeCell ref="F16:G16"/>
    <mergeCell ref="H16:I16"/>
    <mergeCell ref="J16:K16"/>
    <mergeCell ref="V16:W16"/>
    <mergeCell ref="T16:U16"/>
    <mergeCell ref="L16:M16"/>
    <mergeCell ref="N16:O16"/>
    <mergeCell ref="R16:S16"/>
    <mergeCell ref="Z19:AA19"/>
    <mergeCell ref="D20:E20"/>
    <mergeCell ref="F20:G20"/>
    <mergeCell ref="H20:I20"/>
    <mergeCell ref="J20:K20"/>
    <mergeCell ref="L20:M20"/>
    <mergeCell ref="V20:W20"/>
    <mergeCell ref="T21:U21"/>
    <mergeCell ref="P20:Q20"/>
    <mergeCell ref="R20:S20"/>
    <mergeCell ref="T20:U20"/>
    <mergeCell ref="P19:Q19"/>
    <mergeCell ref="R19:S19"/>
    <mergeCell ref="T19:U19"/>
    <mergeCell ref="H21:I21"/>
    <mergeCell ref="J21:K21"/>
    <mergeCell ref="L21:M21"/>
    <mergeCell ref="H19:I19"/>
    <mergeCell ref="J19:K19"/>
    <mergeCell ref="L19:M19"/>
    <mergeCell ref="X18:Y18"/>
    <mergeCell ref="N18:O18"/>
    <mergeCell ref="P18:Q18"/>
    <mergeCell ref="T22:U22"/>
    <mergeCell ref="V21:W21"/>
    <mergeCell ref="P21:Q21"/>
    <mergeCell ref="R21:S21"/>
    <mergeCell ref="V22:W22"/>
    <mergeCell ref="X20:Y20"/>
    <mergeCell ref="N20:O20"/>
    <mergeCell ref="N21:O21"/>
    <mergeCell ref="N19:O19"/>
    <mergeCell ref="V19:W19"/>
    <mergeCell ref="X19:Y19"/>
    <mergeCell ref="R18:S18"/>
    <mergeCell ref="T18:U18"/>
    <mergeCell ref="V18:W18"/>
    <mergeCell ref="X21:Y21"/>
    <mergeCell ref="Z23:AA23"/>
    <mergeCell ref="B26:C26"/>
    <mergeCell ref="Z21:AA21"/>
    <mergeCell ref="D22:E22"/>
    <mergeCell ref="F22:G22"/>
    <mergeCell ref="H22:I22"/>
    <mergeCell ref="P22:Q22"/>
    <mergeCell ref="B24:C24"/>
    <mergeCell ref="D21:E21"/>
    <mergeCell ref="F21:G21"/>
    <mergeCell ref="Z22:AA22"/>
    <mergeCell ref="D23:E23"/>
    <mergeCell ref="F23:G23"/>
    <mergeCell ref="T23:U23"/>
    <mergeCell ref="V23:W23"/>
    <mergeCell ref="R22:S22"/>
    <mergeCell ref="J22:K22"/>
    <mergeCell ref="L22:M22"/>
    <mergeCell ref="N22:O22"/>
    <mergeCell ref="X22:Y22"/>
    <mergeCell ref="L23:M23"/>
    <mergeCell ref="N23:O23"/>
    <mergeCell ref="P23:Q23"/>
    <mergeCell ref="R23:S23"/>
    <mergeCell ref="B19:C19"/>
    <mergeCell ref="D19:E19"/>
    <mergeCell ref="F19:G19"/>
    <mergeCell ref="A23:C23"/>
    <mergeCell ref="D26:E26"/>
    <mergeCell ref="F26:G26"/>
    <mergeCell ref="F18:G18"/>
    <mergeCell ref="H23:I23"/>
    <mergeCell ref="J23:K23"/>
    <mergeCell ref="B22:C22"/>
    <mergeCell ref="X23:Y23"/>
    <mergeCell ref="D24:E24"/>
    <mergeCell ref="F24:G24"/>
    <mergeCell ref="H24:I24"/>
    <mergeCell ref="J24:K24"/>
    <mergeCell ref="L24:M24"/>
    <mergeCell ref="N24:O24"/>
    <mergeCell ref="P24:Q24"/>
    <mergeCell ref="R24:S24"/>
    <mergeCell ref="T24:U24"/>
    <mergeCell ref="V24:W24"/>
    <mergeCell ref="X24:Y24"/>
    <mergeCell ref="Z24:AA24"/>
    <mergeCell ref="B25:C25"/>
    <mergeCell ref="D25:E25"/>
    <mergeCell ref="F25:G25"/>
    <mergeCell ref="H25:I25"/>
    <mergeCell ref="J25:K25"/>
    <mergeCell ref="L25:M25"/>
    <mergeCell ref="N25:O25"/>
    <mergeCell ref="P25:Q25"/>
    <mergeCell ref="R25:S25"/>
    <mergeCell ref="T25:U25"/>
    <mergeCell ref="V25:W25"/>
    <mergeCell ref="X25:Y25"/>
    <mergeCell ref="Z25:AA25"/>
    <mergeCell ref="Z26:AA26"/>
    <mergeCell ref="B30:C30"/>
    <mergeCell ref="B33:C33"/>
    <mergeCell ref="B37:C37"/>
    <mergeCell ref="B29:C29"/>
    <mergeCell ref="Y62:AB62"/>
    <mergeCell ref="A64:B64"/>
    <mergeCell ref="A65:B65"/>
    <mergeCell ref="A66:B66"/>
    <mergeCell ref="H26:I26"/>
    <mergeCell ref="J26:K26"/>
    <mergeCell ref="L26:M26"/>
    <mergeCell ref="N26:O26"/>
    <mergeCell ref="P26:Q26"/>
    <mergeCell ref="R26:S26"/>
    <mergeCell ref="T26:U26"/>
    <mergeCell ref="V26:W26"/>
    <mergeCell ref="X26:Y26"/>
    <mergeCell ref="B41:C41"/>
    <mergeCell ref="B42:C42"/>
    <mergeCell ref="B31:C31"/>
    <mergeCell ref="B32:C32"/>
    <mergeCell ref="B38:C38"/>
    <mergeCell ref="B39:C39"/>
    <mergeCell ref="A67:B67"/>
    <mergeCell ref="A69:B69"/>
    <mergeCell ref="A72:B72"/>
    <mergeCell ref="A73:B73"/>
    <mergeCell ref="A74:B74"/>
    <mergeCell ref="A75:B75"/>
    <mergeCell ref="A77:B77"/>
    <mergeCell ref="A80:B80"/>
    <mergeCell ref="A81:B81"/>
    <mergeCell ref="A82:B82"/>
    <mergeCell ref="A83:B83"/>
    <mergeCell ref="A85:B85"/>
    <mergeCell ref="A88:B88"/>
    <mergeCell ref="A89:B89"/>
    <mergeCell ref="A90:B90"/>
    <mergeCell ref="A91:B91"/>
    <mergeCell ref="A93:B93"/>
    <mergeCell ref="A96:B96"/>
    <mergeCell ref="A97:B97"/>
    <mergeCell ref="A98:B98"/>
    <mergeCell ref="A99:B99"/>
    <mergeCell ref="A101:B101"/>
    <mergeCell ref="A104:B104"/>
    <mergeCell ref="A105:B105"/>
    <mergeCell ref="A106:B106"/>
    <mergeCell ref="A107:B107"/>
    <mergeCell ref="A109:B109"/>
    <mergeCell ref="A112:B112"/>
    <mergeCell ref="A113:B113"/>
    <mergeCell ref="A114:B114"/>
    <mergeCell ref="A115:B115"/>
    <mergeCell ref="A117:B117"/>
    <mergeCell ref="A120:B120"/>
    <mergeCell ref="A121:B121"/>
    <mergeCell ref="A122:B122"/>
    <mergeCell ref="A123:B123"/>
    <mergeCell ref="A125:B125"/>
    <mergeCell ref="A128:B128"/>
    <mergeCell ref="A129:B129"/>
    <mergeCell ref="A130:B130"/>
    <mergeCell ref="A131:B131"/>
    <mergeCell ref="A133:B133"/>
    <mergeCell ref="A136:B136"/>
    <mergeCell ref="A137:B137"/>
    <mergeCell ref="A138:B138"/>
    <mergeCell ref="A139:B139"/>
    <mergeCell ref="A141:B141"/>
    <mergeCell ref="A144:B144"/>
    <mergeCell ref="A145:B145"/>
    <mergeCell ref="A146:B146"/>
    <mergeCell ref="A157:B157"/>
    <mergeCell ref="A147:B147"/>
    <mergeCell ref="A149:B149"/>
    <mergeCell ref="A152:B152"/>
    <mergeCell ref="A153:B153"/>
    <mergeCell ref="A154:B154"/>
    <mergeCell ref="A155:B155"/>
  </mergeCells>
  <phoneticPr fontId="0" type="noConversion"/>
  <conditionalFormatting sqref="A37:C39">
    <cfRule type="expression" dxfId="414" priority="27" stopIfTrue="1">
      <formula xml:space="preserve"> IF(OR($B$41="per 3. Quartal",$B$41="per 2. Quartal",$B$41="1. Quartal"),1,0)</formula>
    </cfRule>
  </conditionalFormatting>
  <conditionalFormatting sqref="H56:H57">
    <cfRule type="expression" dxfId="413" priority="10" stopIfTrue="1">
      <formula xml:space="preserve"> IF(OR($B$41="per 3. Quartal",$B$41="per 2. Quartal",$B$41="1. Quartal"),1,0)</formula>
    </cfRule>
  </conditionalFormatting>
  <conditionalFormatting sqref="F55 F57:F58">
    <cfRule type="expression" dxfId="412" priority="11" stopIfTrue="1">
      <formula xml:space="preserve"> IF(OR($B$41="per 2. Quartal",$B$41="1. Quartal"),1,0)</formula>
    </cfRule>
  </conditionalFormatting>
  <conditionalFormatting sqref="D54">
    <cfRule type="expression" dxfId="411" priority="14" stopIfTrue="1">
      <formula xml:space="preserve"> IF($B$41="1. Quartal",1,0)</formula>
    </cfRule>
  </conditionalFormatting>
  <conditionalFormatting sqref="F54">
    <cfRule type="expression" dxfId="410" priority="15" stopIfTrue="1">
      <formula xml:space="preserve"> IF(OR($B$41="per 2. Quartal",$B$41="1. Quartal"),1,0)</formula>
    </cfRule>
    <cfRule type="expression" dxfId="409" priority="16" stopIfTrue="1">
      <formula xml:space="preserve"> IF(OR($B$41="per 2. Quartal",$B$41="1. Quartal"),1,0)</formula>
    </cfRule>
  </conditionalFormatting>
  <conditionalFormatting sqref="H54">
    <cfRule type="expression" dxfId="408" priority="17">
      <formula xml:space="preserve"> IF(OR($B$41="per 3. Quartal",$B$41="per 2. Quartal",$B$41="1. Quartal"),1,0)</formula>
    </cfRule>
  </conditionalFormatting>
  <conditionalFormatting sqref="D55 D57:D58">
    <cfRule type="expression" dxfId="407" priority="12" stopIfTrue="1">
      <formula xml:space="preserve"> IF($B$41="1. Quartal",1,0)</formula>
    </cfRule>
    <cfRule type="expression" priority="13">
      <formula xml:space="preserve"> IF(($B$41="1. Quartal"),1,0)</formula>
    </cfRule>
  </conditionalFormatting>
  <conditionalFormatting sqref="D56">
    <cfRule type="expression" dxfId="406" priority="8" stopIfTrue="1">
      <formula xml:space="preserve"> IF($B$41="1. Quartal",1,0)</formula>
    </cfRule>
    <cfRule type="expression" priority="9">
      <formula xml:space="preserve"> IF(($B$41="1. Quartal"),1,0)</formula>
    </cfRule>
  </conditionalFormatting>
  <conditionalFormatting sqref="D59">
    <cfRule type="expression" dxfId="405" priority="6" stopIfTrue="1">
      <formula xml:space="preserve"> IF($B$41="1. Quartal",1,0)</formula>
    </cfRule>
    <cfRule type="expression" priority="7">
      <formula xml:space="preserve"> IF(($B$41="1. Quartal"),1,0)</formula>
    </cfRule>
  </conditionalFormatting>
  <conditionalFormatting sqref="F56">
    <cfRule type="expression" dxfId="404" priority="5" stopIfTrue="1">
      <formula xml:space="preserve"> IF(OR($B$41="per 2. Quartal",$B$41="1. Quartal"),1,0)</formula>
    </cfRule>
  </conditionalFormatting>
  <conditionalFormatting sqref="F59">
    <cfRule type="expression" dxfId="403" priority="4" stopIfTrue="1">
      <formula xml:space="preserve"> IF(OR($B$41="per 2. Quartal",$B$41="1. Quartal"),1,0)</formula>
    </cfRule>
  </conditionalFormatting>
  <conditionalFormatting sqref="H55">
    <cfRule type="expression" dxfId="402" priority="3" stopIfTrue="1">
      <formula xml:space="preserve"> IF(OR($B$41="per 3. Quartal",$B$41="per 2. Quartal",$B$41="1. Quartal"),1,0)</formula>
    </cfRule>
  </conditionalFormatting>
  <conditionalFormatting sqref="H58">
    <cfRule type="expression" dxfId="401" priority="2" stopIfTrue="1">
      <formula xml:space="preserve"> IF(OR($B$41="per 3. Quartal",$B$41="per 2. Quartal",$B$41="1. Quartal"),1,0)</formula>
    </cfRule>
  </conditionalFormatting>
  <conditionalFormatting sqref="H59">
    <cfRule type="expression" dxfId="400" priority="1" stopIfTrue="1">
      <formula xml:space="preserve"> IF(OR($B$41="per 3. Quartal",$B$41="per 2. Quartal",$B$41="1. Quartal"),1,0)</formula>
    </cfRule>
  </conditionalFormatting>
  <pageMargins left="0.22" right="0.17" top="0.66" bottom="0.35" header="0.5" footer="0.28999999999999998"/>
  <pageSetup paperSize="9" scale="70" orientation="landscape" r:id="rId1"/>
  <headerFooter alignWithMargins="0">
    <oddHeader>&amp;A</oddHeader>
    <oddFooter>&amp;F&amp;RSeite &amp;P</oddFooter>
  </headerFooter>
  <rowBreaks count="2" manualBreakCount="2">
    <brk id="29" max="16383" man="1"/>
    <brk id="7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H606"/>
  <sheetViews>
    <sheetView showGridLines="0" zoomScale="90" zoomScaleNormal="90" workbookViewId="0">
      <selection sqref="A1:E1"/>
    </sheetView>
  </sheetViews>
  <sheetFormatPr baseColWidth="10" defaultColWidth="11.44140625" defaultRowHeight="13.2" outlineLevelRow="1" x14ac:dyDescent="0.25"/>
  <cols>
    <col min="1" max="1" width="67" style="43" customWidth="1"/>
    <col min="2" max="2" width="13.6640625" style="43" customWidth="1"/>
    <col min="3" max="32" width="7.6640625" style="43" customWidth="1"/>
    <col min="33" max="33" width="7.6640625" style="39" customWidth="1"/>
    <col min="34" max="59" width="11.44140625" style="39"/>
    <col min="60" max="16384" width="11.44140625" style="43"/>
  </cols>
  <sheetData>
    <row r="1" spans="1:32" s="39" customFormat="1" x14ac:dyDescent="0.25">
      <c r="A1" s="208" t="s">
        <v>30</v>
      </c>
      <c r="B1" s="208"/>
      <c r="C1" s="208"/>
      <c r="D1" s="208"/>
      <c r="E1" s="208"/>
    </row>
    <row r="2" spans="1:32" s="39" customFormat="1" x14ac:dyDescent="0.25"/>
    <row r="3" spans="1:32" s="39" customFormat="1" x14ac:dyDescent="0.25">
      <c r="A3" s="40" t="s">
        <v>29</v>
      </c>
      <c r="B3" s="209">
        <f>Übersicht!D6</f>
        <v>0</v>
      </c>
      <c r="C3" s="220"/>
      <c r="D3" s="221"/>
      <c r="E3" s="221"/>
      <c r="F3" s="221"/>
      <c r="G3" s="221"/>
      <c r="H3" s="221"/>
      <c r="I3" s="221"/>
      <c r="J3" s="221"/>
      <c r="K3" s="221"/>
      <c r="L3" s="221"/>
      <c r="M3" s="221"/>
      <c r="N3" s="221"/>
      <c r="O3" s="221"/>
      <c r="P3" s="221"/>
      <c r="Q3" s="221"/>
      <c r="R3" s="221"/>
      <c r="S3" s="221"/>
      <c r="T3" s="221"/>
      <c r="U3" s="221"/>
      <c r="V3" s="221"/>
      <c r="W3" s="221"/>
      <c r="X3" s="221"/>
      <c r="Y3" s="221"/>
      <c r="Z3" s="221"/>
      <c r="AA3" s="162"/>
    </row>
    <row r="4" spans="1:32" s="39" customFormat="1" x14ac:dyDescent="0.25">
      <c r="A4" s="41" t="s">
        <v>48</v>
      </c>
      <c r="B4" s="209">
        <f>Übersicht!D5</f>
        <v>0</v>
      </c>
      <c r="C4" s="210"/>
    </row>
    <row r="5" spans="1:32" x14ac:dyDescent="0.25">
      <c r="A5" s="42" t="s">
        <v>102</v>
      </c>
      <c r="B5" s="211"/>
      <c r="C5" s="212"/>
      <c r="D5" s="39"/>
      <c r="E5" s="213" t="s">
        <v>94</v>
      </c>
      <c r="F5" s="213"/>
      <c r="G5" s="213"/>
      <c r="H5" s="213"/>
      <c r="I5" s="213"/>
      <c r="J5" s="213"/>
      <c r="K5" s="213"/>
      <c r="L5" s="213"/>
      <c r="M5" s="213"/>
      <c r="N5" s="213"/>
      <c r="O5" s="213"/>
      <c r="P5" s="39"/>
      <c r="Q5" s="39"/>
      <c r="R5" s="39"/>
      <c r="S5" s="39"/>
      <c r="T5" s="39"/>
      <c r="U5" s="39"/>
      <c r="V5" s="39"/>
      <c r="W5" s="39"/>
      <c r="X5" s="39"/>
      <c r="Y5" s="39"/>
      <c r="Z5" s="39"/>
      <c r="AA5" s="39"/>
      <c r="AB5" s="39"/>
      <c r="AC5" s="39"/>
      <c r="AD5" s="39"/>
      <c r="AE5" s="39"/>
      <c r="AF5" s="39"/>
    </row>
    <row r="6" spans="1:32" ht="15.6" x14ac:dyDescent="0.25">
      <c r="A6" s="44" t="s">
        <v>89</v>
      </c>
      <c r="B6" s="214"/>
      <c r="C6" s="215"/>
      <c r="D6" s="45" t="s">
        <v>74</v>
      </c>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row>
    <row r="7" spans="1:32" ht="15.6" x14ac:dyDescent="0.25">
      <c r="A7" s="44" t="s">
        <v>85</v>
      </c>
      <c r="B7" s="216"/>
      <c r="C7" s="217"/>
      <c r="D7" s="45" t="s">
        <v>74</v>
      </c>
      <c r="E7" s="46"/>
      <c r="F7" s="39"/>
      <c r="G7" s="39"/>
      <c r="H7" s="39"/>
      <c r="I7" s="39"/>
      <c r="J7" s="39"/>
      <c r="K7" s="39"/>
      <c r="L7" s="39"/>
      <c r="M7" s="39"/>
      <c r="N7" s="39"/>
      <c r="O7" s="39"/>
      <c r="P7" s="39"/>
      <c r="Q7" s="39"/>
      <c r="R7" s="39"/>
      <c r="S7" s="39"/>
      <c r="T7" s="39"/>
      <c r="U7" s="39"/>
      <c r="V7" s="39"/>
      <c r="W7" s="39"/>
      <c r="X7" s="39"/>
      <c r="Y7" s="39"/>
      <c r="Z7" s="39"/>
      <c r="AA7" s="39"/>
      <c r="AB7" s="39"/>
      <c r="AC7" s="39"/>
      <c r="AD7" s="39"/>
      <c r="AE7" s="39"/>
      <c r="AF7" s="39"/>
    </row>
    <row r="8" spans="1:32" s="39" customFormat="1" x14ac:dyDescent="0.25"/>
    <row r="9" spans="1:32" s="39" customFormat="1" outlineLevel="1" x14ac:dyDescent="0.25">
      <c r="H9" s="218" t="s">
        <v>55</v>
      </c>
      <c r="I9" s="218"/>
      <c r="J9" s="218"/>
      <c r="K9" s="218"/>
      <c r="L9" s="218"/>
      <c r="M9" s="218"/>
      <c r="N9" s="218"/>
      <c r="O9" s="219">
        <f>B5</f>
        <v>0</v>
      </c>
      <c r="P9" s="219"/>
      <c r="Q9" s="204"/>
      <c r="R9" s="204"/>
      <c r="S9" s="207"/>
      <c r="T9" s="207"/>
      <c r="U9" s="207"/>
      <c r="V9" s="207"/>
      <c r="W9" s="207"/>
      <c r="X9" s="207"/>
      <c r="Y9" s="207"/>
      <c r="Z9" s="207"/>
      <c r="AA9" s="207"/>
    </row>
    <row r="10" spans="1:32" s="39" customFormat="1" outlineLevel="1" x14ac:dyDescent="0.25">
      <c r="A10" s="48" t="s">
        <v>73</v>
      </c>
      <c r="D10" s="204"/>
      <c r="E10" s="204"/>
      <c r="F10" s="204"/>
      <c r="G10" s="204"/>
      <c r="V10" s="204"/>
      <c r="W10" s="204"/>
      <c r="X10" s="204"/>
      <c r="Y10" s="204"/>
      <c r="Z10" s="204"/>
      <c r="AA10" s="204"/>
    </row>
    <row r="11" spans="1:32" s="39" customFormat="1" outlineLevel="1" x14ac:dyDescent="0.25">
      <c r="A11" s="49"/>
    </row>
    <row r="12" spans="1:32" s="39" customFormat="1" outlineLevel="1" x14ac:dyDescent="0.25">
      <c r="A12" s="50" t="s">
        <v>75</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row>
    <row r="13" spans="1:32" s="39" customFormat="1" outlineLevel="1" x14ac:dyDescent="0.25">
      <c r="A13" s="51"/>
      <c r="B13" s="202" t="s">
        <v>0</v>
      </c>
      <c r="C13" s="203"/>
      <c r="D13" s="202" t="s">
        <v>1</v>
      </c>
      <c r="E13" s="203"/>
      <c r="F13" s="202" t="s">
        <v>2</v>
      </c>
      <c r="G13" s="203"/>
      <c r="H13" s="202" t="s">
        <v>3</v>
      </c>
      <c r="I13" s="203"/>
      <c r="J13" s="202" t="s">
        <v>4</v>
      </c>
      <c r="K13" s="203"/>
      <c r="L13" s="202" t="s">
        <v>5</v>
      </c>
      <c r="M13" s="203"/>
      <c r="N13" s="202" t="s">
        <v>6</v>
      </c>
      <c r="O13" s="203"/>
      <c r="P13" s="202" t="s">
        <v>7</v>
      </c>
      <c r="Q13" s="203"/>
      <c r="R13" s="202" t="s">
        <v>8</v>
      </c>
      <c r="S13" s="203"/>
      <c r="T13" s="202" t="s">
        <v>9</v>
      </c>
      <c r="U13" s="203"/>
      <c r="V13" s="202" t="s">
        <v>10</v>
      </c>
      <c r="W13" s="203"/>
      <c r="X13" s="202" t="s">
        <v>11</v>
      </c>
      <c r="Y13" s="203"/>
      <c r="Z13" s="160" t="s">
        <v>31</v>
      </c>
      <c r="AA13" s="201"/>
    </row>
    <row r="14" spans="1:32" s="39" customFormat="1" ht="15.6" outlineLevel="1" x14ac:dyDescent="0.25">
      <c r="A14" s="51" t="s">
        <v>28</v>
      </c>
      <c r="B14" s="191">
        <f>$AH65</f>
        <v>0</v>
      </c>
      <c r="C14" s="192"/>
      <c r="D14" s="191">
        <f>$AH73</f>
        <v>0</v>
      </c>
      <c r="E14" s="192"/>
      <c r="F14" s="191">
        <f>$AH81</f>
        <v>0</v>
      </c>
      <c r="G14" s="192"/>
      <c r="H14" s="191">
        <f>$AH89</f>
        <v>0</v>
      </c>
      <c r="I14" s="192"/>
      <c r="J14" s="191">
        <f>$AH97</f>
        <v>0</v>
      </c>
      <c r="K14" s="192"/>
      <c r="L14" s="191">
        <f>$AH105</f>
        <v>0</v>
      </c>
      <c r="M14" s="192"/>
      <c r="N14" s="191">
        <f>$AH113</f>
        <v>0</v>
      </c>
      <c r="O14" s="192"/>
      <c r="P14" s="191">
        <f>$AH121</f>
        <v>0</v>
      </c>
      <c r="Q14" s="192"/>
      <c r="R14" s="191">
        <f>$AH129</f>
        <v>0</v>
      </c>
      <c r="S14" s="192"/>
      <c r="T14" s="191">
        <f>$AH137</f>
        <v>0</v>
      </c>
      <c r="U14" s="192"/>
      <c r="V14" s="191">
        <f>$AH145</f>
        <v>0</v>
      </c>
      <c r="W14" s="192"/>
      <c r="X14" s="191">
        <f>$AH153</f>
        <v>0</v>
      </c>
      <c r="Y14" s="192"/>
      <c r="Z14" s="165">
        <f>SUM(B14:Y14)</f>
        <v>0</v>
      </c>
      <c r="AA14" s="169"/>
    </row>
    <row r="15" spans="1:32" s="39" customFormat="1" ht="15.6" outlineLevel="1" x14ac:dyDescent="0.25">
      <c r="A15" s="51" t="s">
        <v>25</v>
      </c>
      <c r="B15" s="191">
        <f>$AH66</f>
        <v>0</v>
      </c>
      <c r="C15" s="192"/>
      <c r="D15" s="191">
        <f>$AH74</f>
        <v>0</v>
      </c>
      <c r="E15" s="192"/>
      <c r="F15" s="191">
        <f>$AH82</f>
        <v>0</v>
      </c>
      <c r="G15" s="192"/>
      <c r="H15" s="191">
        <f>$AH90</f>
        <v>0</v>
      </c>
      <c r="I15" s="192"/>
      <c r="J15" s="191">
        <f>$AH98</f>
        <v>0</v>
      </c>
      <c r="K15" s="192"/>
      <c r="L15" s="191">
        <f>$AH106</f>
        <v>0</v>
      </c>
      <c r="M15" s="192"/>
      <c r="N15" s="191">
        <f>$AH114</f>
        <v>0</v>
      </c>
      <c r="O15" s="192"/>
      <c r="P15" s="191">
        <f>$AH122</f>
        <v>0</v>
      </c>
      <c r="Q15" s="192"/>
      <c r="R15" s="191">
        <f>$AH130</f>
        <v>0</v>
      </c>
      <c r="S15" s="192"/>
      <c r="T15" s="191">
        <f>$AH138</f>
        <v>0</v>
      </c>
      <c r="U15" s="192"/>
      <c r="V15" s="191">
        <f>$AH146</f>
        <v>0</v>
      </c>
      <c r="W15" s="192"/>
      <c r="X15" s="191">
        <f>$AH154</f>
        <v>0</v>
      </c>
      <c r="Y15" s="192"/>
      <c r="Z15" s="165">
        <f>SUM(B15:Y15)</f>
        <v>0</v>
      </c>
      <c r="AA15" s="169"/>
    </row>
    <row r="16" spans="1:32" s="39" customFormat="1" outlineLevel="1" x14ac:dyDescent="0.25">
      <c r="A16" s="52" t="s">
        <v>33</v>
      </c>
      <c r="B16" s="191">
        <f>SUM(B14:B15)</f>
        <v>0</v>
      </c>
      <c r="C16" s="192"/>
      <c r="D16" s="191">
        <f>SUM(D14:D15)</f>
        <v>0</v>
      </c>
      <c r="E16" s="192"/>
      <c r="F16" s="191">
        <f>SUM(F14:F15)</f>
        <v>0</v>
      </c>
      <c r="G16" s="192"/>
      <c r="H16" s="191">
        <f>SUM(H14:H15)</f>
        <v>0</v>
      </c>
      <c r="I16" s="192"/>
      <c r="J16" s="191">
        <f>SUM(J14:J15)</f>
        <v>0</v>
      </c>
      <c r="K16" s="192"/>
      <c r="L16" s="191">
        <f>SUM(L14:L15)</f>
        <v>0</v>
      </c>
      <c r="M16" s="192"/>
      <c r="N16" s="191">
        <f>SUM(N14:N15)</f>
        <v>0</v>
      </c>
      <c r="O16" s="192"/>
      <c r="P16" s="191">
        <f>SUM(P14:P15)</f>
        <v>0</v>
      </c>
      <c r="Q16" s="192"/>
      <c r="R16" s="191">
        <f>SUM(R14:R15)</f>
        <v>0</v>
      </c>
      <c r="S16" s="192"/>
      <c r="T16" s="191">
        <f>SUM(T14:T15)</f>
        <v>0</v>
      </c>
      <c r="U16" s="192"/>
      <c r="V16" s="191">
        <f>SUM(V14:V15)</f>
        <v>0</v>
      </c>
      <c r="W16" s="192"/>
      <c r="X16" s="191">
        <f>SUM(X14:X15)</f>
        <v>0</v>
      </c>
      <c r="Y16" s="192"/>
      <c r="Z16" s="165">
        <f>SUM(B16:Y16)</f>
        <v>0</v>
      </c>
      <c r="AA16" s="169"/>
    </row>
    <row r="17" spans="1:59" s="39" customFormat="1" outlineLevel="1" x14ac:dyDescent="0.25">
      <c r="A17" s="53"/>
      <c r="B17" s="54"/>
      <c r="C17" s="54"/>
      <c r="D17" s="54"/>
      <c r="E17" s="54"/>
      <c r="F17" s="54"/>
      <c r="G17" s="54"/>
      <c r="H17" s="54"/>
      <c r="I17" s="54"/>
      <c r="J17" s="54"/>
      <c r="K17" s="54"/>
      <c r="L17" s="54"/>
      <c r="M17" s="54"/>
      <c r="N17" s="54"/>
      <c r="O17" s="54"/>
      <c r="P17" s="54"/>
      <c r="Q17" s="54"/>
      <c r="R17" s="54"/>
      <c r="S17" s="54"/>
      <c r="T17" s="54"/>
      <c r="U17" s="54"/>
      <c r="V17" s="54"/>
      <c r="W17" s="54"/>
      <c r="X17" s="54"/>
      <c r="Y17" s="54"/>
      <c r="Z17" s="55"/>
      <c r="AA17" s="56"/>
    </row>
    <row r="18" spans="1:59" s="39" customFormat="1" ht="15.6" outlineLevel="1" x14ac:dyDescent="0.25">
      <c r="A18" s="41" t="s">
        <v>36</v>
      </c>
      <c r="B18" s="191">
        <f>AH69</f>
        <v>0</v>
      </c>
      <c r="C18" s="192"/>
      <c r="D18" s="191">
        <f>$AH77</f>
        <v>0</v>
      </c>
      <c r="E18" s="192"/>
      <c r="F18" s="191">
        <f>$AH85</f>
        <v>0</v>
      </c>
      <c r="G18" s="192"/>
      <c r="H18" s="191">
        <f>$AH93</f>
        <v>0</v>
      </c>
      <c r="I18" s="192"/>
      <c r="J18" s="191">
        <f>$AH101</f>
        <v>0</v>
      </c>
      <c r="K18" s="192"/>
      <c r="L18" s="191">
        <f>$AH109</f>
        <v>0</v>
      </c>
      <c r="M18" s="192"/>
      <c r="N18" s="191">
        <f>$AH117</f>
        <v>0</v>
      </c>
      <c r="O18" s="192"/>
      <c r="P18" s="191">
        <f>$AH125</f>
        <v>0</v>
      </c>
      <c r="Q18" s="192"/>
      <c r="R18" s="191">
        <f>$AH133</f>
        <v>0</v>
      </c>
      <c r="S18" s="192"/>
      <c r="T18" s="191">
        <f>$AH141</f>
        <v>0</v>
      </c>
      <c r="U18" s="192"/>
      <c r="V18" s="191">
        <f>$AH149</f>
        <v>0</v>
      </c>
      <c r="W18" s="192"/>
      <c r="X18" s="191">
        <f>$AH157</f>
        <v>0</v>
      </c>
      <c r="Y18" s="192"/>
      <c r="Z18" s="165">
        <f>SUM(B18:Y18)</f>
        <v>0</v>
      </c>
      <c r="AA18" s="169"/>
    </row>
    <row r="19" spans="1:59" s="39" customFormat="1" outlineLevel="1" x14ac:dyDescent="0.25">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row>
    <row r="20" spans="1:59" s="57" customFormat="1" outlineLevel="1" x14ac:dyDescent="0.25">
      <c r="A20" s="50" t="s">
        <v>155</v>
      </c>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50"/>
      <c r="AA20" s="50"/>
    </row>
    <row r="21" spans="1:59" s="60" customFormat="1" outlineLevel="1" x14ac:dyDescent="0.25">
      <c r="A21" s="58" t="s">
        <v>71</v>
      </c>
      <c r="B21" s="185">
        <f>$B$31</f>
        <v>0</v>
      </c>
      <c r="C21" s="186"/>
      <c r="D21" s="185">
        <f>$B$31</f>
        <v>0</v>
      </c>
      <c r="E21" s="186"/>
      <c r="F21" s="185">
        <f>$B$31</f>
        <v>0</v>
      </c>
      <c r="G21" s="186"/>
      <c r="H21" s="185">
        <f>IF(OR($B$41= "Gesamtes Jahr",$B$41= "per 4. Quartal",$B$41= "per 3. Quartal",$B$41= "per 2. Quartal"),$B$31,0)</f>
        <v>0</v>
      </c>
      <c r="I21" s="186"/>
      <c r="J21" s="185">
        <f>IF(OR($B$41= "Gesamtes Jahr",$B$41= "per 4. Quartal",$B$41= "per 3. Quartal",$B$41= "per 2. Quartal"),$B$31,0)</f>
        <v>0</v>
      </c>
      <c r="K21" s="186"/>
      <c r="L21" s="185">
        <f>IF(OR($B$41= "Gesamtes Jahr",$B$41= "per 4. Quartal",$B$41= "per 3. Quartal",$B$41= "per 2. Quartal"),$B$31,0)</f>
        <v>0</v>
      </c>
      <c r="M21" s="186"/>
      <c r="N21" s="185">
        <f>IF(OR($B$41= "Gesamtes Jahr",$B$41= "per 4. Quartal",$B$41= "per 3. Quartal"),$B$31,0)</f>
        <v>0</v>
      </c>
      <c r="O21" s="186"/>
      <c r="P21" s="185">
        <f>IF(OR($B$41= "Gesamtes Jahr",$B$41= "per 4. Quartal",$B$41= "per 3. Quartal"),$B$31,0)</f>
        <v>0</v>
      </c>
      <c r="Q21" s="186"/>
      <c r="R21" s="185">
        <f>IF(OR($B$41= "Gesamtes Jahr",$B$41= "per 4. Quartal",$B$41= "per 3. Quartal"),$B$31,0)</f>
        <v>0</v>
      </c>
      <c r="S21" s="186"/>
      <c r="T21" s="185">
        <f>IF(OR($B$41= "Gesamtes Jahr",$B$41= "per 4. Quartal"),$B$31,0)</f>
        <v>0</v>
      </c>
      <c r="U21" s="186"/>
      <c r="V21" s="185">
        <f>IF(OR($B$41= "Gesamtes Jahr",$B$41= "per 4. Quartal"),$B$31,0)</f>
        <v>0</v>
      </c>
      <c r="W21" s="186"/>
      <c r="X21" s="185">
        <f>IF(OR($B$41= "Gesamtes Jahr",$B$41= "per 4. Quartal"),$B$31,0)</f>
        <v>0</v>
      </c>
      <c r="Y21" s="186"/>
      <c r="Z21" s="179">
        <f>SUM(B21:Y21)</f>
        <v>0</v>
      </c>
      <c r="AA21" s="180"/>
      <c r="AB21" s="59"/>
    </row>
    <row r="22" spans="1:59" s="62" customFormat="1" outlineLevel="1" x14ac:dyDescent="0.25">
      <c r="A22" s="61" t="s">
        <v>150</v>
      </c>
      <c r="B22" s="193"/>
      <c r="C22" s="194"/>
      <c r="D22" s="193"/>
      <c r="E22" s="194"/>
      <c r="F22" s="193"/>
      <c r="G22" s="194"/>
      <c r="H22" s="193"/>
      <c r="I22" s="194"/>
      <c r="J22" s="193"/>
      <c r="K22" s="194"/>
      <c r="L22" s="193"/>
      <c r="M22" s="194"/>
      <c r="N22" s="193"/>
      <c r="O22" s="194"/>
      <c r="P22" s="193"/>
      <c r="Q22" s="194"/>
      <c r="R22" s="193"/>
      <c r="S22" s="194"/>
      <c r="T22" s="193"/>
      <c r="U22" s="194"/>
      <c r="V22" s="193"/>
      <c r="W22" s="194"/>
      <c r="X22" s="193"/>
      <c r="Y22" s="194"/>
      <c r="Z22" s="197"/>
      <c r="AA22" s="198"/>
      <c r="AB22" s="47"/>
      <c r="AC22" s="39"/>
      <c r="AD22" s="39"/>
      <c r="AE22" s="39"/>
      <c r="AF22" s="39"/>
      <c r="AG22" s="39"/>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row>
    <row r="23" spans="1:59" s="60" customFormat="1" outlineLevel="1" x14ac:dyDescent="0.25">
      <c r="A23" s="188" t="s">
        <v>77</v>
      </c>
      <c r="B23" s="189"/>
      <c r="C23" s="190"/>
      <c r="D23" s="183"/>
      <c r="E23" s="184"/>
      <c r="F23" s="183"/>
      <c r="G23" s="184"/>
      <c r="H23" s="183"/>
      <c r="I23" s="184"/>
      <c r="J23" s="183"/>
      <c r="K23" s="184"/>
      <c r="L23" s="183"/>
      <c r="M23" s="184"/>
      <c r="N23" s="183"/>
      <c r="O23" s="184"/>
      <c r="P23" s="183"/>
      <c r="Q23" s="184"/>
      <c r="R23" s="183"/>
      <c r="S23" s="184"/>
      <c r="T23" s="183"/>
      <c r="U23" s="184"/>
      <c r="V23" s="183"/>
      <c r="W23" s="184"/>
      <c r="X23" s="183"/>
      <c r="Y23" s="184"/>
      <c r="Z23" s="195"/>
      <c r="AA23" s="196"/>
      <c r="AC23" s="39"/>
      <c r="AD23" s="39"/>
      <c r="AE23" s="39"/>
      <c r="AF23" s="39"/>
      <c r="AG23" s="39"/>
    </row>
    <row r="24" spans="1:59" s="60" customFormat="1" outlineLevel="1" x14ac:dyDescent="0.25">
      <c r="A24" s="58" t="s">
        <v>70</v>
      </c>
      <c r="B24" s="185">
        <f>B21*B22</f>
        <v>0</v>
      </c>
      <c r="C24" s="186"/>
      <c r="D24" s="185">
        <f>D21*D22</f>
        <v>0</v>
      </c>
      <c r="E24" s="186"/>
      <c r="F24" s="185">
        <f>F21*F22</f>
        <v>0</v>
      </c>
      <c r="G24" s="186"/>
      <c r="H24" s="185">
        <f>H21*H22</f>
        <v>0</v>
      </c>
      <c r="I24" s="186"/>
      <c r="J24" s="185">
        <f>J21*J22</f>
        <v>0</v>
      </c>
      <c r="K24" s="186"/>
      <c r="L24" s="185">
        <f>L21*L22</f>
        <v>0</v>
      </c>
      <c r="M24" s="186"/>
      <c r="N24" s="185">
        <f>N21*N22</f>
        <v>0</v>
      </c>
      <c r="O24" s="186"/>
      <c r="P24" s="185">
        <f>P21*P22</f>
        <v>0</v>
      </c>
      <c r="Q24" s="186"/>
      <c r="R24" s="185">
        <f>R21*R22</f>
        <v>0</v>
      </c>
      <c r="S24" s="186"/>
      <c r="T24" s="185">
        <f>T21*T22</f>
        <v>0</v>
      </c>
      <c r="U24" s="186"/>
      <c r="V24" s="185">
        <f>V21*V22</f>
        <v>0</v>
      </c>
      <c r="W24" s="186"/>
      <c r="X24" s="185">
        <f>X21*X22</f>
        <v>0</v>
      </c>
      <c r="Y24" s="186"/>
      <c r="Z24" s="179">
        <f>SUM(B24:Y24)</f>
        <v>0</v>
      </c>
      <c r="AA24" s="180"/>
      <c r="AC24" s="39"/>
      <c r="AD24" s="39"/>
      <c r="AE24" s="39"/>
      <c r="AF24" s="39"/>
      <c r="AG24" s="39"/>
    </row>
    <row r="25" spans="1:59" s="11" customFormat="1" ht="28.8" outlineLevel="1" x14ac:dyDescent="0.25">
      <c r="A25" s="63" t="s">
        <v>84</v>
      </c>
      <c r="B25" s="181"/>
      <c r="C25" s="182"/>
      <c r="D25" s="181"/>
      <c r="E25" s="182"/>
      <c r="F25" s="181"/>
      <c r="G25" s="182"/>
      <c r="H25" s="181"/>
      <c r="I25" s="182"/>
      <c r="J25" s="181"/>
      <c r="K25" s="182"/>
      <c r="L25" s="181"/>
      <c r="M25" s="182"/>
      <c r="N25" s="181"/>
      <c r="O25" s="182"/>
      <c r="P25" s="181"/>
      <c r="Q25" s="182"/>
      <c r="R25" s="181"/>
      <c r="S25" s="182"/>
      <c r="T25" s="181"/>
      <c r="U25" s="182"/>
      <c r="V25" s="181"/>
      <c r="W25" s="182"/>
      <c r="X25" s="181"/>
      <c r="Y25" s="182"/>
      <c r="Z25" s="163">
        <f>SUM(B25:X25)</f>
        <v>0</v>
      </c>
      <c r="AA25" s="164"/>
      <c r="AB25" s="60"/>
      <c r="AC25" s="39"/>
      <c r="AD25" s="39"/>
      <c r="AE25" s="39"/>
      <c r="AF25" s="39"/>
      <c r="AG25" s="39"/>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row>
    <row r="26" spans="1:59" s="60" customFormat="1" outlineLevel="1" x14ac:dyDescent="0.25">
      <c r="A26" s="64" t="s">
        <v>56</v>
      </c>
      <c r="B26" s="163">
        <f>B25</f>
        <v>0</v>
      </c>
      <c r="C26" s="164"/>
      <c r="D26" s="163">
        <f>D25</f>
        <v>0</v>
      </c>
      <c r="E26" s="164"/>
      <c r="F26" s="163">
        <f>F25</f>
        <v>0</v>
      </c>
      <c r="G26" s="164"/>
      <c r="H26" s="163">
        <f>IF(OR($B$41= "Gesamtes Jahr",$B$41= "per 4. Quartal",$B$41= "per 3. Quartal",$B$41= "per 2. Quartal"),H25,0)</f>
        <v>0</v>
      </c>
      <c r="I26" s="164"/>
      <c r="J26" s="163">
        <f>IF(OR($B$41= "Gesamtes Jahr",$B$41= "per 4. Quartal",$B$41= "per 3. Quartal",$B$41= "per 2. Quartal"),J25,0)</f>
        <v>0</v>
      </c>
      <c r="K26" s="164"/>
      <c r="L26" s="163">
        <f>IF(OR($B$41= "Gesamtes Jahr",$B$41= "per 4. Quartal",$B$41= "per 3. Quartal",$B$41= "per 2. Quartal"),L25,0)</f>
        <v>0</v>
      </c>
      <c r="M26" s="164"/>
      <c r="N26" s="163">
        <f>IF(OR($B$41= "Gesamtes Jahr",$B$41= "per 4. Quartal",$B$41= "per 3. Quartal"),N25,0)</f>
        <v>0</v>
      </c>
      <c r="O26" s="164"/>
      <c r="P26" s="163">
        <f>IF(OR($B$41= "Gesamtes Jahr",$B$41= "per 4. Quartal",$B$41= "per 3. Quartal"),P25,0)</f>
        <v>0</v>
      </c>
      <c r="Q26" s="164"/>
      <c r="R26" s="163">
        <f>IF(OR($B$41= "Gesamtes Jahr",$B$41= "per 4. Quartal",$B$41= "per 3. Quartal"),R25,0)</f>
        <v>0</v>
      </c>
      <c r="S26" s="164"/>
      <c r="T26" s="163">
        <f>IF(OR($B$41= "Gesamtes Jahr",$B$41= "per 4. Quartal"),T25,0)</f>
        <v>0</v>
      </c>
      <c r="U26" s="164"/>
      <c r="V26" s="163">
        <f>IF(OR($B$41= "Gesamtes Jahr",$B$41= "per 4. Quartal"),V25,0)</f>
        <v>0</v>
      </c>
      <c r="W26" s="164"/>
      <c r="X26" s="163">
        <f>IF(OR($B$41= "Gesamtes Jahr",$B$41= "per 4. Quartal"),X25,0)</f>
        <v>0</v>
      </c>
      <c r="Y26" s="164"/>
      <c r="Z26" s="163">
        <f>SUM(B26:X26)</f>
        <v>0</v>
      </c>
      <c r="AA26" s="164"/>
      <c r="AC26" s="39"/>
      <c r="AD26" s="39"/>
      <c r="AE26" s="39"/>
      <c r="AF26" s="39"/>
      <c r="AG26" s="39"/>
    </row>
    <row r="27" spans="1:59" s="39" customFormat="1" outlineLevel="1" x14ac:dyDescent="0.25">
      <c r="D27" s="60"/>
      <c r="E27" s="46"/>
      <c r="T27" s="65"/>
    </row>
    <row r="28" spans="1:59" s="39" customFormat="1" outlineLevel="1" x14ac:dyDescent="0.25">
      <c r="A28" s="47" t="s">
        <v>136</v>
      </c>
      <c r="D28" s="60"/>
      <c r="E28" s="46"/>
      <c r="T28" s="65"/>
    </row>
    <row r="29" spans="1:59" s="39" customFormat="1" ht="15.6" outlineLevel="1" x14ac:dyDescent="0.25">
      <c r="A29" s="44" t="s">
        <v>89</v>
      </c>
      <c r="B29" s="165">
        <f>B6</f>
        <v>0</v>
      </c>
      <c r="C29" s="166"/>
      <c r="D29" s="66"/>
      <c r="T29" s="65"/>
    </row>
    <row r="30" spans="1:59" s="39" customFormat="1" ht="15.6" outlineLevel="1" x14ac:dyDescent="0.25">
      <c r="A30" s="44" t="s">
        <v>137</v>
      </c>
      <c r="B30" s="165">
        <f>(52*B29)</f>
        <v>0</v>
      </c>
      <c r="C30" s="166"/>
      <c r="D30" s="60"/>
      <c r="E30" s="49"/>
      <c r="T30" s="65"/>
    </row>
    <row r="31" spans="1:59" s="39" customFormat="1" outlineLevel="1" x14ac:dyDescent="0.25">
      <c r="A31" s="44" t="s">
        <v>54</v>
      </c>
      <c r="B31" s="165">
        <f>(52*$B$29)/12</f>
        <v>0</v>
      </c>
      <c r="C31" s="166"/>
      <c r="D31" s="65"/>
      <c r="E31" s="67"/>
      <c r="F31" s="65"/>
      <c r="G31" s="65"/>
      <c r="H31" s="65"/>
      <c r="I31" s="68"/>
      <c r="J31" s="68"/>
      <c r="K31" s="68"/>
      <c r="L31" s="68"/>
      <c r="M31" s="68"/>
      <c r="N31" s="65"/>
      <c r="O31" s="65"/>
      <c r="P31" s="65"/>
      <c r="Q31" s="65"/>
      <c r="R31" s="65"/>
      <c r="S31" s="65"/>
      <c r="W31" s="65"/>
      <c r="X31" s="65"/>
      <c r="Y31" s="65"/>
    </row>
    <row r="32" spans="1:59" s="39" customFormat="1" ht="15.6" outlineLevel="1" x14ac:dyDescent="0.25">
      <c r="A32" s="44" t="s">
        <v>85</v>
      </c>
      <c r="B32" s="167">
        <f>B7</f>
        <v>0</v>
      </c>
      <c r="C32" s="168"/>
      <c r="D32" s="66"/>
      <c r="E32" s="46"/>
      <c r="G32" s="49"/>
      <c r="T32" s="65"/>
    </row>
    <row r="33" spans="1:20" s="39" customFormat="1" outlineLevel="1" x14ac:dyDescent="0.25">
      <c r="A33" s="69" t="s">
        <v>63</v>
      </c>
      <c r="B33" s="167">
        <f>IFERROR(ROUND(B32/B30,2),0)</f>
        <v>0</v>
      </c>
      <c r="C33" s="168"/>
      <c r="D33" s="60"/>
      <c r="E33" s="46"/>
      <c r="T33" s="65"/>
    </row>
    <row r="34" spans="1:20" s="39" customFormat="1" outlineLevel="1" x14ac:dyDescent="0.25">
      <c r="A34" s="45" t="s">
        <v>144</v>
      </c>
      <c r="B34" s="71"/>
      <c r="C34" s="72"/>
    </row>
    <row r="35" spans="1:20" s="39" customFormat="1" outlineLevel="1" x14ac:dyDescent="0.25">
      <c r="A35" s="71"/>
      <c r="B35" s="72"/>
      <c r="C35" s="72"/>
    </row>
    <row r="36" spans="1:20" s="39" customFormat="1" outlineLevel="1" x14ac:dyDescent="0.25">
      <c r="A36" s="47" t="s">
        <v>92</v>
      </c>
      <c r="B36" s="72"/>
      <c r="C36" s="72"/>
    </row>
    <row r="37" spans="1:20" s="39" customFormat="1" outlineLevel="1" x14ac:dyDescent="0.25">
      <c r="A37" s="44" t="s">
        <v>68</v>
      </c>
      <c r="B37" s="165">
        <f>IF($B$41= "Gesamtes Jahr",Z24,0)</f>
        <v>0</v>
      </c>
      <c r="C37" s="169"/>
      <c r="D37" s="60"/>
      <c r="E37" s="60"/>
    </row>
    <row r="38" spans="1:20" s="39" customFormat="1" ht="15.6" outlineLevel="1" x14ac:dyDescent="0.25">
      <c r="A38" s="44" t="s">
        <v>142</v>
      </c>
      <c r="B38" s="175">
        <f>IF($B$41= "Gesamtes Jahr",Z26,0)</f>
        <v>0</v>
      </c>
      <c r="C38" s="176"/>
      <c r="D38" s="60" t="s">
        <v>95</v>
      </c>
    </row>
    <row r="39" spans="1:20" s="39" customFormat="1" outlineLevel="1" x14ac:dyDescent="0.25">
      <c r="A39" s="44" t="s">
        <v>93</v>
      </c>
      <c r="B39" s="177">
        <f>IF(B38=0,0,ROUND(B38/B37,2))</f>
        <v>0</v>
      </c>
      <c r="C39" s="178"/>
      <c r="D39" s="60"/>
    </row>
    <row r="40" spans="1:20" s="39" customFormat="1" x14ac:dyDescent="0.25">
      <c r="D40" s="60"/>
    </row>
    <row r="41" spans="1:20" s="39" customFormat="1" ht="13.8" outlineLevel="1" x14ac:dyDescent="0.25">
      <c r="A41" s="47" t="s">
        <v>57</v>
      </c>
      <c r="B41" s="173" t="str">
        <f>Übersicht!D12</f>
        <v>Gesamtes Jahr</v>
      </c>
      <c r="C41" s="174"/>
      <c r="D41" s="60" t="s">
        <v>72</v>
      </c>
      <c r="S41" s="65"/>
    </row>
    <row r="42" spans="1:20" s="39" customFormat="1" outlineLevel="1" x14ac:dyDescent="0.25">
      <c r="A42" s="51" t="s">
        <v>46</v>
      </c>
      <c r="B42" s="175">
        <f>IF(B41="Gesamtes Jahr",B39,B33)</f>
        <v>0</v>
      </c>
      <c r="C42" s="176"/>
      <c r="D42" s="60"/>
      <c r="E42" s="60"/>
      <c r="T42" s="65"/>
    </row>
    <row r="43" spans="1:20" s="39" customFormat="1" outlineLevel="1" x14ac:dyDescent="0.25">
      <c r="A43" s="44" t="s">
        <v>51</v>
      </c>
      <c r="B43" s="73">
        <f>J55</f>
        <v>0</v>
      </c>
      <c r="C43" s="74" t="s">
        <v>49</v>
      </c>
      <c r="D43" s="60"/>
      <c r="E43" s="60"/>
      <c r="T43" s="65"/>
    </row>
    <row r="44" spans="1:20" s="39" customFormat="1" outlineLevel="1" x14ac:dyDescent="0.25">
      <c r="A44" s="44" t="s">
        <v>52</v>
      </c>
      <c r="B44" s="75">
        <f>J59</f>
        <v>0</v>
      </c>
      <c r="C44" s="74" t="s">
        <v>49</v>
      </c>
    </row>
    <row r="45" spans="1:20" s="39" customFormat="1" outlineLevel="1" x14ac:dyDescent="0.25">
      <c r="B45" s="76"/>
    </row>
    <row r="46" spans="1:20" s="39" customFormat="1" ht="15.6" outlineLevel="1" x14ac:dyDescent="0.25">
      <c r="A46" s="77" t="s">
        <v>38</v>
      </c>
    </row>
    <row r="47" spans="1:20" s="39" customFormat="1" ht="15.6" outlineLevel="1" x14ac:dyDescent="0.25">
      <c r="A47" s="77" t="s">
        <v>143</v>
      </c>
    </row>
    <row r="48" spans="1:20" s="39" customFormat="1" ht="15.6" outlineLevel="1" x14ac:dyDescent="0.25">
      <c r="A48" s="77" t="s">
        <v>37</v>
      </c>
    </row>
    <row r="49" spans="1:34" s="39" customFormat="1" ht="15.6" outlineLevel="1" x14ac:dyDescent="0.25">
      <c r="A49" s="78" t="s">
        <v>87</v>
      </c>
    </row>
    <row r="50" spans="1:34" s="39" customFormat="1" outlineLevel="1" x14ac:dyDescent="0.25">
      <c r="A50" s="78" t="s">
        <v>86</v>
      </c>
    </row>
    <row r="51" spans="1:34" s="39" customFormat="1" outlineLevel="1" x14ac:dyDescent="0.25">
      <c r="A51" s="78" t="s">
        <v>69</v>
      </c>
    </row>
    <row r="52" spans="1:34" s="39" customFormat="1" ht="15.6" outlineLevel="1" x14ac:dyDescent="0.25">
      <c r="A52" s="78" t="s">
        <v>88</v>
      </c>
      <c r="N52" s="79"/>
    </row>
    <row r="53" spans="1:34" s="39" customFormat="1" ht="15.6" outlineLevel="1" x14ac:dyDescent="0.25">
      <c r="A53" s="80"/>
      <c r="T53" s="49"/>
      <c r="U53" s="79"/>
    </row>
    <row r="54" spans="1:34" s="39" customFormat="1" outlineLevel="1" x14ac:dyDescent="0.25">
      <c r="A54" s="81" t="s">
        <v>47</v>
      </c>
      <c r="B54" s="202" t="s">
        <v>40</v>
      </c>
      <c r="C54" s="203"/>
      <c r="D54" s="202" t="s">
        <v>65</v>
      </c>
      <c r="E54" s="203"/>
      <c r="F54" s="202" t="s">
        <v>66</v>
      </c>
      <c r="G54" s="203"/>
      <c r="H54" s="202" t="s">
        <v>67</v>
      </c>
      <c r="I54" s="203"/>
      <c r="J54" s="205" t="str">
        <f>B41</f>
        <v>Gesamtes Jahr</v>
      </c>
      <c r="K54" s="206"/>
    </row>
    <row r="55" spans="1:34" s="39" customFormat="1" outlineLevel="1" x14ac:dyDescent="0.25">
      <c r="A55" s="44" t="s">
        <v>44</v>
      </c>
      <c r="B55" s="191">
        <f>SUM(B14:G14)</f>
        <v>0</v>
      </c>
      <c r="C55" s="192"/>
      <c r="D55" s="191">
        <f>IF(OR($B$41= "Gesamtes Jahr",$B$41= "per 4. Quartal",$B$41= "per 3. Quartal",$B$41= "per 2. Quartal"),SUM(H14:M14),0)</f>
        <v>0</v>
      </c>
      <c r="E55" s="192"/>
      <c r="F55" s="222">
        <f>IF(OR($B$41= "Gesamtes Jahr",$B$41= "per 4. Quartal",$B$41= "per 3. Quartal"),SUM(N14:S14),0)</f>
        <v>0</v>
      </c>
      <c r="G55" s="223"/>
      <c r="H55" s="191">
        <f>IF(OR($B$41= "Gesamtes Jahr",$B$41= "per 4. Quartal"),SUM(T14:Y14),0)</f>
        <v>0</v>
      </c>
      <c r="I55" s="192"/>
      <c r="J55" s="224">
        <f>SUM(B55:I55)</f>
        <v>0</v>
      </c>
      <c r="K55" s="225"/>
    </row>
    <row r="56" spans="1:34" s="39" customFormat="1" outlineLevel="1" x14ac:dyDescent="0.25">
      <c r="A56" s="51" t="s">
        <v>45</v>
      </c>
      <c r="B56" s="191">
        <f>SUM(B24:G24)</f>
        <v>0</v>
      </c>
      <c r="C56" s="192"/>
      <c r="D56" s="191">
        <f>SUM(H24:M24)</f>
        <v>0</v>
      </c>
      <c r="E56" s="192"/>
      <c r="F56" s="222">
        <f>SUM(N24:S24)</f>
        <v>0</v>
      </c>
      <c r="G56" s="223"/>
      <c r="H56" s="191">
        <f>SUM(T24:Y24)</f>
        <v>0</v>
      </c>
      <c r="I56" s="192"/>
      <c r="J56" s="224">
        <f>SUM(B56:I56)</f>
        <v>0</v>
      </c>
      <c r="K56" s="225"/>
    </row>
    <row r="57" spans="1:34" s="39" customFormat="1" outlineLevel="1" x14ac:dyDescent="0.25">
      <c r="A57" s="41" t="s">
        <v>90</v>
      </c>
      <c r="B57" s="232">
        <f>SUM(B26:G26)</f>
        <v>0</v>
      </c>
      <c r="C57" s="233"/>
      <c r="D57" s="232">
        <f>SUM(H26:M26)</f>
        <v>0</v>
      </c>
      <c r="E57" s="233"/>
      <c r="F57" s="234">
        <f>SUM(N26:S26)</f>
        <v>0</v>
      </c>
      <c r="G57" s="235"/>
      <c r="H57" s="232">
        <f>SUM(T26:Y26)</f>
        <v>0</v>
      </c>
      <c r="I57" s="233"/>
      <c r="J57" s="230">
        <f>SUM(B57:I57)</f>
        <v>0</v>
      </c>
      <c r="K57" s="231"/>
    </row>
    <row r="58" spans="1:34" s="39" customFormat="1" outlineLevel="1" x14ac:dyDescent="0.25">
      <c r="A58" s="51" t="s">
        <v>46</v>
      </c>
      <c r="B58" s="226">
        <f>$B$33</f>
        <v>0</v>
      </c>
      <c r="C58" s="227"/>
      <c r="D58" s="226">
        <f>$B$33</f>
        <v>0</v>
      </c>
      <c r="E58" s="227"/>
      <c r="F58" s="228">
        <f>$B$33</f>
        <v>0</v>
      </c>
      <c r="G58" s="229"/>
      <c r="H58" s="226">
        <f>$B$33</f>
        <v>0</v>
      </c>
      <c r="I58" s="227"/>
      <c r="J58" s="230">
        <f>B42</f>
        <v>0</v>
      </c>
      <c r="K58" s="231"/>
    </row>
    <row r="59" spans="1:34" s="39" customFormat="1" outlineLevel="1" x14ac:dyDescent="0.25">
      <c r="A59" s="41" t="s">
        <v>64</v>
      </c>
      <c r="B59" s="226">
        <f>B58*B55</f>
        <v>0</v>
      </c>
      <c r="C59" s="227"/>
      <c r="D59" s="226">
        <f>D58*D55</f>
        <v>0</v>
      </c>
      <c r="E59" s="227"/>
      <c r="F59" s="228">
        <f>F58*F55</f>
        <v>0</v>
      </c>
      <c r="G59" s="229"/>
      <c r="H59" s="226">
        <f>H58*H55</f>
        <v>0</v>
      </c>
      <c r="I59" s="227"/>
      <c r="J59" s="230">
        <f>J58*J55</f>
        <v>0</v>
      </c>
      <c r="K59" s="231"/>
      <c r="M59" s="82"/>
    </row>
    <row r="60" spans="1:34" s="39" customFormat="1" x14ac:dyDescent="0.25">
      <c r="A60" s="60"/>
      <c r="G60" s="83"/>
      <c r="H60" s="83"/>
      <c r="I60" s="83"/>
      <c r="J60" s="83"/>
      <c r="K60" s="83"/>
      <c r="L60" s="83"/>
      <c r="M60" s="83"/>
      <c r="N60" s="83"/>
      <c r="O60" s="83"/>
      <c r="P60" s="83"/>
      <c r="Q60" s="83"/>
      <c r="R60" s="83"/>
      <c r="S60" s="83"/>
      <c r="T60" s="83"/>
      <c r="U60" s="83"/>
      <c r="V60" s="83"/>
      <c r="W60" s="83"/>
      <c r="X60" s="83"/>
      <c r="Y60" s="83"/>
      <c r="Z60" s="83"/>
      <c r="AA60" s="83"/>
      <c r="AB60" s="83"/>
      <c r="AC60" s="83"/>
      <c r="AD60" s="83"/>
    </row>
    <row r="61" spans="1:34" s="39" customFormat="1" x14ac:dyDescent="0.25">
      <c r="A61" s="60"/>
      <c r="G61" s="83"/>
      <c r="H61" s="83"/>
      <c r="I61" s="83"/>
      <c r="J61" s="83"/>
      <c r="K61" s="83"/>
      <c r="L61" s="83"/>
      <c r="M61" s="83"/>
      <c r="N61" s="83"/>
      <c r="O61" s="83"/>
      <c r="P61" s="83"/>
      <c r="Q61" s="83"/>
      <c r="R61" s="83"/>
      <c r="S61" s="83"/>
      <c r="T61" s="83"/>
      <c r="U61" s="83"/>
      <c r="V61" s="83"/>
      <c r="W61" s="83"/>
      <c r="X61" s="83"/>
      <c r="Y61" s="83"/>
      <c r="Z61" s="83"/>
      <c r="AA61" s="83"/>
      <c r="AB61" s="83"/>
      <c r="AC61" s="83"/>
      <c r="AD61" s="83"/>
    </row>
    <row r="62" spans="1:34" s="39" customFormat="1" x14ac:dyDescent="0.25">
      <c r="I62" s="47" t="s">
        <v>26</v>
      </c>
      <c r="R62" s="39">
        <f>B5</f>
        <v>0</v>
      </c>
      <c r="Y62" s="170"/>
      <c r="Z62" s="171"/>
      <c r="AA62" s="171"/>
      <c r="AB62" s="172"/>
      <c r="AC62" s="47" t="s">
        <v>60</v>
      </c>
    </row>
    <row r="63" spans="1:34" s="39" customFormat="1" x14ac:dyDescent="0.25"/>
    <row r="64" spans="1:34" s="85" customFormat="1" x14ac:dyDescent="0.25">
      <c r="A64" s="160" t="s">
        <v>0</v>
      </c>
      <c r="B64" s="159"/>
      <c r="C64" s="84">
        <v>1</v>
      </c>
      <c r="D64" s="84">
        <f>C64+1</f>
        <v>2</v>
      </c>
      <c r="E64" s="84">
        <f t="shared" ref="E64:AG64" si="0">D64+1</f>
        <v>3</v>
      </c>
      <c r="F64" s="84">
        <f t="shared" si="0"/>
        <v>4</v>
      </c>
      <c r="G64" s="84">
        <f t="shared" si="0"/>
        <v>5</v>
      </c>
      <c r="H64" s="84">
        <f t="shared" si="0"/>
        <v>6</v>
      </c>
      <c r="I64" s="84">
        <f t="shared" si="0"/>
        <v>7</v>
      </c>
      <c r="J64" s="84">
        <f t="shared" si="0"/>
        <v>8</v>
      </c>
      <c r="K64" s="84">
        <f t="shared" si="0"/>
        <v>9</v>
      </c>
      <c r="L64" s="84">
        <f t="shared" si="0"/>
        <v>10</v>
      </c>
      <c r="M64" s="84">
        <f t="shared" si="0"/>
        <v>11</v>
      </c>
      <c r="N64" s="84">
        <f t="shared" si="0"/>
        <v>12</v>
      </c>
      <c r="O64" s="84">
        <f t="shared" si="0"/>
        <v>13</v>
      </c>
      <c r="P64" s="84">
        <f t="shared" si="0"/>
        <v>14</v>
      </c>
      <c r="Q64" s="84">
        <f t="shared" si="0"/>
        <v>15</v>
      </c>
      <c r="R64" s="84">
        <f t="shared" si="0"/>
        <v>16</v>
      </c>
      <c r="S64" s="84">
        <f t="shared" si="0"/>
        <v>17</v>
      </c>
      <c r="T64" s="84">
        <f t="shared" si="0"/>
        <v>18</v>
      </c>
      <c r="U64" s="84">
        <f t="shared" si="0"/>
        <v>19</v>
      </c>
      <c r="V64" s="84">
        <f t="shared" si="0"/>
        <v>20</v>
      </c>
      <c r="W64" s="84">
        <f t="shared" si="0"/>
        <v>21</v>
      </c>
      <c r="X64" s="84">
        <f t="shared" si="0"/>
        <v>22</v>
      </c>
      <c r="Y64" s="84">
        <f t="shared" si="0"/>
        <v>23</v>
      </c>
      <c r="Z64" s="84">
        <f t="shared" si="0"/>
        <v>24</v>
      </c>
      <c r="AA64" s="84">
        <f t="shared" si="0"/>
        <v>25</v>
      </c>
      <c r="AB64" s="84">
        <f t="shared" si="0"/>
        <v>26</v>
      </c>
      <c r="AC64" s="84">
        <f t="shared" si="0"/>
        <v>27</v>
      </c>
      <c r="AD64" s="84">
        <f t="shared" si="0"/>
        <v>28</v>
      </c>
      <c r="AE64" s="84">
        <f t="shared" si="0"/>
        <v>29</v>
      </c>
      <c r="AF64" s="84">
        <f t="shared" si="0"/>
        <v>30</v>
      </c>
      <c r="AG64" s="84">
        <f t="shared" si="0"/>
        <v>31</v>
      </c>
      <c r="AH64" s="81" t="s">
        <v>32</v>
      </c>
    </row>
    <row r="65" spans="1:60" ht="15.6" x14ac:dyDescent="0.25">
      <c r="A65" s="158" t="s">
        <v>28</v>
      </c>
      <c r="B65" s="159"/>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7">
        <f>SUM(C65:AG65)</f>
        <v>0</v>
      </c>
      <c r="BH65" s="39"/>
    </row>
    <row r="66" spans="1:60" ht="15.6" x14ac:dyDescent="0.25">
      <c r="A66" s="158" t="s">
        <v>25</v>
      </c>
      <c r="B66" s="159"/>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7">
        <f>SUM(C66:AG66)</f>
        <v>0</v>
      </c>
      <c r="BH66" s="39"/>
    </row>
    <row r="67" spans="1:60" s="39" customFormat="1" x14ac:dyDescent="0.25">
      <c r="A67" s="158" t="s">
        <v>34</v>
      </c>
      <c r="B67" s="159"/>
      <c r="C67" s="87">
        <f>C65+C66</f>
        <v>0</v>
      </c>
      <c r="D67" s="87">
        <f t="shared" ref="D67:AG67" si="1">D65+D66</f>
        <v>0</v>
      </c>
      <c r="E67" s="87">
        <f t="shared" si="1"/>
        <v>0</v>
      </c>
      <c r="F67" s="87">
        <f t="shared" si="1"/>
        <v>0</v>
      </c>
      <c r="G67" s="87">
        <f t="shared" si="1"/>
        <v>0</v>
      </c>
      <c r="H67" s="87">
        <f t="shared" si="1"/>
        <v>0</v>
      </c>
      <c r="I67" s="87">
        <f t="shared" si="1"/>
        <v>0</v>
      </c>
      <c r="J67" s="87">
        <f t="shared" si="1"/>
        <v>0</v>
      </c>
      <c r="K67" s="87">
        <f t="shared" si="1"/>
        <v>0</v>
      </c>
      <c r="L67" s="87">
        <f t="shared" si="1"/>
        <v>0</v>
      </c>
      <c r="M67" s="87">
        <f t="shared" si="1"/>
        <v>0</v>
      </c>
      <c r="N67" s="87">
        <f t="shared" si="1"/>
        <v>0</v>
      </c>
      <c r="O67" s="87">
        <f t="shared" si="1"/>
        <v>0</v>
      </c>
      <c r="P67" s="87">
        <f t="shared" si="1"/>
        <v>0</v>
      </c>
      <c r="Q67" s="87">
        <f t="shared" si="1"/>
        <v>0</v>
      </c>
      <c r="R67" s="87">
        <f t="shared" si="1"/>
        <v>0</v>
      </c>
      <c r="S67" s="87">
        <f t="shared" si="1"/>
        <v>0</v>
      </c>
      <c r="T67" s="87">
        <f t="shared" si="1"/>
        <v>0</v>
      </c>
      <c r="U67" s="87">
        <f t="shared" si="1"/>
        <v>0</v>
      </c>
      <c r="V67" s="87">
        <f t="shared" si="1"/>
        <v>0</v>
      </c>
      <c r="W67" s="87">
        <f t="shared" si="1"/>
        <v>0</v>
      </c>
      <c r="X67" s="87">
        <f t="shared" si="1"/>
        <v>0</v>
      </c>
      <c r="Y67" s="87">
        <f t="shared" si="1"/>
        <v>0</v>
      </c>
      <c r="Z67" s="87">
        <f t="shared" si="1"/>
        <v>0</v>
      </c>
      <c r="AA67" s="87">
        <f t="shared" si="1"/>
        <v>0</v>
      </c>
      <c r="AB67" s="87">
        <f t="shared" si="1"/>
        <v>0</v>
      </c>
      <c r="AC67" s="87">
        <f t="shared" si="1"/>
        <v>0</v>
      </c>
      <c r="AD67" s="87">
        <f t="shared" si="1"/>
        <v>0</v>
      </c>
      <c r="AE67" s="87">
        <f t="shared" si="1"/>
        <v>0</v>
      </c>
      <c r="AF67" s="87">
        <f t="shared" si="1"/>
        <v>0</v>
      </c>
      <c r="AG67" s="87">
        <f t="shared" si="1"/>
        <v>0</v>
      </c>
      <c r="AH67" s="87">
        <f>SUM(C67:AG67)</f>
        <v>0</v>
      </c>
    </row>
    <row r="68" spans="1:60" s="39" customFormat="1" x14ac:dyDescent="0.25">
      <c r="A68" s="88"/>
      <c r="B68" s="88"/>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row>
    <row r="69" spans="1:60" ht="15.6" x14ac:dyDescent="0.25">
      <c r="A69" s="160" t="s">
        <v>27</v>
      </c>
      <c r="B69" s="159"/>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7">
        <f>SUM(C69:AG69)</f>
        <v>0</v>
      </c>
      <c r="BH69" s="39"/>
    </row>
    <row r="70" spans="1:60" s="39" customFormat="1" ht="12.75" customHeight="1" x14ac:dyDescent="0.25">
      <c r="A70" s="88"/>
      <c r="B70" s="88"/>
    </row>
    <row r="71" spans="1:60" s="39" customFormat="1" x14ac:dyDescent="0.25">
      <c r="A71" s="88"/>
      <c r="B71" s="88"/>
    </row>
    <row r="72" spans="1:60" s="85" customFormat="1" x14ac:dyDescent="0.25">
      <c r="A72" s="160" t="s">
        <v>1</v>
      </c>
      <c r="B72" s="159"/>
      <c r="C72" s="84">
        <v>1</v>
      </c>
      <c r="D72" s="84">
        <f>C72+1</f>
        <v>2</v>
      </c>
      <c r="E72" s="84">
        <f t="shared" ref="E72:AG72" si="2">D72+1</f>
        <v>3</v>
      </c>
      <c r="F72" s="84">
        <f t="shared" si="2"/>
        <v>4</v>
      </c>
      <c r="G72" s="84">
        <f t="shared" si="2"/>
        <v>5</v>
      </c>
      <c r="H72" s="84">
        <f t="shared" si="2"/>
        <v>6</v>
      </c>
      <c r="I72" s="84">
        <f t="shared" si="2"/>
        <v>7</v>
      </c>
      <c r="J72" s="84">
        <f t="shared" si="2"/>
        <v>8</v>
      </c>
      <c r="K72" s="84">
        <f t="shared" si="2"/>
        <v>9</v>
      </c>
      <c r="L72" s="84">
        <f t="shared" si="2"/>
        <v>10</v>
      </c>
      <c r="M72" s="84">
        <f t="shared" si="2"/>
        <v>11</v>
      </c>
      <c r="N72" s="84">
        <f t="shared" si="2"/>
        <v>12</v>
      </c>
      <c r="O72" s="84">
        <f t="shared" si="2"/>
        <v>13</v>
      </c>
      <c r="P72" s="84">
        <f t="shared" si="2"/>
        <v>14</v>
      </c>
      <c r="Q72" s="84">
        <f t="shared" si="2"/>
        <v>15</v>
      </c>
      <c r="R72" s="84">
        <f t="shared" si="2"/>
        <v>16</v>
      </c>
      <c r="S72" s="84">
        <f t="shared" si="2"/>
        <v>17</v>
      </c>
      <c r="T72" s="84">
        <f t="shared" si="2"/>
        <v>18</v>
      </c>
      <c r="U72" s="84">
        <f t="shared" si="2"/>
        <v>19</v>
      </c>
      <c r="V72" s="84">
        <f t="shared" si="2"/>
        <v>20</v>
      </c>
      <c r="W72" s="84">
        <f t="shared" si="2"/>
        <v>21</v>
      </c>
      <c r="X72" s="84">
        <f t="shared" si="2"/>
        <v>22</v>
      </c>
      <c r="Y72" s="84">
        <f t="shared" si="2"/>
        <v>23</v>
      </c>
      <c r="Z72" s="84">
        <f t="shared" si="2"/>
        <v>24</v>
      </c>
      <c r="AA72" s="84">
        <f t="shared" si="2"/>
        <v>25</v>
      </c>
      <c r="AB72" s="84">
        <f t="shared" si="2"/>
        <v>26</v>
      </c>
      <c r="AC72" s="84">
        <f t="shared" si="2"/>
        <v>27</v>
      </c>
      <c r="AD72" s="84">
        <f t="shared" si="2"/>
        <v>28</v>
      </c>
      <c r="AE72" s="84">
        <f t="shared" si="2"/>
        <v>29</v>
      </c>
      <c r="AF72" s="84">
        <f t="shared" si="2"/>
        <v>30</v>
      </c>
      <c r="AG72" s="84">
        <f t="shared" si="2"/>
        <v>31</v>
      </c>
      <c r="AH72" s="81" t="s">
        <v>32</v>
      </c>
    </row>
    <row r="73" spans="1:60" ht="15.6" x14ac:dyDescent="0.25">
      <c r="A73" s="158" t="s">
        <v>28</v>
      </c>
      <c r="B73" s="159"/>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7"/>
      <c r="AG73" s="87"/>
      <c r="AH73" s="87">
        <f>SUM(C73:AG73)</f>
        <v>0</v>
      </c>
      <c r="BH73" s="39"/>
    </row>
    <row r="74" spans="1:60" ht="15.6" x14ac:dyDescent="0.25">
      <c r="A74" s="158" t="s">
        <v>25</v>
      </c>
      <c r="B74" s="159"/>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7"/>
      <c r="AG74" s="51"/>
      <c r="AH74" s="87">
        <f>SUM(C74:AG74)</f>
        <v>0</v>
      </c>
      <c r="BH74" s="39"/>
    </row>
    <row r="75" spans="1:60" s="39" customFormat="1" x14ac:dyDescent="0.25">
      <c r="A75" s="158" t="s">
        <v>35</v>
      </c>
      <c r="B75" s="159"/>
      <c r="C75" s="87">
        <f t="shared" ref="C75:AE75" si="3">C73+C74</f>
        <v>0</v>
      </c>
      <c r="D75" s="87">
        <f t="shared" si="3"/>
        <v>0</v>
      </c>
      <c r="E75" s="87">
        <f t="shared" si="3"/>
        <v>0</v>
      </c>
      <c r="F75" s="87">
        <f t="shared" si="3"/>
        <v>0</v>
      </c>
      <c r="G75" s="87">
        <f t="shared" si="3"/>
        <v>0</v>
      </c>
      <c r="H75" s="87">
        <f t="shared" si="3"/>
        <v>0</v>
      </c>
      <c r="I75" s="87">
        <f t="shared" si="3"/>
        <v>0</v>
      </c>
      <c r="J75" s="87">
        <f t="shared" si="3"/>
        <v>0</v>
      </c>
      <c r="K75" s="87">
        <f t="shared" si="3"/>
        <v>0</v>
      </c>
      <c r="L75" s="87">
        <f t="shared" si="3"/>
        <v>0</v>
      </c>
      <c r="M75" s="87">
        <f t="shared" si="3"/>
        <v>0</v>
      </c>
      <c r="N75" s="87">
        <f t="shared" si="3"/>
        <v>0</v>
      </c>
      <c r="O75" s="87">
        <f t="shared" si="3"/>
        <v>0</v>
      </c>
      <c r="P75" s="87">
        <f t="shared" si="3"/>
        <v>0</v>
      </c>
      <c r="Q75" s="87">
        <f t="shared" si="3"/>
        <v>0</v>
      </c>
      <c r="R75" s="87">
        <f t="shared" si="3"/>
        <v>0</v>
      </c>
      <c r="S75" s="87">
        <f t="shared" si="3"/>
        <v>0</v>
      </c>
      <c r="T75" s="87">
        <f t="shared" si="3"/>
        <v>0</v>
      </c>
      <c r="U75" s="87">
        <f t="shared" si="3"/>
        <v>0</v>
      </c>
      <c r="V75" s="87">
        <f t="shared" si="3"/>
        <v>0</v>
      </c>
      <c r="W75" s="87">
        <f t="shared" si="3"/>
        <v>0</v>
      </c>
      <c r="X75" s="87">
        <f t="shared" si="3"/>
        <v>0</v>
      </c>
      <c r="Y75" s="87">
        <f t="shared" si="3"/>
        <v>0</v>
      </c>
      <c r="Z75" s="87">
        <f t="shared" si="3"/>
        <v>0</v>
      </c>
      <c r="AA75" s="87">
        <f t="shared" si="3"/>
        <v>0</v>
      </c>
      <c r="AB75" s="87">
        <f t="shared" si="3"/>
        <v>0</v>
      </c>
      <c r="AC75" s="87">
        <f t="shared" si="3"/>
        <v>0</v>
      </c>
      <c r="AD75" s="87">
        <f t="shared" si="3"/>
        <v>0</v>
      </c>
      <c r="AE75" s="87">
        <f t="shared" si="3"/>
        <v>0</v>
      </c>
      <c r="AF75" s="87"/>
      <c r="AG75" s="87"/>
      <c r="AH75" s="87">
        <f>SUM(C75:AG75)</f>
        <v>0</v>
      </c>
    </row>
    <row r="76" spans="1:60" s="39" customFormat="1" x14ac:dyDescent="0.25">
      <c r="A76" s="88"/>
      <c r="B76" s="88"/>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row>
    <row r="77" spans="1:60" ht="15.6" x14ac:dyDescent="0.25">
      <c r="A77" s="160" t="s">
        <v>27</v>
      </c>
      <c r="B77" s="159"/>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7"/>
      <c r="AG77" s="87"/>
      <c r="AH77" s="87">
        <f>SUM(C77:AG77)</f>
        <v>0</v>
      </c>
      <c r="BH77" s="39"/>
    </row>
    <row r="78" spans="1:60" s="39" customFormat="1" ht="12.75" customHeight="1" x14ac:dyDescent="0.25">
      <c r="A78" s="88"/>
      <c r="B78" s="88"/>
    </row>
    <row r="79" spans="1:60" s="39" customFormat="1" x14ac:dyDescent="0.25">
      <c r="A79" s="88"/>
      <c r="B79" s="88"/>
    </row>
    <row r="80" spans="1:60" s="85" customFormat="1" x14ac:dyDescent="0.25">
      <c r="A80" s="160" t="s">
        <v>2</v>
      </c>
      <c r="B80" s="159"/>
      <c r="C80" s="84">
        <v>1</v>
      </c>
      <c r="D80" s="84">
        <f>C80+1</f>
        <v>2</v>
      </c>
      <c r="E80" s="84">
        <f t="shared" ref="E80:AG80" si="4">D80+1</f>
        <v>3</v>
      </c>
      <c r="F80" s="84">
        <f t="shared" si="4"/>
        <v>4</v>
      </c>
      <c r="G80" s="84">
        <f t="shared" si="4"/>
        <v>5</v>
      </c>
      <c r="H80" s="84">
        <f t="shared" si="4"/>
        <v>6</v>
      </c>
      <c r="I80" s="84">
        <f t="shared" si="4"/>
        <v>7</v>
      </c>
      <c r="J80" s="84">
        <f t="shared" si="4"/>
        <v>8</v>
      </c>
      <c r="K80" s="84">
        <f t="shared" si="4"/>
        <v>9</v>
      </c>
      <c r="L80" s="84">
        <f t="shared" si="4"/>
        <v>10</v>
      </c>
      <c r="M80" s="84">
        <f t="shared" si="4"/>
        <v>11</v>
      </c>
      <c r="N80" s="84">
        <f t="shared" si="4"/>
        <v>12</v>
      </c>
      <c r="O80" s="84">
        <f t="shared" si="4"/>
        <v>13</v>
      </c>
      <c r="P80" s="84">
        <f t="shared" si="4"/>
        <v>14</v>
      </c>
      <c r="Q80" s="84">
        <f t="shared" si="4"/>
        <v>15</v>
      </c>
      <c r="R80" s="84">
        <f t="shared" si="4"/>
        <v>16</v>
      </c>
      <c r="S80" s="84">
        <f t="shared" si="4"/>
        <v>17</v>
      </c>
      <c r="T80" s="84">
        <f t="shared" si="4"/>
        <v>18</v>
      </c>
      <c r="U80" s="84">
        <f t="shared" si="4"/>
        <v>19</v>
      </c>
      <c r="V80" s="84">
        <f t="shared" si="4"/>
        <v>20</v>
      </c>
      <c r="W80" s="84">
        <f t="shared" si="4"/>
        <v>21</v>
      </c>
      <c r="X80" s="84">
        <f t="shared" si="4"/>
        <v>22</v>
      </c>
      <c r="Y80" s="84">
        <f t="shared" si="4"/>
        <v>23</v>
      </c>
      <c r="Z80" s="84">
        <f t="shared" si="4"/>
        <v>24</v>
      </c>
      <c r="AA80" s="84">
        <f t="shared" si="4"/>
        <v>25</v>
      </c>
      <c r="AB80" s="84">
        <f t="shared" si="4"/>
        <v>26</v>
      </c>
      <c r="AC80" s="84">
        <f t="shared" si="4"/>
        <v>27</v>
      </c>
      <c r="AD80" s="84">
        <f t="shared" si="4"/>
        <v>28</v>
      </c>
      <c r="AE80" s="84">
        <f t="shared" si="4"/>
        <v>29</v>
      </c>
      <c r="AF80" s="84">
        <f t="shared" si="4"/>
        <v>30</v>
      </c>
      <c r="AG80" s="84">
        <f t="shared" si="4"/>
        <v>31</v>
      </c>
      <c r="AH80" s="81" t="s">
        <v>32</v>
      </c>
    </row>
    <row r="81" spans="1:60" ht="15.6" x14ac:dyDescent="0.25">
      <c r="A81" s="158" t="s">
        <v>28</v>
      </c>
      <c r="B81" s="159"/>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7">
        <f>SUM(C81:AG81)</f>
        <v>0</v>
      </c>
      <c r="BH81" s="39"/>
    </row>
    <row r="82" spans="1:60" ht="15.6" x14ac:dyDescent="0.25">
      <c r="A82" s="158" t="s">
        <v>25</v>
      </c>
      <c r="B82" s="159"/>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7">
        <f>SUM(C82:AG82)</f>
        <v>0</v>
      </c>
      <c r="BH82" s="39"/>
    </row>
    <row r="83" spans="1:60" s="39" customFormat="1" x14ac:dyDescent="0.25">
      <c r="A83" s="158" t="s">
        <v>35</v>
      </c>
      <c r="B83" s="159"/>
      <c r="C83" s="87">
        <f t="shared" ref="C83:AG83" si="5">C81+C82</f>
        <v>0</v>
      </c>
      <c r="D83" s="87">
        <f t="shared" si="5"/>
        <v>0</v>
      </c>
      <c r="E83" s="87">
        <f t="shared" si="5"/>
        <v>0</v>
      </c>
      <c r="F83" s="87">
        <f t="shared" si="5"/>
        <v>0</v>
      </c>
      <c r="G83" s="87">
        <f t="shared" si="5"/>
        <v>0</v>
      </c>
      <c r="H83" s="87">
        <f t="shared" si="5"/>
        <v>0</v>
      </c>
      <c r="I83" s="87">
        <f t="shared" si="5"/>
        <v>0</v>
      </c>
      <c r="J83" s="87">
        <f t="shared" si="5"/>
        <v>0</v>
      </c>
      <c r="K83" s="87">
        <f t="shared" si="5"/>
        <v>0</v>
      </c>
      <c r="L83" s="87">
        <f t="shared" si="5"/>
        <v>0</v>
      </c>
      <c r="M83" s="87">
        <f t="shared" si="5"/>
        <v>0</v>
      </c>
      <c r="N83" s="87">
        <f t="shared" si="5"/>
        <v>0</v>
      </c>
      <c r="O83" s="87">
        <f t="shared" si="5"/>
        <v>0</v>
      </c>
      <c r="P83" s="87">
        <f t="shared" si="5"/>
        <v>0</v>
      </c>
      <c r="Q83" s="87">
        <f t="shared" si="5"/>
        <v>0</v>
      </c>
      <c r="R83" s="87">
        <f t="shared" si="5"/>
        <v>0</v>
      </c>
      <c r="S83" s="87">
        <f t="shared" si="5"/>
        <v>0</v>
      </c>
      <c r="T83" s="87">
        <f t="shared" si="5"/>
        <v>0</v>
      </c>
      <c r="U83" s="87">
        <f t="shared" si="5"/>
        <v>0</v>
      </c>
      <c r="V83" s="87">
        <f t="shared" si="5"/>
        <v>0</v>
      </c>
      <c r="W83" s="87">
        <f t="shared" si="5"/>
        <v>0</v>
      </c>
      <c r="X83" s="87">
        <f t="shared" si="5"/>
        <v>0</v>
      </c>
      <c r="Y83" s="87">
        <f t="shared" si="5"/>
        <v>0</v>
      </c>
      <c r="Z83" s="87">
        <f t="shared" si="5"/>
        <v>0</v>
      </c>
      <c r="AA83" s="87">
        <f t="shared" si="5"/>
        <v>0</v>
      </c>
      <c r="AB83" s="87">
        <f t="shared" si="5"/>
        <v>0</v>
      </c>
      <c r="AC83" s="87">
        <f t="shared" si="5"/>
        <v>0</v>
      </c>
      <c r="AD83" s="87">
        <f t="shared" si="5"/>
        <v>0</v>
      </c>
      <c r="AE83" s="87">
        <f t="shared" si="5"/>
        <v>0</v>
      </c>
      <c r="AF83" s="87">
        <f t="shared" si="5"/>
        <v>0</v>
      </c>
      <c r="AG83" s="87">
        <f t="shared" si="5"/>
        <v>0</v>
      </c>
      <c r="AH83" s="87">
        <f>SUM(C83:AG83)</f>
        <v>0</v>
      </c>
    </row>
    <row r="84" spans="1:60" s="39" customFormat="1" x14ac:dyDescent="0.25">
      <c r="A84" s="88"/>
      <c r="B84" s="88"/>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row>
    <row r="85" spans="1:60" ht="15.6" x14ac:dyDescent="0.25">
      <c r="A85" s="160" t="s">
        <v>27</v>
      </c>
      <c r="B85" s="159"/>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7">
        <f>SUM(C85:AG85)</f>
        <v>0</v>
      </c>
      <c r="BH85" s="39"/>
    </row>
    <row r="86" spans="1:60" s="39" customFormat="1" ht="7.95" customHeight="1" x14ac:dyDescent="0.25">
      <c r="A86" s="88"/>
      <c r="B86" s="88"/>
    </row>
    <row r="87" spans="1:60" s="39" customFormat="1" x14ac:dyDescent="0.25">
      <c r="A87" s="88"/>
      <c r="B87" s="88"/>
    </row>
    <row r="88" spans="1:60" s="85" customFormat="1" x14ac:dyDescent="0.25">
      <c r="A88" s="160" t="s">
        <v>3</v>
      </c>
      <c r="B88" s="159"/>
      <c r="C88" s="84">
        <v>1</v>
      </c>
      <c r="D88" s="84">
        <f>C88+1</f>
        <v>2</v>
      </c>
      <c r="E88" s="84">
        <f t="shared" ref="E88:AG88" si="6">D88+1</f>
        <v>3</v>
      </c>
      <c r="F88" s="84">
        <f t="shared" si="6"/>
        <v>4</v>
      </c>
      <c r="G88" s="84">
        <f t="shared" si="6"/>
        <v>5</v>
      </c>
      <c r="H88" s="84">
        <f t="shared" si="6"/>
        <v>6</v>
      </c>
      <c r="I88" s="84">
        <f t="shared" si="6"/>
        <v>7</v>
      </c>
      <c r="J88" s="84">
        <f t="shared" si="6"/>
        <v>8</v>
      </c>
      <c r="K88" s="84">
        <f t="shared" si="6"/>
        <v>9</v>
      </c>
      <c r="L88" s="84">
        <f t="shared" si="6"/>
        <v>10</v>
      </c>
      <c r="M88" s="84">
        <f t="shared" si="6"/>
        <v>11</v>
      </c>
      <c r="N88" s="84">
        <f t="shared" si="6"/>
        <v>12</v>
      </c>
      <c r="O88" s="84">
        <f t="shared" si="6"/>
        <v>13</v>
      </c>
      <c r="P88" s="84">
        <f t="shared" si="6"/>
        <v>14</v>
      </c>
      <c r="Q88" s="84">
        <f t="shared" si="6"/>
        <v>15</v>
      </c>
      <c r="R88" s="84">
        <f t="shared" si="6"/>
        <v>16</v>
      </c>
      <c r="S88" s="84">
        <f t="shared" si="6"/>
        <v>17</v>
      </c>
      <c r="T88" s="84">
        <f t="shared" si="6"/>
        <v>18</v>
      </c>
      <c r="U88" s="84">
        <f t="shared" si="6"/>
        <v>19</v>
      </c>
      <c r="V88" s="84">
        <f t="shared" si="6"/>
        <v>20</v>
      </c>
      <c r="W88" s="84">
        <f t="shared" si="6"/>
        <v>21</v>
      </c>
      <c r="X88" s="84">
        <f t="shared" si="6"/>
        <v>22</v>
      </c>
      <c r="Y88" s="84">
        <f t="shared" si="6"/>
        <v>23</v>
      </c>
      <c r="Z88" s="84">
        <f t="shared" si="6"/>
        <v>24</v>
      </c>
      <c r="AA88" s="84">
        <f t="shared" si="6"/>
        <v>25</v>
      </c>
      <c r="AB88" s="84">
        <f t="shared" si="6"/>
        <v>26</v>
      </c>
      <c r="AC88" s="84">
        <f t="shared" si="6"/>
        <v>27</v>
      </c>
      <c r="AD88" s="84">
        <f t="shared" si="6"/>
        <v>28</v>
      </c>
      <c r="AE88" s="84">
        <f t="shared" si="6"/>
        <v>29</v>
      </c>
      <c r="AF88" s="84">
        <f t="shared" si="6"/>
        <v>30</v>
      </c>
      <c r="AG88" s="84">
        <f t="shared" si="6"/>
        <v>31</v>
      </c>
      <c r="AH88" s="81" t="s">
        <v>32</v>
      </c>
    </row>
    <row r="89" spans="1:60" ht="15.6" x14ac:dyDescent="0.25">
      <c r="A89" s="158" t="s">
        <v>28</v>
      </c>
      <c r="B89" s="159"/>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7"/>
      <c r="AH89" s="87">
        <f>SUM(C89:AG89)</f>
        <v>0</v>
      </c>
      <c r="BH89" s="39"/>
    </row>
    <row r="90" spans="1:60" ht="15.6" x14ac:dyDescent="0.25">
      <c r="A90" s="158" t="s">
        <v>25</v>
      </c>
      <c r="B90" s="159"/>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51"/>
      <c r="AH90" s="87">
        <f>SUM(C90:AG90)</f>
        <v>0</v>
      </c>
      <c r="BH90" s="39"/>
    </row>
    <row r="91" spans="1:60" s="39" customFormat="1" x14ac:dyDescent="0.25">
      <c r="A91" s="158" t="s">
        <v>35</v>
      </c>
      <c r="B91" s="159"/>
      <c r="C91" s="87">
        <f t="shared" ref="C91:AF91" si="7">C89+C90</f>
        <v>0</v>
      </c>
      <c r="D91" s="87">
        <f t="shared" si="7"/>
        <v>0</v>
      </c>
      <c r="E91" s="87">
        <f t="shared" si="7"/>
        <v>0</v>
      </c>
      <c r="F91" s="87">
        <f t="shared" si="7"/>
        <v>0</v>
      </c>
      <c r="G91" s="87">
        <f t="shared" si="7"/>
        <v>0</v>
      </c>
      <c r="H91" s="87">
        <f t="shared" si="7"/>
        <v>0</v>
      </c>
      <c r="I91" s="87">
        <f t="shared" si="7"/>
        <v>0</v>
      </c>
      <c r="J91" s="87">
        <f t="shared" si="7"/>
        <v>0</v>
      </c>
      <c r="K91" s="87">
        <f t="shared" si="7"/>
        <v>0</v>
      </c>
      <c r="L91" s="87">
        <f t="shared" si="7"/>
        <v>0</v>
      </c>
      <c r="M91" s="87">
        <f t="shared" si="7"/>
        <v>0</v>
      </c>
      <c r="N91" s="87">
        <f t="shared" si="7"/>
        <v>0</v>
      </c>
      <c r="O91" s="87">
        <f t="shared" si="7"/>
        <v>0</v>
      </c>
      <c r="P91" s="87">
        <f t="shared" si="7"/>
        <v>0</v>
      </c>
      <c r="Q91" s="87">
        <f t="shared" si="7"/>
        <v>0</v>
      </c>
      <c r="R91" s="87">
        <f t="shared" si="7"/>
        <v>0</v>
      </c>
      <c r="S91" s="87">
        <f t="shared" si="7"/>
        <v>0</v>
      </c>
      <c r="T91" s="87">
        <f t="shared" si="7"/>
        <v>0</v>
      </c>
      <c r="U91" s="87">
        <f t="shared" si="7"/>
        <v>0</v>
      </c>
      <c r="V91" s="87">
        <f t="shared" si="7"/>
        <v>0</v>
      </c>
      <c r="W91" s="87">
        <f t="shared" si="7"/>
        <v>0</v>
      </c>
      <c r="X91" s="87">
        <f t="shared" si="7"/>
        <v>0</v>
      </c>
      <c r="Y91" s="87">
        <f t="shared" si="7"/>
        <v>0</v>
      </c>
      <c r="Z91" s="87">
        <f t="shared" si="7"/>
        <v>0</v>
      </c>
      <c r="AA91" s="87">
        <f t="shared" si="7"/>
        <v>0</v>
      </c>
      <c r="AB91" s="87">
        <f t="shared" si="7"/>
        <v>0</v>
      </c>
      <c r="AC91" s="87">
        <f t="shared" si="7"/>
        <v>0</v>
      </c>
      <c r="AD91" s="87">
        <f t="shared" si="7"/>
        <v>0</v>
      </c>
      <c r="AE91" s="87">
        <f t="shared" si="7"/>
        <v>0</v>
      </c>
      <c r="AF91" s="87">
        <f t="shared" si="7"/>
        <v>0</v>
      </c>
      <c r="AG91" s="87"/>
      <c r="AH91" s="87">
        <f>SUM(C91:AG91)</f>
        <v>0</v>
      </c>
    </row>
    <row r="92" spans="1:60" s="39" customFormat="1" x14ac:dyDescent="0.25">
      <c r="A92" s="88"/>
      <c r="B92" s="88"/>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row>
    <row r="93" spans="1:60" ht="15.6" x14ac:dyDescent="0.25">
      <c r="A93" s="160" t="s">
        <v>27</v>
      </c>
      <c r="B93" s="159"/>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c r="AH93" s="87">
        <f>SUM(C93:AG93)</f>
        <v>0</v>
      </c>
      <c r="BH93" s="39"/>
    </row>
    <row r="94" spans="1:60" s="39" customFormat="1" ht="6.6" customHeight="1" x14ac:dyDescent="0.25">
      <c r="A94" s="88"/>
      <c r="B94" s="88"/>
    </row>
    <row r="95" spans="1:60" s="39" customFormat="1" x14ac:dyDescent="0.25">
      <c r="A95" s="88"/>
      <c r="B95" s="88"/>
    </row>
    <row r="96" spans="1:60" s="85" customFormat="1" x14ac:dyDescent="0.25">
      <c r="A96" s="160" t="s">
        <v>4</v>
      </c>
      <c r="B96" s="159"/>
      <c r="C96" s="84">
        <v>1</v>
      </c>
      <c r="D96" s="84">
        <f>C96+1</f>
        <v>2</v>
      </c>
      <c r="E96" s="84">
        <f t="shared" ref="E96:AG96" si="8">D96+1</f>
        <v>3</v>
      </c>
      <c r="F96" s="84">
        <f t="shared" si="8"/>
        <v>4</v>
      </c>
      <c r="G96" s="84">
        <f t="shared" si="8"/>
        <v>5</v>
      </c>
      <c r="H96" s="84">
        <f t="shared" si="8"/>
        <v>6</v>
      </c>
      <c r="I96" s="84">
        <f t="shared" si="8"/>
        <v>7</v>
      </c>
      <c r="J96" s="84">
        <f t="shared" si="8"/>
        <v>8</v>
      </c>
      <c r="K96" s="84">
        <f t="shared" si="8"/>
        <v>9</v>
      </c>
      <c r="L96" s="84">
        <f t="shared" si="8"/>
        <v>10</v>
      </c>
      <c r="M96" s="84">
        <f t="shared" si="8"/>
        <v>11</v>
      </c>
      <c r="N96" s="84">
        <f t="shared" si="8"/>
        <v>12</v>
      </c>
      <c r="O96" s="84">
        <f t="shared" si="8"/>
        <v>13</v>
      </c>
      <c r="P96" s="84">
        <f t="shared" si="8"/>
        <v>14</v>
      </c>
      <c r="Q96" s="84">
        <f t="shared" si="8"/>
        <v>15</v>
      </c>
      <c r="R96" s="84">
        <f t="shared" si="8"/>
        <v>16</v>
      </c>
      <c r="S96" s="84">
        <f t="shared" si="8"/>
        <v>17</v>
      </c>
      <c r="T96" s="84">
        <f t="shared" si="8"/>
        <v>18</v>
      </c>
      <c r="U96" s="84">
        <f t="shared" si="8"/>
        <v>19</v>
      </c>
      <c r="V96" s="84">
        <f t="shared" si="8"/>
        <v>20</v>
      </c>
      <c r="W96" s="84">
        <f t="shared" si="8"/>
        <v>21</v>
      </c>
      <c r="X96" s="84">
        <f t="shared" si="8"/>
        <v>22</v>
      </c>
      <c r="Y96" s="84">
        <f t="shared" si="8"/>
        <v>23</v>
      </c>
      <c r="Z96" s="84">
        <f t="shared" si="8"/>
        <v>24</v>
      </c>
      <c r="AA96" s="84">
        <f t="shared" si="8"/>
        <v>25</v>
      </c>
      <c r="AB96" s="84">
        <f t="shared" si="8"/>
        <v>26</v>
      </c>
      <c r="AC96" s="84">
        <f t="shared" si="8"/>
        <v>27</v>
      </c>
      <c r="AD96" s="84">
        <f t="shared" si="8"/>
        <v>28</v>
      </c>
      <c r="AE96" s="84">
        <f t="shared" si="8"/>
        <v>29</v>
      </c>
      <c r="AF96" s="84">
        <f t="shared" si="8"/>
        <v>30</v>
      </c>
      <c r="AG96" s="84">
        <f t="shared" si="8"/>
        <v>31</v>
      </c>
      <c r="AH96" s="81" t="s">
        <v>32</v>
      </c>
    </row>
    <row r="97" spans="1:60" ht="15.6" x14ac:dyDescent="0.25">
      <c r="A97" s="158" t="s">
        <v>28</v>
      </c>
      <c r="B97" s="159"/>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7">
        <f>SUM(C97:AG97)</f>
        <v>0</v>
      </c>
      <c r="BH97" s="39"/>
    </row>
    <row r="98" spans="1:60" ht="15.6" x14ac:dyDescent="0.25">
      <c r="A98" s="158" t="s">
        <v>25</v>
      </c>
      <c r="B98" s="159"/>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7">
        <f>SUM(C98:AG98)</f>
        <v>0</v>
      </c>
      <c r="BH98" s="39"/>
    </row>
    <row r="99" spans="1:60" s="39" customFormat="1" x14ac:dyDescent="0.25">
      <c r="A99" s="158" t="s">
        <v>35</v>
      </c>
      <c r="B99" s="159"/>
      <c r="C99" s="87">
        <f t="shared" ref="C99:AG99" si="9">C97+C98</f>
        <v>0</v>
      </c>
      <c r="D99" s="87">
        <f t="shared" si="9"/>
        <v>0</v>
      </c>
      <c r="E99" s="87">
        <f t="shared" si="9"/>
        <v>0</v>
      </c>
      <c r="F99" s="87">
        <f t="shared" si="9"/>
        <v>0</v>
      </c>
      <c r="G99" s="87">
        <f t="shared" si="9"/>
        <v>0</v>
      </c>
      <c r="H99" s="87">
        <f t="shared" si="9"/>
        <v>0</v>
      </c>
      <c r="I99" s="87">
        <f t="shared" si="9"/>
        <v>0</v>
      </c>
      <c r="J99" s="87">
        <f t="shared" si="9"/>
        <v>0</v>
      </c>
      <c r="K99" s="87">
        <f t="shared" si="9"/>
        <v>0</v>
      </c>
      <c r="L99" s="87">
        <f t="shared" si="9"/>
        <v>0</v>
      </c>
      <c r="M99" s="87">
        <f t="shared" si="9"/>
        <v>0</v>
      </c>
      <c r="N99" s="87">
        <f t="shared" si="9"/>
        <v>0</v>
      </c>
      <c r="O99" s="87">
        <f t="shared" si="9"/>
        <v>0</v>
      </c>
      <c r="P99" s="87">
        <f t="shared" si="9"/>
        <v>0</v>
      </c>
      <c r="Q99" s="87">
        <f t="shared" si="9"/>
        <v>0</v>
      </c>
      <c r="R99" s="87">
        <f t="shared" si="9"/>
        <v>0</v>
      </c>
      <c r="S99" s="87">
        <f t="shared" si="9"/>
        <v>0</v>
      </c>
      <c r="T99" s="87">
        <f t="shared" si="9"/>
        <v>0</v>
      </c>
      <c r="U99" s="87">
        <f t="shared" si="9"/>
        <v>0</v>
      </c>
      <c r="V99" s="87">
        <f t="shared" si="9"/>
        <v>0</v>
      </c>
      <c r="W99" s="87">
        <f t="shared" si="9"/>
        <v>0</v>
      </c>
      <c r="X99" s="87">
        <f t="shared" si="9"/>
        <v>0</v>
      </c>
      <c r="Y99" s="87">
        <f t="shared" si="9"/>
        <v>0</v>
      </c>
      <c r="Z99" s="87">
        <f t="shared" si="9"/>
        <v>0</v>
      </c>
      <c r="AA99" s="87">
        <f t="shared" si="9"/>
        <v>0</v>
      </c>
      <c r="AB99" s="87">
        <f t="shared" si="9"/>
        <v>0</v>
      </c>
      <c r="AC99" s="87">
        <f t="shared" si="9"/>
        <v>0</v>
      </c>
      <c r="AD99" s="87">
        <f t="shared" si="9"/>
        <v>0</v>
      </c>
      <c r="AE99" s="87">
        <f t="shared" si="9"/>
        <v>0</v>
      </c>
      <c r="AF99" s="87">
        <f t="shared" si="9"/>
        <v>0</v>
      </c>
      <c r="AG99" s="87">
        <f t="shared" si="9"/>
        <v>0</v>
      </c>
      <c r="AH99" s="87">
        <f>SUM(C99:AG99)</f>
        <v>0</v>
      </c>
    </row>
    <row r="100" spans="1:60" s="39" customFormat="1" x14ac:dyDescent="0.25">
      <c r="A100" s="88"/>
      <c r="B100" s="88"/>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row>
    <row r="101" spans="1:60" ht="15.6" x14ac:dyDescent="0.25">
      <c r="A101" s="160" t="s">
        <v>27</v>
      </c>
      <c r="B101" s="159"/>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7">
        <f>SUM(C101:AG101)</f>
        <v>0</v>
      </c>
      <c r="BH101" s="39"/>
    </row>
    <row r="102" spans="1:60" s="39" customFormat="1" ht="6.6" customHeight="1" x14ac:dyDescent="0.25">
      <c r="A102" s="88"/>
      <c r="B102" s="88"/>
    </row>
    <row r="103" spans="1:60" s="39" customFormat="1" x14ac:dyDescent="0.25">
      <c r="A103" s="88"/>
      <c r="B103" s="88"/>
    </row>
    <row r="104" spans="1:60" s="85" customFormat="1" x14ac:dyDescent="0.25">
      <c r="A104" s="160" t="s">
        <v>5</v>
      </c>
      <c r="B104" s="159"/>
      <c r="C104" s="84">
        <v>1</v>
      </c>
      <c r="D104" s="84">
        <f>C104+1</f>
        <v>2</v>
      </c>
      <c r="E104" s="84">
        <f t="shared" ref="E104:AG104" si="10">D104+1</f>
        <v>3</v>
      </c>
      <c r="F104" s="84">
        <f t="shared" si="10"/>
        <v>4</v>
      </c>
      <c r="G104" s="84">
        <f t="shared" si="10"/>
        <v>5</v>
      </c>
      <c r="H104" s="84">
        <f t="shared" si="10"/>
        <v>6</v>
      </c>
      <c r="I104" s="84">
        <f t="shared" si="10"/>
        <v>7</v>
      </c>
      <c r="J104" s="84">
        <f t="shared" si="10"/>
        <v>8</v>
      </c>
      <c r="K104" s="84">
        <f t="shared" si="10"/>
        <v>9</v>
      </c>
      <c r="L104" s="84">
        <f t="shared" si="10"/>
        <v>10</v>
      </c>
      <c r="M104" s="84">
        <f t="shared" si="10"/>
        <v>11</v>
      </c>
      <c r="N104" s="84">
        <f t="shared" si="10"/>
        <v>12</v>
      </c>
      <c r="O104" s="84">
        <f t="shared" si="10"/>
        <v>13</v>
      </c>
      <c r="P104" s="84">
        <f t="shared" si="10"/>
        <v>14</v>
      </c>
      <c r="Q104" s="84">
        <f t="shared" si="10"/>
        <v>15</v>
      </c>
      <c r="R104" s="84">
        <f t="shared" si="10"/>
        <v>16</v>
      </c>
      <c r="S104" s="84">
        <f t="shared" si="10"/>
        <v>17</v>
      </c>
      <c r="T104" s="84">
        <f t="shared" si="10"/>
        <v>18</v>
      </c>
      <c r="U104" s="84">
        <f t="shared" si="10"/>
        <v>19</v>
      </c>
      <c r="V104" s="84">
        <f t="shared" si="10"/>
        <v>20</v>
      </c>
      <c r="W104" s="84">
        <f t="shared" si="10"/>
        <v>21</v>
      </c>
      <c r="X104" s="84">
        <f t="shared" si="10"/>
        <v>22</v>
      </c>
      <c r="Y104" s="84">
        <f t="shared" si="10"/>
        <v>23</v>
      </c>
      <c r="Z104" s="84">
        <f t="shared" si="10"/>
        <v>24</v>
      </c>
      <c r="AA104" s="84">
        <f t="shared" si="10"/>
        <v>25</v>
      </c>
      <c r="AB104" s="84">
        <f t="shared" si="10"/>
        <v>26</v>
      </c>
      <c r="AC104" s="84">
        <f t="shared" si="10"/>
        <v>27</v>
      </c>
      <c r="AD104" s="84">
        <f t="shared" si="10"/>
        <v>28</v>
      </c>
      <c r="AE104" s="84">
        <f t="shared" si="10"/>
        <v>29</v>
      </c>
      <c r="AF104" s="84">
        <f t="shared" si="10"/>
        <v>30</v>
      </c>
      <c r="AG104" s="84">
        <f t="shared" si="10"/>
        <v>31</v>
      </c>
      <c r="AH104" s="81" t="s">
        <v>32</v>
      </c>
    </row>
    <row r="105" spans="1:60" ht="15.6" x14ac:dyDescent="0.25">
      <c r="A105" s="158" t="s">
        <v>28</v>
      </c>
      <c r="B105" s="159"/>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7"/>
      <c r="AH105" s="87">
        <f>SUM(C105:AG105)</f>
        <v>0</v>
      </c>
      <c r="BH105" s="39"/>
    </row>
    <row r="106" spans="1:60" ht="15.6" x14ac:dyDescent="0.25">
      <c r="A106" s="158" t="s">
        <v>25</v>
      </c>
      <c r="B106" s="159"/>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51"/>
      <c r="AH106" s="87">
        <f>SUM(C106:AG106)</f>
        <v>0</v>
      </c>
      <c r="BH106" s="39"/>
    </row>
    <row r="107" spans="1:60" s="39" customFormat="1" x14ac:dyDescent="0.25">
      <c r="A107" s="158" t="s">
        <v>35</v>
      </c>
      <c r="B107" s="159"/>
      <c r="C107" s="87">
        <f t="shared" ref="C107:AF107" si="11">C105+C106</f>
        <v>0</v>
      </c>
      <c r="D107" s="87">
        <f t="shared" si="11"/>
        <v>0</v>
      </c>
      <c r="E107" s="87">
        <f t="shared" si="11"/>
        <v>0</v>
      </c>
      <c r="F107" s="87">
        <f t="shared" si="11"/>
        <v>0</v>
      </c>
      <c r="G107" s="87">
        <f t="shared" si="11"/>
        <v>0</v>
      </c>
      <c r="H107" s="87">
        <f t="shared" si="11"/>
        <v>0</v>
      </c>
      <c r="I107" s="87">
        <f t="shared" si="11"/>
        <v>0</v>
      </c>
      <c r="J107" s="87">
        <f t="shared" si="11"/>
        <v>0</v>
      </c>
      <c r="K107" s="87">
        <f t="shared" si="11"/>
        <v>0</v>
      </c>
      <c r="L107" s="87">
        <f t="shared" si="11"/>
        <v>0</v>
      </c>
      <c r="M107" s="87">
        <f t="shared" si="11"/>
        <v>0</v>
      </c>
      <c r="N107" s="87">
        <f t="shared" si="11"/>
        <v>0</v>
      </c>
      <c r="O107" s="87">
        <f t="shared" si="11"/>
        <v>0</v>
      </c>
      <c r="P107" s="87">
        <f t="shared" si="11"/>
        <v>0</v>
      </c>
      <c r="Q107" s="87">
        <f t="shared" si="11"/>
        <v>0</v>
      </c>
      <c r="R107" s="87">
        <f t="shared" si="11"/>
        <v>0</v>
      </c>
      <c r="S107" s="87">
        <f t="shared" si="11"/>
        <v>0</v>
      </c>
      <c r="T107" s="87">
        <f t="shared" si="11"/>
        <v>0</v>
      </c>
      <c r="U107" s="87">
        <f t="shared" si="11"/>
        <v>0</v>
      </c>
      <c r="V107" s="87">
        <f t="shared" si="11"/>
        <v>0</v>
      </c>
      <c r="W107" s="87">
        <f t="shared" si="11"/>
        <v>0</v>
      </c>
      <c r="X107" s="87">
        <f t="shared" si="11"/>
        <v>0</v>
      </c>
      <c r="Y107" s="87">
        <f t="shared" si="11"/>
        <v>0</v>
      </c>
      <c r="Z107" s="87">
        <f t="shared" si="11"/>
        <v>0</v>
      </c>
      <c r="AA107" s="87">
        <f t="shared" si="11"/>
        <v>0</v>
      </c>
      <c r="AB107" s="87">
        <f t="shared" si="11"/>
        <v>0</v>
      </c>
      <c r="AC107" s="87">
        <f t="shared" si="11"/>
        <v>0</v>
      </c>
      <c r="AD107" s="87">
        <f t="shared" si="11"/>
        <v>0</v>
      </c>
      <c r="AE107" s="87">
        <f t="shared" si="11"/>
        <v>0</v>
      </c>
      <c r="AF107" s="87">
        <f t="shared" si="11"/>
        <v>0</v>
      </c>
      <c r="AG107" s="87"/>
      <c r="AH107" s="87">
        <f>SUM(C107:AG107)</f>
        <v>0</v>
      </c>
    </row>
    <row r="108" spans="1:60" s="39" customFormat="1" x14ac:dyDescent="0.25">
      <c r="A108" s="88"/>
      <c r="B108" s="88"/>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row>
    <row r="109" spans="1:60" ht="15.6" x14ac:dyDescent="0.25">
      <c r="A109" s="160" t="s">
        <v>27</v>
      </c>
      <c r="B109" s="159"/>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7"/>
      <c r="AH109" s="87">
        <f>SUM(C109:AG109)</f>
        <v>0</v>
      </c>
      <c r="BH109" s="39"/>
    </row>
    <row r="110" spans="1:60" s="39" customFormat="1" ht="7.95" customHeight="1" x14ac:dyDescent="0.25">
      <c r="A110" s="88"/>
      <c r="B110" s="88"/>
    </row>
    <row r="111" spans="1:60" s="39" customFormat="1" x14ac:dyDescent="0.25">
      <c r="A111" s="88"/>
      <c r="B111" s="88"/>
    </row>
    <row r="112" spans="1:60" s="85" customFormat="1" x14ac:dyDescent="0.25">
      <c r="A112" s="160" t="s">
        <v>6</v>
      </c>
      <c r="B112" s="159"/>
      <c r="C112" s="84">
        <v>1</v>
      </c>
      <c r="D112" s="84">
        <f>C112+1</f>
        <v>2</v>
      </c>
      <c r="E112" s="84">
        <f t="shared" ref="E112:AG112" si="12">D112+1</f>
        <v>3</v>
      </c>
      <c r="F112" s="84">
        <f t="shared" si="12"/>
        <v>4</v>
      </c>
      <c r="G112" s="84">
        <f t="shared" si="12"/>
        <v>5</v>
      </c>
      <c r="H112" s="84">
        <f t="shared" si="12"/>
        <v>6</v>
      </c>
      <c r="I112" s="84">
        <f t="shared" si="12"/>
        <v>7</v>
      </c>
      <c r="J112" s="84">
        <f t="shared" si="12"/>
        <v>8</v>
      </c>
      <c r="K112" s="84">
        <f t="shared" si="12"/>
        <v>9</v>
      </c>
      <c r="L112" s="84">
        <f t="shared" si="12"/>
        <v>10</v>
      </c>
      <c r="M112" s="84">
        <f t="shared" si="12"/>
        <v>11</v>
      </c>
      <c r="N112" s="84">
        <f t="shared" si="12"/>
        <v>12</v>
      </c>
      <c r="O112" s="84">
        <f t="shared" si="12"/>
        <v>13</v>
      </c>
      <c r="P112" s="84">
        <f t="shared" si="12"/>
        <v>14</v>
      </c>
      <c r="Q112" s="84">
        <f t="shared" si="12"/>
        <v>15</v>
      </c>
      <c r="R112" s="84">
        <f t="shared" si="12"/>
        <v>16</v>
      </c>
      <c r="S112" s="84">
        <f t="shared" si="12"/>
        <v>17</v>
      </c>
      <c r="T112" s="84">
        <f t="shared" si="12"/>
        <v>18</v>
      </c>
      <c r="U112" s="84">
        <f t="shared" si="12"/>
        <v>19</v>
      </c>
      <c r="V112" s="84">
        <f t="shared" si="12"/>
        <v>20</v>
      </c>
      <c r="W112" s="84">
        <f t="shared" si="12"/>
        <v>21</v>
      </c>
      <c r="X112" s="84">
        <f t="shared" si="12"/>
        <v>22</v>
      </c>
      <c r="Y112" s="84">
        <f t="shared" si="12"/>
        <v>23</v>
      </c>
      <c r="Z112" s="84">
        <f t="shared" si="12"/>
        <v>24</v>
      </c>
      <c r="AA112" s="84">
        <f t="shared" si="12"/>
        <v>25</v>
      </c>
      <c r="AB112" s="84">
        <f t="shared" si="12"/>
        <v>26</v>
      </c>
      <c r="AC112" s="84">
        <f t="shared" si="12"/>
        <v>27</v>
      </c>
      <c r="AD112" s="84">
        <f t="shared" si="12"/>
        <v>28</v>
      </c>
      <c r="AE112" s="84">
        <f t="shared" si="12"/>
        <v>29</v>
      </c>
      <c r="AF112" s="84">
        <f t="shared" si="12"/>
        <v>30</v>
      </c>
      <c r="AG112" s="84">
        <f t="shared" si="12"/>
        <v>31</v>
      </c>
      <c r="AH112" s="81" t="s">
        <v>32</v>
      </c>
    </row>
    <row r="113" spans="1:60" ht="15.6" x14ac:dyDescent="0.25">
      <c r="A113" s="158" t="s">
        <v>28</v>
      </c>
      <c r="B113" s="159"/>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7">
        <f>SUM(C113:AG113)</f>
        <v>0</v>
      </c>
      <c r="BH113" s="39"/>
    </row>
    <row r="114" spans="1:60" ht="15.6" x14ac:dyDescent="0.25">
      <c r="A114" s="158" t="s">
        <v>25</v>
      </c>
      <c r="B114" s="159"/>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7">
        <f>SUM(C114:AG114)</f>
        <v>0</v>
      </c>
      <c r="BH114" s="39"/>
    </row>
    <row r="115" spans="1:60" s="39" customFormat="1" x14ac:dyDescent="0.25">
      <c r="A115" s="158" t="s">
        <v>35</v>
      </c>
      <c r="B115" s="159"/>
      <c r="C115" s="87">
        <f t="shared" ref="C115:AG115" si="13">C113+C114</f>
        <v>0</v>
      </c>
      <c r="D115" s="87">
        <f t="shared" si="13"/>
        <v>0</v>
      </c>
      <c r="E115" s="87">
        <f t="shared" si="13"/>
        <v>0</v>
      </c>
      <c r="F115" s="87">
        <f t="shared" si="13"/>
        <v>0</v>
      </c>
      <c r="G115" s="87">
        <f t="shared" si="13"/>
        <v>0</v>
      </c>
      <c r="H115" s="87">
        <f t="shared" si="13"/>
        <v>0</v>
      </c>
      <c r="I115" s="87">
        <f t="shared" si="13"/>
        <v>0</v>
      </c>
      <c r="J115" s="87">
        <f t="shared" si="13"/>
        <v>0</v>
      </c>
      <c r="K115" s="87">
        <f t="shared" si="13"/>
        <v>0</v>
      </c>
      <c r="L115" s="87">
        <f t="shared" si="13"/>
        <v>0</v>
      </c>
      <c r="M115" s="87">
        <f t="shared" si="13"/>
        <v>0</v>
      </c>
      <c r="N115" s="87">
        <f t="shared" si="13"/>
        <v>0</v>
      </c>
      <c r="O115" s="87">
        <f t="shared" si="13"/>
        <v>0</v>
      </c>
      <c r="P115" s="87">
        <f t="shared" si="13"/>
        <v>0</v>
      </c>
      <c r="Q115" s="87">
        <f t="shared" si="13"/>
        <v>0</v>
      </c>
      <c r="R115" s="87">
        <f t="shared" si="13"/>
        <v>0</v>
      </c>
      <c r="S115" s="87">
        <f t="shared" si="13"/>
        <v>0</v>
      </c>
      <c r="T115" s="87">
        <f t="shared" si="13"/>
        <v>0</v>
      </c>
      <c r="U115" s="87">
        <f t="shared" si="13"/>
        <v>0</v>
      </c>
      <c r="V115" s="87">
        <f t="shared" si="13"/>
        <v>0</v>
      </c>
      <c r="W115" s="87">
        <f t="shared" si="13"/>
        <v>0</v>
      </c>
      <c r="X115" s="87">
        <f t="shared" si="13"/>
        <v>0</v>
      </c>
      <c r="Y115" s="87">
        <f t="shared" si="13"/>
        <v>0</v>
      </c>
      <c r="Z115" s="87">
        <f t="shared" si="13"/>
        <v>0</v>
      </c>
      <c r="AA115" s="87">
        <f t="shared" si="13"/>
        <v>0</v>
      </c>
      <c r="AB115" s="87">
        <f t="shared" si="13"/>
        <v>0</v>
      </c>
      <c r="AC115" s="87">
        <f t="shared" si="13"/>
        <v>0</v>
      </c>
      <c r="AD115" s="87">
        <f t="shared" si="13"/>
        <v>0</v>
      </c>
      <c r="AE115" s="87">
        <f t="shared" si="13"/>
        <v>0</v>
      </c>
      <c r="AF115" s="87">
        <f t="shared" si="13"/>
        <v>0</v>
      </c>
      <c r="AG115" s="87">
        <f t="shared" si="13"/>
        <v>0</v>
      </c>
      <c r="AH115" s="87">
        <f>SUM(C115:AG115)</f>
        <v>0</v>
      </c>
    </row>
    <row r="116" spans="1:60" s="39" customFormat="1" x14ac:dyDescent="0.25">
      <c r="A116" s="88"/>
      <c r="B116" s="88"/>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row>
    <row r="117" spans="1:60" ht="15.6" x14ac:dyDescent="0.25">
      <c r="A117" s="160" t="s">
        <v>27</v>
      </c>
      <c r="B117" s="159"/>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7">
        <f>SUM(C117:AG117)</f>
        <v>0</v>
      </c>
      <c r="BH117" s="39"/>
    </row>
    <row r="118" spans="1:60" s="39" customFormat="1" ht="7.95" customHeight="1" x14ac:dyDescent="0.25">
      <c r="A118" s="88"/>
      <c r="B118" s="88"/>
    </row>
    <row r="119" spans="1:60" s="39" customFormat="1" x14ac:dyDescent="0.25">
      <c r="A119" s="88"/>
      <c r="B119" s="88"/>
    </row>
    <row r="120" spans="1:60" s="85" customFormat="1" x14ac:dyDescent="0.25">
      <c r="A120" s="160" t="s">
        <v>7</v>
      </c>
      <c r="B120" s="159"/>
      <c r="C120" s="84">
        <v>1</v>
      </c>
      <c r="D120" s="84">
        <f>C120+1</f>
        <v>2</v>
      </c>
      <c r="E120" s="84">
        <f t="shared" ref="E120:AG120" si="14">D120+1</f>
        <v>3</v>
      </c>
      <c r="F120" s="84">
        <f t="shared" si="14"/>
        <v>4</v>
      </c>
      <c r="G120" s="84">
        <f t="shared" si="14"/>
        <v>5</v>
      </c>
      <c r="H120" s="84">
        <f t="shared" si="14"/>
        <v>6</v>
      </c>
      <c r="I120" s="84">
        <f t="shared" si="14"/>
        <v>7</v>
      </c>
      <c r="J120" s="84">
        <f t="shared" si="14"/>
        <v>8</v>
      </c>
      <c r="K120" s="84">
        <f t="shared" si="14"/>
        <v>9</v>
      </c>
      <c r="L120" s="84">
        <f t="shared" si="14"/>
        <v>10</v>
      </c>
      <c r="M120" s="84">
        <f t="shared" si="14"/>
        <v>11</v>
      </c>
      <c r="N120" s="84">
        <f t="shared" si="14"/>
        <v>12</v>
      </c>
      <c r="O120" s="84">
        <f t="shared" si="14"/>
        <v>13</v>
      </c>
      <c r="P120" s="84">
        <f t="shared" si="14"/>
        <v>14</v>
      </c>
      <c r="Q120" s="84">
        <f t="shared" si="14"/>
        <v>15</v>
      </c>
      <c r="R120" s="84">
        <f t="shared" si="14"/>
        <v>16</v>
      </c>
      <c r="S120" s="84">
        <f t="shared" si="14"/>
        <v>17</v>
      </c>
      <c r="T120" s="84">
        <f t="shared" si="14"/>
        <v>18</v>
      </c>
      <c r="U120" s="84">
        <f t="shared" si="14"/>
        <v>19</v>
      </c>
      <c r="V120" s="84">
        <f t="shared" si="14"/>
        <v>20</v>
      </c>
      <c r="W120" s="84">
        <f t="shared" si="14"/>
        <v>21</v>
      </c>
      <c r="X120" s="84">
        <f t="shared" si="14"/>
        <v>22</v>
      </c>
      <c r="Y120" s="84">
        <f t="shared" si="14"/>
        <v>23</v>
      </c>
      <c r="Z120" s="84">
        <f t="shared" si="14"/>
        <v>24</v>
      </c>
      <c r="AA120" s="84">
        <f t="shared" si="14"/>
        <v>25</v>
      </c>
      <c r="AB120" s="84">
        <f t="shared" si="14"/>
        <v>26</v>
      </c>
      <c r="AC120" s="84">
        <f t="shared" si="14"/>
        <v>27</v>
      </c>
      <c r="AD120" s="84">
        <f t="shared" si="14"/>
        <v>28</v>
      </c>
      <c r="AE120" s="84">
        <f t="shared" si="14"/>
        <v>29</v>
      </c>
      <c r="AF120" s="84">
        <f t="shared" si="14"/>
        <v>30</v>
      </c>
      <c r="AG120" s="84">
        <f t="shared" si="14"/>
        <v>31</v>
      </c>
      <c r="AH120" s="81" t="s">
        <v>32</v>
      </c>
    </row>
    <row r="121" spans="1:60" ht="15.6" x14ac:dyDescent="0.25">
      <c r="A121" s="158" t="s">
        <v>28</v>
      </c>
      <c r="B121" s="159"/>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7">
        <f>SUM(C121:AG121)</f>
        <v>0</v>
      </c>
      <c r="BH121" s="39"/>
    </row>
    <row r="122" spans="1:60" ht="15.6" x14ac:dyDescent="0.25">
      <c r="A122" s="158" t="s">
        <v>25</v>
      </c>
      <c r="B122" s="159"/>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7">
        <f>SUM(C122:AG122)</f>
        <v>0</v>
      </c>
      <c r="BH122" s="39"/>
    </row>
    <row r="123" spans="1:60" s="39" customFormat="1" x14ac:dyDescent="0.25">
      <c r="A123" s="158" t="s">
        <v>35</v>
      </c>
      <c r="B123" s="159"/>
      <c r="C123" s="87">
        <f t="shared" ref="C123:AG123" si="15">C121+C122</f>
        <v>0</v>
      </c>
      <c r="D123" s="87">
        <f t="shared" si="15"/>
        <v>0</v>
      </c>
      <c r="E123" s="87">
        <f t="shared" si="15"/>
        <v>0</v>
      </c>
      <c r="F123" s="87">
        <f t="shared" si="15"/>
        <v>0</v>
      </c>
      <c r="G123" s="87">
        <f t="shared" si="15"/>
        <v>0</v>
      </c>
      <c r="H123" s="87">
        <f t="shared" si="15"/>
        <v>0</v>
      </c>
      <c r="I123" s="87">
        <f t="shared" si="15"/>
        <v>0</v>
      </c>
      <c r="J123" s="87">
        <f t="shared" si="15"/>
        <v>0</v>
      </c>
      <c r="K123" s="87">
        <f t="shared" si="15"/>
        <v>0</v>
      </c>
      <c r="L123" s="87">
        <f t="shared" si="15"/>
        <v>0</v>
      </c>
      <c r="M123" s="87">
        <f t="shared" si="15"/>
        <v>0</v>
      </c>
      <c r="N123" s="87">
        <f t="shared" si="15"/>
        <v>0</v>
      </c>
      <c r="O123" s="87">
        <f t="shared" si="15"/>
        <v>0</v>
      </c>
      <c r="P123" s="87">
        <f t="shared" si="15"/>
        <v>0</v>
      </c>
      <c r="Q123" s="87">
        <f t="shared" si="15"/>
        <v>0</v>
      </c>
      <c r="R123" s="87">
        <f t="shared" si="15"/>
        <v>0</v>
      </c>
      <c r="S123" s="87">
        <f t="shared" si="15"/>
        <v>0</v>
      </c>
      <c r="T123" s="87">
        <f t="shared" si="15"/>
        <v>0</v>
      </c>
      <c r="U123" s="87">
        <f t="shared" si="15"/>
        <v>0</v>
      </c>
      <c r="V123" s="87">
        <f t="shared" si="15"/>
        <v>0</v>
      </c>
      <c r="W123" s="87">
        <f t="shared" si="15"/>
        <v>0</v>
      </c>
      <c r="X123" s="87">
        <f t="shared" si="15"/>
        <v>0</v>
      </c>
      <c r="Y123" s="87">
        <f t="shared" si="15"/>
        <v>0</v>
      </c>
      <c r="Z123" s="87">
        <f t="shared" si="15"/>
        <v>0</v>
      </c>
      <c r="AA123" s="87">
        <f t="shared" si="15"/>
        <v>0</v>
      </c>
      <c r="AB123" s="87">
        <f t="shared" si="15"/>
        <v>0</v>
      </c>
      <c r="AC123" s="87">
        <f t="shared" si="15"/>
        <v>0</v>
      </c>
      <c r="AD123" s="87">
        <f t="shared" si="15"/>
        <v>0</v>
      </c>
      <c r="AE123" s="87">
        <f t="shared" si="15"/>
        <v>0</v>
      </c>
      <c r="AF123" s="87">
        <f t="shared" si="15"/>
        <v>0</v>
      </c>
      <c r="AG123" s="87">
        <f t="shared" si="15"/>
        <v>0</v>
      </c>
      <c r="AH123" s="87">
        <f>SUM(C123:AG123)</f>
        <v>0</v>
      </c>
    </row>
    <row r="124" spans="1:60" s="39" customFormat="1" x14ac:dyDescent="0.25">
      <c r="A124" s="88"/>
      <c r="B124" s="88"/>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row>
    <row r="125" spans="1:60" ht="15.6" x14ac:dyDescent="0.25">
      <c r="A125" s="160" t="s">
        <v>27</v>
      </c>
      <c r="B125" s="159"/>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7">
        <f>SUM(C125:AG125)</f>
        <v>0</v>
      </c>
      <c r="BH125" s="39"/>
    </row>
    <row r="126" spans="1:60" s="39" customFormat="1" ht="7.95" customHeight="1" x14ac:dyDescent="0.25">
      <c r="A126" s="88"/>
      <c r="B126" s="88"/>
    </row>
    <row r="127" spans="1:60" s="39" customFormat="1" x14ac:dyDescent="0.25">
      <c r="A127" s="88"/>
      <c r="B127" s="88"/>
    </row>
    <row r="128" spans="1:60" s="85" customFormat="1" x14ac:dyDescent="0.25">
      <c r="A128" s="160" t="s">
        <v>8</v>
      </c>
      <c r="B128" s="159"/>
      <c r="C128" s="84">
        <v>1</v>
      </c>
      <c r="D128" s="84">
        <f>C128+1</f>
        <v>2</v>
      </c>
      <c r="E128" s="84">
        <f t="shared" ref="E128:AG128" si="16">D128+1</f>
        <v>3</v>
      </c>
      <c r="F128" s="84">
        <f t="shared" si="16"/>
        <v>4</v>
      </c>
      <c r="G128" s="84">
        <f t="shared" si="16"/>
        <v>5</v>
      </c>
      <c r="H128" s="84">
        <f t="shared" si="16"/>
        <v>6</v>
      </c>
      <c r="I128" s="84">
        <f t="shared" si="16"/>
        <v>7</v>
      </c>
      <c r="J128" s="84">
        <f t="shared" si="16"/>
        <v>8</v>
      </c>
      <c r="K128" s="84">
        <f t="shared" si="16"/>
        <v>9</v>
      </c>
      <c r="L128" s="84">
        <f t="shared" si="16"/>
        <v>10</v>
      </c>
      <c r="M128" s="84">
        <f t="shared" si="16"/>
        <v>11</v>
      </c>
      <c r="N128" s="84">
        <f t="shared" si="16"/>
        <v>12</v>
      </c>
      <c r="O128" s="84">
        <f t="shared" si="16"/>
        <v>13</v>
      </c>
      <c r="P128" s="84">
        <f t="shared" si="16"/>
        <v>14</v>
      </c>
      <c r="Q128" s="84">
        <f t="shared" si="16"/>
        <v>15</v>
      </c>
      <c r="R128" s="84">
        <f t="shared" si="16"/>
        <v>16</v>
      </c>
      <c r="S128" s="84">
        <f t="shared" si="16"/>
        <v>17</v>
      </c>
      <c r="T128" s="84">
        <f t="shared" si="16"/>
        <v>18</v>
      </c>
      <c r="U128" s="84">
        <f t="shared" si="16"/>
        <v>19</v>
      </c>
      <c r="V128" s="84">
        <f t="shared" si="16"/>
        <v>20</v>
      </c>
      <c r="W128" s="84">
        <f t="shared" si="16"/>
        <v>21</v>
      </c>
      <c r="X128" s="84">
        <f t="shared" si="16"/>
        <v>22</v>
      </c>
      <c r="Y128" s="84">
        <f t="shared" si="16"/>
        <v>23</v>
      </c>
      <c r="Z128" s="84">
        <f t="shared" si="16"/>
        <v>24</v>
      </c>
      <c r="AA128" s="84">
        <f t="shared" si="16"/>
        <v>25</v>
      </c>
      <c r="AB128" s="84">
        <f t="shared" si="16"/>
        <v>26</v>
      </c>
      <c r="AC128" s="84">
        <f t="shared" si="16"/>
        <v>27</v>
      </c>
      <c r="AD128" s="84">
        <f t="shared" si="16"/>
        <v>28</v>
      </c>
      <c r="AE128" s="84">
        <f t="shared" si="16"/>
        <v>29</v>
      </c>
      <c r="AF128" s="84">
        <f t="shared" si="16"/>
        <v>30</v>
      </c>
      <c r="AG128" s="84">
        <f t="shared" si="16"/>
        <v>31</v>
      </c>
      <c r="AH128" s="81" t="s">
        <v>32</v>
      </c>
    </row>
    <row r="129" spans="1:60" ht="15.6" x14ac:dyDescent="0.25">
      <c r="A129" s="158" t="s">
        <v>28</v>
      </c>
      <c r="B129" s="159"/>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7"/>
      <c r="AH129" s="87">
        <f>SUM(C129:AG129)</f>
        <v>0</v>
      </c>
      <c r="BH129" s="39"/>
    </row>
    <row r="130" spans="1:60" ht="15.6" x14ac:dyDescent="0.25">
      <c r="A130" s="158" t="s">
        <v>25</v>
      </c>
      <c r="B130" s="159"/>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51"/>
      <c r="AH130" s="87">
        <f>SUM(C130:AG130)</f>
        <v>0</v>
      </c>
      <c r="BH130" s="39"/>
    </row>
    <row r="131" spans="1:60" s="39" customFormat="1" x14ac:dyDescent="0.25">
      <c r="A131" s="158" t="s">
        <v>35</v>
      </c>
      <c r="B131" s="159"/>
      <c r="C131" s="87">
        <f t="shared" ref="C131:AF131" si="17">C129+C130</f>
        <v>0</v>
      </c>
      <c r="D131" s="87">
        <f t="shared" si="17"/>
        <v>0</v>
      </c>
      <c r="E131" s="87">
        <f t="shared" si="17"/>
        <v>0</v>
      </c>
      <c r="F131" s="87">
        <f t="shared" si="17"/>
        <v>0</v>
      </c>
      <c r="G131" s="87">
        <f t="shared" si="17"/>
        <v>0</v>
      </c>
      <c r="H131" s="87">
        <f t="shared" si="17"/>
        <v>0</v>
      </c>
      <c r="I131" s="87">
        <f t="shared" si="17"/>
        <v>0</v>
      </c>
      <c r="J131" s="87">
        <f t="shared" si="17"/>
        <v>0</v>
      </c>
      <c r="K131" s="87">
        <f t="shared" si="17"/>
        <v>0</v>
      </c>
      <c r="L131" s="87">
        <f t="shared" si="17"/>
        <v>0</v>
      </c>
      <c r="M131" s="87">
        <f t="shared" si="17"/>
        <v>0</v>
      </c>
      <c r="N131" s="87">
        <f t="shared" si="17"/>
        <v>0</v>
      </c>
      <c r="O131" s="87">
        <f t="shared" si="17"/>
        <v>0</v>
      </c>
      <c r="P131" s="87">
        <f t="shared" si="17"/>
        <v>0</v>
      </c>
      <c r="Q131" s="87">
        <f t="shared" si="17"/>
        <v>0</v>
      </c>
      <c r="R131" s="87">
        <f t="shared" si="17"/>
        <v>0</v>
      </c>
      <c r="S131" s="87">
        <f t="shared" si="17"/>
        <v>0</v>
      </c>
      <c r="T131" s="87">
        <f t="shared" si="17"/>
        <v>0</v>
      </c>
      <c r="U131" s="87">
        <f t="shared" si="17"/>
        <v>0</v>
      </c>
      <c r="V131" s="87">
        <f t="shared" si="17"/>
        <v>0</v>
      </c>
      <c r="W131" s="87">
        <f t="shared" si="17"/>
        <v>0</v>
      </c>
      <c r="X131" s="87">
        <f t="shared" si="17"/>
        <v>0</v>
      </c>
      <c r="Y131" s="87">
        <f t="shared" si="17"/>
        <v>0</v>
      </c>
      <c r="Z131" s="87">
        <f t="shared" si="17"/>
        <v>0</v>
      </c>
      <c r="AA131" s="87">
        <f t="shared" si="17"/>
        <v>0</v>
      </c>
      <c r="AB131" s="87">
        <f t="shared" si="17"/>
        <v>0</v>
      </c>
      <c r="AC131" s="87">
        <f t="shared" si="17"/>
        <v>0</v>
      </c>
      <c r="AD131" s="87">
        <f t="shared" si="17"/>
        <v>0</v>
      </c>
      <c r="AE131" s="87">
        <f t="shared" si="17"/>
        <v>0</v>
      </c>
      <c r="AF131" s="87">
        <f t="shared" si="17"/>
        <v>0</v>
      </c>
      <c r="AG131" s="87"/>
      <c r="AH131" s="87">
        <f>SUM(C131:AG131)</f>
        <v>0</v>
      </c>
    </row>
    <row r="132" spans="1:60" s="39" customFormat="1" x14ac:dyDescent="0.25">
      <c r="A132" s="88"/>
      <c r="B132" s="88"/>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row>
    <row r="133" spans="1:60" ht="15.6" x14ac:dyDescent="0.25">
      <c r="A133" s="160" t="s">
        <v>27</v>
      </c>
      <c r="B133" s="159"/>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7"/>
      <c r="AH133" s="87">
        <f>SUM(C133:AG133)</f>
        <v>0</v>
      </c>
      <c r="BH133" s="39"/>
    </row>
    <row r="134" spans="1:60" s="39" customFormat="1" ht="7.95" customHeight="1" x14ac:dyDescent="0.25">
      <c r="A134" s="88"/>
      <c r="B134" s="88"/>
    </row>
    <row r="135" spans="1:60" s="39" customFormat="1" x14ac:dyDescent="0.25">
      <c r="A135" s="88"/>
      <c r="B135" s="88"/>
    </row>
    <row r="136" spans="1:60" s="85" customFormat="1" x14ac:dyDescent="0.25">
      <c r="A136" s="160" t="s">
        <v>9</v>
      </c>
      <c r="B136" s="159"/>
      <c r="C136" s="84">
        <v>1</v>
      </c>
      <c r="D136" s="84">
        <f>C136+1</f>
        <v>2</v>
      </c>
      <c r="E136" s="84">
        <f t="shared" ref="E136:AG136" si="18">D136+1</f>
        <v>3</v>
      </c>
      <c r="F136" s="84">
        <f t="shared" si="18"/>
        <v>4</v>
      </c>
      <c r="G136" s="84">
        <f t="shared" si="18"/>
        <v>5</v>
      </c>
      <c r="H136" s="84">
        <f t="shared" si="18"/>
        <v>6</v>
      </c>
      <c r="I136" s="84">
        <f t="shared" si="18"/>
        <v>7</v>
      </c>
      <c r="J136" s="84">
        <f t="shared" si="18"/>
        <v>8</v>
      </c>
      <c r="K136" s="84">
        <f t="shared" si="18"/>
        <v>9</v>
      </c>
      <c r="L136" s="84">
        <f t="shared" si="18"/>
        <v>10</v>
      </c>
      <c r="M136" s="84">
        <f t="shared" si="18"/>
        <v>11</v>
      </c>
      <c r="N136" s="84">
        <f t="shared" si="18"/>
        <v>12</v>
      </c>
      <c r="O136" s="84">
        <f t="shared" si="18"/>
        <v>13</v>
      </c>
      <c r="P136" s="84">
        <f t="shared" si="18"/>
        <v>14</v>
      </c>
      <c r="Q136" s="84">
        <f t="shared" si="18"/>
        <v>15</v>
      </c>
      <c r="R136" s="84">
        <f t="shared" si="18"/>
        <v>16</v>
      </c>
      <c r="S136" s="84">
        <f t="shared" si="18"/>
        <v>17</v>
      </c>
      <c r="T136" s="84">
        <f t="shared" si="18"/>
        <v>18</v>
      </c>
      <c r="U136" s="84">
        <f t="shared" si="18"/>
        <v>19</v>
      </c>
      <c r="V136" s="84">
        <f t="shared" si="18"/>
        <v>20</v>
      </c>
      <c r="W136" s="84">
        <f t="shared" si="18"/>
        <v>21</v>
      </c>
      <c r="X136" s="84">
        <f t="shared" si="18"/>
        <v>22</v>
      </c>
      <c r="Y136" s="84">
        <f t="shared" si="18"/>
        <v>23</v>
      </c>
      <c r="Z136" s="84">
        <f t="shared" si="18"/>
        <v>24</v>
      </c>
      <c r="AA136" s="84">
        <f t="shared" si="18"/>
        <v>25</v>
      </c>
      <c r="AB136" s="84">
        <f t="shared" si="18"/>
        <v>26</v>
      </c>
      <c r="AC136" s="84">
        <f t="shared" si="18"/>
        <v>27</v>
      </c>
      <c r="AD136" s="84">
        <f t="shared" si="18"/>
        <v>28</v>
      </c>
      <c r="AE136" s="84">
        <f t="shared" si="18"/>
        <v>29</v>
      </c>
      <c r="AF136" s="84">
        <f t="shared" si="18"/>
        <v>30</v>
      </c>
      <c r="AG136" s="84">
        <f t="shared" si="18"/>
        <v>31</v>
      </c>
      <c r="AH136" s="81" t="s">
        <v>32</v>
      </c>
    </row>
    <row r="137" spans="1:60" ht="15.6" x14ac:dyDescent="0.25">
      <c r="A137" s="158" t="s">
        <v>28</v>
      </c>
      <c r="B137" s="159"/>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7">
        <f>SUM(C137:AG137)</f>
        <v>0</v>
      </c>
      <c r="BH137" s="39"/>
    </row>
    <row r="138" spans="1:60" ht="15.6" x14ac:dyDescent="0.25">
      <c r="A138" s="158" t="s">
        <v>25</v>
      </c>
      <c r="B138" s="159"/>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7">
        <f>SUM(C138:AG138)</f>
        <v>0</v>
      </c>
      <c r="BH138" s="39"/>
    </row>
    <row r="139" spans="1:60" s="39" customFormat="1" x14ac:dyDescent="0.25">
      <c r="A139" s="158" t="s">
        <v>35</v>
      </c>
      <c r="B139" s="159"/>
      <c r="C139" s="87">
        <f t="shared" ref="C139:AG139" si="19">C137+C138</f>
        <v>0</v>
      </c>
      <c r="D139" s="87">
        <f t="shared" si="19"/>
        <v>0</v>
      </c>
      <c r="E139" s="87">
        <f t="shared" si="19"/>
        <v>0</v>
      </c>
      <c r="F139" s="87">
        <f t="shared" si="19"/>
        <v>0</v>
      </c>
      <c r="G139" s="87">
        <f t="shared" si="19"/>
        <v>0</v>
      </c>
      <c r="H139" s="87">
        <f t="shared" si="19"/>
        <v>0</v>
      </c>
      <c r="I139" s="87">
        <f t="shared" si="19"/>
        <v>0</v>
      </c>
      <c r="J139" s="87">
        <f t="shared" si="19"/>
        <v>0</v>
      </c>
      <c r="K139" s="87">
        <f t="shared" si="19"/>
        <v>0</v>
      </c>
      <c r="L139" s="87">
        <f t="shared" si="19"/>
        <v>0</v>
      </c>
      <c r="M139" s="87">
        <f t="shared" si="19"/>
        <v>0</v>
      </c>
      <c r="N139" s="87">
        <f t="shared" si="19"/>
        <v>0</v>
      </c>
      <c r="O139" s="87">
        <f t="shared" si="19"/>
        <v>0</v>
      </c>
      <c r="P139" s="87">
        <f t="shared" si="19"/>
        <v>0</v>
      </c>
      <c r="Q139" s="87">
        <f t="shared" si="19"/>
        <v>0</v>
      </c>
      <c r="R139" s="87">
        <f t="shared" si="19"/>
        <v>0</v>
      </c>
      <c r="S139" s="87">
        <f t="shared" si="19"/>
        <v>0</v>
      </c>
      <c r="T139" s="87">
        <f t="shared" si="19"/>
        <v>0</v>
      </c>
      <c r="U139" s="87">
        <f t="shared" si="19"/>
        <v>0</v>
      </c>
      <c r="V139" s="87">
        <f t="shared" si="19"/>
        <v>0</v>
      </c>
      <c r="W139" s="87">
        <f t="shared" si="19"/>
        <v>0</v>
      </c>
      <c r="X139" s="87">
        <f t="shared" si="19"/>
        <v>0</v>
      </c>
      <c r="Y139" s="87">
        <f t="shared" si="19"/>
        <v>0</v>
      </c>
      <c r="Z139" s="87">
        <f t="shared" si="19"/>
        <v>0</v>
      </c>
      <c r="AA139" s="87">
        <f t="shared" si="19"/>
        <v>0</v>
      </c>
      <c r="AB139" s="87">
        <f t="shared" si="19"/>
        <v>0</v>
      </c>
      <c r="AC139" s="87">
        <f t="shared" si="19"/>
        <v>0</v>
      </c>
      <c r="AD139" s="87">
        <f t="shared" si="19"/>
        <v>0</v>
      </c>
      <c r="AE139" s="87">
        <f t="shared" si="19"/>
        <v>0</v>
      </c>
      <c r="AF139" s="87">
        <f t="shared" si="19"/>
        <v>0</v>
      </c>
      <c r="AG139" s="87">
        <f t="shared" si="19"/>
        <v>0</v>
      </c>
      <c r="AH139" s="87">
        <f>SUM(C139:AG139)</f>
        <v>0</v>
      </c>
    </row>
    <row r="140" spans="1:60" s="39" customFormat="1" x14ac:dyDescent="0.25">
      <c r="A140" s="88"/>
      <c r="B140" s="88"/>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row>
    <row r="141" spans="1:60" ht="15.6" x14ac:dyDescent="0.25">
      <c r="A141" s="160" t="s">
        <v>27</v>
      </c>
      <c r="B141" s="159"/>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7">
        <f>SUM(C141:AG141)</f>
        <v>0</v>
      </c>
      <c r="BH141" s="39"/>
    </row>
    <row r="142" spans="1:60" s="39" customFormat="1" ht="7.95" customHeight="1" x14ac:dyDescent="0.25">
      <c r="A142" s="88"/>
      <c r="B142" s="88"/>
    </row>
    <row r="143" spans="1:60" s="39" customFormat="1" x14ac:dyDescent="0.25">
      <c r="A143" s="88"/>
      <c r="B143" s="88"/>
    </row>
    <row r="144" spans="1:60" s="85" customFormat="1" x14ac:dyDescent="0.25">
      <c r="A144" s="160" t="s">
        <v>10</v>
      </c>
      <c r="B144" s="159"/>
      <c r="C144" s="84">
        <v>1</v>
      </c>
      <c r="D144" s="84">
        <f>C144+1</f>
        <v>2</v>
      </c>
      <c r="E144" s="84">
        <f t="shared" ref="E144:AG144" si="20">D144+1</f>
        <v>3</v>
      </c>
      <c r="F144" s="84">
        <f t="shared" si="20"/>
        <v>4</v>
      </c>
      <c r="G144" s="84">
        <f t="shared" si="20"/>
        <v>5</v>
      </c>
      <c r="H144" s="84">
        <f t="shared" si="20"/>
        <v>6</v>
      </c>
      <c r="I144" s="84">
        <f t="shared" si="20"/>
        <v>7</v>
      </c>
      <c r="J144" s="84">
        <f t="shared" si="20"/>
        <v>8</v>
      </c>
      <c r="K144" s="84">
        <f t="shared" si="20"/>
        <v>9</v>
      </c>
      <c r="L144" s="84">
        <f t="shared" si="20"/>
        <v>10</v>
      </c>
      <c r="M144" s="84">
        <f t="shared" si="20"/>
        <v>11</v>
      </c>
      <c r="N144" s="84">
        <f t="shared" si="20"/>
        <v>12</v>
      </c>
      <c r="O144" s="84">
        <f t="shared" si="20"/>
        <v>13</v>
      </c>
      <c r="P144" s="84">
        <f t="shared" si="20"/>
        <v>14</v>
      </c>
      <c r="Q144" s="84">
        <f t="shared" si="20"/>
        <v>15</v>
      </c>
      <c r="R144" s="84">
        <f t="shared" si="20"/>
        <v>16</v>
      </c>
      <c r="S144" s="84">
        <f t="shared" si="20"/>
        <v>17</v>
      </c>
      <c r="T144" s="84">
        <f t="shared" si="20"/>
        <v>18</v>
      </c>
      <c r="U144" s="84">
        <f t="shared" si="20"/>
        <v>19</v>
      </c>
      <c r="V144" s="84">
        <f t="shared" si="20"/>
        <v>20</v>
      </c>
      <c r="W144" s="84">
        <f t="shared" si="20"/>
        <v>21</v>
      </c>
      <c r="X144" s="84">
        <f t="shared" si="20"/>
        <v>22</v>
      </c>
      <c r="Y144" s="84">
        <f t="shared" si="20"/>
        <v>23</v>
      </c>
      <c r="Z144" s="84">
        <f t="shared" si="20"/>
        <v>24</v>
      </c>
      <c r="AA144" s="84">
        <f t="shared" si="20"/>
        <v>25</v>
      </c>
      <c r="AB144" s="84">
        <f t="shared" si="20"/>
        <v>26</v>
      </c>
      <c r="AC144" s="84">
        <f t="shared" si="20"/>
        <v>27</v>
      </c>
      <c r="AD144" s="84">
        <f t="shared" si="20"/>
        <v>28</v>
      </c>
      <c r="AE144" s="84">
        <f t="shared" si="20"/>
        <v>29</v>
      </c>
      <c r="AF144" s="84">
        <f t="shared" si="20"/>
        <v>30</v>
      </c>
      <c r="AG144" s="84">
        <f t="shared" si="20"/>
        <v>31</v>
      </c>
      <c r="AH144" s="81" t="s">
        <v>32</v>
      </c>
    </row>
    <row r="145" spans="1:60" ht="15.6" x14ac:dyDescent="0.25">
      <c r="A145" s="158" t="s">
        <v>28</v>
      </c>
      <c r="B145" s="159"/>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7"/>
      <c r="AH145" s="87">
        <f>SUM(C145:AG145)</f>
        <v>0</v>
      </c>
      <c r="BH145" s="39"/>
    </row>
    <row r="146" spans="1:60" ht="15.6" x14ac:dyDescent="0.25">
      <c r="A146" s="158" t="s">
        <v>25</v>
      </c>
      <c r="B146" s="159"/>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51"/>
      <c r="AH146" s="87">
        <f>SUM(C146:AG146)</f>
        <v>0</v>
      </c>
      <c r="BH146" s="39"/>
    </row>
    <row r="147" spans="1:60" s="39" customFormat="1" x14ac:dyDescent="0.25">
      <c r="A147" s="158" t="s">
        <v>35</v>
      </c>
      <c r="B147" s="159"/>
      <c r="C147" s="87">
        <f t="shared" ref="C147:AG147" si="21">C145+C146</f>
        <v>0</v>
      </c>
      <c r="D147" s="87">
        <f t="shared" si="21"/>
        <v>0</v>
      </c>
      <c r="E147" s="87">
        <f t="shared" si="21"/>
        <v>0</v>
      </c>
      <c r="F147" s="87">
        <f t="shared" si="21"/>
        <v>0</v>
      </c>
      <c r="G147" s="87">
        <f t="shared" si="21"/>
        <v>0</v>
      </c>
      <c r="H147" s="87">
        <f t="shared" si="21"/>
        <v>0</v>
      </c>
      <c r="I147" s="87">
        <f t="shared" si="21"/>
        <v>0</v>
      </c>
      <c r="J147" s="87">
        <f t="shared" si="21"/>
        <v>0</v>
      </c>
      <c r="K147" s="87">
        <f t="shared" si="21"/>
        <v>0</v>
      </c>
      <c r="L147" s="87">
        <f t="shared" si="21"/>
        <v>0</v>
      </c>
      <c r="M147" s="87">
        <f t="shared" si="21"/>
        <v>0</v>
      </c>
      <c r="N147" s="87">
        <f t="shared" si="21"/>
        <v>0</v>
      </c>
      <c r="O147" s="87">
        <f t="shared" si="21"/>
        <v>0</v>
      </c>
      <c r="P147" s="87">
        <f t="shared" si="21"/>
        <v>0</v>
      </c>
      <c r="Q147" s="87">
        <f t="shared" si="21"/>
        <v>0</v>
      </c>
      <c r="R147" s="87">
        <f t="shared" si="21"/>
        <v>0</v>
      </c>
      <c r="S147" s="87">
        <f t="shared" si="21"/>
        <v>0</v>
      </c>
      <c r="T147" s="87">
        <f t="shared" si="21"/>
        <v>0</v>
      </c>
      <c r="U147" s="87">
        <f t="shared" si="21"/>
        <v>0</v>
      </c>
      <c r="V147" s="87">
        <f t="shared" si="21"/>
        <v>0</v>
      </c>
      <c r="W147" s="87">
        <f t="shared" si="21"/>
        <v>0</v>
      </c>
      <c r="X147" s="87">
        <f t="shared" si="21"/>
        <v>0</v>
      </c>
      <c r="Y147" s="87">
        <f t="shared" si="21"/>
        <v>0</v>
      </c>
      <c r="Z147" s="87">
        <f t="shared" si="21"/>
        <v>0</v>
      </c>
      <c r="AA147" s="87">
        <f t="shared" si="21"/>
        <v>0</v>
      </c>
      <c r="AB147" s="87">
        <f t="shared" si="21"/>
        <v>0</v>
      </c>
      <c r="AC147" s="87">
        <f t="shared" si="21"/>
        <v>0</v>
      </c>
      <c r="AD147" s="87">
        <f t="shared" si="21"/>
        <v>0</v>
      </c>
      <c r="AE147" s="87">
        <f t="shared" si="21"/>
        <v>0</v>
      </c>
      <c r="AF147" s="87">
        <f t="shared" si="21"/>
        <v>0</v>
      </c>
      <c r="AG147" s="87">
        <f t="shared" si="21"/>
        <v>0</v>
      </c>
      <c r="AH147" s="87">
        <f>SUM(C147:AG147)</f>
        <v>0</v>
      </c>
    </row>
    <row r="148" spans="1:60" s="39" customFormat="1" x14ac:dyDescent="0.25">
      <c r="A148" s="88"/>
      <c r="B148" s="88"/>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row>
    <row r="149" spans="1:60" ht="15.6" x14ac:dyDescent="0.25">
      <c r="A149" s="160" t="s">
        <v>27</v>
      </c>
      <c r="B149" s="159"/>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c r="AH149" s="87">
        <f>SUM(C149:AG149)</f>
        <v>0</v>
      </c>
      <c r="BH149" s="39"/>
    </row>
    <row r="150" spans="1:60" s="39" customFormat="1" ht="6" customHeight="1" x14ac:dyDescent="0.25">
      <c r="A150" s="88"/>
      <c r="B150" s="88"/>
    </row>
    <row r="151" spans="1:60" s="39" customFormat="1" x14ac:dyDescent="0.25">
      <c r="A151" s="88"/>
      <c r="B151" s="88"/>
    </row>
    <row r="152" spans="1:60" s="85" customFormat="1" x14ac:dyDescent="0.25">
      <c r="A152" s="160" t="s">
        <v>11</v>
      </c>
      <c r="B152" s="159"/>
      <c r="C152" s="84">
        <v>1</v>
      </c>
      <c r="D152" s="84">
        <f>C152+1</f>
        <v>2</v>
      </c>
      <c r="E152" s="84">
        <f t="shared" ref="E152:AG152" si="22">D152+1</f>
        <v>3</v>
      </c>
      <c r="F152" s="84">
        <f t="shared" si="22"/>
        <v>4</v>
      </c>
      <c r="G152" s="84">
        <f t="shared" si="22"/>
        <v>5</v>
      </c>
      <c r="H152" s="84">
        <f t="shared" si="22"/>
        <v>6</v>
      </c>
      <c r="I152" s="84">
        <f t="shared" si="22"/>
        <v>7</v>
      </c>
      <c r="J152" s="84">
        <f t="shared" si="22"/>
        <v>8</v>
      </c>
      <c r="K152" s="84">
        <f t="shared" si="22"/>
        <v>9</v>
      </c>
      <c r="L152" s="84">
        <f t="shared" si="22"/>
        <v>10</v>
      </c>
      <c r="M152" s="84">
        <f t="shared" si="22"/>
        <v>11</v>
      </c>
      <c r="N152" s="84">
        <f t="shared" si="22"/>
        <v>12</v>
      </c>
      <c r="O152" s="84">
        <f t="shared" si="22"/>
        <v>13</v>
      </c>
      <c r="P152" s="84">
        <f t="shared" si="22"/>
        <v>14</v>
      </c>
      <c r="Q152" s="84">
        <f t="shared" si="22"/>
        <v>15</v>
      </c>
      <c r="R152" s="84">
        <f t="shared" si="22"/>
        <v>16</v>
      </c>
      <c r="S152" s="84">
        <f t="shared" si="22"/>
        <v>17</v>
      </c>
      <c r="T152" s="84">
        <f t="shared" si="22"/>
        <v>18</v>
      </c>
      <c r="U152" s="84">
        <f t="shared" si="22"/>
        <v>19</v>
      </c>
      <c r="V152" s="84">
        <f t="shared" si="22"/>
        <v>20</v>
      </c>
      <c r="W152" s="84">
        <f t="shared" si="22"/>
        <v>21</v>
      </c>
      <c r="X152" s="84">
        <f t="shared" si="22"/>
        <v>22</v>
      </c>
      <c r="Y152" s="84">
        <f t="shared" si="22"/>
        <v>23</v>
      </c>
      <c r="Z152" s="84">
        <f t="shared" si="22"/>
        <v>24</v>
      </c>
      <c r="AA152" s="84">
        <f t="shared" si="22"/>
        <v>25</v>
      </c>
      <c r="AB152" s="84">
        <f t="shared" si="22"/>
        <v>26</v>
      </c>
      <c r="AC152" s="84">
        <f t="shared" si="22"/>
        <v>27</v>
      </c>
      <c r="AD152" s="84">
        <f t="shared" si="22"/>
        <v>28</v>
      </c>
      <c r="AE152" s="84">
        <f t="shared" si="22"/>
        <v>29</v>
      </c>
      <c r="AF152" s="84">
        <f t="shared" si="22"/>
        <v>30</v>
      </c>
      <c r="AG152" s="84">
        <f t="shared" si="22"/>
        <v>31</v>
      </c>
      <c r="AH152" s="81" t="s">
        <v>32</v>
      </c>
    </row>
    <row r="153" spans="1:60" ht="15.6" x14ac:dyDescent="0.25">
      <c r="A153" s="158" t="s">
        <v>28</v>
      </c>
      <c r="B153" s="159"/>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7">
        <f>SUM(C153:AG153)</f>
        <v>0</v>
      </c>
      <c r="BH153" s="39"/>
    </row>
    <row r="154" spans="1:60" ht="15.6" x14ac:dyDescent="0.25">
      <c r="A154" s="158" t="s">
        <v>25</v>
      </c>
      <c r="B154" s="159"/>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7">
        <f>SUM(C154:AG154)</f>
        <v>0</v>
      </c>
      <c r="BH154" s="39"/>
    </row>
    <row r="155" spans="1:60" s="39" customFormat="1" x14ac:dyDescent="0.25">
      <c r="A155" s="158" t="s">
        <v>35</v>
      </c>
      <c r="B155" s="159"/>
      <c r="C155" s="87">
        <f t="shared" ref="C155:AG155" si="23">C153+C154</f>
        <v>0</v>
      </c>
      <c r="D155" s="87">
        <f t="shared" si="23"/>
        <v>0</v>
      </c>
      <c r="E155" s="87">
        <f t="shared" si="23"/>
        <v>0</v>
      </c>
      <c r="F155" s="87">
        <f t="shared" si="23"/>
        <v>0</v>
      </c>
      <c r="G155" s="87">
        <f t="shared" si="23"/>
        <v>0</v>
      </c>
      <c r="H155" s="87">
        <f t="shared" si="23"/>
        <v>0</v>
      </c>
      <c r="I155" s="87">
        <f t="shared" si="23"/>
        <v>0</v>
      </c>
      <c r="J155" s="87">
        <f t="shared" si="23"/>
        <v>0</v>
      </c>
      <c r="K155" s="87">
        <f t="shared" si="23"/>
        <v>0</v>
      </c>
      <c r="L155" s="87">
        <f t="shared" si="23"/>
        <v>0</v>
      </c>
      <c r="M155" s="87">
        <f t="shared" si="23"/>
        <v>0</v>
      </c>
      <c r="N155" s="87">
        <f t="shared" si="23"/>
        <v>0</v>
      </c>
      <c r="O155" s="87">
        <f t="shared" si="23"/>
        <v>0</v>
      </c>
      <c r="P155" s="87">
        <f t="shared" si="23"/>
        <v>0</v>
      </c>
      <c r="Q155" s="87">
        <f t="shared" si="23"/>
        <v>0</v>
      </c>
      <c r="R155" s="87">
        <f t="shared" si="23"/>
        <v>0</v>
      </c>
      <c r="S155" s="87">
        <f t="shared" si="23"/>
        <v>0</v>
      </c>
      <c r="T155" s="87">
        <f t="shared" si="23"/>
        <v>0</v>
      </c>
      <c r="U155" s="87">
        <f t="shared" si="23"/>
        <v>0</v>
      </c>
      <c r="V155" s="87">
        <f t="shared" si="23"/>
        <v>0</v>
      </c>
      <c r="W155" s="87">
        <f t="shared" si="23"/>
        <v>0</v>
      </c>
      <c r="X155" s="87">
        <f t="shared" si="23"/>
        <v>0</v>
      </c>
      <c r="Y155" s="87">
        <f t="shared" si="23"/>
        <v>0</v>
      </c>
      <c r="Z155" s="87">
        <f t="shared" si="23"/>
        <v>0</v>
      </c>
      <c r="AA155" s="87">
        <f t="shared" si="23"/>
        <v>0</v>
      </c>
      <c r="AB155" s="87">
        <f t="shared" si="23"/>
        <v>0</v>
      </c>
      <c r="AC155" s="87">
        <f t="shared" si="23"/>
        <v>0</v>
      </c>
      <c r="AD155" s="87">
        <f t="shared" si="23"/>
        <v>0</v>
      </c>
      <c r="AE155" s="87">
        <f t="shared" si="23"/>
        <v>0</v>
      </c>
      <c r="AF155" s="87">
        <f t="shared" si="23"/>
        <v>0</v>
      </c>
      <c r="AG155" s="87">
        <f t="shared" si="23"/>
        <v>0</v>
      </c>
      <c r="AH155" s="87">
        <f>SUM(C155:AG155)</f>
        <v>0</v>
      </c>
    </row>
    <row r="156" spans="1:60" s="39" customFormat="1" x14ac:dyDescent="0.2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row>
    <row r="157" spans="1:60" ht="15.6" x14ac:dyDescent="0.25">
      <c r="A157" s="161" t="s">
        <v>27</v>
      </c>
      <c r="B157" s="162"/>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7">
        <f>SUM(C157:AG157)</f>
        <v>0</v>
      </c>
      <c r="BH157" s="39"/>
    </row>
    <row r="158" spans="1:60" s="39" customFormat="1" x14ac:dyDescent="0.25"/>
    <row r="159" spans="1:60" s="39" customFormat="1" ht="15.6" x14ac:dyDescent="0.25">
      <c r="A159" s="89"/>
    </row>
    <row r="160" spans="1:60" s="39" customFormat="1" ht="15.6" x14ac:dyDescent="0.25">
      <c r="A160" s="89"/>
    </row>
    <row r="161" spans="2:16" s="39" customFormat="1" ht="13.8" thickBot="1" x14ac:dyDescent="0.3">
      <c r="B161" s="90"/>
      <c r="C161" s="91"/>
      <c r="D161" s="91"/>
      <c r="E161" s="91"/>
    </row>
    <row r="162" spans="2:16" s="95" customFormat="1" x14ac:dyDescent="0.25">
      <c r="B162" s="92"/>
      <c r="C162" s="93" t="s">
        <v>17</v>
      </c>
      <c r="D162" s="93"/>
      <c r="E162" s="93"/>
      <c r="F162" s="94"/>
      <c r="G162" s="94"/>
      <c r="H162" s="94"/>
      <c r="I162" s="94"/>
      <c r="J162" s="94"/>
      <c r="K162" s="94"/>
      <c r="L162" s="94"/>
      <c r="M162" s="94"/>
      <c r="N162" s="94"/>
      <c r="O162" s="94"/>
      <c r="P162" s="94"/>
    </row>
    <row r="163" spans="2:16" s="95" customFormat="1" x14ac:dyDescent="0.25">
      <c r="B163" s="92"/>
      <c r="C163" s="93"/>
      <c r="D163" s="93"/>
      <c r="E163" s="93"/>
      <c r="F163" s="94"/>
      <c r="G163" s="94"/>
      <c r="H163" s="94"/>
      <c r="I163" s="94"/>
      <c r="J163" s="94"/>
      <c r="K163" s="94"/>
      <c r="L163" s="94"/>
      <c r="M163" s="94"/>
      <c r="N163" s="94"/>
      <c r="O163" s="94"/>
      <c r="P163" s="94"/>
    </row>
    <row r="164" spans="2:16" s="95" customFormat="1" x14ac:dyDescent="0.25">
      <c r="C164" s="94"/>
      <c r="D164" s="94"/>
      <c r="E164" s="94"/>
      <c r="F164" s="94"/>
      <c r="G164" s="94"/>
      <c r="H164" s="94"/>
      <c r="I164" s="94"/>
      <c r="J164" s="94"/>
      <c r="K164" s="94"/>
      <c r="L164" s="94"/>
      <c r="M164" s="94"/>
      <c r="N164" s="94"/>
      <c r="O164" s="94"/>
      <c r="P164" s="94"/>
    </row>
    <row r="165" spans="2:16" s="95" customFormat="1" ht="13.8" thickBot="1" x14ac:dyDescent="0.3">
      <c r="C165" s="91"/>
      <c r="D165" s="91"/>
      <c r="E165" s="91"/>
      <c r="F165" s="91"/>
      <c r="G165" s="91"/>
      <c r="H165" s="94"/>
      <c r="I165" s="94"/>
      <c r="J165" s="94"/>
      <c r="K165" s="94"/>
      <c r="L165" s="91"/>
      <c r="M165" s="91"/>
      <c r="N165" s="91"/>
      <c r="O165" s="91"/>
      <c r="P165" s="91"/>
    </row>
    <row r="166" spans="2:16" s="39" customFormat="1" x14ac:dyDescent="0.25"/>
    <row r="167" spans="2:16" s="39" customFormat="1" x14ac:dyDescent="0.25">
      <c r="C167" s="60" t="s">
        <v>91</v>
      </c>
      <c r="L167" s="60" t="s">
        <v>103</v>
      </c>
    </row>
    <row r="168" spans="2:16" s="39" customFormat="1" x14ac:dyDescent="0.25"/>
    <row r="169" spans="2:16" s="39" customFormat="1" x14ac:dyDescent="0.25"/>
    <row r="170" spans="2:16" s="39" customFormat="1" x14ac:dyDescent="0.25"/>
    <row r="171" spans="2:16" s="39" customFormat="1" x14ac:dyDescent="0.25"/>
    <row r="172" spans="2:16" s="39" customFormat="1" x14ac:dyDescent="0.25"/>
    <row r="173" spans="2:16" s="39" customFormat="1" x14ac:dyDescent="0.25"/>
    <row r="174" spans="2:16" s="39" customFormat="1" x14ac:dyDescent="0.25"/>
    <row r="175" spans="2:16" s="39" customFormat="1" x14ac:dyDescent="0.25"/>
    <row r="176" spans="2:16" s="39" customFormat="1" x14ac:dyDescent="0.25"/>
    <row r="177" s="39" customFormat="1" x14ac:dyDescent="0.25"/>
    <row r="178" s="39" customFormat="1" x14ac:dyDescent="0.25"/>
    <row r="179" s="39" customFormat="1" x14ac:dyDescent="0.25"/>
    <row r="180" s="39" customFormat="1" x14ac:dyDescent="0.25"/>
    <row r="181" s="39" customFormat="1" x14ac:dyDescent="0.25"/>
    <row r="182" s="39" customFormat="1" x14ac:dyDescent="0.25"/>
    <row r="183" s="39" customFormat="1" x14ac:dyDescent="0.25"/>
    <row r="184" s="39" customFormat="1" x14ac:dyDescent="0.25"/>
    <row r="185" s="39" customFormat="1" x14ac:dyDescent="0.25"/>
    <row r="186" s="39" customFormat="1" x14ac:dyDescent="0.25"/>
    <row r="187" s="39" customFormat="1" x14ac:dyDescent="0.25"/>
    <row r="188" s="39" customFormat="1" x14ac:dyDescent="0.25"/>
    <row r="189" s="39" customFormat="1" x14ac:dyDescent="0.25"/>
    <row r="190" s="39" customFormat="1" x14ac:dyDescent="0.25"/>
    <row r="191" s="39" customFormat="1" x14ac:dyDescent="0.25"/>
    <row r="192" s="39" customFormat="1" x14ac:dyDescent="0.25"/>
    <row r="193" s="39" customFormat="1" x14ac:dyDescent="0.25"/>
    <row r="194" s="39" customFormat="1" x14ac:dyDescent="0.25"/>
    <row r="195" s="39" customFormat="1" x14ac:dyDescent="0.25"/>
    <row r="196" s="39" customFormat="1" x14ac:dyDescent="0.25"/>
    <row r="197" s="39" customFormat="1" x14ac:dyDescent="0.25"/>
    <row r="198" s="39" customFormat="1" x14ac:dyDescent="0.25"/>
    <row r="199" s="39" customFormat="1" x14ac:dyDescent="0.25"/>
    <row r="200" s="39" customFormat="1" x14ac:dyDescent="0.25"/>
    <row r="201" s="39" customFormat="1" x14ac:dyDescent="0.25"/>
    <row r="202" s="39" customFormat="1" x14ac:dyDescent="0.25"/>
    <row r="203" s="39" customFormat="1" x14ac:dyDescent="0.25"/>
    <row r="204" s="39" customFormat="1" x14ac:dyDescent="0.25"/>
    <row r="205" s="39" customFormat="1" x14ac:dyDescent="0.25"/>
    <row r="206" s="39" customFormat="1" x14ac:dyDescent="0.25"/>
    <row r="207" s="39" customFormat="1" x14ac:dyDescent="0.25"/>
    <row r="208" s="39" customFormat="1" x14ac:dyDescent="0.25"/>
    <row r="209" s="39" customFormat="1" x14ac:dyDescent="0.25"/>
    <row r="210" s="39" customFormat="1" x14ac:dyDescent="0.25"/>
    <row r="211" s="39" customFormat="1" x14ac:dyDescent="0.25"/>
    <row r="212" s="39" customFormat="1" x14ac:dyDescent="0.25"/>
    <row r="213" s="39" customFormat="1" x14ac:dyDescent="0.25"/>
    <row r="214" s="39" customFormat="1" x14ac:dyDescent="0.25"/>
    <row r="215" s="39" customFormat="1" x14ac:dyDescent="0.25"/>
    <row r="216" s="39" customFormat="1" x14ac:dyDescent="0.25"/>
    <row r="217" s="39" customFormat="1" x14ac:dyDescent="0.25"/>
    <row r="218" s="39" customFormat="1" x14ac:dyDescent="0.25"/>
    <row r="219" s="39" customFormat="1" x14ac:dyDescent="0.25"/>
    <row r="220" s="39" customFormat="1" x14ac:dyDescent="0.25"/>
    <row r="221" s="39" customFormat="1" x14ac:dyDescent="0.25"/>
    <row r="222" s="39" customFormat="1" x14ac:dyDescent="0.25"/>
    <row r="223" s="39" customFormat="1" x14ac:dyDescent="0.25"/>
    <row r="224" s="39" customFormat="1" x14ac:dyDescent="0.25"/>
    <row r="225" s="39" customFormat="1" x14ac:dyDescent="0.25"/>
    <row r="226" s="39" customFormat="1" x14ac:dyDescent="0.25"/>
    <row r="227" s="39" customFormat="1" x14ac:dyDescent="0.25"/>
    <row r="228" s="39" customFormat="1" x14ac:dyDescent="0.25"/>
    <row r="229" s="39" customFormat="1" x14ac:dyDescent="0.25"/>
    <row r="230" s="39" customFormat="1" x14ac:dyDescent="0.25"/>
    <row r="231" s="39" customFormat="1" x14ac:dyDescent="0.25"/>
    <row r="232" s="39" customFormat="1" x14ac:dyDescent="0.25"/>
    <row r="233" s="39" customFormat="1" x14ac:dyDescent="0.25"/>
    <row r="234" s="39" customFormat="1" x14ac:dyDescent="0.25"/>
    <row r="235" s="39" customFormat="1" x14ac:dyDescent="0.25"/>
    <row r="236" s="39" customFormat="1" x14ac:dyDescent="0.25"/>
    <row r="237" s="39" customFormat="1" x14ac:dyDescent="0.25"/>
    <row r="238" s="39" customFormat="1" x14ac:dyDescent="0.25"/>
    <row r="239" s="39" customFormat="1" x14ac:dyDescent="0.25"/>
    <row r="240" s="39" customFormat="1" x14ac:dyDescent="0.25"/>
    <row r="241" s="39" customFormat="1" x14ac:dyDescent="0.25"/>
    <row r="242" s="39" customFormat="1" x14ac:dyDescent="0.25"/>
    <row r="243" s="39" customFormat="1" x14ac:dyDescent="0.25"/>
    <row r="244" s="39" customFormat="1" x14ac:dyDescent="0.25"/>
    <row r="245" s="39" customFormat="1" x14ac:dyDescent="0.25"/>
    <row r="246" s="39" customFormat="1" x14ac:dyDescent="0.25"/>
    <row r="247" s="39" customFormat="1" x14ac:dyDescent="0.25"/>
    <row r="248" s="39" customFormat="1" x14ac:dyDescent="0.25"/>
    <row r="249" s="39" customFormat="1" x14ac:dyDescent="0.25"/>
    <row r="250" s="39" customFormat="1" x14ac:dyDescent="0.25"/>
    <row r="251" s="39" customFormat="1" x14ac:dyDescent="0.25"/>
    <row r="252" s="39" customFormat="1" x14ac:dyDescent="0.25"/>
    <row r="253" s="39" customFormat="1" x14ac:dyDescent="0.25"/>
    <row r="254" s="39" customFormat="1" x14ac:dyDescent="0.25"/>
    <row r="255" s="39" customFormat="1" x14ac:dyDescent="0.25"/>
    <row r="256" s="39" customFormat="1" x14ac:dyDescent="0.25"/>
    <row r="257" s="39" customFormat="1" x14ac:dyDescent="0.25"/>
    <row r="258" s="39" customFormat="1" x14ac:dyDescent="0.25"/>
    <row r="259" s="39" customFormat="1" x14ac:dyDescent="0.25"/>
    <row r="260" s="39" customFormat="1" x14ac:dyDescent="0.25"/>
    <row r="261" s="39" customFormat="1" x14ac:dyDescent="0.25"/>
    <row r="262" s="39" customFormat="1" x14ac:dyDescent="0.25"/>
    <row r="263" s="39" customFormat="1" x14ac:dyDescent="0.25"/>
    <row r="264" s="39" customFormat="1" x14ac:dyDescent="0.25"/>
    <row r="265" s="39" customFormat="1" x14ac:dyDescent="0.25"/>
    <row r="266" s="39" customFormat="1" x14ac:dyDescent="0.25"/>
    <row r="267" s="39" customFormat="1" x14ac:dyDescent="0.25"/>
    <row r="268" s="39" customFormat="1" x14ac:dyDescent="0.25"/>
    <row r="269" s="39" customFormat="1" x14ac:dyDescent="0.25"/>
    <row r="270" s="39" customFormat="1" x14ac:dyDescent="0.25"/>
    <row r="271" s="39" customFormat="1" x14ac:dyDescent="0.25"/>
    <row r="272" s="39" customFormat="1" x14ac:dyDescent="0.25"/>
    <row r="273" s="39" customFormat="1" x14ac:dyDescent="0.25"/>
    <row r="274" s="39" customFormat="1" x14ac:dyDescent="0.25"/>
    <row r="275" s="39" customFormat="1" x14ac:dyDescent="0.25"/>
    <row r="276" s="39" customFormat="1" x14ac:dyDescent="0.25"/>
    <row r="277" s="39" customFormat="1" x14ac:dyDescent="0.25"/>
    <row r="278" s="39" customFormat="1" x14ac:dyDescent="0.25"/>
    <row r="279" s="39" customFormat="1" x14ac:dyDescent="0.25"/>
    <row r="280" s="39" customFormat="1" x14ac:dyDescent="0.25"/>
    <row r="281" s="39" customFormat="1" x14ac:dyDescent="0.25"/>
    <row r="282" s="39" customFormat="1" x14ac:dyDescent="0.25"/>
    <row r="283" s="39" customFormat="1" x14ac:dyDescent="0.25"/>
    <row r="284" s="39" customFormat="1" x14ac:dyDescent="0.25"/>
    <row r="285" s="39" customFormat="1" x14ac:dyDescent="0.25"/>
    <row r="286" s="39" customFormat="1" x14ac:dyDescent="0.25"/>
    <row r="287" s="39" customFormat="1" x14ac:dyDescent="0.25"/>
    <row r="288" s="39" customFormat="1" x14ac:dyDescent="0.25"/>
    <row r="289" s="39" customFormat="1" x14ac:dyDescent="0.25"/>
    <row r="290" s="39" customFormat="1" x14ac:dyDescent="0.25"/>
    <row r="291" s="39" customFormat="1" x14ac:dyDescent="0.25"/>
    <row r="292" s="39" customFormat="1" x14ac:dyDescent="0.25"/>
    <row r="293" s="39" customFormat="1" x14ac:dyDescent="0.25"/>
    <row r="294" s="39" customFormat="1" x14ac:dyDescent="0.25"/>
    <row r="295" s="39" customFormat="1" x14ac:dyDescent="0.25"/>
    <row r="296" s="39" customFormat="1" x14ac:dyDescent="0.25"/>
    <row r="297" s="39" customFormat="1" x14ac:dyDescent="0.25"/>
    <row r="298" s="39" customFormat="1" x14ac:dyDescent="0.25"/>
    <row r="299" s="39" customFormat="1" x14ac:dyDescent="0.25"/>
    <row r="300" s="39" customFormat="1" x14ac:dyDescent="0.25"/>
    <row r="301" s="39" customFormat="1" x14ac:dyDescent="0.25"/>
    <row r="302" s="39" customFormat="1" x14ac:dyDescent="0.25"/>
    <row r="303" s="39" customFormat="1" x14ac:dyDescent="0.25"/>
    <row r="304" s="39" customFormat="1" x14ac:dyDescent="0.25"/>
    <row r="305" s="39" customFormat="1" x14ac:dyDescent="0.25"/>
    <row r="306" s="39" customFormat="1" x14ac:dyDescent="0.25"/>
    <row r="307" s="39" customFormat="1" x14ac:dyDescent="0.25"/>
    <row r="308" s="39" customFormat="1" x14ac:dyDescent="0.25"/>
    <row r="309" s="39" customFormat="1" x14ac:dyDescent="0.25"/>
    <row r="310" s="39" customFormat="1" x14ac:dyDescent="0.25"/>
    <row r="311" s="39" customFormat="1" x14ac:dyDescent="0.25"/>
    <row r="312" s="39" customFormat="1" x14ac:dyDescent="0.25"/>
    <row r="313" s="39" customFormat="1" x14ac:dyDescent="0.25"/>
    <row r="314" s="39" customFormat="1" x14ac:dyDescent="0.25"/>
    <row r="315" s="39" customFormat="1" x14ac:dyDescent="0.25"/>
    <row r="316" s="39" customFormat="1" x14ac:dyDescent="0.25"/>
    <row r="317" s="39" customFormat="1" x14ac:dyDescent="0.25"/>
    <row r="318" s="39" customFormat="1" x14ac:dyDescent="0.25"/>
    <row r="319" s="39" customFormat="1" x14ac:dyDescent="0.25"/>
    <row r="320" s="39" customFormat="1" x14ac:dyDescent="0.25"/>
    <row r="321" s="39" customFormat="1" x14ac:dyDescent="0.25"/>
    <row r="322" s="39" customFormat="1" x14ac:dyDescent="0.25"/>
    <row r="323" s="39" customFormat="1" x14ac:dyDescent="0.25"/>
    <row r="324" s="39" customFormat="1" x14ac:dyDescent="0.25"/>
    <row r="325" s="39" customFormat="1" x14ac:dyDescent="0.25"/>
    <row r="326" s="39" customFormat="1" x14ac:dyDescent="0.25"/>
    <row r="327" s="39" customFormat="1" x14ac:dyDescent="0.25"/>
    <row r="328" s="39" customFormat="1" x14ac:dyDescent="0.25"/>
    <row r="329" s="39" customFormat="1" x14ac:dyDescent="0.25"/>
    <row r="330" s="39" customFormat="1" x14ac:dyDescent="0.25"/>
    <row r="331" s="39" customFormat="1" x14ac:dyDescent="0.25"/>
    <row r="332" s="39" customFormat="1" x14ac:dyDescent="0.25"/>
    <row r="333" s="39" customFormat="1" x14ac:dyDescent="0.25"/>
    <row r="334" s="39" customFormat="1" x14ac:dyDescent="0.25"/>
    <row r="335" s="39" customFormat="1" x14ac:dyDescent="0.25"/>
    <row r="336" s="39" customFormat="1" x14ac:dyDescent="0.25"/>
    <row r="337" s="39" customFormat="1" x14ac:dyDescent="0.25"/>
    <row r="338" s="39" customFormat="1" x14ac:dyDescent="0.25"/>
    <row r="339" s="39" customFormat="1" x14ac:dyDescent="0.25"/>
    <row r="340" s="39" customFormat="1" x14ac:dyDescent="0.25"/>
    <row r="341" s="39" customFormat="1" x14ac:dyDescent="0.25"/>
    <row r="342" s="39" customFormat="1" x14ac:dyDescent="0.25"/>
    <row r="343" s="39" customFormat="1" x14ac:dyDescent="0.25"/>
    <row r="344" s="39" customFormat="1" x14ac:dyDescent="0.25"/>
    <row r="345" s="39" customFormat="1" x14ac:dyDescent="0.25"/>
    <row r="346" s="39" customFormat="1" x14ac:dyDescent="0.25"/>
    <row r="347" s="39" customFormat="1" x14ac:dyDescent="0.25"/>
    <row r="348" s="39" customFormat="1" x14ac:dyDescent="0.25"/>
    <row r="349" s="39" customFormat="1" x14ac:dyDescent="0.25"/>
    <row r="350" s="39" customFormat="1" x14ac:dyDescent="0.25"/>
    <row r="351" s="39" customFormat="1" x14ac:dyDescent="0.25"/>
    <row r="352" s="39" customFormat="1" x14ac:dyDescent="0.25"/>
    <row r="353" s="39" customFormat="1" x14ac:dyDescent="0.25"/>
    <row r="354" s="39" customFormat="1" x14ac:dyDescent="0.25"/>
    <row r="355" s="39" customFormat="1" x14ac:dyDescent="0.25"/>
    <row r="356" s="39" customFormat="1" x14ac:dyDescent="0.25"/>
    <row r="357" s="39" customFormat="1" x14ac:dyDescent="0.25"/>
    <row r="358" s="39" customFormat="1" x14ac:dyDescent="0.25"/>
    <row r="359" s="39" customFormat="1" x14ac:dyDescent="0.25"/>
    <row r="360" s="39" customFormat="1" x14ac:dyDescent="0.25"/>
    <row r="361" s="39" customFormat="1" x14ac:dyDescent="0.25"/>
    <row r="362" s="39" customFormat="1" x14ac:dyDescent="0.25"/>
    <row r="363" s="39" customFormat="1" x14ac:dyDescent="0.25"/>
    <row r="364" s="39" customFormat="1" x14ac:dyDescent="0.25"/>
    <row r="365" s="39" customFormat="1" x14ac:dyDescent="0.25"/>
    <row r="366" s="39" customFormat="1" x14ac:dyDescent="0.25"/>
    <row r="367" s="39" customFormat="1" x14ac:dyDescent="0.25"/>
    <row r="368" s="39" customFormat="1" x14ac:dyDescent="0.25"/>
    <row r="369" s="39" customFormat="1" x14ac:dyDescent="0.25"/>
    <row r="370" s="39" customFormat="1" x14ac:dyDescent="0.25"/>
    <row r="371" s="39" customFormat="1" x14ac:dyDescent="0.25"/>
    <row r="372" s="39" customFormat="1" x14ac:dyDescent="0.25"/>
    <row r="373" s="39" customFormat="1" x14ac:dyDescent="0.25"/>
    <row r="374" s="39" customFormat="1" x14ac:dyDescent="0.25"/>
    <row r="375" s="39" customFormat="1" x14ac:dyDescent="0.25"/>
    <row r="376" s="39" customFormat="1" x14ac:dyDescent="0.25"/>
    <row r="377" s="39" customFormat="1" x14ac:dyDescent="0.25"/>
    <row r="378" s="39" customFormat="1" x14ac:dyDescent="0.25"/>
    <row r="379" s="39" customFormat="1" x14ac:dyDescent="0.25"/>
    <row r="380" s="39" customFormat="1" x14ac:dyDescent="0.25"/>
    <row r="381" s="39" customFormat="1" x14ac:dyDescent="0.25"/>
    <row r="382" s="39" customFormat="1" x14ac:dyDescent="0.25"/>
    <row r="383" s="39" customFormat="1" x14ac:dyDescent="0.25"/>
    <row r="384" s="39" customFormat="1" x14ac:dyDescent="0.25"/>
    <row r="385" s="39" customFormat="1" x14ac:dyDescent="0.25"/>
    <row r="386" s="39" customFormat="1" x14ac:dyDescent="0.25"/>
    <row r="387" s="39" customFormat="1" x14ac:dyDescent="0.25"/>
    <row r="388" s="39" customFormat="1" x14ac:dyDescent="0.25"/>
    <row r="389" s="39" customFormat="1" x14ac:dyDescent="0.25"/>
    <row r="390" s="39" customFormat="1" x14ac:dyDescent="0.25"/>
    <row r="391" s="39" customFormat="1" x14ac:dyDescent="0.25"/>
    <row r="392" s="39" customFormat="1" x14ac:dyDescent="0.25"/>
    <row r="393" s="39" customFormat="1" x14ac:dyDescent="0.25"/>
    <row r="394" s="39" customFormat="1" x14ac:dyDescent="0.25"/>
    <row r="395" s="39" customFormat="1" x14ac:dyDescent="0.25"/>
    <row r="396" s="39" customFormat="1" x14ac:dyDescent="0.25"/>
    <row r="397" s="39" customFormat="1" x14ac:dyDescent="0.25"/>
    <row r="398" s="39" customFormat="1" x14ac:dyDescent="0.25"/>
    <row r="399" s="39" customFormat="1" x14ac:dyDescent="0.25"/>
    <row r="400" s="39" customFormat="1" x14ac:dyDescent="0.25"/>
    <row r="401" s="39" customFormat="1" x14ac:dyDescent="0.25"/>
    <row r="402" s="39" customFormat="1" x14ac:dyDescent="0.25"/>
    <row r="403" s="39" customFormat="1" x14ac:dyDescent="0.25"/>
    <row r="404" s="39" customFormat="1" x14ac:dyDescent="0.25"/>
    <row r="405" s="39" customFormat="1" x14ac:dyDescent="0.25"/>
    <row r="406" s="39" customFormat="1" x14ac:dyDescent="0.25"/>
    <row r="407" s="39" customFormat="1" x14ac:dyDescent="0.25"/>
    <row r="408" s="39" customFormat="1" x14ac:dyDescent="0.25"/>
    <row r="409" s="39" customFormat="1" x14ac:dyDescent="0.25"/>
    <row r="410" s="39" customFormat="1" x14ac:dyDescent="0.25"/>
    <row r="411" s="39" customFormat="1" x14ac:dyDescent="0.25"/>
    <row r="412" s="39" customFormat="1" x14ac:dyDescent="0.25"/>
    <row r="413" s="39" customFormat="1" x14ac:dyDescent="0.25"/>
    <row r="414" s="39" customFormat="1" x14ac:dyDescent="0.25"/>
    <row r="415" s="39" customFormat="1" x14ac:dyDescent="0.25"/>
    <row r="416" s="39" customFormat="1" x14ac:dyDescent="0.25"/>
    <row r="417" s="39" customFormat="1" x14ac:dyDescent="0.25"/>
    <row r="418" s="39" customFormat="1" x14ac:dyDescent="0.25"/>
    <row r="419" s="39" customFormat="1" x14ac:dyDescent="0.25"/>
    <row r="420" s="39" customFormat="1" x14ac:dyDescent="0.25"/>
    <row r="421" s="39" customFormat="1" x14ac:dyDescent="0.25"/>
    <row r="422" s="39" customFormat="1" x14ac:dyDescent="0.25"/>
    <row r="423" s="39" customFormat="1" x14ac:dyDescent="0.25"/>
    <row r="424" s="39" customFormat="1" x14ac:dyDescent="0.25"/>
    <row r="425" s="39" customFormat="1" x14ac:dyDescent="0.25"/>
    <row r="426" s="39" customFormat="1" x14ac:dyDescent="0.25"/>
    <row r="427" s="39" customFormat="1" x14ac:dyDescent="0.25"/>
    <row r="428" s="39" customFormat="1" x14ac:dyDescent="0.25"/>
    <row r="429" s="39" customFormat="1" x14ac:dyDescent="0.25"/>
    <row r="430" s="39" customFormat="1" x14ac:dyDescent="0.25"/>
    <row r="431" s="39" customFormat="1" x14ac:dyDescent="0.25"/>
    <row r="432" s="39" customFormat="1" x14ac:dyDescent="0.25"/>
    <row r="433" s="39" customFormat="1" x14ac:dyDescent="0.25"/>
    <row r="434" s="39" customFormat="1" x14ac:dyDescent="0.25"/>
    <row r="435" s="39" customFormat="1" x14ac:dyDescent="0.25"/>
    <row r="436" s="39" customFormat="1" x14ac:dyDescent="0.25"/>
    <row r="437" s="39" customFormat="1" x14ac:dyDescent="0.25"/>
    <row r="438" s="39" customFormat="1" x14ac:dyDescent="0.25"/>
    <row r="439" s="39" customFormat="1" x14ac:dyDescent="0.25"/>
    <row r="440" s="39" customFormat="1" x14ac:dyDescent="0.25"/>
    <row r="441" s="39" customFormat="1" x14ac:dyDescent="0.25"/>
    <row r="442" s="39" customFormat="1" x14ac:dyDescent="0.25"/>
    <row r="443" s="39" customFormat="1" x14ac:dyDescent="0.25"/>
    <row r="444" s="39" customFormat="1" x14ac:dyDescent="0.25"/>
    <row r="445" s="39" customFormat="1" x14ac:dyDescent="0.25"/>
    <row r="446" s="39" customFormat="1" x14ac:dyDescent="0.25"/>
    <row r="447" s="39" customFormat="1" x14ac:dyDescent="0.25"/>
    <row r="448" s="39" customFormat="1" x14ac:dyDescent="0.25"/>
    <row r="449" s="39" customFormat="1" x14ac:dyDescent="0.25"/>
    <row r="450" s="39" customFormat="1" x14ac:dyDescent="0.25"/>
    <row r="451" s="39" customFormat="1" x14ac:dyDescent="0.25"/>
    <row r="452" s="39" customFormat="1" x14ac:dyDescent="0.25"/>
    <row r="453" s="39" customFormat="1" x14ac:dyDescent="0.25"/>
    <row r="454" s="39" customFormat="1" x14ac:dyDescent="0.25"/>
    <row r="455" s="39" customFormat="1" x14ac:dyDescent="0.25"/>
    <row r="456" s="39" customFormat="1" x14ac:dyDescent="0.25"/>
    <row r="457" s="39" customFormat="1" x14ac:dyDescent="0.25"/>
    <row r="458" s="39" customFormat="1" x14ac:dyDescent="0.25"/>
    <row r="459" s="39" customFormat="1" x14ac:dyDescent="0.25"/>
    <row r="460" s="39" customFormat="1" x14ac:dyDescent="0.25"/>
    <row r="461" s="39" customFormat="1" x14ac:dyDescent="0.25"/>
    <row r="462" s="39" customFormat="1" x14ac:dyDescent="0.25"/>
    <row r="463" s="39" customFormat="1" x14ac:dyDescent="0.25"/>
    <row r="464" s="39" customFormat="1" x14ac:dyDescent="0.25"/>
    <row r="465" s="39" customFormat="1" x14ac:dyDescent="0.25"/>
    <row r="466" s="39" customFormat="1" x14ac:dyDescent="0.25"/>
    <row r="467" s="39" customFormat="1" x14ac:dyDescent="0.25"/>
    <row r="468" s="39" customFormat="1" x14ac:dyDescent="0.25"/>
    <row r="469" s="39" customFormat="1" x14ac:dyDescent="0.25"/>
    <row r="470" s="39" customFormat="1" x14ac:dyDescent="0.25"/>
    <row r="471" s="39" customFormat="1" x14ac:dyDescent="0.25"/>
    <row r="472" s="39" customFormat="1" x14ac:dyDescent="0.25"/>
    <row r="473" s="39" customFormat="1" x14ac:dyDescent="0.25"/>
    <row r="474" s="39" customFormat="1" x14ac:dyDescent="0.25"/>
    <row r="475" s="39" customFormat="1" x14ac:dyDescent="0.25"/>
    <row r="476" s="39" customFormat="1" x14ac:dyDescent="0.25"/>
    <row r="477" s="39" customFormat="1" x14ac:dyDescent="0.25"/>
    <row r="478" s="39" customFormat="1" x14ac:dyDescent="0.25"/>
    <row r="479" s="39" customFormat="1" x14ac:dyDescent="0.25"/>
    <row r="480" s="39" customFormat="1" x14ac:dyDescent="0.25"/>
    <row r="481" s="39" customFormat="1" x14ac:dyDescent="0.25"/>
    <row r="482" s="39" customFormat="1" x14ac:dyDescent="0.25"/>
    <row r="483" s="39" customFormat="1" x14ac:dyDescent="0.25"/>
    <row r="484" s="39" customFormat="1" x14ac:dyDescent="0.25"/>
    <row r="485" s="39" customFormat="1" x14ac:dyDescent="0.25"/>
    <row r="486" s="39" customFormat="1" x14ac:dyDescent="0.25"/>
    <row r="487" s="39" customFormat="1" x14ac:dyDescent="0.25"/>
    <row r="488" s="39" customFormat="1" x14ac:dyDescent="0.25"/>
    <row r="489" s="39" customFormat="1" x14ac:dyDescent="0.25"/>
    <row r="490" s="39" customFormat="1" x14ac:dyDescent="0.25"/>
    <row r="491" s="39" customFormat="1" x14ac:dyDescent="0.25"/>
    <row r="492" s="39" customFormat="1" x14ac:dyDescent="0.25"/>
    <row r="493" s="39" customFormat="1" x14ac:dyDescent="0.25"/>
    <row r="494" s="39" customFormat="1" x14ac:dyDescent="0.25"/>
    <row r="495" s="39" customFormat="1" x14ac:dyDescent="0.25"/>
    <row r="496" s="39" customFormat="1" x14ac:dyDescent="0.25"/>
    <row r="497" s="39" customFormat="1" x14ac:dyDescent="0.25"/>
    <row r="498" s="39" customFormat="1" x14ac:dyDescent="0.25"/>
    <row r="499" s="39" customFormat="1" x14ac:dyDescent="0.25"/>
    <row r="500" s="39" customFormat="1" x14ac:dyDescent="0.25"/>
    <row r="501" s="39" customFormat="1" x14ac:dyDescent="0.25"/>
    <row r="502" s="39" customFormat="1" x14ac:dyDescent="0.25"/>
    <row r="503" s="39" customFormat="1" x14ac:dyDescent="0.25"/>
    <row r="504" s="39" customFormat="1" x14ac:dyDescent="0.25"/>
    <row r="505" s="39" customFormat="1" x14ac:dyDescent="0.25"/>
    <row r="506" s="39" customFormat="1" x14ac:dyDescent="0.25"/>
    <row r="507" s="39" customFormat="1" x14ac:dyDescent="0.25"/>
    <row r="508" s="39" customFormat="1" x14ac:dyDescent="0.25"/>
    <row r="509" s="39" customFormat="1" x14ac:dyDescent="0.25"/>
    <row r="510" s="39" customFormat="1" x14ac:dyDescent="0.25"/>
    <row r="511" s="39" customFormat="1" x14ac:dyDescent="0.25"/>
    <row r="512" s="39" customFormat="1" x14ac:dyDescent="0.25"/>
    <row r="513" s="39" customFormat="1" x14ac:dyDescent="0.25"/>
    <row r="514" s="39" customFormat="1" x14ac:dyDescent="0.25"/>
    <row r="515" s="39" customFormat="1" x14ac:dyDescent="0.25"/>
    <row r="516" s="39" customFormat="1" x14ac:dyDescent="0.25"/>
    <row r="517" s="39" customFormat="1" x14ac:dyDescent="0.25"/>
    <row r="518" s="39" customFormat="1" x14ac:dyDescent="0.25"/>
    <row r="519" s="39" customFormat="1" x14ac:dyDescent="0.25"/>
    <row r="520" s="39" customFormat="1" x14ac:dyDescent="0.25"/>
    <row r="521" s="39" customFormat="1" x14ac:dyDescent="0.25"/>
    <row r="522" s="39" customFormat="1" x14ac:dyDescent="0.25"/>
    <row r="523" s="39" customFormat="1" x14ac:dyDescent="0.25"/>
    <row r="524" s="39" customFormat="1" x14ac:dyDescent="0.25"/>
    <row r="525" s="39" customFormat="1" x14ac:dyDescent="0.25"/>
    <row r="526" s="39" customFormat="1" x14ac:dyDescent="0.25"/>
    <row r="527" s="39" customFormat="1" x14ac:dyDescent="0.25"/>
    <row r="528" s="39" customFormat="1" x14ac:dyDescent="0.25"/>
    <row r="529" s="39" customFormat="1" x14ac:dyDescent="0.25"/>
    <row r="530" s="39" customFormat="1" x14ac:dyDescent="0.25"/>
    <row r="531" s="39" customFormat="1" x14ac:dyDescent="0.25"/>
    <row r="532" s="39" customFormat="1" x14ac:dyDescent="0.25"/>
    <row r="533" s="39" customFormat="1" x14ac:dyDescent="0.25"/>
    <row r="534" s="39" customFormat="1" x14ac:dyDescent="0.25"/>
    <row r="535" s="39" customFormat="1" x14ac:dyDescent="0.25"/>
    <row r="536" s="39" customFormat="1" x14ac:dyDescent="0.25"/>
    <row r="537" s="39" customFormat="1" x14ac:dyDescent="0.25"/>
    <row r="538" s="39" customFormat="1" x14ac:dyDescent="0.25"/>
    <row r="539" s="39" customFormat="1" x14ac:dyDescent="0.25"/>
    <row r="540" s="39" customFormat="1" x14ac:dyDescent="0.25"/>
    <row r="541" s="39" customFormat="1" x14ac:dyDescent="0.25"/>
    <row r="542" s="39" customFormat="1" x14ac:dyDescent="0.25"/>
    <row r="543" s="39" customFormat="1" x14ac:dyDescent="0.25"/>
    <row r="544" s="39" customFormat="1" x14ac:dyDescent="0.25"/>
    <row r="545" s="39" customFormat="1" x14ac:dyDescent="0.25"/>
    <row r="546" s="39" customFormat="1" x14ac:dyDescent="0.25"/>
    <row r="547" s="39" customFormat="1" x14ac:dyDescent="0.25"/>
    <row r="548" s="39" customFormat="1" x14ac:dyDescent="0.25"/>
    <row r="549" s="39" customFormat="1" x14ac:dyDescent="0.25"/>
    <row r="550" s="39" customFormat="1" x14ac:dyDescent="0.25"/>
    <row r="551" s="39" customFormat="1" x14ac:dyDescent="0.25"/>
    <row r="552" s="39" customFormat="1" x14ac:dyDescent="0.25"/>
    <row r="553" s="39" customFormat="1" x14ac:dyDescent="0.25"/>
    <row r="554" s="39" customFormat="1" x14ac:dyDescent="0.25"/>
    <row r="555" s="39" customFormat="1" x14ac:dyDescent="0.25"/>
    <row r="556" s="39" customFormat="1" x14ac:dyDescent="0.25"/>
    <row r="557" s="39" customFormat="1" x14ac:dyDescent="0.25"/>
    <row r="558" s="39" customFormat="1" x14ac:dyDescent="0.25"/>
    <row r="559" s="39" customFormat="1" x14ac:dyDescent="0.25"/>
    <row r="560" s="39" customFormat="1" x14ac:dyDescent="0.25"/>
    <row r="561" s="39" customFormat="1" x14ac:dyDescent="0.25"/>
    <row r="562" s="39" customFormat="1" x14ac:dyDescent="0.25"/>
    <row r="563" s="39" customFormat="1" x14ac:dyDescent="0.25"/>
    <row r="564" s="39" customFormat="1" x14ac:dyDescent="0.25"/>
    <row r="565" s="39" customFormat="1" x14ac:dyDescent="0.25"/>
    <row r="566" s="39" customFormat="1" x14ac:dyDescent="0.25"/>
    <row r="567" s="39" customFormat="1" x14ac:dyDescent="0.25"/>
    <row r="568" s="39" customFormat="1" x14ac:dyDescent="0.25"/>
    <row r="569" s="39" customFormat="1" x14ac:dyDescent="0.25"/>
    <row r="570" s="39" customFormat="1" x14ac:dyDescent="0.25"/>
    <row r="571" s="39" customFormat="1" x14ac:dyDescent="0.25"/>
    <row r="572" s="39" customFormat="1" x14ac:dyDescent="0.25"/>
    <row r="573" s="39" customFormat="1" x14ac:dyDescent="0.25"/>
    <row r="574" s="39" customFormat="1" x14ac:dyDescent="0.25"/>
    <row r="575" s="39" customFormat="1" x14ac:dyDescent="0.25"/>
    <row r="576" s="39" customFormat="1" x14ac:dyDescent="0.25"/>
    <row r="577" s="39" customFormat="1" x14ac:dyDescent="0.25"/>
    <row r="578" s="39" customFormat="1" x14ac:dyDescent="0.25"/>
    <row r="579" s="39" customFormat="1" x14ac:dyDescent="0.25"/>
    <row r="580" s="39" customFormat="1" x14ac:dyDescent="0.25"/>
    <row r="581" s="39" customFormat="1" x14ac:dyDescent="0.25"/>
    <row r="582" s="39" customFormat="1" x14ac:dyDescent="0.25"/>
    <row r="583" s="39" customFormat="1" x14ac:dyDescent="0.25"/>
    <row r="584" s="39" customFormat="1" x14ac:dyDescent="0.25"/>
    <row r="585" s="39" customFormat="1" x14ac:dyDescent="0.25"/>
    <row r="586" s="39" customFormat="1" x14ac:dyDescent="0.25"/>
    <row r="587" s="39" customFormat="1" x14ac:dyDescent="0.25"/>
    <row r="588" s="39" customFormat="1" x14ac:dyDescent="0.25"/>
    <row r="589" s="39" customFormat="1" x14ac:dyDescent="0.25"/>
    <row r="590" s="39" customFormat="1" x14ac:dyDescent="0.25"/>
    <row r="591" s="39" customFormat="1" x14ac:dyDescent="0.25"/>
    <row r="592" s="39" customFormat="1" x14ac:dyDescent="0.25"/>
    <row r="593" s="39" customFormat="1" x14ac:dyDescent="0.25"/>
    <row r="594" s="39" customFormat="1" x14ac:dyDescent="0.25"/>
    <row r="595" s="39" customFormat="1" x14ac:dyDescent="0.25"/>
    <row r="596" s="39" customFormat="1" x14ac:dyDescent="0.25"/>
    <row r="597" s="39" customFormat="1" x14ac:dyDescent="0.25"/>
    <row r="598" s="39" customFormat="1" x14ac:dyDescent="0.25"/>
    <row r="599" s="39" customFormat="1" x14ac:dyDescent="0.25"/>
    <row r="600" s="39" customFormat="1" x14ac:dyDescent="0.25"/>
    <row r="601" s="39" customFormat="1" x14ac:dyDescent="0.25"/>
    <row r="602" s="39" customFormat="1" x14ac:dyDescent="0.25"/>
    <row r="603" s="39" customFormat="1" x14ac:dyDescent="0.25"/>
    <row r="604" s="39" customFormat="1" x14ac:dyDescent="0.25"/>
    <row r="605" s="39" customFormat="1" x14ac:dyDescent="0.25"/>
    <row r="606" s="39" customFormat="1" x14ac:dyDescent="0.25"/>
  </sheetData>
  <sheetProtection algorithmName="SHA-512" hashValue="aAJv1LflsvUyWAskG9HoTqSz21+oQG3BikKG98Kiz42TSIXuTOXmU+Ost+nnjQ2vv4KWVGXG2c01/W1QdAQZfA==" saltValue="QBOv4wLXWVJSOcj/VXuPqA==" spinCount="100000" sheet="1" objects="1" scenarios="1"/>
  <mergeCells count="299">
    <mergeCell ref="B58:C58"/>
    <mergeCell ref="D58:E58"/>
    <mergeCell ref="F58:G58"/>
    <mergeCell ref="H58:I58"/>
    <mergeCell ref="J58:K58"/>
    <mergeCell ref="B59:C59"/>
    <mergeCell ref="D59:E59"/>
    <mergeCell ref="F59:G59"/>
    <mergeCell ref="H59:I59"/>
    <mergeCell ref="J59:K59"/>
    <mergeCell ref="B56:C56"/>
    <mergeCell ref="D56:E56"/>
    <mergeCell ref="F56:G56"/>
    <mergeCell ref="H56:I56"/>
    <mergeCell ref="J56:K56"/>
    <mergeCell ref="B57:C57"/>
    <mergeCell ref="D57:E57"/>
    <mergeCell ref="F57:G57"/>
    <mergeCell ref="H57:I57"/>
    <mergeCell ref="J57:K57"/>
    <mergeCell ref="D54:E54"/>
    <mergeCell ref="F54:G54"/>
    <mergeCell ref="H54:I54"/>
    <mergeCell ref="J54:K54"/>
    <mergeCell ref="B55:C55"/>
    <mergeCell ref="D55:E55"/>
    <mergeCell ref="F55:G55"/>
    <mergeCell ref="H55:I55"/>
    <mergeCell ref="J55:K55"/>
    <mergeCell ref="D10:E10"/>
    <mergeCell ref="F10:G10"/>
    <mergeCell ref="B3:AA3"/>
    <mergeCell ref="B4:C4"/>
    <mergeCell ref="B5:C5"/>
    <mergeCell ref="A1:E1"/>
    <mergeCell ref="X13:Y13"/>
    <mergeCell ref="J13:K13"/>
    <mergeCell ref="Z13:AA13"/>
    <mergeCell ref="R12:S12"/>
    <mergeCell ref="T12:U12"/>
    <mergeCell ref="Z10:AA10"/>
    <mergeCell ref="V10:W10"/>
    <mergeCell ref="X10:Y10"/>
    <mergeCell ref="L12:M12"/>
    <mergeCell ref="N12:O12"/>
    <mergeCell ref="P12:Q12"/>
    <mergeCell ref="V13:W13"/>
    <mergeCell ref="X12:Y12"/>
    <mergeCell ref="Z12:AA12"/>
    <mergeCell ref="E5:O5"/>
    <mergeCell ref="B6:C6"/>
    <mergeCell ref="B7:C7"/>
    <mergeCell ref="H9:L9"/>
    <mergeCell ref="B21:C21"/>
    <mergeCell ref="B22:C22"/>
    <mergeCell ref="R13:S13"/>
    <mergeCell ref="T13:U13"/>
    <mergeCell ref="B12:C12"/>
    <mergeCell ref="D12:E12"/>
    <mergeCell ref="L13:M13"/>
    <mergeCell ref="N13:O13"/>
    <mergeCell ref="P13:Q13"/>
    <mergeCell ref="B20:C20"/>
    <mergeCell ref="F18:G18"/>
    <mergeCell ref="H18:I18"/>
    <mergeCell ref="J18:K18"/>
    <mergeCell ref="L18:M18"/>
    <mergeCell ref="N18:O18"/>
    <mergeCell ref="P18:Q18"/>
    <mergeCell ref="R18:S18"/>
    <mergeCell ref="D21:E21"/>
    <mergeCell ref="F21:G21"/>
    <mergeCell ref="H21:I21"/>
    <mergeCell ref="J21:K21"/>
    <mergeCell ref="B18:C18"/>
    <mergeCell ref="R16:S16"/>
    <mergeCell ref="T16:U16"/>
    <mergeCell ref="B13:C13"/>
    <mergeCell ref="D13:E13"/>
    <mergeCell ref="F13:G13"/>
    <mergeCell ref="H13:I13"/>
    <mergeCell ref="B14:C14"/>
    <mergeCell ref="D14:E14"/>
    <mergeCell ref="V12:W12"/>
    <mergeCell ref="B15:C15"/>
    <mergeCell ref="D15:E15"/>
    <mergeCell ref="F15:G15"/>
    <mergeCell ref="H15:I15"/>
    <mergeCell ref="J15:K15"/>
    <mergeCell ref="L15:M15"/>
    <mergeCell ref="N15:O15"/>
    <mergeCell ref="P15:Q15"/>
    <mergeCell ref="X15:Y15"/>
    <mergeCell ref="Z15:AA15"/>
    <mergeCell ref="B16:C16"/>
    <mergeCell ref="D16:E16"/>
    <mergeCell ref="F16:G16"/>
    <mergeCell ref="H16:I16"/>
    <mergeCell ref="J16:K16"/>
    <mergeCell ref="L16:M16"/>
    <mergeCell ref="N16:O16"/>
    <mergeCell ref="P16:Q16"/>
    <mergeCell ref="X16:Y16"/>
    <mergeCell ref="Z16:AA16"/>
    <mergeCell ref="V15:W15"/>
    <mergeCell ref="R15:S15"/>
    <mergeCell ref="T15:U15"/>
    <mergeCell ref="V16:W16"/>
    <mergeCell ref="X18:Y18"/>
    <mergeCell ref="Z19:AA19"/>
    <mergeCell ref="Z18:AA18"/>
    <mergeCell ref="D20:E20"/>
    <mergeCell ref="F20:G20"/>
    <mergeCell ref="H20:I20"/>
    <mergeCell ref="J20:K20"/>
    <mergeCell ref="L20:M20"/>
    <mergeCell ref="N20:O20"/>
    <mergeCell ref="P20:Q20"/>
    <mergeCell ref="R20:S20"/>
    <mergeCell ref="T20:U20"/>
    <mergeCell ref="V20:W20"/>
    <mergeCell ref="X20:Y20"/>
    <mergeCell ref="T19:U19"/>
    <mergeCell ref="V19:W19"/>
    <mergeCell ref="X19:Y19"/>
    <mergeCell ref="T18:U18"/>
    <mergeCell ref="D18:E18"/>
    <mergeCell ref="V18:W18"/>
    <mergeCell ref="L21:M21"/>
    <mergeCell ref="N21:O21"/>
    <mergeCell ref="P21:Q21"/>
    <mergeCell ref="R21:S21"/>
    <mergeCell ref="T21:U21"/>
    <mergeCell ref="V21:W21"/>
    <mergeCell ref="X21:Y21"/>
    <mergeCell ref="Z21:AA21"/>
    <mergeCell ref="R22:S22"/>
    <mergeCell ref="T22:U22"/>
    <mergeCell ref="V22:W22"/>
    <mergeCell ref="X22:Y22"/>
    <mergeCell ref="Z22:AA22"/>
    <mergeCell ref="P22:Q22"/>
    <mergeCell ref="N22:O22"/>
    <mergeCell ref="D22:E22"/>
    <mergeCell ref="F22:G22"/>
    <mergeCell ref="H22:I22"/>
    <mergeCell ref="J22:K22"/>
    <mergeCell ref="L22:M22"/>
    <mergeCell ref="D23:E23"/>
    <mergeCell ref="F23:G23"/>
    <mergeCell ref="H23:I23"/>
    <mergeCell ref="J23:K23"/>
    <mergeCell ref="L23:M23"/>
    <mergeCell ref="Z23:AA23"/>
    <mergeCell ref="B26:C26"/>
    <mergeCell ref="B29:C29"/>
    <mergeCell ref="B31:C31"/>
    <mergeCell ref="N23:O23"/>
    <mergeCell ref="P23:Q23"/>
    <mergeCell ref="R23:S23"/>
    <mergeCell ref="T23:U23"/>
    <mergeCell ref="V23:W23"/>
    <mergeCell ref="X23:Y23"/>
    <mergeCell ref="A23:C23"/>
    <mergeCell ref="B24:C24"/>
    <mergeCell ref="D24:E24"/>
    <mergeCell ref="F24:G24"/>
    <mergeCell ref="H24:I24"/>
    <mergeCell ref="J24:K24"/>
    <mergeCell ref="L24:M24"/>
    <mergeCell ref="N24:O24"/>
    <mergeCell ref="P24:Q24"/>
    <mergeCell ref="R24:S24"/>
    <mergeCell ref="T24:U24"/>
    <mergeCell ref="V24:W24"/>
    <mergeCell ref="X24:Y24"/>
    <mergeCell ref="Z24:AA24"/>
    <mergeCell ref="M9:N9"/>
    <mergeCell ref="O9:P9"/>
    <mergeCell ref="Q9:R9"/>
    <mergeCell ref="S9:AA9"/>
    <mergeCell ref="F14:G14"/>
    <mergeCell ref="H14:I14"/>
    <mergeCell ref="J14:K14"/>
    <mergeCell ref="L14:M14"/>
    <mergeCell ref="N14:O14"/>
    <mergeCell ref="P14:Q14"/>
    <mergeCell ref="R14:S14"/>
    <mergeCell ref="T14:U14"/>
    <mergeCell ref="V14:W14"/>
    <mergeCell ref="X14:Y14"/>
    <mergeCell ref="Z14:AA14"/>
    <mergeCell ref="F12:G12"/>
    <mergeCell ref="H12:I12"/>
    <mergeCell ref="J12:K12"/>
    <mergeCell ref="B19:C19"/>
    <mergeCell ref="D19:E19"/>
    <mergeCell ref="F19:G19"/>
    <mergeCell ref="H19:I19"/>
    <mergeCell ref="J19:K19"/>
    <mergeCell ref="L19:M19"/>
    <mergeCell ref="N19:O19"/>
    <mergeCell ref="P19:Q19"/>
    <mergeCell ref="R19:S19"/>
    <mergeCell ref="B25:C25"/>
    <mergeCell ref="D25:E25"/>
    <mergeCell ref="F25:G25"/>
    <mergeCell ref="H25:I25"/>
    <mergeCell ref="J25:K25"/>
    <mergeCell ref="L25:M25"/>
    <mergeCell ref="N25:O25"/>
    <mergeCell ref="P25:Q25"/>
    <mergeCell ref="R25:S25"/>
    <mergeCell ref="T25:U25"/>
    <mergeCell ref="V25:W25"/>
    <mergeCell ref="X25:Y25"/>
    <mergeCell ref="Z25:AA25"/>
    <mergeCell ref="D26:E26"/>
    <mergeCell ref="F26:G26"/>
    <mergeCell ref="H26:I26"/>
    <mergeCell ref="J26:K26"/>
    <mergeCell ref="L26:M26"/>
    <mergeCell ref="N26:O26"/>
    <mergeCell ref="P26:Q26"/>
    <mergeCell ref="R26:S26"/>
    <mergeCell ref="T26:U26"/>
    <mergeCell ref="V26:W26"/>
    <mergeCell ref="X26:Y26"/>
    <mergeCell ref="Z26:AA26"/>
    <mergeCell ref="B30:C30"/>
    <mergeCell ref="B33:C33"/>
    <mergeCell ref="B32:C32"/>
    <mergeCell ref="B37:C37"/>
    <mergeCell ref="B38:C38"/>
    <mergeCell ref="B39:C39"/>
    <mergeCell ref="B41:C41"/>
    <mergeCell ref="B42:C42"/>
    <mergeCell ref="B54:C54"/>
    <mergeCell ref="Y62:AB62"/>
    <mergeCell ref="A64:B64"/>
    <mergeCell ref="A65:B65"/>
    <mergeCell ref="A66:B66"/>
    <mergeCell ref="A67:B67"/>
    <mergeCell ref="A69:B69"/>
    <mergeCell ref="A72:B72"/>
    <mergeCell ref="A73:B73"/>
    <mergeCell ref="A74:B74"/>
    <mergeCell ref="A75:B75"/>
    <mergeCell ref="A77:B77"/>
    <mergeCell ref="A80:B80"/>
    <mergeCell ref="A81:B81"/>
    <mergeCell ref="A82:B82"/>
    <mergeCell ref="A83:B83"/>
    <mergeCell ref="A85:B85"/>
    <mergeCell ref="A88:B88"/>
    <mergeCell ref="A89:B89"/>
    <mergeCell ref="A90:B90"/>
    <mergeCell ref="A91:B91"/>
    <mergeCell ref="A93:B93"/>
    <mergeCell ref="A96:B96"/>
    <mergeCell ref="A97:B97"/>
    <mergeCell ref="A98:B98"/>
    <mergeCell ref="A99:B99"/>
    <mergeCell ref="A101:B101"/>
    <mergeCell ref="A104:B104"/>
    <mergeCell ref="A105:B105"/>
    <mergeCell ref="A106:B106"/>
    <mergeCell ref="A107:B107"/>
    <mergeCell ref="A109:B109"/>
    <mergeCell ref="A112:B112"/>
    <mergeCell ref="A113:B113"/>
    <mergeCell ref="A114:B114"/>
    <mergeCell ref="A115:B115"/>
    <mergeCell ref="A117:B117"/>
    <mergeCell ref="A120:B120"/>
    <mergeCell ref="A121:B121"/>
    <mergeCell ref="A122:B122"/>
    <mergeCell ref="A123:B123"/>
    <mergeCell ref="A125:B125"/>
    <mergeCell ref="A128:B128"/>
    <mergeCell ref="A129:B129"/>
    <mergeCell ref="A130:B130"/>
    <mergeCell ref="A131:B131"/>
    <mergeCell ref="A157:B157"/>
    <mergeCell ref="A147:B147"/>
    <mergeCell ref="A149:B149"/>
    <mergeCell ref="A152:B152"/>
    <mergeCell ref="A153:B153"/>
    <mergeCell ref="A154:B154"/>
    <mergeCell ref="A155:B155"/>
    <mergeCell ref="A133:B133"/>
    <mergeCell ref="A136:B136"/>
    <mergeCell ref="A137:B137"/>
    <mergeCell ref="A138:B138"/>
    <mergeCell ref="A139:B139"/>
    <mergeCell ref="A141:B141"/>
    <mergeCell ref="A144:B144"/>
    <mergeCell ref="A145:B145"/>
    <mergeCell ref="A146:B146"/>
  </mergeCells>
  <phoneticPr fontId="9" type="noConversion"/>
  <conditionalFormatting sqref="A37:C37 A39:C39 B38:C38">
    <cfRule type="expression" dxfId="399" priority="79" stopIfTrue="1">
      <formula xml:space="preserve"> IF(OR($B$41="per 3. Quartal",$B$41="per 2. Quartal",$B$41="1. Quartal"),1,0)</formula>
    </cfRule>
  </conditionalFormatting>
  <conditionalFormatting sqref="A38">
    <cfRule type="expression" dxfId="398" priority="69" stopIfTrue="1">
      <formula xml:space="preserve"> IF(OR($B$41="per 3. Quartal",$B$41="per 2. Quartal",$B$41="1. Quartal"),1,0)</formula>
    </cfRule>
  </conditionalFormatting>
  <conditionalFormatting sqref="H56:H57">
    <cfRule type="expression" dxfId="397" priority="10" stopIfTrue="1">
      <formula xml:space="preserve"> IF(OR($B$41="per 3. Quartal",$B$41="per 2. Quartal",$B$41="1. Quartal"),1,0)</formula>
    </cfRule>
  </conditionalFormatting>
  <conditionalFormatting sqref="F55 F57:F58">
    <cfRule type="expression" dxfId="396" priority="11" stopIfTrue="1">
      <formula xml:space="preserve"> IF(OR($B$41="per 2. Quartal",$B$41="1. Quartal"),1,0)</formula>
    </cfRule>
  </conditionalFormatting>
  <conditionalFormatting sqref="D54">
    <cfRule type="expression" dxfId="395" priority="14" stopIfTrue="1">
      <formula xml:space="preserve"> IF($B$41="1. Quartal",1,0)</formula>
    </cfRule>
  </conditionalFormatting>
  <conditionalFormatting sqref="F54">
    <cfRule type="expression" dxfId="394" priority="15" stopIfTrue="1">
      <formula xml:space="preserve"> IF(OR($B$41="per 2. Quartal",$B$41="1. Quartal"),1,0)</formula>
    </cfRule>
    <cfRule type="expression" dxfId="393" priority="16" stopIfTrue="1">
      <formula xml:space="preserve"> IF(OR($B$41="per 2. Quartal",$B$41="1. Quartal"),1,0)</formula>
    </cfRule>
  </conditionalFormatting>
  <conditionalFormatting sqref="H54">
    <cfRule type="expression" dxfId="392" priority="17">
      <formula xml:space="preserve"> IF(OR($B$41="per 3. Quartal",$B$41="per 2. Quartal",$B$41="1. Quartal"),1,0)</formula>
    </cfRule>
  </conditionalFormatting>
  <conditionalFormatting sqref="D55 D57:D58">
    <cfRule type="expression" dxfId="391" priority="12" stopIfTrue="1">
      <formula xml:space="preserve"> IF($B$41="1. Quartal",1,0)</formula>
    </cfRule>
    <cfRule type="expression" priority="13">
      <formula xml:space="preserve"> IF(($B$41="1. Quartal"),1,0)</formula>
    </cfRule>
  </conditionalFormatting>
  <conditionalFormatting sqref="D56">
    <cfRule type="expression" dxfId="390" priority="8" stopIfTrue="1">
      <formula xml:space="preserve"> IF($B$41="1. Quartal",1,0)</formula>
    </cfRule>
    <cfRule type="expression" priority="9">
      <formula xml:space="preserve"> IF(($B$41="1. Quartal"),1,0)</formula>
    </cfRule>
  </conditionalFormatting>
  <conditionalFormatting sqref="D59">
    <cfRule type="expression" dxfId="389" priority="6" stopIfTrue="1">
      <formula xml:space="preserve"> IF($B$41="1. Quartal",1,0)</formula>
    </cfRule>
    <cfRule type="expression" priority="7">
      <formula xml:space="preserve"> IF(($B$41="1. Quartal"),1,0)</formula>
    </cfRule>
  </conditionalFormatting>
  <conditionalFormatting sqref="F56">
    <cfRule type="expression" dxfId="388" priority="5" stopIfTrue="1">
      <formula xml:space="preserve"> IF(OR($B$41="per 2. Quartal",$B$41="1. Quartal"),1,0)</formula>
    </cfRule>
  </conditionalFormatting>
  <conditionalFormatting sqref="F59">
    <cfRule type="expression" dxfId="387" priority="4" stopIfTrue="1">
      <formula xml:space="preserve"> IF(OR($B$41="per 2. Quartal",$B$41="1. Quartal"),1,0)</formula>
    </cfRule>
  </conditionalFormatting>
  <conditionalFormatting sqref="H55">
    <cfRule type="expression" dxfId="386" priority="3" stopIfTrue="1">
      <formula xml:space="preserve"> IF(OR($B$41="per 3. Quartal",$B$41="per 2. Quartal",$B$41="1. Quartal"),1,0)</formula>
    </cfRule>
  </conditionalFormatting>
  <conditionalFormatting sqref="H58">
    <cfRule type="expression" dxfId="385" priority="2" stopIfTrue="1">
      <formula xml:space="preserve"> IF(OR($B$41="per 3. Quartal",$B$41="per 2. Quartal",$B$41="1. Quartal"),1,0)</formula>
    </cfRule>
  </conditionalFormatting>
  <conditionalFormatting sqref="H59">
    <cfRule type="expression" dxfId="384" priority="1" stopIfTrue="1">
      <formula xml:space="preserve"> IF(OR($B$41="per 3. Quartal",$B$41="per 2. Quartal",$B$41="1. Quartal"),1,0)</formula>
    </cfRule>
  </conditionalFormatting>
  <pageMargins left="0.17" right="0.17" top="0.7" bottom="0.57999999999999996" header="0.4921259845" footer="0.36"/>
  <pageSetup paperSize="9" scale="70" orientation="landscape" r:id="rId1"/>
  <headerFooter alignWithMargins="0"/>
  <rowBreaks count="2" manualBreakCount="2">
    <brk id="29" max="16383" man="1"/>
    <brk id="7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BH606"/>
  <sheetViews>
    <sheetView showGridLines="0" zoomScale="90" zoomScaleNormal="90" workbookViewId="0">
      <selection sqref="A1:E1"/>
    </sheetView>
  </sheetViews>
  <sheetFormatPr baseColWidth="10" defaultColWidth="11.44140625" defaultRowHeight="13.2" outlineLevelRow="1" x14ac:dyDescent="0.25"/>
  <cols>
    <col min="1" max="1" width="67" style="43" customWidth="1"/>
    <col min="2" max="2" width="13.6640625" style="43" customWidth="1"/>
    <col min="3" max="32" width="7.6640625" style="43" customWidth="1"/>
    <col min="33" max="33" width="7.6640625" style="39" customWidth="1"/>
    <col min="34" max="59" width="11.44140625" style="39"/>
    <col min="60" max="16384" width="11.44140625" style="43"/>
  </cols>
  <sheetData>
    <row r="1" spans="1:32" s="39" customFormat="1" x14ac:dyDescent="0.25">
      <c r="A1" s="208" t="s">
        <v>30</v>
      </c>
      <c r="B1" s="208"/>
      <c r="C1" s="208"/>
      <c r="D1" s="208"/>
      <c r="E1" s="208"/>
    </row>
    <row r="2" spans="1:32" s="39" customFormat="1" x14ac:dyDescent="0.25"/>
    <row r="3" spans="1:32" s="39" customFormat="1" x14ac:dyDescent="0.25">
      <c r="A3" s="40" t="s">
        <v>29</v>
      </c>
      <c r="B3" s="209">
        <f>Übersicht!D6</f>
        <v>0</v>
      </c>
      <c r="C3" s="220"/>
      <c r="D3" s="221"/>
      <c r="E3" s="221"/>
      <c r="F3" s="221"/>
      <c r="G3" s="221"/>
      <c r="H3" s="221"/>
      <c r="I3" s="221"/>
      <c r="J3" s="221"/>
      <c r="K3" s="221"/>
      <c r="L3" s="221"/>
      <c r="M3" s="221"/>
      <c r="N3" s="221"/>
      <c r="O3" s="221"/>
      <c r="P3" s="221"/>
      <c r="Q3" s="221"/>
      <c r="R3" s="221"/>
      <c r="S3" s="221"/>
      <c r="T3" s="221"/>
      <c r="U3" s="221"/>
      <c r="V3" s="221"/>
      <c r="W3" s="221"/>
      <c r="X3" s="221"/>
      <c r="Y3" s="221"/>
      <c r="Z3" s="221"/>
      <c r="AA3" s="162"/>
    </row>
    <row r="4" spans="1:32" s="39" customFormat="1" x14ac:dyDescent="0.25">
      <c r="A4" s="41" t="s">
        <v>48</v>
      </c>
      <c r="B4" s="209">
        <f>Übersicht!D5</f>
        <v>0</v>
      </c>
      <c r="C4" s="210"/>
    </row>
    <row r="5" spans="1:32" x14ac:dyDescent="0.25">
      <c r="A5" s="42" t="s">
        <v>102</v>
      </c>
      <c r="B5" s="211"/>
      <c r="C5" s="212"/>
      <c r="D5" s="39"/>
      <c r="E5" s="213" t="s">
        <v>94</v>
      </c>
      <c r="F5" s="213"/>
      <c r="G5" s="213"/>
      <c r="H5" s="213"/>
      <c r="I5" s="213"/>
      <c r="J5" s="213"/>
      <c r="K5" s="213"/>
      <c r="L5" s="213"/>
      <c r="M5" s="213"/>
      <c r="N5" s="213"/>
      <c r="O5" s="213"/>
      <c r="P5" s="39"/>
      <c r="Q5" s="39"/>
      <c r="R5" s="39"/>
      <c r="S5" s="39"/>
      <c r="T5" s="39"/>
      <c r="U5" s="39"/>
      <c r="V5" s="39"/>
      <c r="W5" s="39"/>
      <c r="X5" s="39"/>
      <c r="Y5" s="39"/>
      <c r="Z5" s="39"/>
      <c r="AA5" s="39"/>
      <c r="AB5" s="39"/>
      <c r="AC5" s="39"/>
      <c r="AD5" s="39"/>
      <c r="AE5" s="39"/>
      <c r="AF5" s="39"/>
    </row>
    <row r="6" spans="1:32" ht="15.6" x14ac:dyDescent="0.25">
      <c r="A6" s="44" t="s">
        <v>89</v>
      </c>
      <c r="B6" s="214"/>
      <c r="C6" s="215"/>
      <c r="D6" s="45" t="s">
        <v>74</v>
      </c>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row>
    <row r="7" spans="1:32" ht="15.6" x14ac:dyDescent="0.25">
      <c r="A7" s="44" t="s">
        <v>85</v>
      </c>
      <c r="B7" s="216"/>
      <c r="C7" s="217"/>
      <c r="D7" s="45" t="s">
        <v>74</v>
      </c>
      <c r="E7" s="46"/>
      <c r="F7" s="39"/>
      <c r="G7" s="39"/>
      <c r="H7" s="39"/>
      <c r="I7" s="39"/>
      <c r="J7" s="39"/>
      <c r="K7" s="39"/>
      <c r="L7" s="39"/>
      <c r="M7" s="39"/>
      <c r="N7" s="39"/>
      <c r="O7" s="39"/>
      <c r="P7" s="39"/>
      <c r="Q7" s="39"/>
      <c r="R7" s="39"/>
      <c r="S7" s="39"/>
      <c r="T7" s="39"/>
      <c r="U7" s="39"/>
      <c r="V7" s="39"/>
      <c r="W7" s="39"/>
      <c r="X7" s="39"/>
      <c r="Y7" s="39"/>
      <c r="Z7" s="39"/>
      <c r="AA7" s="39"/>
      <c r="AB7" s="39"/>
      <c r="AC7" s="39"/>
      <c r="AD7" s="39"/>
      <c r="AE7" s="39"/>
      <c r="AF7" s="39"/>
    </row>
    <row r="8" spans="1:32" s="39" customFormat="1" x14ac:dyDescent="0.25"/>
    <row r="9" spans="1:32" s="39" customFormat="1" outlineLevel="1" x14ac:dyDescent="0.25">
      <c r="H9" s="218" t="s">
        <v>55</v>
      </c>
      <c r="I9" s="218"/>
      <c r="J9" s="218"/>
      <c r="K9" s="218"/>
      <c r="L9" s="218"/>
      <c r="M9" s="218"/>
      <c r="N9" s="218"/>
      <c r="O9" s="219">
        <f>B5</f>
        <v>0</v>
      </c>
      <c r="P9" s="219"/>
      <c r="Q9" s="204"/>
      <c r="R9" s="204"/>
      <c r="S9" s="207"/>
      <c r="T9" s="207"/>
      <c r="U9" s="207"/>
      <c r="V9" s="207"/>
      <c r="W9" s="207"/>
      <c r="X9" s="207"/>
      <c r="Y9" s="207"/>
      <c r="Z9" s="207"/>
      <c r="AA9" s="207"/>
    </row>
    <row r="10" spans="1:32" s="39" customFormat="1" outlineLevel="1" x14ac:dyDescent="0.25">
      <c r="A10" s="48" t="s">
        <v>73</v>
      </c>
      <c r="D10" s="204"/>
      <c r="E10" s="204"/>
      <c r="F10" s="204"/>
      <c r="G10" s="204"/>
      <c r="V10" s="204"/>
      <c r="W10" s="204"/>
      <c r="X10" s="204"/>
      <c r="Y10" s="204"/>
      <c r="Z10" s="204"/>
      <c r="AA10" s="204"/>
    </row>
    <row r="11" spans="1:32" s="39" customFormat="1" outlineLevel="1" x14ac:dyDescent="0.25">
      <c r="A11" s="49"/>
    </row>
    <row r="12" spans="1:32" s="39" customFormat="1" outlineLevel="1" x14ac:dyDescent="0.25">
      <c r="A12" s="50" t="s">
        <v>75</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row>
    <row r="13" spans="1:32" s="39" customFormat="1" outlineLevel="1" x14ac:dyDescent="0.25">
      <c r="A13" s="51"/>
      <c r="B13" s="202" t="s">
        <v>0</v>
      </c>
      <c r="C13" s="203"/>
      <c r="D13" s="202" t="s">
        <v>1</v>
      </c>
      <c r="E13" s="203"/>
      <c r="F13" s="202" t="s">
        <v>2</v>
      </c>
      <c r="G13" s="203"/>
      <c r="H13" s="202" t="s">
        <v>3</v>
      </c>
      <c r="I13" s="203"/>
      <c r="J13" s="202" t="s">
        <v>4</v>
      </c>
      <c r="K13" s="203"/>
      <c r="L13" s="202" t="s">
        <v>5</v>
      </c>
      <c r="M13" s="203"/>
      <c r="N13" s="202" t="s">
        <v>6</v>
      </c>
      <c r="O13" s="203"/>
      <c r="P13" s="202" t="s">
        <v>7</v>
      </c>
      <c r="Q13" s="203"/>
      <c r="R13" s="202" t="s">
        <v>8</v>
      </c>
      <c r="S13" s="203"/>
      <c r="T13" s="202" t="s">
        <v>9</v>
      </c>
      <c r="U13" s="203"/>
      <c r="V13" s="202" t="s">
        <v>10</v>
      </c>
      <c r="W13" s="203"/>
      <c r="X13" s="202" t="s">
        <v>11</v>
      </c>
      <c r="Y13" s="203"/>
      <c r="Z13" s="160" t="s">
        <v>31</v>
      </c>
      <c r="AA13" s="201"/>
    </row>
    <row r="14" spans="1:32" s="39" customFormat="1" ht="15.6" outlineLevel="1" x14ac:dyDescent="0.25">
      <c r="A14" s="51" t="s">
        <v>28</v>
      </c>
      <c r="B14" s="191">
        <f>$AH65</f>
        <v>0</v>
      </c>
      <c r="C14" s="192"/>
      <c r="D14" s="191">
        <f>$AH73</f>
        <v>0</v>
      </c>
      <c r="E14" s="192"/>
      <c r="F14" s="191">
        <f>$AH81</f>
        <v>0</v>
      </c>
      <c r="G14" s="192"/>
      <c r="H14" s="191">
        <f>$AH89</f>
        <v>0</v>
      </c>
      <c r="I14" s="192"/>
      <c r="J14" s="191">
        <f>$AH97</f>
        <v>0</v>
      </c>
      <c r="K14" s="192"/>
      <c r="L14" s="191">
        <f>$AH105</f>
        <v>0</v>
      </c>
      <c r="M14" s="192"/>
      <c r="N14" s="191">
        <f>$AH113</f>
        <v>0</v>
      </c>
      <c r="O14" s="192"/>
      <c r="P14" s="191">
        <f>$AH121</f>
        <v>0</v>
      </c>
      <c r="Q14" s="192"/>
      <c r="R14" s="191">
        <f>$AH129</f>
        <v>0</v>
      </c>
      <c r="S14" s="192"/>
      <c r="T14" s="191">
        <f>$AH137</f>
        <v>0</v>
      </c>
      <c r="U14" s="192"/>
      <c r="V14" s="191">
        <f>$AH145</f>
        <v>0</v>
      </c>
      <c r="W14" s="192"/>
      <c r="X14" s="191">
        <f>$AH153</f>
        <v>0</v>
      </c>
      <c r="Y14" s="192"/>
      <c r="Z14" s="165">
        <f>SUM(B14:Y14)</f>
        <v>0</v>
      </c>
      <c r="AA14" s="169"/>
    </row>
    <row r="15" spans="1:32" s="39" customFormat="1" ht="15.6" outlineLevel="1" x14ac:dyDescent="0.25">
      <c r="A15" s="51" t="s">
        <v>25</v>
      </c>
      <c r="B15" s="191">
        <f>$AH66</f>
        <v>0</v>
      </c>
      <c r="C15" s="192"/>
      <c r="D15" s="191">
        <f>$AH74</f>
        <v>0</v>
      </c>
      <c r="E15" s="192"/>
      <c r="F15" s="191">
        <f>$AH82</f>
        <v>0</v>
      </c>
      <c r="G15" s="192"/>
      <c r="H15" s="191">
        <f>$AH90</f>
        <v>0</v>
      </c>
      <c r="I15" s="192"/>
      <c r="J15" s="191">
        <f>$AH98</f>
        <v>0</v>
      </c>
      <c r="K15" s="192"/>
      <c r="L15" s="191">
        <f>$AH106</f>
        <v>0</v>
      </c>
      <c r="M15" s="192"/>
      <c r="N15" s="191">
        <f>$AH114</f>
        <v>0</v>
      </c>
      <c r="O15" s="192"/>
      <c r="P15" s="191">
        <f>$AH122</f>
        <v>0</v>
      </c>
      <c r="Q15" s="192"/>
      <c r="R15" s="191">
        <f>$AH130</f>
        <v>0</v>
      </c>
      <c r="S15" s="192"/>
      <c r="T15" s="191">
        <f>$AH138</f>
        <v>0</v>
      </c>
      <c r="U15" s="192"/>
      <c r="V15" s="191">
        <f>$AH146</f>
        <v>0</v>
      </c>
      <c r="W15" s="192"/>
      <c r="X15" s="191">
        <f>$AH154</f>
        <v>0</v>
      </c>
      <c r="Y15" s="192"/>
      <c r="Z15" s="165">
        <f>SUM(B15:Y15)</f>
        <v>0</v>
      </c>
      <c r="AA15" s="169"/>
    </row>
    <row r="16" spans="1:32" s="39" customFormat="1" outlineLevel="1" x14ac:dyDescent="0.25">
      <c r="A16" s="52" t="s">
        <v>33</v>
      </c>
      <c r="B16" s="191">
        <f>SUM(B14:B15)</f>
        <v>0</v>
      </c>
      <c r="C16" s="192"/>
      <c r="D16" s="191">
        <f>SUM(D14:D15)</f>
        <v>0</v>
      </c>
      <c r="E16" s="192"/>
      <c r="F16" s="191">
        <f>SUM(F14:F15)</f>
        <v>0</v>
      </c>
      <c r="G16" s="192"/>
      <c r="H16" s="191">
        <f>SUM(H14:H15)</f>
        <v>0</v>
      </c>
      <c r="I16" s="192"/>
      <c r="J16" s="191">
        <f>SUM(J14:J15)</f>
        <v>0</v>
      </c>
      <c r="K16" s="192"/>
      <c r="L16" s="191">
        <f>SUM(L14:L15)</f>
        <v>0</v>
      </c>
      <c r="M16" s="192"/>
      <c r="N16" s="191">
        <f>SUM(N14:N15)</f>
        <v>0</v>
      </c>
      <c r="O16" s="192"/>
      <c r="P16" s="191">
        <f>SUM(P14:P15)</f>
        <v>0</v>
      </c>
      <c r="Q16" s="192"/>
      <c r="R16" s="191">
        <f>SUM(R14:R15)</f>
        <v>0</v>
      </c>
      <c r="S16" s="192"/>
      <c r="T16" s="191">
        <f>SUM(T14:T15)</f>
        <v>0</v>
      </c>
      <c r="U16" s="192"/>
      <c r="V16" s="191">
        <f>SUM(V14:V15)</f>
        <v>0</v>
      </c>
      <c r="W16" s="192"/>
      <c r="X16" s="191">
        <f>SUM(X14:X15)</f>
        <v>0</v>
      </c>
      <c r="Y16" s="192"/>
      <c r="Z16" s="165">
        <f>SUM(B16:Y16)</f>
        <v>0</v>
      </c>
      <c r="AA16" s="169"/>
    </row>
    <row r="17" spans="1:59" s="39" customFormat="1" outlineLevel="1" x14ac:dyDescent="0.25">
      <c r="A17" s="53"/>
      <c r="B17" s="54"/>
      <c r="C17" s="54"/>
      <c r="D17" s="54"/>
      <c r="E17" s="54"/>
      <c r="F17" s="54"/>
      <c r="G17" s="54"/>
      <c r="H17" s="54"/>
      <c r="I17" s="54"/>
      <c r="J17" s="54"/>
      <c r="K17" s="54"/>
      <c r="L17" s="54"/>
      <c r="M17" s="54"/>
      <c r="N17" s="54"/>
      <c r="O17" s="54"/>
      <c r="P17" s="54"/>
      <c r="Q17" s="54"/>
      <c r="R17" s="54"/>
      <c r="S17" s="54"/>
      <c r="T17" s="54"/>
      <c r="U17" s="54"/>
      <c r="V17" s="54"/>
      <c r="W17" s="54"/>
      <c r="X17" s="54"/>
      <c r="Y17" s="54"/>
      <c r="Z17" s="55"/>
      <c r="AA17" s="56"/>
    </row>
    <row r="18" spans="1:59" s="39" customFormat="1" ht="15.6" outlineLevel="1" x14ac:dyDescent="0.25">
      <c r="A18" s="41" t="s">
        <v>36</v>
      </c>
      <c r="B18" s="191">
        <f>AH69</f>
        <v>0</v>
      </c>
      <c r="C18" s="192"/>
      <c r="D18" s="191">
        <f>$AH77</f>
        <v>0</v>
      </c>
      <c r="E18" s="192"/>
      <c r="F18" s="191">
        <f>$AH85</f>
        <v>0</v>
      </c>
      <c r="G18" s="192"/>
      <c r="H18" s="191">
        <f>$AH93</f>
        <v>0</v>
      </c>
      <c r="I18" s="192"/>
      <c r="J18" s="191">
        <f>$AH101</f>
        <v>0</v>
      </c>
      <c r="K18" s="192"/>
      <c r="L18" s="191">
        <f>$AH109</f>
        <v>0</v>
      </c>
      <c r="M18" s="192"/>
      <c r="N18" s="191">
        <f>$AH117</f>
        <v>0</v>
      </c>
      <c r="O18" s="192"/>
      <c r="P18" s="191">
        <f>$AH125</f>
        <v>0</v>
      </c>
      <c r="Q18" s="192"/>
      <c r="R18" s="191">
        <f>$AH133</f>
        <v>0</v>
      </c>
      <c r="S18" s="192"/>
      <c r="T18" s="191">
        <f>$AH141</f>
        <v>0</v>
      </c>
      <c r="U18" s="192"/>
      <c r="V18" s="191">
        <f>$AH149</f>
        <v>0</v>
      </c>
      <c r="W18" s="192"/>
      <c r="X18" s="191">
        <f>$AH157</f>
        <v>0</v>
      </c>
      <c r="Y18" s="192"/>
      <c r="Z18" s="165">
        <f>SUM(B18:Y18)</f>
        <v>0</v>
      </c>
      <c r="AA18" s="169"/>
    </row>
    <row r="19" spans="1:59" s="39" customFormat="1" outlineLevel="1" x14ac:dyDescent="0.25">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row>
    <row r="20" spans="1:59" s="57" customFormat="1" outlineLevel="1" x14ac:dyDescent="0.25">
      <c r="A20" s="50" t="s">
        <v>155</v>
      </c>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50"/>
      <c r="AA20" s="50"/>
    </row>
    <row r="21" spans="1:59" s="60" customFormat="1" outlineLevel="1" x14ac:dyDescent="0.25">
      <c r="A21" s="58" t="s">
        <v>71</v>
      </c>
      <c r="B21" s="185">
        <f>$B$31</f>
        <v>0</v>
      </c>
      <c r="C21" s="186"/>
      <c r="D21" s="185">
        <f>$B$31</f>
        <v>0</v>
      </c>
      <c r="E21" s="186"/>
      <c r="F21" s="185">
        <f>$B$31</f>
        <v>0</v>
      </c>
      <c r="G21" s="186"/>
      <c r="H21" s="185">
        <f>IF(OR($B$41= "Gesamtes Jahr",$B$41= "per 4. Quartal",$B$41= "per 3. Quartal",$B$41= "per 2. Quartal"),$B$31,0)</f>
        <v>0</v>
      </c>
      <c r="I21" s="186"/>
      <c r="J21" s="185">
        <f>IF(OR($B$41= "Gesamtes Jahr",$B$41= "per 4. Quartal",$B$41= "per 3. Quartal",$B$41= "per 2. Quartal"),$B$31,0)</f>
        <v>0</v>
      </c>
      <c r="K21" s="186"/>
      <c r="L21" s="185">
        <f>IF(OR($B$41= "Gesamtes Jahr",$B$41= "per 4. Quartal",$B$41= "per 3. Quartal",$B$41= "per 2. Quartal"),$B$31,0)</f>
        <v>0</v>
      </c>
      <c r="M21" s="186"/>
      <c r="N21" s="185">
        <f>IF(OR($B$41= "Gesamtes Jahr",$B$41= "per 4. Quartal",$B$41= "per 3. Quartal"),$B$31,0)</f>
        <v>0</v>
      </c>
      <c r="O21" s="186"/>
      <c r="P21" s="185">
        <f>IF(OR($B$41= "Gesamtes Jahr",$B$41= "per 4. Quartal",$B$41= "per 3. Quartal"),$B$31,0)</f>
        <v>0</v>
      </c>
      <c r="Q21" s="186"/>
      <c r="R21" s="185">
        <f>IF(OR($B$41= "Gesamtes Jahr",$B$41= "per 4. Quartal",$B$41= "per 3. Quartal"),$B$31,0)</f>
        <v>0</v>
      </c>
      <c r="S21" s="186"/>
      <c r="T21" s="185">
        <f>IF(OR($B$41= "Gesamtes Jahr",$B$41= "per 4. Quartal"),$B$31,0)</f>
        <v>0</v>
      </c>
      <c r="U21" s="186"/>
      <c r="V21" s="185">
        <f>IF(OR($B$41= "Gesamtes Jahr",$B$41= "per 4. Quartal"),$B$31,0)</f>
        <v>0</v>
      </c>
      <c r="W21" s="186"/>
      <c r="X21" s="185">
        <f>IF(OR($B$41= "Gesamtes Jahr",$B$41= "per 4. Quartal"),$B$31,0)</f>
        <v>0</v>
      </c>
      <c r="Y21" s="186"/>
      <c r="Z21" s="179">
        <f>SUM(B21:Y21)</f>
        <v>0</v>
      </c>
      <c r="AA21" s="180"/>
      <c r="AB21" s="59"/>
    </row>
    <row r="22" spans="1:59" s="62" customFormat="1" outlineLevel="1" x14ac:dyDescent="0.25">
      <c r="A22" s="61" t="s">
        <v>150</v>
      </c>
      <c r="B22" s="193"/>
      <c r="C22" s="194"/>
      <c r="D22" s="193"/>
      <c r="E22" s="194"/>
      <c r="F22" s="193"/>
      <c r="G22" s="194"/>
      <c r="H22" s="193"/>
      <c r="I22" s="194"/>
      <c r="J22" s="193"/>
      <c r="K22" s="194"/>
      <c r="L22" s="193"/>
      <c r="M22" s="194"/>
      <c r="N22" s="193"/>
      <c r="O22" s="194"/>
      <c r="P22" s="193"/>
      <c r="Q22" s="194"/>
      <c r="R22" s="193"/>
      <c r="S22" s="194"/>
      <c r="T22" s="193"/>
      <c r="U22" s="194"/>
      <c r="V22" s="193"/>
      <c r="W22" s="194"/>
      <c r="X22" s="193"/>
      <c r="Y22" s="194"/>
      <c r="Z22" s="197"/>
      <c r="AA22" s="198"/>
      <c r="AB22" s="47"/>
      <c r="AC22" s="39"/>
      <c r="AD22" s="39"/>
      <c r="AE22" s="39"/>
      <c r="AF22" s="39"/>
      <c r="AG22" s="39"/>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row>
    <row r="23" spans="1:59" s="60" customFormat="1" outlineLevel="1" x14ac:dyDescent="0.25">
      <c r="A23" s="188" t="s">
        <v>77</v>
      </c>
      <c r="B23" s="189"/>
      <c r="C23" s="190"/>
      <c r="D23" s="183"/>
      <c r="E23" s="184"/>
      <c r="F23" s="183"/>
      <c r="G23" s="184"/>
      <c r="H23" s="183"/>
      <c r="I23" s="184"/>
      <c r="J23" s="183"/>
      <c r="K23" s="184"/>
      <c r="L23" s="183"/>
      <c r="M23" s="184"/>
      <c r="N23" s="183"/>
      <c r="O23" s="184"/>
      <c r="P23" s="183"/>
      <c r="Q23" s="184"/>
      <c r="R23" s="183"/>
      <c r="S23" s="184"/>
      <c r="T23" s="183"/>
      <c r="U23" s="184"/>
      <c r="V23" s="183"/>
      <c r="W23" s="184"/>
      <c r="X23" s="183"/>
      <c r="Y23" s="184"/>
      <c r="Z23" s="195"/>
      <c r="AA23" s="196"/>
      <c r="AC23" s="39"/>
      <c r="AD23" s="39"/>
      <c r="AE23" s="39"/>
      <c r="AF23" s="39"/>
      <c r="AG23" s="39"/>
    </row>
    <row r="24" spans="1:59" s="60" customFormat="1" outlineLevel="1" x14ac:dyDescent="0.25">
      <c r="A24" s="58" t="s">
        <v>70</v>
      </c>
      <c r="B24" s="185">
        <f>B21*B22</f>
        <v>0</v>
      </c>
      <c r="C24" s="186"/>
      <c r="D24" s="185">
        <f>D21*D22</f>
        <v>0</v>
      </c>
      <c r="E24" s="186"/>
      <c r="F24" s="185">
        <f>F21*F22</f>
        <v>0</v>
      </c>
      <c r="G24" s="186"/>
      <c r="H24" s="185">
        <f>H21*H22</f>
        <v>0</v>
      </c>
      <c r="I24" s="186"/>
      <c r="J24" s="185">
        <f>J21*J22</f>
        <v>0</v>
      </c>
      <c r="K24" s="186"/>
      <c r="L24" s="185">
        <f>L21*L22</f>
        <v>0</v>
      </c>
      <c r="M24" s="186"/>
      <c r="N24" s="185">
        <f>N21*N22</f>
        <v>0</v>
      </c>
      <c r="O24" s="186"/>
      <c r="P24" s="185">
        <f>P21*P22</f>
        <v>0</v>
      </c>
      <c r="Q24" s="186"/>
      <c r="R24" s="185">
        <f>R21*R22</f>
        <v>0</v>
      </c>
      <c r="S24" s="186"/>
      <c r="T24" s="185">
        <f>T21*T22</f>
        <v>0</v>
      </c>
      <c r="U24" s="186"/>
      <c r="V24" s="185">
        <f>V21*V22</f>
        <v>0</v>
      </c>
      <c r="W24" s="186"/>
      <c r="X24" s="185">
        <f>X21*X22</f>
        <v>0</v>
      </c>
      <c r="Y24" s="186"/>
      <c r="Z24" s="179">
        <f>SUM(B24:Y24)</f>
        <v>0</v>
      </c>
      <c r="AA24" s="180"/>
      <c r="AC24" s="39"/>
      <c r="AD24" s="39"/>
      <c r="AE24" s="39"/>
      <c r="AF24" s="39"/>
      <c r="AG24" s="39"/>
    </row>
    <row r="25" spans="1:59" s="11" customFormat="1" ht="28.8" outlineLevel="1" x14ac:dyDescent="0.25">
      <c r="A25" s="63" t="s">
        <v>84</v>
      </c>
      <c r="B25" s="181"/>
      <c r="C25" s="182"/>
      <c r="D25" s="181"/>
      <c r="E25" s="182"/>
      <c r="F25" s="181"/>
      <c r="G25" s="182"/>
      <c r="H25" s="181"/>
      <c r="I25" s="182"/>
      <c r="J25" s="181"/>
      <c r="K25" s="182"/>
      <c r="L25" s="181"/>
      <c r="M25" s="182"/>
      <c r="N25" s="181"/>
      <c r="O25" s="182"/>
      <c r="P25" s="181"/>
      <c r="Q25" s="182"/>
      <c r="R25" s="181"/>
      <c r="S25" s="182"/>
      <c r="T25" s="181"/>
      <c r="U25" s="182"/>
      <c r="V25" s="181"/>
      <c r="W25" s="182"/>
      <c r="X25" s="181"/>
      <c r="Y25" s="182"/>
      <c r="Z25" s="163">
        <f>SUM(B25:X25)</f>
        <v>0</v>
      </c>
      <c r="AA25" s="164"/>
      <c r="AB25" s="60"/>
      <c r="AC25" s="39"/>
      <c r="AD25" s="39"/>
      <c r="AE25" s="39"/>
      <c r="AF25" s="39"/>
      <c r="AG25" s="39"/>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row>
    <row r="26" spans="1:59" s="60" customFormat="1" outlineLevel="1" x14ac:dyDescent="0.25">
      <c r="A26" s="64" t="s">
        <v>56</v>
      </c>
      <c r="B26" s="163">
        <f>B25</f>
        <v>0</v>
      </c>
      <c r="C26" s="164"/>
      <c r="D26" s="163">
        <f>D25</f>
        <v>0</v>
      </c>
      <c r="E26" s="164"/>
      <c r="F26" s="163">
        <f>F25</f>
        <v>0</v>
      </c>
      <c r="G26" s="164"/>
      <c r="H26" s="163">
        <f>IF(OR($B$41= "Gesamtes Jahr",$B$41= "per 4. Quartal",$B$41= "per 3. Quartal",$B$41= "per 2. Quartal"),H25,0)</f>
        <v>0</v>
      </c>
      <c r="I26" s="164"/>
      <c r="J26" s="163">
        <f>IF(OR($B$41= "Gesamtes Jahr",$B$41= "per 4. Quartal",$B$41= "per 3. Quartal",$B$41= "per 2. Quartal"),J25,0)</f>
        <v>0</v>
      </c>
      <c r="K26" s="164"/>
      <c r="L26" s="163">
        <f>IF(OR($B$41= "Gesamtes Jahr",$B$41= "per 4. Quartal",$B$41= "per 3. Quartal",$B$41= "per 2. Quartal"),L25,0)</f>
        <v>0</v>
      </c>
      <c r="M26" s="164"/>
      <c r="N26" s="163">
        <f>IF(OR($B$41= "Gesamtes Jahr",$B$41= "per 4. Quartal",$B$41= "per 3. Quartal"),N25,0)</f>
        <v>0</v>
      </c>
      <c r="O26" s="164"/>
      <c r="P26" s="163">
        <f>IF(OR($B$41= "Gesamtes Jahr",$B$41= "per 4. Quartal",$B$41= "per 3. Quartal"),P25,0)</f>
        <v>0</v>
      </c>
      <c r="Q26" s="164"/>
      <c r="R26" s="163">
        <f>IF(OR($B$41= "Gesamtes Jahr",$B$41= "per 4. Quartal",$B$41= "per 3. Quartal"),R25,0)</f>
        <v>0</v>
      </c>
      <c r="S26" s="164"/>
      <c r="T26" s="163">
        <f>IF(OR($B$41= "Gesamtes Jahr",$B$41= "per 4. Quartal"),T25,0)</f>
        <v>0</v>
      </c>
      <c r="U26" s="164"/>
      <c r="V26" s="163">
        <f>IF(OR($B$41= "Gesamtes Jahr",$B$41= "per 4. Quartal"),V25,0)</f>
        <v>0</v>
      </c>
      <c r="W26" s="164"/>
      <c r="X26" s="163">
        <f>IF(OR($B$41= "Gesamtes Jahr",$B$41= "per 4. Quartal"),X25,0)</f>
        <v>0</v>
      </c>
      <c r="Y26" s="164"/>
      <c r="Z26" s="163">
        <f>SUM(B26:X26)</f>
        <v>0</v>
      </c>
      <c r="AA26" s="164"/>
      <c r="AC26" s="39"/>
      <c r="AD26" s="39"/>
      <c r="AE26" s="39"/>
      <c r="AF26" s="39"/>
      <c r="AG26" s="39"/>
    </row>
    <row r="27" spans="1:59" s="39" customFormat="1" outlineLevel="1" x14ac:dyDescent="0.25">
      <c r="D27" s="60"/>
      <c r="E27" s="46"/>
      <c r="T27" s="65"/>
    </row>
    <row r="28" spans="1:59" s="39" customFormat="1" outlineLevel="1" x14ac:dyDescent="0.25">
      <c r="A28" s="47" t="s">
        <v>136</v>
      </c>
      <c r="D28" s="60"/>
      <c r="E28" s="46"/>
      <c r="T28" s="65"/>
    </row>
    <row r="29" spans="1:59" s="39" customFormat="1" ht="15.6" outlineLevel="1" x14ac:dyDescent="0.25">
      <c r="A29" s="44" t="s">
        <v>89</v>
      </c>
      <c r="B29" s="165">
        <f>B6</f>
        <v>0</v>
      </c>
      <c r="C29" s="166"/>
      <c r="D29" s="66"/>
      <c r="T29" s="65"/>
    </row>
    <row r="30" spans="1:59" s="39" customFormat="1" ht="15.6" outlineLevel="1" x14ac:dyDescent="0.25">
      <c r="A30" s="44" t="s">
        <v>137</v>
      </c>
      <c r="B30" s="165">
        <f>(52*B29)</f>
        <v>0</v>
      </c>
      <c r="C30" s="166"/>
      <c r="D30" s="60"/>
      <c r="E30" s="49"/>
      <c r="T30" s="65"/>
    </row>
    <row r="31" spans="1:59" s="39" customFormat="1" outlineLevel="1" x14ac:dyDescent="0.25">
      <c r="A31" s="44" t="s">
        <v>54</v>
      </c>
      <c r="B31" s="165">
        <f>(52*$B$29)/12</f>
        <v>0</v>
      </c>
      <c r="C31" s="166"/>
      <c r="D31" s="65"/>
      <c r="E31" s="67"/>
      <c r="F31" s="65"/>
      <c r="G31" s="65"/>
      <c r="H31" s="65"/>
      <c r="I31" s="68"/>
      <c r="J31" s="68"/>
      <c r="K31" s="68"/>
      <c r="L31" s="68"/>
      <c r="M31" s="68"/>
      <c r="N31" s="65"/>
      <c r="O31" s="65"/>
      <c r="P31" s="65"/>
      <c r="Q31" s="65"/>
      <c r="R31" s="65"/>
      <c r="S31" s="65"/>
      <c r="W31" s="65"/>
      <c r="X31" s="65"/>
      <c r="Y31" s="65"/>
    </row>
    <row r="32" spans="1:59" s="39" customFormat="1" ht="15.6" outlineLevel="1" x14ac:dyDescent="0.25">
      <c r="A32" s="44" t="s">
        <v>85</v>
      </c>
      <c r="B32" s="167">
        <f>B7</f>
        <v>0</v>
      </c>
      <c r="C32" s="168"/>
      <c r="D32" s="66"/>
      <c r="E32" s="46"/>
      <c r="G32" s="49"/>
      <c r="T32" s="65"/>
    </row>
    <row r="33" spans="1:20" s="39" customFormat="1" outlineLevel="1" x14ac:dyDescent="0.25">
      <c r="A33" s="69" t="s">
        <v>63</v>
      </c>
      <c r="B33" s="167">
        <f>IFERROR(ROUND(B32/B30,2),0)</f>
        <v>0</v>
      </c>
      <c r="C33" s="168"/>
      <c r="D33" s="60"/>
      <c r="E33" s="46"/>
      <c r="T33" s="65"/>
    </row>
    <row r="34" spans="1:20" s="39" customFormat="1" outlineLevel="1" x14ac:dyDescent="0.25">
      <c r="A34" s="45" t="s">
        <v>144</v>
      </c>
      <c r="B34" s="71"/>
      <c r="C34" s="72"/>
    </row>
    <row r="35" spans="1:20" s="39" customFormat="1" outlineLevel="1" x14ac:dyDescent="0.25">
      <c r="A35" s="71"/>
      <c r="B35" s="72"/>
      <c r="C35" s="72"/>
    </row>
    <row r="36" spans="1:20" s="39" customFormat="1" outlineLevel="1" x14ac:dyDescent="0.25">
      <c r="A36" s="47" t="s">
        <v>92</v>
      </c>
      <c r="B36" s="72"/>
      <c r="C36" s="72"/>
    </row>
    <row r="37" spans="1:20" s="39" customFormat="1" outlineLevel="1" x14ac:dyDescent="0.25">
      <c r="A37" s="44" t="s">
        <v>68</v>
      </c>
      <c r="B37" s="165">
        <f>IF($B$41= "Gesamtes Jahr",Z24,0)</f>
        <v>0</v>
      </c>
      <c r="C37" s="169"/>
      <c r="D37" s="60"/>
      <c r="E37" s="60"/>
    </row>
    <row r="38" spans="1:20" s="39" customFormat="1" ht="15.6" outlineLevel="1" x14ac:dyDescent="0.25">
      <c r="A38" s="44" t="s">
        <v>142</v>
      </c>
      <c r="B38" s="175">
        <f>IF($B$41= "Gesamtes Jahr",Z26,0)</f>
        <v>0</v>
      </c>
      <c r="C38" s="176"/>
      <c r="D38" s="60" t="s">
        <v>95</v>
      </c>
    </row>
    <row r="39" spans="1:20" s="39" customFormat="1" outlineLevel="1" x14ac:dyDescent="0.25">
      <c r="A39" s="44" t="s">
        <v>93</v>
      </c>
      <c r="B39" s="177">
        <f>IF(B38=0,0,ROUND(B38/B37,2))</f>
        <v>0</v>
      </c>
      <c r="C39" s="178"/>
      <c r="D39" s="60"/>
    </row>
    <row r="40" spans="1:20" s="39" customFormat="1" x14ac:dyDescent="0.25">
      <c r="D40" s="60"/>
    </row>
    <row r="41" spans="1:20" s="39" customFormat="1" ht="13.8" outlineLevel="1" x14ac:dyDescent="0.25">
      <c r="A41" s="47" t="s">
        <v>57</v>
      </c>
      <c r="B41" s="173" t="str">
        <f>Übersicht!D12</f>
        <v>Gesamtes Jahr</v>
      </c>
      <c r="C41" s="174"/>
      <c r="D41" s="60" t="s">
        <v>72</v>
      </c>
      <c r="S41" s="65"/>
    </row>
    <row r="42" spans="1:20" s="39" customFormat="1" outlineLevel="1" x14ac:dyDescent="0.25">
      <c r="A42" s="51" t="s">
        <v>46</v>
      </c>
      <c r="B42" s="175">
        <f>IF(B41="Gesamtes Jahr",B39,B33)</f>
        <v>0</v>
      </c>
      <c r="C42" s="176"/>
      <c r="D42" s="60"/>
      <c r="E42" s="60"/>
      <c r="T42" s="65"/>
    </row>
    <row r="43" spans="1:20" s="39" customFormat="1" outlineLevel="1" x14ac:dyDescent="0.25">
      <c r="A43" s="44" t="s">
        <v>51</v>
      </c>
      <c r="B43" s="73">
        <f>J55</f>
        <v>0</v>
      </c>
      <c r="C43" s="74" t="s">
        <v>49</v>
      </c>
      <c r="D43" s="60"/>
      <c r="E43" s="60"/>
      <c r="T43" s="65"/>
    </row>
    <row r="44" spans="1:20" s="39" customFormat="1" outlineLevel="1" x14ac:dyDescent="0.25">
      <c r="A44" s="44" t="s">
        <v>52</v>
      </c>
      <c r="B44" s="75">
        <f>J59</f>
        <v>0</v>
      </c>
      <c r="C44" s="74" t="s">
        <v>49</v>
      </c>
    </row>
    <row r="45" spans="1:20" s="39" customFormat="1" outlineLevel="1" x14ac:dyDescent="0.25">
      <c r="B45" s="76"/>
    </row>
    <row r="46" spans="1:20" s="39" customFormat="1" ht="15.6" outlineLevel="1" x14ac:dyDescent="0.25">
      <c r="A46" s="77" t="s">
        <v>38</v>
      </c>
    </row>
    <row r="47" spans="1:20" s="39" customFormat="1" ht="15.6" outlineLevel="1" x14ac:dyDescent="0.25">
      <c r="A47" s="77" t="s">
        <v>143</v>
      </c>
    </row>
    <row r="48" spans="1:20" s="39" customFormat="1" ht="15.6" outlineLevel="1" x14ac:dyDescent="0.25">
      <c r="A48" s="77" t="s">
        <v>37</v>
      </c>
    </row>
    <row r="49" spans="1:34" s="39" customFormat="1" ht="15.6" outlineLevel="1" x14ac:dyDescent="0.25">
      <c r="A49" s="78" t="s">
        <v>87</v>
      </c>
    </row>
    <row r="50" spans="1:34" s="39" customFormat="1" outlineLevel="1" x14ac:dyDescent="0.25">
      <c r="A50" s="78" t="s">
        <v>86</v>
      </c>
    </row>
    <row r="51" spans="1:34" s="39" customFormat="1" outlineLevel="1" x14ac:dyDescent="0.25">
      <c r="A51" s="78" t="s">
        <v>69</v>
      </c>
    </row>
    <row r="52" spans="1:34" s="39" customFormat="1" ht="15.6" outlineLevel="1" x14ac:dyDescent="0.25">
      <c r="A52" s="78" t="s">
        <v>88</v>
      </c>
      <c r="N52" s="79"/>
    </row>
    <row r="53" spans="1:34" s="39" customFormat="1" ht="15.6" outlineLevel="1" x14ac:dyDescent="0.25">
      <c r="A53" s="80"/>
      <c r="T53" s="49"/>
      <c r="U53" s="79"/>
    </row>
    <row r="54" spans="1:34" s="39" customFormat="1" outlineLevel="1" x14ac:dyDescent="0.25">
      <c r="A54" s="81" t="s">
        <v>47</v>
      </c>
      <c r="B54" s="202" t="s">
        <v>40</v>
      </c>
      <c r="C54" s="203"/>
      <c r="D54" s="202" t="s">
        <v>65</v>
      </c>
      <c r="E54" s="203"/>
      <c r="F54" s="202" t="s">
        <v>66</v>
      </c>
      <c r="G54" s="203"/>
      <c r="H54" s="202" t="s">
        <v>67</v>
      </c>
      <c r="I54" s="203"/>
      <c r="J54" s="205" t="str">
        <f>B41</f>
        <v>Gesamtes Jahr</v>
      </c>
      <c r="K54" s="206"/>
    </row>
    <row r="55" spans="1:34" s="39" customFormat="1" outlineLevel="1" x14ac:dyDescent="0.25">
      <c r="A55" s="44" t="s">
        <v>44</v>
      </c>
      <c r="B55" s="191">
        <f>SUM(B14:G14)</f>
        <v>0</v>
      </c>
      <c r="C55" s="192"/>
      <c r="D55" s="191">
        <f>IF(OR($B$41= "Gesamtes Jahr",$B$41= "per 4. Quartal",$B$41= "per 3. Quartal",$B$41= "per 2. Quartal"),SUM(H14:M14),0)</f>
        <v>0</v>
      </c>
      <c r="E55" s="192"/>
      <c r="F55" s="222">
        <f>IF(OR($B$41= "Gesamtes Jahr",$B$41= "per 4. Quartal",$B$41= "per 3. Quartal"),SUM(N14:S14),0)</f>
        <v>0</v>
      </c>
      <c r="G55" s="223"/>
      <c r="H55" s="191">
        <f>IF(OR($B$41= "Gesamtes Jahr",$B$41= "per 4. Quartal"),SUM(T14:Y14),0)</f>
        <v>0</v>
      </c>
      <c r="I55" s="192"/>
      <c r="J55" s="224">
        <f>SUM(B55:I55)</f>
        <v>0</v>
      </c>
      <c r="K55" s="225"/>
    </row>
    <row r="56" spans="1:34" s="39" customFormat="1" outlineLevel="1" x14ac:dyDescent="0.25">
      <c r="A56" s="51" t="s">
        <v>45</v>
      </c>
      <c r="B56" s="191">
        <f>SUM(B24:G24)</f>
        <v>0</v>
      </c>
      <c r="C56" s="192"/>
      <c r="D56" s="191">
        <f>SUM(H24:M24)</f>
        <v>0</v>
      </c>
      <c r="E56" s="192"/>
      <c r="F56" s="222">
        <f>SUM(N24:S24)</f>
        <v>0</v>
      </c>
      <c r="G56" s="223"/>
      <c r="H56" s="191">
        <f>SUM(T24:Y24)</f>
        <v>0</v>
      </c>
      <c r="I56" s="192"/>
      <c r="J56" s="224">
        <f>SUM(B56:I56)</f>
        <v>0</v>
      </c>
      <c r="K56" s="225"/>
    </row>
    <row r="57" spans="1:34" s="39" customFormat="1" outlineLevel="1" x14ac:dyDescent="0.25">
      <c r="A57" s="41" t="s">
        <v>90</v>
      </c>
      <c r="B57" s="232">
        <f>SUM(B26:G26)</f>
        <v>0</v>
      </c>
      <c r="C57" s="233"/>
      <c r="D57" s="232">
        <f>SUM(H26:M26)</f>
        <v>0</v>
      </c>
      <c r="E57" s="233"/>
      <c r="F57" s="234">
        <f>SUM(N26:S26)</f>
        <v>0</v>
      </c>
      <c r="G57" s="235"/>
      <c r="H57" s="232">
        <f>SUM(T26:Y26)</f>
        <v>0</v>
      </c>
      <c r="I57" s="233"/>
      <c r="J57" s="230">
        <f>SUM(B57:I57)</f>
        <v>0</v>
      </c>
      <c r="K57" s="231"/>
    </row>
    <row r="58" spans="1:34" s="39" customFormat="1" outlineLevel="1" x14ac:dyDescent="0.25">
      <c r="A58" s="51" t="s">
        <v>46</v>
      </c>
      <c r="B58" s="226">
        <f>$B$33</f>
        <v>0</v>
      </c>
      <c r="C58" s="227"/>
      <c r="D58" s="226">
        <f>$B$33</f>
        <v>0</v>
      </c>
      <c r="E58" s="227"/>
      <c r="F58" s="228">
        <f>$B$33</f>
        <v>0</v>
      </c>
      <c r="G58" s="229"/>
      <c r="H58" s="226">
        <f>$B$33</f>
        <v>0</v>
      </c>
      <c r="I58" s="227"/>
      <c r="J58" s="230">
        <f>B42</f>
        <v>0</v>
      </c>
      <c r="K58" s="231"/>
    </row>
    <row r="59" spans="1:34" s="39" customFormat="1" outlineLevel="1" x14ac:dyDescent="0.25">
      <c r="A59" s="41" t="s">
        <v>64</v>
      </c>
      <c r="B59" s="226">
        <f>B58*B55</f>
        <v>0</v>
      </c>
      <c r="C59" s="227"/>
      <c r="D59" s="226">
        <f>D58*D55</f>
        <v>0</v>
      </c>
      <c r="E59" s="227"/>
      <c r="F59" s="228">
        <f>F58*F55</f>
        <v>0</v>
      </c>
      <c r="G59" s="229"/>
      <c r="H59" s="226">
        <f>H58*H55</f>
        <v>0</v>
      </c>
      <c r="I59" s="227"/>
      <c r="J59" s="230">
        <f>J58*J55</f>
        <v>0</v>
      </c>
      <c r="K59" s="231"/>
      <c r="M59" s="82"/>
    </row>
    <row r="60" spans="1:34" s="39" customFormat="1" x14ac:dyDescent="0.25">
      <c r="A60" s="60"/>
      <c r="G60" s="83"/>
      <c r="H60" s="83"/>
      <c r="I60" s="83"/>
      <c r="J60" s="83"/>
      <c r="K60" s="83"/>
      <c r="L60" s="83"/>
      <c r="M60" s="83"/>
      <c r="N60" s="83"/>
      <c r="O60" s="83"/>
      <c r="P60" s="83"/>
      <c r="Q60" s="83"/>
      <c r="R60" s="83"/>
      <c r="S60" s="83"/>
      <c r="T60" s="83"/>
      <c r="U60" s="83"/>
      <c r="V60" s="83"/>
      <c r="W60" s="83"/>
      <c r="X60" s="83"/>
      <c r="Y60" s="83"/>
      <c r="Z60" s="83"/>
      <c r="AA60" s="83"/>
      <c r="AB60" s="83"/>
      <c r="AC60" s="83"/>
      <c r="AD60" s="83"/>
    </row>
    <row r="61" spans="1:34" s="39" customFormat="1" x14ac:dyDescent="0.25">
      <c r="A61" s="60"/>
      <c r="G61" s="83"/>
      <c r="H61" s="83"/>
      <c r="I61" s="83"/>
      <c r="J61" s="83"/>
      <c r="K61" s="83"/>
      <c r="L61" s="83"/>
      <c r="M61" s="83"/>
      <c r="N61" s="83"/>
      <c r="O61" s="83"/>
      <c r="P61" s="83"/>
      <c r="Q61" s="83"/>
      <c r="R61" s="83"/>
      <c r="S61" s="83"/>
      <c r="T61" s="83"/>
      <c r="U61" s="83"/>
      <c r="V61" s="83"/>
      <c r="W61" s="83"/>
      <c r="X61" s="83"/>
      <c r="Y61" s="83"/>
      <c r="Z61" s="83"/>
      <c r="AA61" s="83"/>
      <c r="AB61" s="83"/>
      <c r="AC61" s="83"/>
      <c r="AD61" s="83"/>
    </row>
    <row r="62" spans="1:34" s="39" customFormat="1" x14ac:dyDescent="0.25">
      <c r="I62" s="47" t="s">
        <v>26</v>
      </c>
      <c r="R62" s="39">
        <f>B5</f>
        <v>0</v>
      </c>
      <c r="Y62" s="170"/>
      <c r="Z62" s="171"/>
      <c r="AA62" s="171"/>
      <c r="AB62" s="172"/>
      <c r="AC62" s="47" t="s">
        <v>60</v>
      </c>
    </row>
    <row r="63" spans="1:34" s="39" customFormat="1" x14ac:dyDescent="0.25"/>
    <row r="64" spans="1:34" s="85" customFormat="1" x14ac:dyDescent="0.25">
      <c r="A64" s="160" t="s">
        <v>0</v>
      </c>
      <c r="B64" s="159"/>
      <c r="C64" s="84">
        <v>1</v>
      </c>
      <c r="D64" s="84">
        <f>C64+1</f>
        <v>2</v>
      </c>
      <c r="E64" s="84">
        <f t="shared" ref="E64:AG64" si="0">D64+1</f>
        <v>3</v>
      </c>
      <c r="F64" s="84">
        <f t="shared" si="0"/>
        <v>4</v>
      </c>
      <c r="G64" s="84">
        <f t="shared" si="0"/>
        <v>5</v>
      </c>
      <c r="H64" s="84">
        <f t="shared" si="0"/>
        <v>6</v>
      </c>
      <c r="I64" s="84">
        <f t="shared" si="0"/>
        <v>7</v>
      </c>
      <c r="J64" s="84">
        <f t="shared" si="0"/>
        <v>8</v>
      </c>
      <c r="K64" s="84">
        <f t="shared" si="0"/>
        <v>9</v>
      </c>
      <c r="L64" s="84">
        <f t="shared" si="0"/>
        <v>10</v>
      </c>
      <c r="M64" s="84">
        <f t="shared" si="0"/>
        <v>11</v>
      </c>
      <c r="N64" s="84">
        <f t="shared" si="0"/>
        <v>12</v>
      </c>
      <c r="O64" s="84">
        <f t="shared" si="0"/>
        <v>13</v>
      </c>
      <c r="P64" s="84">
        <f t="shared" si="0"/>
        <v>14</v>
      </c>
      <c r="Q64" s="84">
        <f t="shared" si="0"/>
        <v>15</v>
      </c>
      <c r="R64" s="84">
        <f t="shared" si="0"/>
        <v>16</v>
      </c>
      <c r="S64" s="84">
        <f t="shared" si="0"/>
        <v>17</v>
      </c>
      <c r="T64" s="84">
        <f t="shared" si="0"/>
        <v>18</v>
      </c>
      <c r="U64" s="84">
        <f t="shared" si="0"/>
        <v>19</v>
      </c>
      <c r="V64" s="84">
        <f t="shared" si="0"/>
        <v>20</v>
      </c>
      <c r="W64" s="84">
        <f t="shared" si="0"/>
        <v>21</v>
      </c>
      <c r="X64" s="84">
        <f t="shared" si="0"/>
        <v>22</v>
      </c>
      <c r="Y64" s="84">
        <f t="shared" si="0"/>
        <v>23</v>
      </c>
      <c r="Z64" s="84">
        <f t="shared" si="0"/>
        <v>24</v>
      </c>
      <c r="AA64" s="84">
        <f t="shared" si="0"/>
        <v>25</v>
      </c>
      <c r="AB64" s="84">
        <f t="shared" si="0"/>
        <v>26</v>
      </c>
      <c r="AC64" s="84">
        <f t="shared" si="0"/>
        <v>27</v>
      </c>
      <c r="AD64" s="84">
        <f t="shared" si="0"/>
        <v>28</v>
      </c>
      <c r="AE64" s="84">
        <f t="shared" si="0"/>
        <v>29</v>
      </c>
      <c r="AF64" s="84">
        <f t="shared" si="0"/>
        <v>30</v>
      </c>
      <c r="AG64" s="84">
        <f t="shared" si="0"/>
        <v>31</v>
      </c>
      <c r="AH64" s="81" t="s">
        <v>32</v>
      </c>
    </row>
    <row r="65" spans="1:60" ht="15.6" x14ac:dyDescent="0.25">
      <c r="A65" s="158" t="s">
        <v>28</v>
      </c>
      <c r="B65" s="159"/>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7">
        <f>SUM(C65:AG65)</f>
        <v>0</v>
      </c>
      <c r="BH65" s="39"/>
    </row>
    <row r="66" spans="1:60" ht="15.6" x14ac:dyDescent="0.25">
      <c r="A66" s="158" t="s">
        <v>25</v>
      </c>
      <c r="B66" s="159"/>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7">
        <f>SUM(C66:AG66)</f>
        <v>0</v>
      </c>
      <c r="BH66" s="39"/>
    </row>
    <row r="67" spans="1:60" s="39" customFormat="1" x14ac:dyDescent="0.25">
      <c r="A67" s="158" t="s">
        <v>34</v>
      </c>
      <c r="B67" s="159"/>
      <c r="C67" s="87">
        <f>C65+C66</f>
        <v>0</v>
      </c>
      <c r="D67" s="87">
        <f t="shared" ref="D67:AG67" si="1">D65+D66</f>
        <v>0</v>
      </c>
      <c r="E67" s="87">
        <f t="shared" si="1"/>
        <v>0</v>
      </c>
      <c r="F67" s="87">
        <f t="shared" si="1"/>
        <v>0</v>
      </c>
      <c r="G67" s="87">
        <f t="shared" si="1"/>
        <v>0</v>
      </c>
      <c r="H67" s="87">
        <f t="shared" si="1"/>
        <v>0</v>
      </c>
      <c r="I67" s="87">
        <f t="shared" si="1"/>
        <v>0</v>
      </c>
      <c r="J67" s="87">
        <f t="shared" si="1"/>
        <v>0</v>
      </c>
      <c r="K67" s="87">
        <f t="shared" si="1"/>
        <v>0</v>
      </c>
      <c r="L67" s="87">
        <f t="shared" si="1"/>
        <v>0</v>
      </c>
      <c r="M67" s="87">
        <f t="shared" si="1"/>
        <v>0</v>
      </c>
      <c r="N67" s="87">
        <f t="shared" si="1"/>
        <v>0</v>
      </c>
      <c r="O67" s="87">
        <f t="shared" si="1"/>
        <v>0</v>
      </c>
      <c r="P67" s="87">
        <f t="shared" si="1"/>
        <v>0</v>
      </c>
      <c r="Q67" s="87">
        <f t="shared" si="1"/>
        <v>0</v>
      </c>
      <c r="R67" s="87">
        <f t="shared" si="1"/>
        <v>0</v>
      </c>
      <c r="S67" s="87">
        <f t="shared" si="1"/>
        <v>0</v>
      </c>
      <c r="T67" s="87">
        <f t="shared" si="1"/>
        <v>0</v>
      </c>
      <c r="U67" s="87">
        <f t="shared" si="1"/>
        <v>0</v>
      </c>
      <c r="V67" s="87">
        <f t="shared" si="1"/>
        <v>0</v>
      </c>
      <c r="W67" s="87">
        <f t="shared" si="1"/>
        <v>0</v>
      </c>
      <c r="X67" s="87">
        <f t="shared" si="1"/>
        <v>0</v>
      </c>
      <c r="Y67" s="87">
        <f t="shared" si="1"/>
        <v>0</v>
      </c>
      <c r="Z67" s="87">
        <f t="shared" si="1"/>
        <v>0</v>
      </c>
      <c r="AA67" s="87">
        <f t="shared" si="1"/>
        <v>0</v>
      </c>
      <c r="AB67" s="87">
        <f t="shared" si="1"/>
        <v>0</v>
      </c>
      <c r="AC67" s="87">
        <f t="shared" si="1"/>
        <v>0</v>
      </c>
      <c r="AD67" s="87">
        <f t="shared" si="1"/>
        <v>0</v>
      </c>
      <c r="AE67" s="87">
        <f t="shared" si="1"/>
        <v>0</v>
      </c>
      <c r="AF67" s="87">
        <f t="shared" si="1"/>
        <v>0</v>
      </c>
      <c r="AG67" s="87">
        <f t="shared" si="1"/>
        <v>0</v>
      </c>
      <c r="AH67" s="87">
        <f>SUM(C67:AG67)</f>
        <v>0</v>
      </c>
    </row>
    <row r="68" spans="1:60" s="39" customFormat="1" x14ac:dyDescent="0.25">
      <c r="A68" s="88"/>
      <c r="B68" s="88"/>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row>
    <row r="69" spans="1:60" ht="15.6" x14ac:dyDescent="0.25">
      <c r="A69" s="160" t="s">
        <v>27</v>
      </c>
      <c r="B69" s="159"/>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7">
        <f>SUM(C69:AG69)</f>
        <v>0</v>
      </c>
      <c r="BH69" s="39"/>
    </row>
    <row r="70" spans="1:60" s="39" customFormat="1" ht="12.75" customHeight="1" x14ac:dyDescent="0.25">
      <c r="A70" s="88"/>
      <c r="B70" s="88"/>
    </row>
    <row r="71" spans="1:60" s="39" customFormat="1" x14ac:dyDescent="0.25">
      <c r="A71" s="88"/>
      <c r="B71" s="88"/>
    </row>
    <row r="72" spans="1:60" s="85" customFormat="1" x14ac:dyDescent="0.25">
      <c r="A72" s="160" t="s">
        <v>1</v>
      </c>
      <c r="B72" s="159"/>
      <c r="C72" s="84">
        <v>1</v>
      </c>
      <c r="D72" s="84">
        <f>C72+1</f>
        <v>2</v>
      </c>
      <c r="E72" s="84">
        <f t="shared" ref="E72:AG72" si="2">D72+1</f>
        <v>3</v>
      </c>
      <c r="F72" s="84">
        <f t="shared" si="2"/>
        <v>4</v>
      </c>
      <c r="G72" s="84">
        <f t="shared" si="2"/>
        <v>5</v>
      </c>
      <c r="H72" s="84">
        <f t="shared" si="2"/>
        <v>6</v>
      </c>
      <c r="I72" s="84">
        <f t="shared" si="2"/>
        <v>7</v>
      </c>
      <c r="J72" s="84">
        <f t="shared" si="2"/>
        <v>8</v>
      </c>
      <c r="K72" s="84">
        <f t="shared" si="2"/>
        <v>9</v>
      </c>
      <c r="L72" s="84">
        <f t="shared" si="2"/>
        <v>10</v>
      </c>
      <c r="M72" s="84">
        <f t="shared" si="2"/>
        <v>11</v>
      </c>
      <c r="N72" s="84">
        <f t="shared" si="2"/>
        <v>12</v>
      </c>
      <c r="O72" s="84">
        <f t="shared" si="2"/>
        <v>13</v>
      </c>
      <c r="P72" s="84">
        <f t="shared" si="2"/>
        <v>14</v>
      </c>
      <c r="Q72" s="84">
        <f t="shared" si="2"/>
        <v>15</v>
      </c>
      <c r="R72" s="84">
        <f t="shared" si="2"/>
        <v>16</v>
      </c>
      <c r="S72" s="84">
        <f t="shared" si="2"/>
        <v>17</v>
      </c>
      <c r="T72" s="84">
        <f t="shared" si="2"/>
        <v>18</v>
      </c>
      <c r="U72" s="84">
        <f t="shared" si="2"/>
        <v>19</v>
      </c>
      <c r="V72" s="84">
        <f t="shared" si="2"/>
        <v>20</v>
      </c>
      <c r="W72" s="84">
        <f t="shared" si="2"/>
        <v>21</v>
      </c>
      <c r="X72" s="84">
        <f t="shared" si="2"/>
        <v>22</v>
      </c>
      <c r="Y72" s="84">
        <f t="shared" si="2"/>
        <v>23</v>
      </c>
      <c r="Z72" s="84">
        <f t="shared" si="2"/>
        <v>24</v>
      </c>
      <c r="AA72" s="84">
        <f t="shared" si="2"/>
        <v>25</v>
      </c>
      <c r="AB72" s="84">
        <f t="shared" si="2"/>
        <v>26</v>
      </c>
      <c r="AC72" s="84">
        <f t="shared" si="2"/>
        <v>27</v>
      </c>
      <c r="AD72" s="84">
        <f t="shared" si="2"/>
        <v>28</v>
      </c>
      <c r="AE72" s="84">
        <f t="shared" si="2"/>
        <v>29</v>
      </c>
      <c r="AF72" s="84">
        <f t="shared" si="2"/>
        <v>30</v>
      </c>
      <c r="AG72" s="84">
        <f t="shared" si="2"/>
        <v>31</v>
      </c>
      <c r="AH72" s="81" t="s">
        <v>32</v>
      </c>
    </row>
    <row r="73" spans="1:60" ht="15.6" x14ac:dyDescent="0.25">
      <c r="A73" s="158" t="s">
        <v>28</v>
      </c>
      <c r="B73" s="159"/>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7"/>
      <c r="AG73" s="87"/>
      <c r="AH73" s="87">
        <f>SUM(C73:AG73)</f>
        <v>0</v>
      </c>
      <c r="BH73" s="39"/>
    </row>
    <row r="74" spans="1:60" ht="15.6" x14ac:dyDescent="0.25">
      <c r="A74" s="158" t="s">
        <v>25</v>
      </c>
      <c r="B74" s="159"/>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7"/>
      <c r="AG74" s="51"/>
      <c r="AH74" s="87">
        <f>SUM(C74:AG74)</f>
        <v>0</v>
      </c>
      <c r="BH74" s="39"/>
    </row>
    <row r="75" spans="1:60" s="39" customFormat="1" x14ac:dyDescent="0.25">
      <c r="A75" s="158" t="s">
        <v>35</v>
      </c>
      <c r="B75" s="159"/>
      <c r="C75" s="87">
        <f t="shared" ref="C75:AE75" si="3">C73+C74</f>
        <v>0</v>
      </c>
      <c r="D75" s="87">
        <f t="shared" si="3"/>
        <v>0</v>
      </c>
      <c r="E75" s="87">
        <f t="shared" si="3"/>
        <v>0</v>
      </c>
      <c r="F75" s="87">
        <f t="shared" si="3"/>
        <v>0</v>
      </c>
      <c r="G75" s="87">
        <f t="shared" si="3"/>
        <v>0</v>
      </c>
      <c r="H75" s="87">
        <f t="shared" si="3"/>
        <v>0</v>
      </c>
      <c r="I75" s="87">
        <f t="shared" si="3"/>
        <v>0</v>
      </c>
      <c r="J75" s="87">
        <f t="shared" si="3"/>
        <v>0</v>
      </c>
      <c r="K75" s="87">
        <f t="shared" si="3"/>
        <v>0</v>
      </c>
      <c r="L75" s="87">
        <f t="shared" si="3"/>
        <v>0</v>
      </c>
      <c r="M75" s="87">
        <f t="shared" si="3"/>
        <v>0</v>
      </c>
      <c r="N75" s="87">
        <f t="shared" si="3"/>
        <v>0</v>
      </c>
      <c r="O75" s="87">
        <f t="shared" si="3"/>
        <v>0</v>
      </c>
      <c r="P75" s="87">
        <f t="shared" si="3"/>
        <v>0</v>
      </c>
      <c r="Q75" s="87">
        <f t="shared" si="3"/>
        <v>0</v>
      </c>
      <c r="R75" s="87">
        <f t="shared" si="3"/>
        <v>0</v>
      </c>
      <c r="S75" s="87">
        <f t="shared" si="3"/>
        <v>0</v>
      </c>
      <c r="T75" s="87">
        <f t="shared" si="3"/>
        <v>0</v>
      </c>
      <c r="U75" s="87">
        <f t="shared" si="3"/>
        <v>0</v>
      </c>
      <c r="V75" s="87">
        <f t="shared" si="3"/>
        <v>0</v>
      </c>
      <c r="W75" s="87">
        <f t="shared" si="3"/>
        <v>0</v>
      </c>
      <c r="X75" s="87">
        <f t="shared" si="3"/>
        <v>0</v>
      </c>
      <c r="Y75" s="87">
        <f t="shared" si="3"/>
        <v>0</v>
      </c>
      <c r="Z75" s="87">
        <f t="shared" si="3"/>
        <v>0</v>
      </c>
      <c r="AA75" s="87">
        <f t="shared" si="3"/>
        <v>0</v>
      </c>
      <c r="AB75" s="87">
        <f t="shared" si="3"/>
        <v>0</v>
      </c>
      <c r="AC75" s="87">
        <f t="shared" si="3"/>
        <v>0</v>
      </c>
      <c r="AD75" s="87">
        <f t="shared" si="3"/>
        <v>0</v>
      </c>
      <c r="AE75" s="87">
        <f t="shared" si="3"/>
        <v>0</v>
      </c>
      <c r="AF75" s="87"/>
      <c r="AG75" s="87"/>
      <c r="AH75" s="87">
        <f>SUM(C75:AG75)</f>
        <v>0</v>
      </c>
    </row>
    <row r="76" spans="1:60" s="39" customFormat="1" x14ac:dyDescent="0.25">
      <c r="A76" s="88"/>
      <c r="B76" s="88"/>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row>
    <row r="77" spans="1:60" ht="15.6" x14ac:dyDescent="0.25">
      <c r="A77" s="160" t="s">
        <v>27</v>
      </c>
      <c r="B77" s="159"/>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7"/>
      <c r="AG77" s="87"/>
      <c r="AH77" s="87">
        <f>SUM(C77:AG77)</f>
        <v>0</v>
      </c>
      <c r="BH77" s="39"/>
    </row>
    <row r="78" spans="1:60" s="39" customFormat="1" ht="12.75" customHeight="1" x14ac:dyDescent="0.25">
      <c r="A78" s="88"/>
      <c r="B78" s="88"/>
    </row>
    <row r="79" spans="1:60" s="39" customFormat="1" x14ac:dyDescent="0.25">
      <c r="A79" s="88"/>
      <c r="B79" s="88"/>
    </row>
    <row r="80" spans="1:60" s="85" customFormat="1" x14ac:dyDescent="0.25">
      <c r="A80" s="160" t="s">
        <v>2</v>
      </c>
      <c r="B80" s="159"/>
      <c r="C80" s="84">
        <v>1</v>
      </c>
      <c r="D80" s="84">
        <f>C80+1</f>
        <v>2</v>
      </c>
      <c r="E80" s="84">
        <f t="shared" ref="E80:AG80" si="4">D80+1</f>
        <v>3</v>
      </c>
      <c r="F80" s="84">
        <f t="shared" si="4"/>
        <v>4</v>
      </c>
      <c r="G80" s="84">
        <f t="shared" si="4"/>
        <v>5</v>
      </c>
      <c r="H80" s="84">
        <f t="shared" si="4"/>
        <v>6</v>
      </c>
      <c r="I80" s="84">
        <f t="shared" si="4"/>
        <v>7</v>
      </c>
      <c r="J80" s="84">
        <f t="shared" si="4"/>
        <v>8</v>
      </c>
      <c r="K80" s="84">
        <f t="shared" si="4"/>
        <v>9</v>
      </c>
      <c r="L80" s="84">
        <f t="shared" si="4"/>
        <v>10</v>
      </c>
      <c r="M80" s="84">
        <f t="shared" si="4"/>
        <v>11</v>
      </c>
      <c r="N80" s="84">
        <f t="shared" si="4"/>
        <v>12</v>
      </c>
      <c r="O80" s="84">
        <f t="shared" si="4"/>
        <v>13</v>
      </c>
      <c r="P80" s="84">
        <f t="shared" si="4"/>
        <v>14</v>
      </c>
      <c r="Q80" s="84">
        <f t="shared" si="4"/>
        <v>15</v>
      </c>
      <c r="R80" s="84">
        <f t="shared" si="4"/>
        <v>16</v>
      </c>
      <c r="S80" s="84">
        <f t="shared" si="4"/>
        <v>17</v>
      </c>
      <c r="T80" s="84">
        <f t="shared" si="4"/>
        <v>18</v>
      </c>
      <c r="U80" s="84">
        <f t="shared" si="4"/>
        <v>19</v>
      </c>
      <c r="V80" s="84">
        <f t="shared" si="4"/>
        <v>20</v>
      </c>
      <c r="W80" s="84">
        <f t="shared" si="4"/>
        <v>21</v>
      </c>
      <c r="X80" s="84">
        <f t="shared" si="4"/>
        <v>22</v>
      </c>
      <c r="Y80" s="84">
        <f t="shared" si="4"/>
        <v>23</v>
      </c>
      <c r="Z80" s="84">
        <f t="shared" si="4"/>
        <v>24</v>
      </c>
      <c r="AA80" s="84">
        <f t="shared" si="4"/>
        <v>25</v>
      </c>
      <c r="AB80" s="84">
        <f t="shared" si="4"/>
        <v>26</v>
      </c>
      <c r="AC80" s="84">
        <f t="shared" si="4"/>
        <v>27</v>
      </c>
      <c r="AD80" s="84">
        <f t="shared" si="4"/>
        <v>28</v>
      </c>
      <c r="AE80" s="84">
        <f t="shared" si="4"/>
        <v>29</v>
      </c>
      <c r="AF80" s="84">
        <f t="shared" si="4"/>
        <v>30</v>
      </c>
      <c r="AG80" s="84">
        <f t="shared" si="4"/>
        <v>31</v>
      </c>
      <c r="AH80" s="81" t="s">
        <v>32</v>
      </c>
    </row>
    <row r="81" spans="1:60" ht="15.6" x14ac:dyDescent="0.25">
      <c r="A81" s="158" t="s">
        <v>28</v>
      </c>
      <c r="B81" s="159"/>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7">
        <f>SUM(C81:AG81)</f>
        <v>0</v>
      </c>
      <c r="BH81" s="39"/>
    </row>
    <row r="82" spans="1:60" ht="15.6" x14ac:dyDescent="0.25">
      <c r="A82" s="158" t="s">
        <v>25</v>
      </c>
      <c r="B82" s="159"/>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7">
        <f>SUM(C82:AG82)</f>
        <v>0</v>
      </c>
      <c r="BH82" s="39"/>
    </row>
    <row r="83" spans="1:60" s="39" customFormat="1" x14ac:dyDescent="0.25">
      <c r="A83" s="158" t="s">
        <v>35</v>
      </c>
      <c r="B83" s="159"/>
      <c r="C83" s="87">
        <f t="shared" ref="C83:AG83" si="5">C81+C82</f>
        <v>0</v>
      </c>
      <c r="D83" s="87">
        <f t="shared" si="5"/>
        <v>0</v>
      </c>
      <c r="E83" s="87">
        <f t="shared" si="5"/>
        <v>0</v>
      </c>
      <c r="F83" s="87">
        <f t="shared" si="5"/>
        <v>0</v>
      </c>
      <c r="G83" s="87">
        <f t="shared" si="5"/>
        <v>0</v>
      </c>
      <c r="H83" s="87">
        <f t="shared" si="5"/>
        <v>0</v>
      </c>
      <c r="I83" s="87">
        <f t="shared" si="5"/>
        <v>0</v>
      </c>
      <c r="J83" s="87">
        <f t="shared" si="5"/>
        <v>0</v>
      </c>
      <c r="K83" s="87">
        <f t="shared" si="5"/>
        <v>0</v>
      </c>
      <c r="L83" s="87">
        <f t="shared" si="5"/>
        <v>0</v>
      </c>
      <c r="M83" s="87">
        <f t="shared" si="5"/>
        <v>0</v>
      </c>
      <c r="N83" s="87">
        <f t="shared" si="5"/>
        <v>0</v>
      </c>
      <c r="O83" s="87">
        <f t="shared" si="5"/>
        <v>0</v>
      </c>
      <c r="P83" s="87">
        <f t="shared" si="5"/>
        <v>0</v>
      </c>
      <c r="Q83" s="87">
        <f t="shared" si="5"/>
        <v>0</v>
      </c>
      <c r="R83" s="87">
        <f t="shared" si="5"/>
        <v>0</v>
      </c>
      <c r="S83" s="87">
        <f t="shared" si="5"/>
        <v>0</v>
      </c>
      <c r="T83" s="87">
        <f t="shared" si="5"/>
        <v>0</v>
      </c>
      <c r="U83" s="87">
        <f t="shared" si="5"/>
        <v>0</v>
      </c>
      <c r="V83" s="87">
        <f t="shared" si="5"/>
        <v>0</v>
      </c>
      <c r="W83" s="87">
        <f t="shared" si="5"/>
        <v>0</v>
      </c>
      <c r="X83" s="87">
        <f t="shared" si="5"/>
        <v>0</v>
      </c>
      <c r="Y83" s="87">
        <f t="shared" si="5"/>
        <v>0</v>
      </c>
      <c r="Z83" s="87">
        <f t="shared" si="5"/>
        <v>0</v>
      </c>
      <c r="AA83" s="87">
        <f t="shared" si="5"/>
        <v>0</v>
      </c>
      <c r="AB83" s="87">
        <f t="shared" si="5"/>
        <v>0</v>
      </c>
      <c r="AC83" s="87">
        <f t="shared" si="5"/>
        <v>0</v>
      </c>
      <c r="AD83" s="87">
        <f t="shared" si="5"/>
        <v>0</v>
      </c>
      <c r="AE83" s="87">
        <f t="shared" si="5"/>
        <v>0</v>
      </c>
      <c r="AF83" s="87">
        <f t="shared" si="5"/>
        <v>0</v>
      </c>
      <c r="AG83" s="87">
        <f t="shared" si="5"/>
        <v>0</v>
      </c>
      <c r="AH83" s="87">
        <f>SUM(C83:AG83)</f>
        <v>0</v>
      </c>
    </row>
    <row r="84" spans="1:60" s="39" customFormat="1" x14ac:dyDescent="0.25">
      <c r="A84" s="88"/>
      <c r="B84" s="88"/>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row>
    <row r="85" spans="1:60" ht="15.6" x14ac:dyDescent="0.25">
      <c r="A85" s="160" t="s">
        <v>27</v>
      </c>
      <c r="B85" s="159"/>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7">
        <f>SUM(C85:AG85)</f>
        <v>0</v>
      </c>
      <c r="BH85" s="39"/>
    </row>
    <row r="86" spans="1:60" s="39" customFormat="1" ht="7.95" customHeight="1" x14ac:dyDescent="0.25">
      <c r="A86" s="88"/>
      <c r="B86" s="88"/>
    </row>
    <row r="87" spans="1:60" s="39" customFormat="1" x14ac:dyDescent="0.25">
      <c r="A87" s="88"/>
      <c r="B87" s="88"/>
    </row>
    <row r="88" spans="1:60" s="85" customFormat="1" x14ac:dyDescent="0.25">
      <c r="A88" s="160" t="s">
        <v>3</v>
      </c>
      <c r="B88" s="159"/>
      <c r="C88" s="84">
        <v>1</v>
      </c>
      <c r="D88" s="84">
        <f>C88+1</f>
        <v>2</v>
      </c>
      <c r="E88" s="84">
        <f t="shared" ref="E88:AG88" si="6">D88+1</f>
        <v>3</v>
      </c>
      <c r="F88" s="84">
        <f t="shared" si="6"/>
        <v>4</v>
      </c>
      <c r="G88" s="84">
        <f t="shared" si="6"/>
        <v>5</v>
      </c>
      <c r="H88" s="84">
        <f t="shared" si="6"/>
        <v>6</v>
      </c>
      <c r="I88" s="84">
        <f t="shared" si="6"/>
        <v>7</v>
      </c>
      <c r="J88" s="84">
        <f t="shared" si="6"/>
        <v>8</v>
      </c>
      <c r="K88" s="84">
        <f t="shared" si="6"/>
        <v>9</v>
      </c>
      <c r="L88" s="84">
        <f t="shared" si="6"/>
        <v>10</v>
      </c>
      <c r="M88" s="84">
        <f t="shared" si="6"/>
        <v>11</v>
      </c>
      <c r="N88" s="84">
        <f t="shared" si="6"/>
        <v>12</v>
      </c>
      <c r="O88" s="84">
        <f t="shared" si="6"/>
        <v>13</v>
      </c>
      <c r="P88" s="84">
        <f t="shared" si="6"/>
        <v>14</v>
      </c>
      <c r="Q88" s="84">
        <f t="shared" si="6"/>
        <v>15</v>
      </c>
      <c r="R88" s="84">
        <f t="shared" si="6"/>
        <v>16</v>
      </c>
      <c r="S88" s="84">
        <f t="shared" si="6"/>
        <v>17</v>
      </c>
      <c r="T88" s="84">
        <f t="shared" si="6"/>
        <v>18</v>
      </c>
      <c r="U88" s="84">
        <f t="shared" si="6"/>
        <v>19</v>
      </c>
      <c r="V88" s="84">
        <f t="shared" si="6"/>
        <v>20</v>
      </c>
      <c r="W88" s="84">
        <f t="shared" si="6"/>
        <v>21</v>
      </c>
      <c r="X88" s="84">
        <f t="shared" si="6"/>
        <v>22</v>
      </c>
      <c r="Y88" s="84">
        <f t="shared" si="6"/>
        <v>23</v>
      </c>
      <c r="Z88" s="84">
        <f t="shared" si="6"/>
        <v>24</v>
      </c>
      <c r="AA88" s="84">
        <f t="shared" si="6"/>
        <v>25</v>
      </c>
      <c r="AB88" s="84">
        <f t="shared" si="6"/>
        <v>26</v>
      </c>
      <c r="AC88" s="84">
        <f t="shared" si="6"/>
        <v>27</v>
      </c>
      <c r="AD88" s="84">
        <f t="shared" si="6"/>
        <v>28</v>
      </c>
      <c r="AE88" s="84">
        <f t="shared" si="6"/>
        <v>29</v>
      </c>
      <c r="AF88" s="84">
        <f t="shared" si="6"/>
        <v>30</v>
      </c>
      <c r="AG88" s="84">
        <f t="shared" si="6"/>
        <v>31</v>
      </c>
      <c r="AH88" s="81" t="s">
        <v>32</v>
      </c>
    </row>
    <row r="89" spans="1:60" ht="15.6" x14ac:dyDescent="0.25">
      <c r="A89" s="158" t="s">
        <v>28</v>
      </c>
      <c r="B89" s="159"/>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7"/>
      <c r="AH89" s="87">
        <f>SUM(C89:AG89)</f>
        <v>0</v>
      </c>
      <c r="BH89" s="39"/>
    </row>
    <row r="90" spans="1:60" ht="15.6" x14ac:dyDescent="0.25">
      <c r="A90" s="158" t="s">
        <v>25</v>
      </c>
      <c r="B90" s="159"/>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51"/>
      <c r="AH90" s="87">
        <f>SUM(C90:AG90)</f>
        <v>0</v>
      </c>
      <c r="BH90" s="39"/>
    </row>
    <row r="91" spans="1:60" s="39" customFormat="1" x14ac:dyDescent="0.25">
      <c r="A91" s="158" t="s">
        <v>35</v>
      </c>
      <c r="B91" s="159"/>
      <c r="C91" s="87">
        <f t="shared" ref="C91:AF91" si="7">C89+C90</f>
        <v>0</v>
      </c>
      <c r="D91" s="87">
        <f t="shared" si="7"/>
        <v>0</v>
      </c>
      <c r="E91" s="87">
        <f t="shared" si="7"/>
        <v>0</v>
      </c>
      <c r="F91" s="87">
        <f t="shared" si="7"/>
        <v>0</v>
      </c>
      <c r="G91" s="87">
        <f t="shared" si="7"/>
        <v>0</v>
      </c>
      <c r="H91" s="87">
        <f t="shared" si="7"/>
        <v>0</v>
      </c>
      <c r="I91" s="87">
        <f t="shared" si="7"/>
        <v>0</v>
      </c>
      <c r="J91" s="87">
        <f t="shared" si="7"/>
        <v>0</v>
      </c>
      <c r="K91" s="87">
        <f t="shared" si="7"/>
        <v>0</v>
      </c>
      <c r="L91" s="87">
        <f t="shared" si="7"/>
        <v>0</v>
      </c>
      <c r="M91" s="87">
        <f t="shared" si="7"/>
        <v>0</v>
      </c>
      <c r="N91" s="87">
        <f t="shared" si="7"/>
        <v>0</v>
      </c>
      <c r="O91" s="87">
        <f t="shared" si="7"/>
        <v>0</v>
      </c>
      <c r="P91" s="87">
        <f t="shared" si="7"/>
        <v>0</v>
      </c>
      <c r="Q91" s="87">
        <f t="shared" si="7"/>
        <v>0</v>
      </c>
      <c r="R91" s="87">
        <f t="shared" si="7"/>
        <v>0</v>
      </c>
      <c r="S91" s="87">
        <f t="shared" si="7"/>
        <v>0</v>
      </c>
      <c r="T91" s="87">
        <f t="shared" si="7"/>
        <v>0</v>
      </c>
      <c r="U91" s="87">
        <f t="shared" si="7"/>
        <v>0</v>
      </c>
      <c r="V91" s="87">
        <f t="shared" si="7"/>
        <v>0</v>
      </c>
      <c r="W91" s="87">
        <f t="shared" si="7"/>
        <v>0</v>
      </c>
      <c r="X91" s="87">
        <f t="shared" si="7"/>
        <v>0</v>
      </c>
      <c r="Y91" s="87">
        <f t="shared" si="7"/>
        <v>0</v>
      </c>
      <c r="Z91" s="87">
        <f t="shared" si="7"/>
        <v>0</v>
      </c>
      <c r="AA91" s="87">
        <f t="shared" si="7"/>
        <v>0</v>
      </c>
      <c r="AB91" s="87">
        <f t="shared" si="7"/>
        <v>0</v>
      </c>
      <c r="AC91" s="87">
        <f t="shared" si="7"/>
        <v>0</v>
      </c>
      <c r="AD91" s="87">
        <f t="shared" si="7"/>
        <v>0</v>
      </c>
      <c r="AE91" s="87">
        <f t="shared" si="7"/>
        <v>0</v>
      </c>
      <c r="AF91" s="87">
        <f t="shared" si="7"/>
        <v>0</v>
      </c>
      <c r="AG91" s="87"/>
      <c r="AH91" s="87">
        <f>SUM(C91:AG91)</f>
        <v>0</v>
      </c>
    </row>
    <row r="92" spans="1:60" s="39" customFormat="1" x14ac:dyDescent="0.25">
      <c r="A92" s="88"/>
      <c r="B92" s="88"/>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row>
    <row r="93" spans="1:60" ht="15.6" x14ac:dyDescent="0.25">
      <c r="A93" s="160" t="s">
        <v>27</v>
      </c>
      <c r="B93" s="159"/>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c r="AH93" s="87">
        <f>SUM(C93:AG93)</f>
        <v>0</v>
      </c>
      <c r="BH93" s="39"/>
    </row>
    <row r="94" spans="1:60" s="39" customFormat="1" ht="6.6" customHeight="1" x14ac:dyDescent="0.25">
      <c r="A94" s="88"/>
      <c r="B94" s="88"/>
    </row>
    <row r="95" spans="1:60" s="39" customFormat="1" x14ac:dyDescent="0.25">
      <c r="A95" s="88"/>
      <c r="B95" s="88"/>
    </row>
    <row r="96" spans="1:60" s="85" customFormat="1" x14ac:dyDescent="0.25">
      <c r="A96" s="160" t="s">
        <v>4</v>
      </c>
      <c r="B96" s="159"/>
      <c r="C96" s="84">
        <v>1</v>
      </c>
      <c r="D96" s="84">
        <f>C96+1</f>
        <v>2</v>
      </c>
      <c r="E96" s="84">
        <f t="shared" ref="E96:AG96" si="8">D96+1</f>
        <v>3</v>
      </c>
      <c r="F96" s="84">
        <f t="shared" si="8"/>
        <v>4</v>
      </c>
      <c r="G96" s="84">
        <f t="shared" si="8"/>
        <v>5</v>
      </c>
      <c r="H96" s="84">
        <f t="shared" si="8"/>
        <v>6</v>
      </c>
      <c r="I96" s="84">
        <f t="shared" si="8"/>
        <v>7</v>
      </c>
      <c r="J96" s="84">
        <f t="shared" si="8"/>
        <v>8</v>
      </c>
      <c r="K96" s="84">
        <f t="shared" si="8"/>
        <v>9</v>
      </c>
      <c r="L96" s="84">
        <f t="shared" si="8"/>
        <v>10</v>
      </c>
      <c r="M96" s="84">
        <f t="shared" si="8"/>
        <v>11</v>
      </c>
      <c r="N96" s="84">
        <f t="shared" si="8"/>
        <v>12</v>
      </c>
      <c r="O96" s="84">
        <f t="shared" si="8"/>
        <v>13</v>
      </c>
      <c r="P96" s="84">
        <f t="shared" si="8"/>
        <v>14</v>
      </c>
      <c r="Q96" s="84">
        <f t="shared" si="8"/>
        <v>15</v>
      </c>
      <c r="R96" s="84">
        <f t="shared" si="8"/>
        <v>16</v>
      </c>
      <c r="S96" s="84">
        <f t="shared" si="8"/>
        <v>17</v>
      </c>
      <c r="T96" s="84">
        <f t="shared" si="8"/>
        <v>18</v>
      </c>
      <c r="U96" s="84">
        <f t="shared" si="8"/>
        <v>19</v>
      </c>
      <c r="V96" s="84">
        <f t="shared" si="8"/>
        <v>20</v>
      </c>
      <c r="W96" s="84">
        <f t="shared" si="8"/>
        <v>21</v>
      </c>
      <c r="X96" s="84">
        <f t="shared" si="8"/>
        <v>22</v>
      </c>
      <c r="Y96" s="84">
        <f t="shared" si="8"/>
        <v>23</v>
      </c>
      <c r="Z96" s="84">
        <f t="shared" si="8"/>
        <v>24</v>
      </c>
      <c r="AA96" s="84">
        <f t="shared" si="8"/>
        <v>25</v>
      </c>
      <c r="AB96" s="84">
        <f t="shared" si="8"/>
        <v>26</v>
      </c>
      <c r="AC96" s="84">
        <f t="shared" si="8"/>
        <v>27</v>
      </c>
      <c r="AD96" s="84">
        <f t="shared" si="8"/>
        <v>28</v>
      </c>
      <c r="AE96" s="84">
        <f t="shared" si="8"/>
        <v>29</v>
      </c>
      <c r="AF96" s="84">
        <f t="shared" si="8"/>
        <v>30</v>
      </c>
      <c r="AG96" s="84">
        <f t="shared" si="8"/>
        <v>31</v>
      </c>
      <c r="AH96" s="81" t="s">
        <v>32</v>
      </c>
    </row>
    <row r="97" spans="1:60" ht="15.6" x14ac:dyDescent="0.25">
      <c r="A97" s="158" t="s">
        <v>28</v>
      </c>
      <c r="B97" s="159"/>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7">
        <f>SUM(C97:AG97)</f>
        <v>0</v>
      </c>
      <c r="BH97" s="39"/>
    </row>
    <row r="98" spans="1:60" ht="15.6" x14ac:dyDescent="0.25">
      <c r="A98" s="158" t="s">
        <v>25</v>
      </c>
      <c r="B98" s="159"/>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7">
        <f>SUM(C98:AG98)</f>
        <v>0</v>
      </c>
      <c r="BH98" s="39"/>
    </row>
    <row r="99" spans="1:60" s="39" customFormat="1" x14ac:dyDescent="0.25">
      <c r="A99" s="158" t="s">
        <v>35</v>
      </c>
      <c r="B99" s="159"/>
      <c r="C99" s="87">
        <f t="shared" ref="C99:AG99" si="9">C97+C98</f>
        <v>0</v>
      </c>
      <c r="D99" s="87">
        <f t="shared" si="9"/>
        <v>0</v>
      </c>
      <c r="E99" s="87">
        <f t="shared" si="9"/>
        <v>0</v>
      </c>
      <c r="F99" s="87">
        <f t="shared" si="9"/>
        <v>0</v>
      </c>
      <c r="G99" s="87">
        <f t="shared" si="9"/>
        <v>0</v>
      </c>
      <c r="H99" s="87">
        <f t="shared" si="9"/>
        <v>0</v>
      </c>
      <c r="I99" s="87">
        <f t="shared" si="9"/>
        <v>0</v>
      </c>
      <c r="J99" s="87">
        <f t="shared" si="9"/>
        <v>0</v>
      </c>
      <c r="K99" s="87">
        <f t="shared" si="9"/>
        <v>0</v>
      </c>
      <c r="L99" s="87">
        <f t="shared" si="9"/>
        <v>0</v>
      </c>
      <c r="M99" s="87">
        <f t="shared" si="9"/>
        <v>0</v>
      </c>
      <c r="N99" s="87">
        <f t="shared" si="9"/>
        <v>0</v>
      </c>
      <c r="O99" s="87">
        <f t="shared" si="9"/>
        <v>0</v>
      </c>
      <c r="P99" s="87">
        <f t="shared" si="9"/>
        <v>0</v>
      </c>
      <c r="Q99" s="87">
        <f t="shared" si="9"/>
        <v>0</v>
      </c>
      <c r="R99" s="87">
        <f t="shared" si="9"/>
        <v>0</v>
      </c>
      <c r="S99" s="87">
        <f t="shared" si="9"/>
        <v>0</v>
      </c>
      <c r="T99" s="87">
        <f t="shared" si="9"/>
        <v>0</v>
      </c>
      <c r="U99" s="87">
        <f t="shared" si="9"/>
        <v>0</v>
      </c>
      <c r="V99" s="87">
        <f t="shared" si="9"/>
        <v>0</v>
      </c>
      <c r="W99" s="87">
        <f t="shared" si="9"/>
        <v>0</v>
      </c>
      <c r="X99" s="87">
        <f t="shared" si="9"/>
        <v>0</v>
      </c>
      <c r="Y99" s="87">
        <f t="shared" si="9"/>
        <v>0</v>
      </c>
      <c r="Z99" s="87">
        <f t="shared" si="9"/>
        <v>0</v>
      </c>
      <c r="AA99" s="87">
        <f t="shared" si="9"/>
        <v>0</v>
      </c>
      <c r="AB99" s="87">
        <f t="shared" si="9"/>
        <v>0</v>
      </c>
      <c r="AC99" s="87">
        <f t="shared" si="9"/>
        <v>0</v>
      </c>
      <c r="AD99" s="87">
        <f t="shared" si="9"/>
        <v>0</v>
      </c>
      <c r="AE99" s="87">
        <f t="shared" si="9"/>
        <v>0</v>
      </c>
      <c r="AF99" s="87">
        <f t="shared" si="9"/>
        <v>0</v>
      </c>
      <c r="AG99" s="87">
        <f t="shared" si="9"/>
        <v>0</v>
      </c>
      <c r="AH99" s="87">
        <f>SUM(C99:AG99)</f>
        <v>0</v>
      </c>
    </row>
    <row r="100" spans="1:60" s="39" customFormat="1" x14ac:dyDescent="0.25">
      <c r="A100" s="88"/>
      <c r="B100" s="88"/>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row>
    <row r="101" spans="1:60" ht="15.6" x14ac:dyDescent="0.25">
      <c r="A101" s="160" t="s">
        <v>27</v>
      </c>
      <c r="B101" s="159"/>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7">
        <f>SUM(C101:AG101)</f>
        <v>0</v>
      </c>
      <c r="BH101" s="39"/>
    </row>
    <row r="102" spans="1:60" s="39" customFormat="1" ht="6.6" customHeight="1" x14ac:dyDescent="0.25">
      <c r="A102" s="88"/>
      <c r="B102" s="88"/>
    </row>
    <row r="103" spans="1:60" s="39" customFormat="1" x14ac:dyDescent="0.25">
      <c r="A103" s="88"/>
      <c r="B103" s="88"/>
    </row>
    <row r="104" spans="1:60" s="85" customFormat="1" x14ac:dyDescent="0.25">
      <c r="A104" s="160" t="s">
        <v>5</v>
      </c>
      <c r="B104" s="159"/>
      <c r="C104" s="84">
        <v>1</v>
      </c>
      <c r="D104" s="84">
        <f>C104+1</f>
        <v>2</v>
      </c>
      <c r="E104" s="84">
        <f t="shared" ref="E104:AG104" si="10">D104+1</f>
        <v>3</v>
      </c>
      <c r="F104" s="84">
        <f t="shared" si="10"/>
        <v>4</v>
      </c>
      <c r="G104" s="84">
        <f t="shared" si="10"/>
        <v>5</v>
      </c>
      <c r="H104" s="84">
        <f t="shared" si="10"/>
        <v>6</v>
      </c>
      <c r="I104" s="84">
        <f t="shared" si="10"/>
        <v>7</v>
      </c>
      <c r="J104" s="84">
        <f t="shared" si="10"/>
        <v>8</v>
      </c>
      <c r="K104" s="84">
        <f t="shared" si="10"/>
        <v>9</v>
      </c>
      <c r="L104" s="84">
        <f t="shared" si="10"/>
        <v>10</v>
      </c>
      <c r="M104" s="84">
        <f t="shared" si="10"/>
        <v>11</v>
      </c>
      <c r="N104" s="84">
        <f t="shared" si="10"/>
        <v>12</v>
      </c>
      <c r="O104" s="84">
        <f t="shared" si="10"/>
        <v>13</v>
      </c>
      <c r="P104" s="84">
        <f t="shared" si="10"/>
        <v>14</v>
      </c>
      <c r="Q104" s="84">
        <f t="shared" si="10"/>
        <v>15</v>
      </c>
      <c r="R104" s="84">
        <f t="shared" si="10"/>
        <v>16</v>
      </c>
      <c r="S104" s="84">
        <f t="shared" si="10"/>
        <v>17</v>
      </c>
      <c r="T104" s="84">
        <f t="shared" si="10"/>
        <v>18</v>
      </c>
      <c r="U104" s="84">
        <f t="shared" si="10"/>
        <v>19</v>
      </c>
      <c r="V104" s="84">
        <f t="shared" si="10"/>
        <v>20</v>
      </c>
      <c r="W104" s="84">
        <f t="shared" si="10"/>
        <v>21</v>
      </c>
      <c r="X104" s="84">
        <f t="shared" si="10"/>
        <v>22</v>
      </c>
      <c r="Y104" s="84">
        <f t="shared" si="10"/>
        <v>23</v>
      </c>
      <c r="Z104" s="84">
        <f t="shared" si="10"/>
        <v>24</v>
      </c>
      <c r="AA104" s="84">
        <f t="shared" si="10"/>
        <v>25</v>
      </c>
      <c r="AB104" s="84">
        <f t="shared" si="10"/>
        <v>26</v>
      </c>
      <c r="AC104" s="84">
        <f t="shared" si="10"/>
        <v>27</v>
      </c>
      <c r="AD104" s="84">
        <f t="shared" si="10"/>
        <v>28</v>
      </c>
      <c r="AE104" s="84">
        <f t="shared" si="10"/>
        <v>29</v>
      </c>
      <c r="AF104" s="84">
        <f t="shared" si="10"/>
        <v>30</v>
      </c>
      <c r="AG104" s="84">
        <f t="shared" si="10"/>
        <v>31</v>
      </c>
      <c r="AH104" s="81" t="s">
        <v>32</v>
      </c>
    </row>
    <row r="105" spans="1:60" ht="15.6" x14ac:dyDescent="0.25">
      <c r="A105" s="158" t="s">
        <v>28</v>
      </c>
      <c r="B105" s="159"/>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7"/>
      <c r="AH105" s="87">
        <f>SUM(C105:AG105)</f>
        <v>0</v>
      </c>
      <c r="BH105" s="39"/>
    </row>
    <row r="106" spans="1:60" ht="15.6" x14ac:dyDescent="0.25">
      <c r="A106" s="158" t="s">
        <v>25</v>
      </c>
      <c r="B106" s="159"/>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51"/>
      <c r="AH106" s="87">
        <f>SUM(C106:AG106)</f>
        <v>0</v>
      </c>
      <c r="BH106" s="39"/>
    </row>
    <row r="107" spans="1:60" s="39" customFormat="1" x14ac:dyDescent="0.25">
      <c r="A107" s="158" t="s">
        <v>35</v>
      </c>
      <c r="B107" s="159"/>
      <c r="C107" s="87">
        <f t="shared" ref="C107:AF107" si="11">C105+C106</f>
        <v>0</v>
      </c>
      <c r="D107" s="87">
        <f t="shared" si="11"/>
        <v>0</v>
      </c>
      <c r="E107" s="87">
        <f t="shared" si="11"/>
        <v>0</v>
      </c>
      <c r="F107" s="87">
        <f t="shared" si="11"/>
        <v>0</v>
      </c>
      <c r="G107" s="87">
        <f t="shared" si="11"/>
        <v>0</v>
      </c>
      <c r="H107" s="87">
        <f t="shared" si="11"/>
        <v>0</v>
      </c>
      <c r="I107" s="87">
        <f t="shared" si="11"/>
        <v>0</v>
      </c>
      <c r="J107" s="87">
        <f t="shared" si="11"/>
        <v>0</v>
      </c>
      <c r="K107" s="87">
        <f t="shared" si="11"/>
        <v>0</v>
      </c>
      <c r="L107" s="87">
        <f t="shared" si="11"/>
        <v>0</v>
      </c>
      <c r="M107" s="87">
        <f t="shared" si="11"/>
        <v>0</v>
      </c>
      <c r="N107" s="87">
        <f t="shared" si="11"/>
        <v>0</v>
      </c>
      <c r="O107" s="87">
        <f t="shared" si="11"/>
        <v>0</v>
      </c>
      <c r="P107" s="87">
        <f t="shared" si="11"/>
        <v>0</v>
      </c>
      <c r="Q107" s="87">
        <f t="shared" si="11"/>
        <v>0</v>
      </c>
      <c r="R107" s="87">
        <f t="shared" si="11"/>
        <v>0</v>
      </c>
      <c r="S107" s="87">
        <f t="shared" si="11"/>
        <v>0</v>
      </c>
      <c r="T107" s="87">
        <f t="shared" si="11"/>
        <v>0</v>
      </c>
      <c r="U107" s="87">
        <f t="shared" si="11"/>
        <v>0</v>
      </c>
      <c r="V107" s="87">
        <f t="shared" si="11"/>
        <v>0</v>
      </c>
      <c r="W107" s="87">
        <f t="shared" si="11"/>
        <v>0</v>
      </c>
      <c r="X107" s="87">
        <f t="shared" si="11"/>
        <v>0</v>
      </c>
      <c r="Y107" s="87">
        <f t="shared" si="11"/>
        <v>0</v>
      </c>
      <c r="Z107" s="87">
        <f t="shared" si="11"/>
        <v>0</v>
      </c>
      <c r="AA107" s="87">
        <f t="shared" si="11"/>
        <v>0</v>
      </c>
      <c r="AB107" s="87">
        <f t="shared" si="11"/>
        <v>0</v>
      </c>
      <c r="AC107" s="87">
        <f t="shared" si="11"/>
        <v>0</v>
      </c>
      <c r="AD107" s="87">
        <f t="shared" si="11"/>
        <v>0</v>
      </c>
      <c r="AE107" s="87">
        <f t="shared" si="11"/>
        <v>0</v>
      </c>
      <c r="AF107" s="87">
        <f t="shared" si="11"/>
        <v>0</v>
      </c>
      <c r="AG107" s="87"/>
      <c r="AH107" s="87">
        <f>SUM(C107:AG107)</f>
        <v>0</v>
      </c>
    </row>
    <row r="108" spans="1:60" s="39" customFormat="1" x14ac:dyDescent="0.25">
      <c r="A108" s="88"/>
      <c r="B108" s="88"/>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row>
    <row r="109" spans="1:60" ht="15.6" x14ac:dyDescent="0.25">
      <c r="A109" s="160" t="s">
        <v>27</v>
      </c>
      <c r="B109" s="159"/>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7"/>
      <c r="AH109" s="87">
        <f>SUM(C109:AG109)</f>
        <v>0</v>
      </c>
      <c r="BH109" s="39"/>
    </row>
    <row r="110" spans="1:60" s="39" customFormat="1" ht="7.95" customHeight="1" x14ac:dyDescent="0.25">
      <c r="A110" s="88"/>
      <c r="B110" s="88"/>
    </row>
    <row r="111" spans="1:60" s="39" customFormat="1" x14ac:dyDescent="0.25">
      <c r="A111" s="88"/>
      <c r="B111" s="88"/>
    </row>
    <row r="112" spans="1:60" s="85" customFormat="1" x14ac:dyDescent="0.25">
      <c r="A112" s="160" t="s">
        <v>6</v>
      </c>
      <c r="B112" s="159"/>
      <c r="C112" s="84">
        <v>1</v>
      </c>
      <c r="D112" s="84">
        <f>C112+1</f>
        <v>2</v>
      </c>
      <c r="E112" s="84">
        <f t="shared" ref="E112:AG112" si="12">D112+1</f>
        <v>3</v>
      </c>
      <c r="F112" s="84">
        <f t="shared" si="12"/>
        <v>4</v>
      </c>
      <c r="G112" s="84">
        <f t="shared" si="12"/>
        <v>5</v>
      </c>
      <c r="H112" s="84">
        <f t="shared" si="12"/>
        <v>6</v>
      </c>
      <c r="I112" s="84">
        <f t="shared" si="12"/>
        <v>7</v>
      </c>
      <c r="J112" s="84">
        <f t="shared" si="12"/>
        <v>8</v>
      </c>
      <c r="K112" s="84">
        <f t="shared" si="12"/>
        <v>9</v>
      </c>
      <c r="L112" s="84">
        <f t="shared" si="12"/>
        <v>10</v>
      </c>
      <c r="M112" s="84">
        <f t="shared" si="12"/>
        <v>11</v>
      </c>
      <c r="N112" s="84">
        <f t="shared" si="12"/>
        <v>12</v>
      </c>
      <c r="O112" s="84">
        <f t="shared" si="12"/>
        <v>13</v>
      </c>
      <c r="P112" s="84">
        <f t="shared" si="12"/>
        <v>14</v>
      </c>
      <c r="Q112" s="84">
        <f t="shared" si="12"/>
        <v>15</v>
      </c>
      <c r="R112" s="84">
        <f t="shared" si="12"/>
        <v>16</v>
      </c>
      <c r="S112" s="84">
        <f t="shared" si="12"/>
        <v>17</v>
      </c>
      <c r="T112" s="84">
        <f t="shared" si="12"/>
        <v>18</v>
      </c>
      <c r="U112" s="84">
        <f t="shared" si="12"/>
        <v>19</v>
      </c>
      <c r="V112" s="84">
        <f t="shared" si="12"/>
        <v>20</v>
      </c>
      <c r="W112" s="84">
        <f t="shared" si="12"/>
        <v>21</v>
      </c>
      <c r="X112" s="84">
        <f t="shared" si="12"/>
        <v>22</v>
      </c>
      <c r="Y112" s="84">
        <f t="shared" si="12"/>
        <v>23</v>
      </c>
      <c r="Z112" s="84">
        <f t="shared" si="12"/>
        <v>24</v>
      </c>
      <c r="AA112" s="84">
        <f t="shared" si="12"/>
        <v>25</v>
      </c>
      <c r="AB112" s="84">
        <f t="shared" si="12"/>
        <v>26</v>
      </c>
      <c r="AC112" s="84">
        <f t="shared" si="12"/>
        <v>27</v>
      </c>
      <c r="AD112" s="84">
        <f t="shared" si="12"/>
        <v>28</v>
      </c>
      <c r="AE112" s="84">
        <f t="shared" si="12"/>
        <v>29</v>
      </c>
      <c r="AF112" s="84">
        <f t="shared" si="12"/>
        <v>30</v>
      </c>
      <c r="AG112" s="84">
        <f t="shared" si="12"/>
        <v>31</v>
      </c>
      <c r="AH112" s="81" t="s">
        <v>32</v>
      </c>
    </row>
    <row r="113" spans="1:60" ht="15.6" x14ac:dyDescent="0.25">
      <c r="A113" s="158" t="s">
        <v>28</v>
      </c>
      <c r="B113" s="159"/>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7">
        <f>SUM(C113:AG113)</f>
        <v>0</v>
      </c>
      <c r="BH113" s="39"/>
    </row>
    <row r="114" spans="1:60" ht="15.6" x14ac:dyDescent="0.25">
      <c r="A114" s="158" t="s">
        <v>25</v>
      </c>
      <c r="B114" s="159"/>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7">
        <f>SUM(C114:AG114)</f>
        <v>0</v>
      </c>
      <c r="BH114" s="39"/>
    </row>
    <row r="115" spans="1:60" s="39" customFormat="1" x14ac:dyDescent="0.25">
      <c r="A115" s="158" t="s">
        <v>35</v>
      </c>
      <c r="B115" s="159"/>
      <c r="C115" s="87">
        <f t="shared" ref="C115:AG115" si="13">C113+C114</f>
        <v>0</v>
      </c>
      <c r="D115" s="87">
        <f t="shared" si="13"/>
        <v>0</v>
      </c>
      <c r="E115" s="87">
        <f t="shared" si="13"/>
        <v>0</v>
      </c>
      <c r="F115" s="87">
        <f t="shared" si="13"/>
        <v>0</v>
      </c>
      <c r="G115" s="87">
        <f t="shared" si="13"/>
        <v>0</v>
      </c>
      <c r="H115" s="87">
        <f t="shared" si="13"/>
        <v>0</v>
      </c>
      <c r="I115" s="87">
        <f t="shared" si="13"/>
        <v>0</v>
      </c>
      <c r="J115" s="87">
        <f t="shared" si="13"/>
        <v>0</v>
      </c>
      <c r="K115" s="87">
        <f t="shared" si="13"/>
        <v>0</v>
      </c>
      <c r="L115" s="87">
        <f t="shared" si="13"/>
        <v>0</v>
      </c>
      <c r="M115" s="87">
        <f t="shared" si="13"/>
        <v>0</v>
      </c>
      <c r="N115" s="87">
        <f t="shared" si="13"/>
        <v>0</v>
      </c>
      <c r="O115" s="87">
        <f t="shared" si="13"/>
        <v>0</v>
      </c>
      <c r="P115" s="87">
        <f t="shared" si="13"/>
        <v>0</v>
      </c>
      <c r="Q115" s="87">
        <f t="shared" si="13"/>
        <v>0</v>
      </c>
      <c r="R115" s="87">
        <f t="shared" si="13"/>
        <v>0</v>
      </c>
      <c r="S115" s="87">
        <f t="shared" si="13"/>
        <v>0</v>
      </c>
      <c r="T115" s="87">
        <f t="shared" si="13"/>
        <v>0</v>
      </c>
      <c r="U115" s="87">
        <f t="shared" si="13"/>
        <v>0</v>
      </c>
      <c r="V115" s="87">
        <f t="shared" si="13"/>
        <v>0</v>
      </c>
      <c r="W115" s="87">
        <f t="shared" si="13"/>
        <v>0</v>
      </c>
      <c r="X115" s="87">
        <f t="shared" si="13"/>
        <v>0</v>
      </c>
      <c r="Y115" s="87">
        <f t="shared" si="13"/>
        <v>0</v>
      </c>
      <c r="Z115" s="87">
        <f t="shared" si="13"/>
        <v>0</v>
      </c>
      <c r="AA115" s="87">
        <f t="shared" si="13"/>
        <v>0</v>
      </c>
      <c r="AB115" s="87">
        <f t="shared" si="13"/>
        <v>0</v>
      </c>
      <c r="AC115" s="87">
        <f t="shared" si="13"/>
        <v>0</v>
      </c>
      <c r="AD115" s="87">
        <f t="shared" si="13"/>
        <v>0</v>
      </c>
      <c r="AE115" s="87">
        <f t="shared" si="13"/>
        <v>0</v>
      </c>
      <c r="AF115" s="87">
        <f t="shared" si="13"/>
        <v>0</v>
      </c>
      <c r="AG115" s="87">
        <f t="shared" si="13"/>
        <v>0</v>
      </c>
      <c r="AH115" s="87">
        <f>SUM(C115:AG115)</f>
        <v>0</v>
      </c>
    </row>
    <row r="116" spans="1:60" s="39" customFormat="1" x14ac:dyDescent="0.25">
      <c r="A116" s="88"/>
      <c r="B116" s="88"/>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row>
    <row r="117" spans="1:60" ht="15.6" x14ac:dyDescent="0.25">
      <c r="A117" s="160" t="s">
        <v>27</v>
      </c>
      <c r="B117" s="159"/>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7">
        <f>SUM(C117:AG117)</f>
        <v>0</v>
      </c>
      <c r="BH117" s="39"/>
    </row>
    <row r="118" spans="1:60" s="39" customFormat="1" ht="7.95" customHeight="1" x14ac:dyDescent="0.25">
      <c r="A118" s="88"/>
      <c r="B118" s="88"/>
    </row>
    <row r="119" spans="1:60" s="39" customFormat="1" x14ac:dyDescent="0.25">
      <c r="A119" s="88"/>
      <c r="B119" s="88"/>
    </row>
    <row r="120" spans="1:60" s="85" customFormat="1" x14ac:dyDescent="0.25">
      <c r="A120" s="160" t="s">
        <v>7</v>
      </c>
      <c r="B120" s="159"/>
      <c r="C120" s="84">
        <v>1</v>
      </c>
      <c r="D120" s="84">
        <f>C120+1</f>
        <v>2</v>
      </c>
      <c r="E120" s="84">
        <f t="shared" ref="E120:AG120" si="14">D120+1</f>
        <v>3</v>
      </c>
      <c r="F120" s="84">
        <f t="shared" si="14"/>
        <v>4</v>
      </c>
      <c r="G120" s="84">
        <f t="shared" si="14"/>
        <v>5</v>
      </c>
      <c r="H120" s="84">
        <f t="shared" si="14"/>
        <v>6</v>
      </c>
      <c r="I120" s="84">
        <f t="shared" si="14"/>
        <v>7</v>
      </c>
      <c r="J120" s="84">
        <f t="shared" si="14"/>
        <v>8</v>
      </c>
      <c r="K120" s="84">
        <f t="shared" si="14"/>
        <v>9</v>
      </c>
      <c r="L120" s="84">
        <f t="shared" si="14"/>
        <v>10</v>
      </c>
      <c r="M120" s="84">
        <f t="shared" si="14"/>
        <v>11</v>
      </c>
      <c r="N120" s="84">
        <f t="shared" si="14"/>
        <v>12</v>
      </c>
      <c r="O120" s="84">
        <f t="shared" si="14"/>
        <v>13</v>
      </c>
      <c r="P120" s="84">
        <f t="shared" si="14"/>
        <v>14</v>
      </c>
      <c r="Q120" s="84">
        <f t="shared" si="14"/>
        <v>15</v>
      </c>
      <c r="R120" s="84">
        <f t="shared" si="14"/>
        <v>16</v>
      </c>
      <c r="S120" s="84">
        <f t="shared" si="14"/>
        <v>17</v>
      </c>
      <c r="T120" s="84">
        <f t="shared" si="14"/>
        <v>18</v>
      </c>
      <c r="U120" s="84">
        <f t="shared" si="14"/>
        <v>19</v>
      </c>
      <c r="V120" s="84">
        <f t="shared" si="14"/>
        <v>20</v>
      </c>
      <c r="W120" s="84">
        <f t="shared" si="14"/>
        <v>21</v>
      </c>
      <c r="X120" s="84">
        <f t="shared" si="14"/>
        <v>22</v>
      </c>
      <c r="Y120" s="84">
        <f t="shared" si="14"/>
        <v>23</v>
      </c>
      <c r="Z120" s="84">
        <f t="shared" si="14"/>
        <v>24</v>
      </c>
      <c r="AA120" s="84">
        <f t="shared" si="14"/>
        <v>25</v>
      </c>
      <c r="AB120" s="84">
        <f t="shared" si="14"/>
        <v>26</v>
      </c>
      <c r="AC120" s="84">
        <f t="shared" si="14"/>
        <v>27</v>
      </c>
      <c r="AD120" s="84">
        <f t="shared" si="14"/>
        <v>28</v>
      </c>
      <c r="AE120" s="84">
        <f t="shared" si="14"/>
        <v>29</v>
      </c>
      <c r="AF120" s="84">
        <f t="shared" si="14"/>
        <v>30</v>
      </c>
      <c r="AG120" s="84">
        <f t="shared" si="14"/>
        <v>31</v>
      </c>
      <c r="AH120" s="81" t="s">
        <v>32</v>
      </c>
    </row>
    <row r="121" spans="1:60" ht="15.6" x14ac:dyDescent="0.25">
      <c r="A121" s="158" t="s">
        <v>28</v>
      </c>
      <c r="B121" s="159"/>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7">
        <f>SUM(C121:AG121)</f>
        <v>0</v>
      </c>
      <c r="BH121" s="39"/>
    </row>
    <row r="122" spans="1:60" ht="15.6" x14ac:dyDescent="0.25">
      <c r="A122" s="158" t="s">
        <v>25</v>
      </c>
      <c r="B122" s="159"/>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7">
        <f>SUM(C122:AG122)</f>
        <v>0</v>
      </c>
      <c r="BH122" s="39"/>
    </row>
    <row r="123" spans="1:60" s="39" customFormat="1" x14ac:dyDescent="0.25">
      <c r="A123" s="158" t="s">
        <v>35</v>
      </c>
      <c r="B123" s="159"/>
      <c r="C123" s="87">
        <f t="shared" ref="C123:AG123" si="15">C121+C122</f>
        <v>0</v>
      </c>
      <c r="D123" s="87">
        <f t="shared" si="15"/>
        <v>0</v>
      </c>
      <c r="E123" s="87">
        <f t="shared" si="15"/>
        <v>0</v>
      </c>
      <c r="F123" s="87">
        <f t="shared" si="15"/>
        <v>0</v>
      </c>
      <c r="G123" s="87">
        <f t="shared" si="15"/>
        <v>0</v>
      </c>
      <c r="H123" s="87">
        <f t="shared" si="15"/>
        <v>0</v>
      </c>
      <c r="I123" s="87">
        <f t="shared" si="15"/>
        <v>0</v>
      </c>
      <c r="J123" s="87">
        <f t="shared" si="15"/>
        <v>0</v>
      </c>
      <c r="K123" s="87">
        <f t="shared" si="15"/>
        <v>0</v>
      </c>
      <c r="L123" s="87">
        <f t="shared" si="15"/>
        <v>0</v>
      </c>
      <c r="M123" s="87">
        <f t="shared" si="15"/>
        <v>0</v>
      </c>
      <c r="N123" s="87">
        <f t="shared" si="15"/>
        <v>0</v>
      </c>
      <c r="O123" s="87">
        <f t="shared" si="15"/>
        <v>0</v>
      </c>
      <c r="P123" s="87">
        <f t="shared" si="15"/>
        <v>0</v>
      </c>
      <c r="Q123" s="87">
        <f t="shared" si="15"/>
        <v>0</v>
      </c>
      <c r="R123" s="87">
        <f t="shared" si="15"/>
        <v>0</v>
      </c>
      <c r="S123" s="87">
        <f t="shared" si="15"/>
        <v>0</v>
      </c>
      <c r="T123" s="87">
        <f t="shared" si="15"/>
        <v>0</v>
      </c>
      <c r="U123" s="87">
        <f t="shared" si="15"/>
        <v>0</v>
      </c>
      <c r="V123" s="87">
        <f t="shared" si="15"/>
        <v>0</v>
      </c>
      <c r="W123" s="87">
        <f t="shared" si="15"/>
        <v>0</v>
      </c>
      <c r="X123" s="87">
        <f t="shared" si="15"/>
        <v>0</v>
      </c>
      <c r="Y123" s="87">
        <f t="shared" si="15"/>
        <v>0</v>
      </c>
      <c r="Z123" s="87">
        <f t="shared" si="15"/>
        <v>0</v>
      </c>
      <c r="AA123" s="87">
        <f t="shared" si="15"/>
        <v>0</v>
      </c>
      <c r="AB123" s="87">
        <f t="shared" si="15"/>
        <v>0</v>
      </c>
      <c r="AC123" s="87">
        <f t="shared" si="15"/>
        <v>0</v>
      </c>
      <c r="AD123" s="87">
        <f t="shared" si="15"/>
        <v>0</v>
      </c>
      <c r="AE123" s="87">
        <f t="shared" si="15"/>
        <v>0</v>
      </c>
      <c r="AF123" s="87">
        <f t="shared" si="15"/>
        <v>0</v>
      </c>
      <c r="AG123" s="87">
        <f t="shared" si="15"/>
        <v>0</v>
      </c>
      <c r="AH123" s="87">
        <f>SUM(C123:AG123)</f>
        <v>0</v>
      </c>
    </row>
    <row r="124" spans="1:60" s="39" customFormat="1" x14ac:dyDescent="0.25">
      <c r="A124" s="88"/>
      <c r="B124" s="88"/>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row>
    <row r="125" spans="1:60" ht="15.6" x14ac:dyDescent="0.25">
      <c r="A125" s="160" t="s">
        <v>27</v>
      </c>
      <c r="B125" s="159"/>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7">
        <f>SUM(C125:AG125)</f>
        <v>0</v>
      </c>
      <c r="BH125" s="39"/>
    </row>
    <row r="126" spans="1:60" s="39" customFormat="1" ht="7.95" customHeight="1" x14ac:dyDescent="0.25">
      <c r="A126" s="88"/>
      <c r="B126" s="88"/>
    </row>
    <row r="127" spans="1:60" s="39" customFormat="1" x14ac:dyDescent="0.25">
      <c r="A127" s="88"/>
      <c r="B127" s="88"/>
    </row>
    <row r="128" spans="1:60" s="85" customFormat="1" x14ac:dyDescent="0.25">
      <c r="A128" s="160" t="s">
        <v>8</v>
      </c>
      <c r="B128" s="159"/>
      <c r="C128" s="84">
        <v>1</v>
      </c>
      <c r="D128" s="84">
        <f>C128+1</f>
        <v>2</v>
      </c>
      <c r="E128" s="84">
        <f t="shared" ref="E128:AG128" si="16">D128+1</f>
        <v>3</v>
      </c>
      <c r="F128" s="84">
        <f t="shared" si="16"/>
        <v>4</v>
      </c>
      <c r="G128" s="84">
        <f t="shared" si="16"/>
        <v>5</v>
      </c>
      <c r="H128" s="84">
        <f t="shared" si="16"/>
        <v>6</v>
      </c>
      <c r="I128" s="84">
        <f t="shared" si="16"/>
        <v>7</v>
      </c>
      <c r="J128" s="84">
        <f t="shared" si="16"/>
        <v>8</v>
      </c>
      <c r="K128" s="84">
        <f t="shared" si="16"/>
        <v>9</v>
      </c>
      <c r="L128" s="84">
        <f t="shared" si="16"/>
        <v>10</v>
      </c>
      <c r="M128" s="84">
        <f t="shared" si="16"/>
        <v>11</v>
      </c>
      <c r="N128" s="84">
        <f t="shared" si="16"/>
        <v>12</v>
      </c>
      <c r="O128" s="84">
        <f t="shared" si="16"/>
        <v>13</v>
      </c>
      <c r="P128" s="84">
        <f t="shared" si="16"/>
        <v>14</v>
      </c>
      <c r="Q128" s="84">
        <f t="shared" si="16"/>
        <v>15</v>
      </c>
      <c r="R128" s="84">
        <f t="shared" si="16"/>
        <v>16</v>
      </c>
      <c r="S128" s="84">
        <f t="shared" si="16"/>
        <v>17</v>
      </c>
      <c r="T128" s="84">
        <f t="shared" si="16"/>
        <v>18</v>
      </c>
      <c r="U128" s="84">
        <f t="shared" si="16"/>
        <v>19</v>
      </c>
      <c r="V128" s="84">
        <f t="shared" si="16"/>
        <v>20</v>
      </c>
      <c r="W128" s="84">
        <f t="shared" si="16"/>
        <v>21</v>
      </c>
      <c r="X128" s="84">
        <f t="shared" si="16"/>
        <v>22</v>
      </c>
      <c r="Y128" s="84">
        <f t="shared" si="16"/>
        <v>23</v>
      </c>
      <c r="Z128" s="84">
        <f t="shared" si="16"/>
        <v>24</v>
      </c>
      <c r="AA128" s="84">
        <f t="shared" si="16"/>
        <v>25</v>
      </c>
      <c r="AB128" s="84">
        <f t="shared" si="16"/>
        <v>26</v>
      </c>
      <c r="AC128" s="84">
        <f t="shared" si="16"/>
        <v>27</v>
      </c>
      <c r="AD128" s="84">
        <f t="shared" si="16"/>
        <v>28</v>
      </c>
      <c r="AE128" s="84">
        <f t="shared" si="16"/>
        <v>29</v>
      </c>
      <c r="AF128" s="84">
        <f t="shared" si="16"/>
        <v>30</v>
      </c>
      <c r="AG128" s="84">
        <f t="shared" si="16"/>
        <v>31</v>
      </c>
      <c r="AH128" s="81" t="s">
        <v>32</v>
      </c>
    </row>
    <row r="129" spans="1:60" ht="15.6" x14ac:dyDescent="0.25">
      <c r="A129" s="158" t="s">
        <v>28</v>
      </c>
      <c r="B129" s="159"/>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7"/>
      <c r="AH129" s="87">
        <f>SUM(C129:AG129)</f>
        <v>0</v>
      </c>
      <c r="BH129" s="39"/>
    </row>
    <row r="130" spans="1:60" ht="15.6" x14ac:dyDescent="0.25">
      <c r="A130" s="158" t="s">
        <v>25</v>
      </c>
      <c r="B130" s="159"/>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51"/>
      <c r="AH130" s="87">
        <f>SUM(C130:AG130)</f>
        <v>0</v>
      </c>
      <c r="BH130" s="39"/>
    </row>
    <row r="131" spans="1:60" s="39" customFormat="1" x14ac:dyDescent="0.25">
      <c r="A131" s="158" t="s">
        <v>35</v>
      </c>
      <c r="B131" s="159"/>
      <c r="C131" s="87">
        <f t="shared" ref="C131:AF131" si="17">C129+C130</f>
        <v>0</v>
      </c>
      <c r="D131" s="87">
        <f t="shared" si="17"/>
        <v>0</v>
      </c>
      <c r="E131" s="87">
        <f t="shared" si="17"/>
        <v>0</v>
      </c>
      <c r="F131" s="87">
        <f t="shared" si="17"/>
        <v>0</v>
      </c>
      <c r="G131" s="87">
        <f t="shared" si="17"/>
        <v>0</v>
      </c>
      <c r="H131" s="87">
        <f t="shared" si="17"/>
        <v>0</v>
      </c>
      <c r="I131" s="87">
        <f t="shared" si="17"/>
        <v>0</v>
      </c>
      <c r="J131" s="87">
        <f t="shared" si="17"/>
        <v>0</v>
      </c>
      <c r="K131" s="87">
        <f t="shared" si="17"/>
        <v>0</v>
      </c>
      <c r="L131" s="87">
        <f t="shared" si="17"/>
        <v>0</v>
      </c>
      <c r="M131" s="87">
        <f t="shared" si="17"/>
        <v>0</v>
      </c>
      <c r="N131" s="87">
        <f t="shared" si="17"/>
        <v>0</v>
      </c>
      <c r="O131" s="87">
        <f t="shared" si="17"/>
        <v>0</v>
      </c>
      <c r="P131" s="87">
        <f t="shared" si="17"/>
        <v>0</v>
      </c>
      <c r="Q131" s="87">
        <f t="shared" si="17"/>
        <v>0</v>
      </c>
      <c r="R131" s="87">
        <f t="shared" si="17"/>
        <v>0</v>
      </c>
      <c r="S131" s="87">
        <f t="shared" si="17"/>
        <v>0</v>
      </c>
      <c r="T131" s="87">
        <f t="shared" si="17"/>
        <v>0</v>
      </c>
      <c r="U131" s="87">
        <f t="shared" si="17"/>
        <v>0</v>
      </c>
      <c r="V131" s="87">
        <f t="shared" si="17"/>
        <v>0</v>
      </c>
      <c r="W131" s="87">
        <f t="shared" si="17"/>
        <v>0</v>
      </c>
      <c r="X131" s="87">
        <f t="shared" si="17"/>
        <v>0</v>
      </c>
      <c r="Y131" s="87">
        <f t="shared" si="17"/>
        <v>0</v>
      </c>
      <c r="Z131" s="87">
        <f t="shared" si="17"/>
        <v>0</v>
      </c>
      <c r="AA131" s="87">
        <f t="shared" si="17"/>
        <v>0</v>
      </c>
      <c r="AB131" s="87">
        <f t="shared" si="17"/>
        <v>0</v>
      </c>
      <c r="AC131" s="87">
        <f t="shared" si="17"/>
        <v>0</v>
      </c>
      <c r="AD131" s="87">
        <f t="shared" si="17"/>
        <v>0</v>
      </c>
      <c r="AE131" s="87">
        <f t="shared" si="17"/>
        <v>0</v>
      </c>
      <c r="AF131" s="87">
        <f t="shared" si="17"/>
        <v>0</v>
      </c>
      <c r="AG131" s="87"/>
      <c r="AH131" s="87">
        <f>SUM(C131:AG131)</f>
        <v>0</v>
      </c>
    </row>
    <row r="132" spans="1:60" s="39" customFormat="1" x14ac:dyDescent="0.25">
      <c r="A132" s="88"/>
      <c r="B132" s="88"/>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row>
    <row r="133" spans="1:60" ht="15.6" x14ac:dyDescent="0.25">
      <c r="A133" s="160" t="s">
        <v>27</v>
      </c>
      <c r="B133" s="159"/>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7"/>
      <c r="AH133" s="87">
        <f>SUM(C133:AG133)</f>
        <v>0</v>
      </c>
      <c r="BH133" s="39"/>
    </row>
    <row r="134" spans="1:60" s="39" customFormat="1" ht="7.95" customHeight="1" x14ac:dyDescent="0.25">
      <c r="A134" s="88"/>
      <c r="B134" s="88"/>
    </row>
    <row r="135" spans="1:60" s="39" customFormat="1" x14ac:dyDescent="0.25">
      <c r="A135" s="88"/>
      <c r="B135" s="88"/>
    </row>
    <row r="136" spans="1:60" s="85" customFormat="1" x14ac:dyDescent="0.25">
      <c r="A136" s="160" t="s">
        <v>9</v>
      </c>
      <c r="B136" s="159"/>
      <c r="C136" s="84">
        <v>1</v>
      </c>
      <c r="D136" s="84">
        <f>C136+1</f>
        <v>2</v>
      </c>
      <c r="E136" s="84">
        <f t="shared" ref="E136:AG136" si="18">D136+1</f>
        <v>3</v>
      </c>
      <c r="F136" s="84">
        <f t="shared" si="18"/>
        <v>4</v>
      </c>
      <c r="G136" s="84">
        <f t="shared" si="18"/>
        <v>5</v>
      </c>
      <c r="H136" s="84">
        <f t="shared" si="18"/>
        <v>6</v>
      </c>
      <c r="I136" s="84">
        <f t="shared" si="18"/>
        <v>7</v>
      </c>
      <c r="J136" s="84">
        <f t="shared" si="18"/>
        <v>8</v>
      </c>
      <c r="K136" s="84">
        <f t="shared" si="18"/>
        <v>9</v>
      </c>
      <c r="L136" s="84">
        <f t="shared" si="18"/>
        <v>10</v>
      </c>
      <c r="M136" s="84">
        <f t="shared" si="18"/>
        <v>11</v>
      </c>
      <c r="N136" s="84">
        <f t="shared" si="18"/>
        <v>12</v>
      </c>
      <c r="O136" s="84">
        <f t="shared" si="18"/>
        <v>13</v>
      </c>
      <c r="P136" s="84">
        <f t="shared" si="18"/>
        <v>14</v>
      </c>
      <c r="Q136" s="84">
        <f t="shared" si="18"/>
        <v>15</v>
      </c>
      <c r="R136" s="84">
        <f t="shared" si="18"/>
        <v>16</v>
      </c>
      <c r="S136" s="84">
        <f t="shared" si="18"/>
        <v>17</v>
      </c>
      <c r="T136" s="84">
        <f t="shared" si="18"/>
        <v>18</v>
      </c>
      <c r="U136" s="84">
        <f t="shared" si="18"/>
        <v>19</v>
      </c>
      <c r="V136" s="84">
        <f t="shared" si="18"/>
        <v>20</v>
      </c>
      <c r="W136" s="84">
        <f t="shared" si="18"/>
        <v>21</v>
      </c>
      <c r="X136" s="84">
        <f t="shared" si="18"/>
        <v>22</v>
      </c>
      <c r="Y136" s="84">
        <f t="shared" si="18"/>
        <v>23</v>
      </c>
      <c r="Z136" s="84">
        <f t="shared" si="18"/>
        <v>24</v>
      </c>
      <c r="AA136" s="84">
        <f t="shared" si="18"/>
        <v>25</v>
      </c>
      <c r="AB136" s="84">
        <f t="shared" si="18"/>
        <v>26</v>
      </c>
      <c r="AC136" s="84">
        <f t="shared" si="18"/>
        <v>27</v>
      </c>
      <c r="AD136" s="84">
        <f t="shared" si="18"/>
        <v>28</v>
      </c>
      <c r="AE136" s="84">
        <f t="shared" si="18"/>
        <v>29</v>
      </c>
      <c r="AF136" s="84">
        <f t="shared" si="18"/>
        <v>30</v>
      </c>
      <c r="AG136" s="84">
        <f t="shared" si="18"/>
        <v>31</v>
      </c>
      <c r="AH136" s="81" t="s">
        <v>32</v>
      </c>
    </row>
    <row r="137" spans="1:60" ht="15.6" x14ac:dyDescent="0.25">
      <c r="A137" s="158" t="s">
        <v>28</v>
      </c>
      <c r="B137" s="159"/>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7">
        <f>SUM(C137:AG137)</f>
        <v>0</v>
      </c>
      <c r="BH137" s="39"/>
    </row>
    <row r="138" spans="1:60" ht="15.6" x14ac:dyDescent="0.25">
      <c r="A138" s="158" t="s">
        <v>25</v>
      </c>
      <c r="B138" s="159"/>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7">
        <f>SUM(C138:AG138)</f>
        <v>0</v>
      </c>
      <c r="BH138" s="39"/>
    </row>
    <row r="139" spans="1:60" s="39" customFormat="1" x14ac:dyDescent="0.25">
      <c r="A139" s="158" t="s">
        <v>35</v>
      </c>
      <c r="B139" s="159"/>
      <c r="C139" s="87">
        <f t="shared" ref="C139:AG139" si="19">C137+C138</f>
        <v>0</v>
      </c>
      <c r="D139" s="87">
        <f t="shared" si="19"/>
        <v>0</v>
      </c>
      <c r="E139" s="87">
        <f t="shared" si="19"/>
        <v>0</v>
      </c>
      <c r="F139" s="87">
        <f t="shared" si="19"/>
        <v>0</v>
      </c>
      <c r="G139" s="87">
        <f t="shared" si="19"/>
        <v>0</v>
      </c>
      <c r="H139" s="87">
        <f t="shared" si="19"/>
        <v>0</v>
      </c>
      <c r="I139" s="87">
        <f t="shared" si="19"/>
        <v>0</v>
      </c>
      <c r="J139" s="87">
        <f t="shared" si="19"/>
        <v>0</v>
      </c>
      <c r="K139" s="87">
        <f t="shared" si="19"/>
        <v>0</v>
      </c>
      <c r="L139" s="87">
        <f t="shared" si="19"/>
        <v>0</v>
      </c>
      <c r="M139" s="87">
        <f t="shared" si="19"/>
        <v>0</v>
      </c>
      <c r="N139" s="87">
        <f t="shared" si="19"/>
        <v>0</v>
      </c>
      <c r="O139" s="87">
        <f t="shared" si="19"/>
        <v>0</v>
      </c>
      <c r="P139" s="87">
        <f t="shared" si="19"/>
        <v>0</v>
      </c>
      <c r="Q139" s="87">
        <f t="shared" si="19"/>
        <v>0</v>
      </c>
      <c r="R139" s="87">
        <f t="shared" si="19"/>
        <v>0</v>
      </c>
      <c r="S139" s="87">
        <f t="shared" si="19"/>
        <v>0</v>
      </c>
      <c r="T139" s="87">
        <f t="shared" si="19"/>
        <v>0</v>
      </c>
      <c r="U139" s="87">
        <f t="shared" si="19"/>
        <v>0</v>
      </c>
      <c r="V139" s="87">
        <f t="shared" si="19"/>
        <v>0</v>
      </c>
      <c r="W139" s="87">
        <f t="shared" si="19"/>
        <v>0</v>
      </c>
      <c r="X139" s="87">
        <f t="shared" si="19"/>
        <v>0</v>
      </c>
      <c r="Y139" s="87">
        <f t="shared" si="19"/>
        <v>0</v>
      </c>
      <c r="Z139" s="87">
        <f t="shared" si="19"/>
        <v>0</v>
      </c>
      <c r="AA139" s="87">
        <f t="shared" si="19"/>
        <v>0</v>
      </c>
      <c r="AB139" s="87">
        <f t="shared" si="19"/>
        <v>0</v>
      </c>
      <c r="AC139" s="87">
        <f t="shared" si="19"/>
        <v>0</v>
      </c>
      <c r="AD139" s="87">
        <f t="shared" si="19"/>
        <v>0</v>
      </c>
      <c r="AE139" s="87">
        <f t="shared" si="19"/>
        <v>0</v>
      </c>
      <c r="AF139" s="87">
        <f t="shared" si="19"/>
        <v>0</v>
      </c>
      <c r="AG139" s="87">
        <f t="shared" si="19"/>
        <v>0</v>
      </c>
      <c r="AH139" s="87">
        <f>SUM(C139:AG139)</f>
        <v>0</v>
      </c>
    </row>
    <row r="140" spans="1:60" s="39" customFormat="1" x14ac:dyDescent="0.25">
      <c r="A140" s="88"/>
      <c r="B140" s="88"/>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row>
    <row r="141" spans="1:60" ht="15.6" x14ac:dyDescent="0.25">
      <c r="A141" s="160" t="s">
        <v>27</v>
      </c>
      <c r="B141" s="159"/>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7">
        <f>SUM(C141:AG141)</f>
        <v>0</v>
      </c>
      <c r="BH141" s="39"/>
    </row>
    <row r="142" spans="1:60" s="39" customFormat="1" ht="7.95" customHeight="1" x14ac:dyDescent="0.25">
      <c r="A142" s="88"/>
      <c r="B142" s="88"/>
    </row>
    <row r="143" spans="1:60" s="39" customFormat="1" x14ac:dyDescent="0.25">
      <c r="A143" s="88"/>
      <c r="B143" s="88"/>
    </row>
    <row r="144" spans="1:60" s="85" customFormat="1" x14ac:dyDescent="0.25">
      <c r="A144" s="160" t="s">
        <v>10</v>
      </c>
      <c r="B144" s="159"/>
      <c r="C144" s="84">
        <v>1</v>
      </c>
      <c r="D144" s="84">
        <f>C144+1</f>
        <v>2</v>
      </c>
      <c r="E144" s="84">
        <f t="shared" ref="E144:AG144" si="20">D144+1</f>
        <v>3</v>
      </c>
      <c r="F144" s="84">
        <f t="shared" si="20"/>
        <v>4</v>
      </c>
      <c r="G144" s="84">
        <f t="shared" si="20"/>
        <v>5</v>
      </c>
      <c r="H144" s="84">
        <f t="shared" si="20"/>
        <v>6</v>
      </c>
      <c r="I144" s="84">
        <f t="shared" si="20"/>
        <v>7</v>
      </c>
      <c r="J144" s="84">
        <f t="shared" si="20"/>
        <v>8</v>
      </c>
      <c r="K144" s="84">
        <f t="shared" si="20"/>
        <v>9</v>
      </c>
      <c r="L144" s="84">
        <f t="shared" si="20"/>
        <v>10</v>
      </c>
      <c r="M144" s="84">
        <f t="shared" si="20"/>
        <v>11</v>
      </c>
      <c r="N144" s="84">
        <f t="shared" si="20"/>
        <v>12</v>
      </c>
      <c r="O144" s="84">
        <f t="shared" si="20"/>
        <v>13</v>
      </c>
      <c r="P144" s="84">
        <f t="shared" si="20"/>
        <v>14</v>
      </c>
      <c r="Q144" s="84">
        <f t="shared" si="20"/>
        <v>15</v>
      </c>
      <c r="R144" s="84">
        <f t="shared" si="20"/>
        <v>16</v>
      </c>
      <c r="S144" s="84">
        <f t="shared" si="20"/>
        <v>17</v>
      </c>
      <c r="T144" s="84">
        <f t="shared" si="20"/>
        <v>18</v>
      </c>
      <c r="U144" s="84">
        <f t="shared" si="20"/>
        <v>19</v>
      </c>
      <c r="V144" s="84">
        <f t="shared" si="20"/>
        <v>20</v>
      </c>
      <c r="W144" s="84">
        <f t="shared" si="20"/>
        <v>21</v>
      </c>
      <c r="X144" s="84">
        <f t="shared" si="20"/>
        <v>22</v>
      </c>
      <c r="Y144" s="84">
        <f t="shared" si="20"/>
        <v>23</v>
      </c>
      <c r="Z144" s="84">
        <f t="shared" si="20"/>
        <v>24</v>
      </c>
      <c r="AA144" s="84">
        <f t="shared" si="20"/>
        <v>25</v>
      </c>
      <c r="AB144" s="84">
        <f t="shared" si="20"/>
        <v>26</v>
      </c>
      <c r="AC144" s="84">
        <f t="shared" si="20"/>
        <v>27</v>
      </c>
      <c r="AD144" s="84">
        <f t="shared" si="20"/>
        <v>28</v>
      </c>
      <c r="AE144" s="84">
        <f t="shared" si="20"/>
        <v>29</v>
      </c>
      <c r="AF144" s="84">
        <f t="shared" si="20"/>
        <v>30</v>
      </c>
      <c r="AG144" s="84">
        <f t="shared" si="20"/>
        <v>31</v>
      </c>
      <c r="AH144" s="81" t="s">
        <v>32</v>
      </c>
    </row>
    <row r="145" spans="1:60" ht="15.6" x14ac:dyDescent="0.25">
      <c r="A145" s="158" t="s">
        <v>28</v>
      </c>
      <c r="B145" s="159"/>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7"/>
      <c r="AH145" s="87">
        <f>SUM(C145:AG145)</f>
        <v>0</v>
      </c>
      <c r="BH145" s="39"/>
    </row>
    <row r="146" spans="1:60" ht="15.6" x14ac:dyDescent="0.25">
      <c r="A146" s="158" t="s">
        <v>25</v>
      </c>
      <c r="B146" s="159"/>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51"/>
      <c r="AH146" s="87">
        <f>SUM(C146:AG146)</f>
        <v>0</v>
      </c>
      <c r="BH146" s="39"/>
    </row>
    <row r="147" spans="1:60" s="39" customFormat="1" x14ac:dyDescent="0.25">
      <c r="A147" s="158" t="s">
        <v>35</v>
      </c>
      <c r="B147" s="159"/>
      <c r="C147" s="87">
        <f t="shared" ref="C147:AG147" si="21">C145+C146</f>
        <v>0</v>
      </c>
      <c r="D147" s="87">
        <f t="shared" si="21"/>
        <v>0</v>
      </c>
      <c r="E147" s="87">
        <f t="shared" si="21"/>
        <v>0</v>
      </c>
      <c r="F147" s="87">
        <f t="shared" si="21"/>
        <v>0</v>
      </c>
      <c r="G147" s="87">
        <f t="shared" si="21"/>
        <v>0</v>
      </c>
      <c r="H147" s="87">
        <f t="shared" si="21"/>
        <v>0</v>
      </c>
      <c r="I147" s="87">
        <f t="shared" si="21"/>
        <v>0</v>
      </c>
      <c r="J147" s="87">
        <f t="shared" si="21"/>
        <v>0</v>
      </c>
      <c r="K147" s="87">
        <f t="shared" si="21"/>
        <v>0</v>
      </c>
      <c r="L147" s="87">
        <f t="shared" si="21"/>
        <v>0</v>
      </c>
      <c r="M147" s="87">
        <f t="shared" si="21"/>
        <v>0</v>
      </c>
      <c r="N147" s="87">
        <f t="shared" si="21"/>
        <v>0</v>
      </c>
      <c r="O147" s="87">
        <f t="shared" si="21"/>
        <v>0</v>
      </c>
      <c r="P147" s="87">
        <f t="shared" si="21"/>
        <v>0</v>
      </c>
      <c r="Q147" s="87">
        <f t="shared" si="21"/>
        <v>0</v>
      </c>
      <c r="R147" s="87">
        <f t="shared" si="21"/>
        <v>0</v>
      </c>
      <c r="S147" s="87">
        <f t="shared" si="21"/>
        <v>0</v>
      </c>
      <c r="T147" s="87">
        <f t="shared" si="21"/>
        <v>0</v>
      </c>
      <c r="U147" s="87">
        <f t="shared" si="21"/>
        <v>0</v>
      </c>
      <c r="V147" s="87">
        <f t="shared" si="21"/>
        <v>0</v>
      </c>
      <c r="W147" s="87">
        <f t="shared" si="21"/>
        <v>0</v>
      </c>
      <c r="X147" s="87">
        <f t="shared" si="21"/>
        <v>0</v>
      </c>
      <c r="Y147" s="87">
        <f t="shared" si="21"/>
        <v>0</v>
      </c>
      <c r="Z147" s="87">
        <f t="shared" si="21"/>
        <v>0</v>
      </c>
      <c r="AA147" s="87">
        <f t="shared" si="21"/>
        <v>0</v>
      </c>
      <c r="AB147" s="87">
        <f t="shared" si="21"/>
        <v>0</v>
      </c>
      <c r="AC147" s="87">
        <f t="shared" si="21"/>
        <v>0</v>
      </c>
      <c r="AD147" s="87">
        <f t="shared" si="21"/>
        <v>0</v>
      </c>
      <c r="AE147" s="87">
        <f t="shared" si="21"/>
        <v>0</v>
      </c>
      <c r="AF147" s="87">
        <f t="shared" si="21"/>
        <v>0</v>
      </c>
      <c r="AG147" s="87">
        <f t="shared" si="21"/>
        <v>0</v>
      </c>
      <c r="AH147" s="87">
        <f>SUM(C147:AG147)</f>
        <v>0</v>
      </c>
    </row>
    <row r="148" spans="1:60" s="39" customFormat="1" x14ac:dyDescent="0.25">
      <c r="A148" s="88"/>
      <c r="B148" s="88"/>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row>
    <row r="149" spans="1:60" ht="15.6" x14ac:dyDescent="0.25">
      <c r="A149" s="160" t="s">
        <v>27</v>
      </c>
      <c r="B149" s="159"/>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c r="AH149" s="87">
        <f>SUM(C149:AG149)</f>
        <v>0</v>
      </c>
      <c r="BH149" s="39"/>
    </row>
    <row r="150" spans="1:60" s="39" customFormat="1" ht="6" customHeight="1" x14ac:dyDescent="0.25">
      <c r="A150" s="88"/>
      <c r="B150" s="88"/>
    </row>
    <row r="151" spans="1:60" s="39" customFormat="1" x14ac:dyDescent="0.25">
      <c r="A151" s="88"/>
      <c r="B151" s="88"/>
    </row>
    <row r="152" spans="1:60" s="85" customFormat="1" x14ac:dyDescent="0.25">
      <c r="A152" s="160" t="s">
        <v>11</v>
      </c>
      <c r="B152" s="159"/>
      <c r="C152" s="84">
        <v>1</v>
      </c>
      <c r="D152" s="84">
        <f>C152+1</f>
        <v>2</v>
      </c>
      <c r="E152" s="84">
        <f t="shared" ref="E152:AG152" si="22">D152+1</f>
        <v>3</v>
      </c>
      <c r="F152" s="84">
        <f t="shared" si="22"/>
        <v>4</v>
      </c>
      <c r="G152" s="84">
        <f t="shared" si="22"/>
        <v>5</v>
      </c>
      <c r="H152" s="84">
        <f t="shared" si="22"/>
        <v>6</v>
      </c>
      <c r="I152" s="84">
        <f t="shared" si="22"/>
        <v>7</v>
      </c>
      <c r="J152" s="84">
        <f t="shared" si="22"/>
        <v>8</v>
      </c>
      <c r="K152" s="84">
        <f t="shared" si="22"/>
        <v>9</v>
      </c>
      <c r="L152" s="84">
        <f t="shared" si="22"/>
        <v>10</v>
      </c>
      <c r="M152" s="84">
        <f t="shared" si="22"/>
        <v>11</v>
      </c>
      <c r="N152" s="84">
        <f t="shared" si="22"/>
        <v>12</v>
      </c>
      <c r="O152" s="84">
        <f t="shared" si="22"/>
        <v>13</v>
      </c>
      <c r="P152" s="84">
        <f t="shared" si="22"/>
        <v>14</v>
      </c>
      <c r="Q152" s="84">
        <f t="shared" si="22"/>
        <v>15</v>
      </c>
      <c r="R152" s="84">
        <f t="shared" si="22"/>
        <v>16</v>
      </c>
      <c r="S152" s="84">
        <f t="shared" si="22"/>
        <v>17</v>
      </c>
      <c r="T152" s="84">
        <f t="shared" si="22"/>
        <v>18</v>
      </c>
      <c r="U152" s="84">
        <f t="shared" si="22"/>
        <v>19</v>
      </c>
      <c r="V152" s="84">
        <f t="shared" si="22"/>
        <v>20</v>
      </c>
      <c r="W152" s="84">
        <f t="shared" si="22"/>
        <v>21</v>
      </c>
      <c r="X152" s="84">
        <f t="shared" si="22"/>
        <v>22</v>
      </c>
      <c r="Y152" s="84">
        <f t="shared" si="22"/>
        <v>23</v>
      </c>
      <c r="Z152" s="84">
        <f t="shared" si="22"/>
        <v>24</v>
      </c>
      <c r="AA152" s="84">
        <f t="shared" si="22"/>
        <v>25</v>
      </c>
      <c r="AB152" s="84">
        <f t="shared" si="22"/>
        <v>26</v>
      </c>
      <c r="AC152" s="84">
        <f t="shared" si="22"/>
        <v>27</v>
      </c>
      <c r="AD152" s="84">
        <f t="shared" si="22"/>
        <v>28</v>
      </c>
      <c r="AE152" s="84">
        <f t="shared" si="22"/>
        <v>29</v>
      </c>
      <c r="AF152" s="84">
        <f t="shared" si="22"/>
        <v>30</v>
      </c>
      <c r="AG152" s="84">
        <f t="shared" si="22"/>
        <v>31</v>
      </c>
      <c r="AH152" s="81" t="s">
        <v>32</v>
      </c>
    </row>
    <row r="153" spans="1:60" ht="15.6" x14ac:dyDescent="0.25">
      <c r="A153" s="158" t="s">
        <v>28</v>
      </c>
      <c r="B153" s="159"/>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7">
        <f>SUM(C153:AG153)</f>
        <v>0</v>
      </c>
      <c r="BH153" s="39"/>
    </row>
    <row r="154" spans="1:60" ht="15.6" x14ac:dyDescent="0.25">
      <c r="A154" s="158" t="s">
        <v>25</v>
      </c>
      <c r="B154" s="159"/>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7">
        <f>SUM(C154:AG154)</f>
        <v>0</v>
      </c>
      <c r="BH154" s="39"/>
    </row>
    <row r="155" spans="1:60" s="39" customFormat="1" x14ac:dyDescent="0.25">
      <c r="A155" s="158" t="s">
        <v>35</v>
      </c>
      <c r="B155" s="159"/>
      <c r="C155" s="87">
        <f t="shared" ref="C155:AG155" si="23">C153+C154</f>
        <v>0</v>
      </c>
      <c r="D155" s="87">
        <f t="shared" si="23"/>
        <v>0</v>
      </c>
      <c r="E155" s="87">
        <f t="shared" si="23"/>
        <v>0</v>
      </c>
      <c r="F155" s="87">
        <f t="shared" si="23"/>
        <v>0</v>
      </c>
      <c r="G155" s="87">
        <f t="shared" si="23"/>
        <v>0</v>
      </c>
      <c r="H155" s="87">
        <f t="shared" si="23"/>
        <v>0</v>
      </c>
      <c r="I155" s="87">
        <f t="shared" si="23"/>
        <v>0</v>
      </c>
      <c r="J155" s="87">
        <f t="shared" si="23"/>
        <v>0</v>
      </c>
      <c r="K155" s="87">
        <f t="shared" si="23"/>
        <v>0</v>
      </c>
      <c r="L155" s="87">
        <f t="shared" si="23"/>
        <v>0</v>
      </c>
      <c r="M155" s="87">
        <f t="shared" si="23"/>
        <v>0</v>
      </c>
      <c r="N155" s="87">
        <f t="shared" si="23"/>
        <v>0</v>
      </c>
      <c r="O155" s="87">
        <f t="shared" si="23"/>
        <v>0</v>
      </c>
      <c r="P155" s="87">
        <f t="shared" si="23"/>
        <v>0</v>
      </c>
      <c r="Q155" s="87">
        <f t="shared" si="23"/>
        <v>0</v>
      </c>
      <c r="R155" s="87">
        <f t="shared" si="23"/>
        <v>0</v>
      </c>
      <c r="S155" s="87">
        <f t="shared" si="23"/>
        <v>0</v>
      </c>
      <c r="T155" s="87">
        <f t="shared" si="23"/>
        <v>0</v>
      </c>
      <c r="U155" s="87">
        <f t="shared" si="23"/>
        <v>0</v>
      </c>
      <c r="V155" s="87">
        <f t="shared" si="23"/>
        <v>0</v>
      </c>
      <c r="W155" s="87">
        <f t="shared" si="23"/>
        <v>0</v>
      </c>
      <c r="X155" s="87">
        <f t="shared" si="23"/>
        <v>0</v>
      </c>
      <c r="Y155" s="87">
        <f t="shared" si="23"/>
        <v>0</v>
      </c>
      <c r="Z155" s="87">
        <f t="shared" si="23"/>
        <v>0</v>
      </c>
      <c r="AA155" s="87">
        <f t="shared" si="23"/>
        <v>0</v>
      </c>
      <c r="AB155" s="87">
        <f t="shared" si="23"/>
        <v>0</v>
      </c>
      <c r="AC155" s="87">
        <f t="shared" si="23"/>
        <v>0</v>
      </c>
      <c r="AD155" s="87">
        <f t="shared" si="23"/>
        <v>0</v>
      </c>
      <c r="AE155" s="87">
        <f t="shared" si="23"/>
        <v>0</v>
      </c>
      <c r="AF155" s="87">
        <f t="shared" si="23"/>
        <v>0</v>
      </c>
      <c r="AG155" s="87">
        <f t="shared" si="23"/>
        <v>0</v>
      </c>
      <c r="AH155" s="87">
        <f>SUM(C155:AG155)</f>
        <v>0</v>
      </c>
    </row>
    <row r="156" spans="1:60" s="39" customFormat="1" x14ac:dyDescent="0.2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row>
    <row r="157" spans="1:60" ht="15.6" x14ac:dyDescent="0.25">
      <c r="A157" s="161" t="s">
        <v>27</v>
      </c>
      <c r="B157" s="162"/>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7">
        <f>SUM(C157:AG157)</f>
        <v>0</v>
      </c>
      <c r="BH157" s="39"/>
    </row>
    <row r="158" spans="1:60" s="39" customFormat="1" x14ac:dyDescent="0.25"/>
    <row r="159" spans="1:60" s="39" customFormat="1" ht="15.6" x14ac:dyDescent="0.25">
      <c r="A159" s="89"/>
    </row>
    <row r="160" spans="1:60" s="39" customFormat="1" ht="15.6" x14ac:dyDescent="0.25">
      <c r="A160" s="89"/>
    </row>
    <row r="161" spans="2:16" s="39" customFormat="1" ht="13.8" thickBot="1" x14ac:dyDescent="0.3">
      <c r="B161" s="90"/>
      <c r="C161" s="91"/>
      <c r="D161" s="91"/>
      <c r="E161" s="91"/>
    </row>
    <row r="162" spans="2:16" s="95" customFormat="1" x14ac:dyDescent="0.25">
      <c r="B162" s="92"/>
      <c r="C162" s="93" t="s">
        <v>17</v>
      </c>
      <c r="D162" s="93"/>
      <c r="E162" s="93"/>
      <c r="F162" s="94"/>
      <c r="G162" s="94"/>
      <c r="H162" s="94"/>
      <c r="I162" s="94"/>
      <c r="J162" s="94"/>
      <c r="K162" s="94"/>
      <c r="L162" s="94"/>
      <c r="M162" s="94"/>
      <c r="N162" s="94"/>
      <c r="O162" s="94"/>
      <c r="P162" s="94"/>
    </row>
    <row r="163" spans="2:16" s="95" customFormat="1" x14ac:dyDescent="0.25">
      <c r="B163" s="92"/>
      <c r="C163" s="93"/>
      <c r="D163" s="93"/>
      <c r="E163" s="93"/>
      <c r="F163" s="94"/>
      <c r="G163" s="94"/>
      <c r="H163" s="94"/>
      <c r="I163" s="94"/>
      <c r="J163" s="94"/>
      <c r="K163" s="94"/>
      <c r="L163" s="94"/>
      <c r="M163" s="94"/>
      <c r="N163" s="94"/>
      <c r="O163" s="94"/>
      <c r="P163" s="94"/>
    </row>
    <row r="164" spans="2:16" s="95" customFormat="1" x14ac:dyDescent="0.25">
      <c r="C164" s="94"/>
      <c r="D164" s="94"/>
      <c r="E164" s="94"/>
      <c r="F164" s="94"/>
      <c r="G164" s="94"/>
      <c r="H164" s="94"/>
      <c r="I164" s="94"/>
      <c r="J164" s="94"/>
      <c r="K164" s="94"/>
      <c r="L164" s="94"/>
      <c r="M164" s="94"/>
      <c r="N164" s="94"/>
      <c r="O164" s="94"/>
      <c r="P164" s="94"/>
    </row>
    <row r="165" spans="2:16" s="95" customFormat="1" ht="13.8" thickBot="1" x14ac:dyDescent="0.3">
      <c r="C165" s="91"/>
      <c r="D165" s="91"/>
      <c r="E165" s="91"/>
      <c r="F165" s="91"/>
      <c r="G165" s="91"/>
      <c r="H165" s="94"/>
      <c r="I165" s="94"/>
      <c r="J165" s="94"/>
      <c r="K165" s="94"/>
      <c r="L165" s="91"/>
      <c r="M165" s="91"/>
      <c r="N165" s="91"/>
      <c r="O165" s="91"/>
      <c r="P165" s="91"/>
    </row>
    <row r="166" spans="2:16" s="39" customFormat="1" x14ac:dyDescent="0.25"/>
    <row r="167" spans="2:16" s="39" customFormat="1" x14ac:dyDescent="0.25">
      <c r="C167" s="60" t="s">
        <v>91</v>
      </c>
      <c r="L167" s="60" t="s">
        <v>103</v>
      </c>
    </row>
    <row r="168" spans="2:16" s="39" customFormat="1" x14ac:dyDescent="0.25"/>
    <row r="169" spans="2:16" s="39" customFormat="1" x14ac:dyDescent="0.25"/>
    <row r="170" spans="2:16" s="39" customFormat="1" x14ac:dyDescent="0.25"/>
    <row r="171" spans="2:16" s="39" customFormat="1" x14ac:dyDescent="0.25"/>
    <row r="172" spans="2:16" s="39" customFormat="1" x14ac:dyDescent="0.25"/>
    <row r="173" spans="2:16" s="39" customFormat="1" x14ac:dyDescent="0.25"/>
    <row r="174" spans="2:16" s="39" customFormat="1" x14ac:dyDescent="0.25"/>
    <row r="175" spans="2:16" s="39" customFormat="1" x14ac:dyDescent="0.25"/>
    <row r="176" spans="2:16" s="39" customFormat="1" x14ac:dyDescent="0.25"/>
    <row r="177" s="39" customFormat="1" x14ac:dyDescent="0.25"/>
    <row r="178" s="39" customFormat="1" x14ac:dyDescent="0.25"/>
    <row r="179" s="39" customFormat="1" x14ac:dyDescent="0.25"/>
    <row r="180" s="39" customFormat="1" x14ac:dyDescent="0.25"/>
    <row r="181" s="39" customFormat="1" x14ac:dyDescent="0.25"/>
    <row r="182" s="39" customFormat="1" x14ac:dyDescent="0.25"/>
    <row r="183" s="39" customFormat="1" x14ac:dyDescent="0.25"/>
    <row r="184" s="39" customFormat="1" x14ac:dyDescent="0.25"/>
    <row r="185" s="39" customFormat="1" x14ac:dyDescent="0.25"/>
    <row r="186" s="39" customFormat="1" x14ac:dyDescent="0.25"/>
    <row r="187" s="39" customFormat="1" x14ac:dyDescent="0.25"/>
    <row r="188" s="39" customFormat="1" x14ac:dyDescent="0.25"/>
    <row r="189" s="39" customFormat="1" x14ac:dyDescent="0.25"/>
    <row r="190" s="39" customFormat="1" x14ac:dyDescent="0.25"/>
    <row r="191" s="39" customFormat="1" x14ac:dyDescent="0.25"/>
    <row r="192" s="39" customFormat="1" x14ac:dyDescent="0.25"/>
    <row r="193" s="39" customFormat="1" x14ac:dyDescent="0.25"/>
    <row r="194" s="39" customFormat="1" x14ac:dyDescent="0.25"/>
    <row r="195" s="39" customFormat="1" x14ac:dyDescent="0.25"/>
    <row r="196" s="39" customFormat="1" x14ac:dyDescent="0.25"/>
    <row r="197" s="39" customFormat="1" x14ac:dyDescent="0.25"/>
    <row r="198" s="39" customFormat="1" x14ac:dyDescent="0.25"/>
    <row r="199" s="39" customFormat="1" x14ac:dyDescent="0.25"/>
    <row r="200" s="39" customFormat="1" x14ac:dyDescent="0.25"/>
    <row r="201" s="39" customFormat="1" x14ac:dyDescent="0.25"/>
    <row r="202" s="39" customFormat="1" x14ac:dyDescent="0.25"/>
    <row r="203" s="39" customFormat="1" x14ac:dyDescent="0.25"/>
    <row r="204" s="39" customFormat="1" x14ac:dyDescent="0.25"/>
    <row r="205" s="39" customFormat="1" x14ac:dyDescent="0.25"/>
    <row r="206" s="39" customFormat="1" x14ac:dyDescent="0.25"/>
    <row r="207" s="39" customFormat="1" x14ac:dyDescent="0.25"/>
    <row r="208" s="39" customFormat="1" x14ac:dyDescent="0.25"/>
    <row r="209" s="39" customFormat="1" x14ac:dyDescent="0.25"/>
    <row r="210" s="39" customFormat="1" x14ac:dyDescent="0.25"/>
    <row r="211" s="39" customFormat="1" x14ac:dyDescent="0.25"/>
    <row r="212" s="39" customFormat="1" x14ac:dyDescent="0.25"/>
    <row r="213" s="39" customFormat="1" x14ac:dyDescent="0.25"/>
    <row r="214" s="39" customFormat="1" x14ac:dyDescent="0.25"/>
    <row r="215" s="39" customFormat="1" x14ac:dyDescent="0.25"/>
    <row r="216" s="39" customFormat="1" x14ac:dyDescent="0.25"/>
    <row r="217" s="39" customFormat="1" x14ac:dyDescent="0.25"/>
    <row r="218" s="39" customFormat="1" x14ac:dyDescent="0.25"/>
    <row r="219" s="39" customFormat="1" x14ac:dyDescent="0.25"/>
    <row r="220" s="39" customFormat="1" x14ac:dyDescent="0.25"/>
    <row r="221" s="39" customFormat="1" x14ac:dyDescent="0.25"/>
    <row r="222" s="39" customFormat="1" x14ac:dyDescent="0.25"/>
    <row r="223" s="39" customFormat="1" x14ac:dyDescent="0.25"/>
    <row r="224" s="39" customFormat="1" x14ac:dyDescent="0.25"/>
    <row r="225" s="39" customFormat="1" x14ac:dyDescent="0.25"/>
    <row r="226" s="39" customFormat="1" x14ac:dyDescent="0.25"/>
    <row r="227" s="39" customFormat="1" x14ac:dyDescent="0.25"/>
    <row r="228" s="39" customFormat="1" x14ac:dyDescent="0.25"/>
    <row r="229" s="39" customFormat="1" x14ac:dyDescent="0.25"/>
    <row r="230" s="39" customFormat="1" x14ac:dyDescent="0.25"/>
    <row r="231" s="39" customFormat="1" x14ac:dyDescent="0.25"/>
    <row r="232" s="39" customFormat="1" x14ac:dyDescent="0.25"/>
    <row r="233" s="39" customFormat="1" x14ac:dyDescent="0.25"/>
    <row r="234" s="39" customFormat="1" x14ac:dyDescent="0.25"/>
    <row r="235" s="39" customFormat="1" x14ac:dyDescent="0.25"/>
    <row r="236" s="39" customFormat="1" x14ac:dyDescent="0.25"/>
    <row r="237" s="39" customFormat="1" x14ac:dyDescent="0.25"/>
    <row r="238" s="39" customFormat="1" x14ac:dyDescent="0.25"/>
    <row r="239" s="39" customFormat="1" x14ac:dyDescent="0.25"/>
    <row r="240" s="39" customFormat="1" x14ac:dyDescent="0.25"/>
    <row r="241" s="39" customFormat="1" x14ac:dyDescent="0.25"/>
    <row r="242" s="39" customFormat="1" x14ac:dyDescent="0.25"/>
    <row r="243" s="39" customFormat="1" x14ac:dyDescent="0.25"/>
    <row r="244" s="39" customFormat="1" x14ac:dyDescent="0.25"/>
    <row r="245" s="39" customFormat="1" x14ac:dyDescent="0.25"/>
    <row r="246" s="39" customFormat="1" x14ac:dyDescent="0.25"/>
    <row r="247" s="39" customFormat="1" x14ac:dyDescent="0.25"/>
    <row r="248" s="39" customFormat="1" x14ac:dyDescent="0.25"/>
    <row r="249" s="39" customFormat="1" x14ac:dyDescent="0.25"/>
    <row r="250" s="39" customFormat="1" x14ac:dyDescent="0.25"/>
    <row r="251" s="39" customFormat="1" x14ac:dyDescent="0.25"/>
    <row r="252" s="39" customFormat="1" x14ac:dyDescent="0.25"/>
    <row r="253" s="39" customFormat="1" x14ac:dyDescent="0.25"/>
    <row r="254" s="39" customFormat="1" x14ac:dyDescent="0.25"/>
    <row r="255" s="39" customFormat="1" x14ac:dyDescent="0.25"/>
    <row r="256" s="39" customFormat="1" x14ac:dyDescent="0.25"/>
    <row r="257" s="39" customFormat="1" x14ac:dyDescent="0.25"/>
    <row r="258" s="39" customFormat="1" x14ac:dyDescent="0.25"/>
    <row r="259" s="39" customFormat="1" x14ac:dyDescent="0.25"/>
    <row r="260" s="39" customFormat="1" x14ac:dyDescent="0.25"/>
    <row r="261" s="39" customFormat="1" x14ac:dyDescent="0.25"/>
    <row r="262" s="39" customFormat="1" x14ac:dyDescent="0.25"/>
    <row r="263" s="39" customFormat="1" x14ac:dyDescent="0.25"/>
    <row r="264" s="39" customFormat="1" x14ac:dyDescent="0.25"/>
    <row r="265" s="39" customFormat="1" x14ac:dyDescent="0.25"/>
    <row r="266" s="39" customFormat="1" x14ac:dyDescent="0.25"/>
    <row r="267" s="39" customFormat="1" x14ac:dyDescent="0.25"/>
    <row r="268" s="39" customFormat="1" x14ac:dyDescent="0.25"/>
    <row r="269" s="39" customFormat="1" x14ac:dyDescent="0.25"/>
    <row r="270" s="39" customFormat="1" x14ac:dyDescent="0.25"/>
    <row r="271" s="39" customFormat="1" x14ac:dyDescent="0.25"/>
    <row r="272" s="39" customFormat="1" x14ac:dyDescent="0.25"/>
    <row r="273" s="39" customFormat="1" x14ac:dyDescent="0.25"/>
    <row r="274" s="39" customFormat="1" x14ac:dyDescent="0.25"/>
    <row r="275" s="39" customFormat="1" x14ac:dyDescent="0.25"/>
    <row r="276" s="39" customFormat="1" x14ac:dyDescent="0.25"/>
    <row r="277" s="39" customFormat="1" x14ac:dyDescent="0.25"/>
    <row r="278" s="39" customFormat="1" x14ac:dyDescent="0.25"/>
    <row r="279" s="39" customFormat="1" x14ac:dyDescent="0.25"/>
    <row r="280" s="39" customFormat="1" x14ac:dyDescent="0.25"/>
    <row r="281" s="39" customFormat="1" x14ac:dyDescent="0.25"/>
    <row r="282" s="39" customFormat="1" x14ac:dyDescent="0.25"/>
    <row r="283" s="39" customFormat="1" x14ac:dyDescent="0.25"/>
    <row r="284" s="39" customFormat="1" x14ac:dyDescent="0.25"/>
    <row r="285" s="39" customFormat="1" x14ac:dyDescent="0.25"/>
    <row r="286" s="39" customFormat="1" x14ac:dyDescent="0.25"/>
    <row r="287" s="39" customFormat="1" x14ac:dyDescent="0.25"/>
    <row r="288" s="39" customFormat="1" x14ac:dyDescent="0.25"/>
    <row r="289" s="39" customFormat="1" x14ac:dyDescent="0.25"/>
    <row r="290" s="39" customFormat="1" x14ac:dyDescent="0.25"/>
    <row r="291" s="39" customFormat="1" x14ac:dyDescent="0.25"/>
    <row r="292" s="39" customFormat="1" x14ac:dyDescent="0.25"/>
    <row r="293" s="39" customFormat="1" x14ac:dyDescent="0.25"/>
    <row r="294" s="39" customFormat="1" x14ac:dyDescent="0.25"/>
    <row r="295" s="39" customFormat="1" x14ac:dyDescent="0.25"/>
    <row r="296" s="39" customFormat="1" x14ac:dyDescent="0.25"/>
    <row r="297" s="39" customFormat="1" x14ac:dyDescent="0.25"/>
    <row r="298" s="39" customFormat="1" x14ac:dyDescent="0.25"/>
    <row r="299" s="39" customFormat="1" x14ac:dyDescent="0.25"/>
    <row r="300" s="39" customFormat="1" x14ac:dyDescent="0.25"/>
    <row r="301" s="39" customFormat="1" x14ac:dyDescent="0.25"/>
    <row r="302" s="39" customFormat="1" x14ac:dyDescent="0.25"/>
    <row r="303" s="39" customFormat="1" x14ac:dyDescent="0.25"/>
    <row r="304" s="39" customFormat="1" x14ac:dyDescent="0.25"/>
    <row r="305" s="39" customFormat="1" x14ac:dyDescent="0.25"/>
    <row r="306" s="39" customFormat="1" x14ac:dyDescent="0.25"/>
    <row r="307" s="39" customFormat="1" x14ac:dyDescent="0.25"/>
    <row r="308" s="39" customFormat="1" x14ac:dyDescent="0.25"/>
    <row r="309" s="39" customFormat="1" x14ac:dyDescent="0.25"/>
    <row r="310" s="39" customFormat="1" x14ac:dyDescent="0.25"/>
    <row r="311" s="39" customFormat="1" x14ac:dyDescent="0.25"/>
    <row r="312" s="39" customFormat="1" x14ac:dyDescent="0.25"/>
    <row r="313" s="39" customFormat="1" x14ac:dyDescent="0.25"/>
    <row r="314" s="39" customFormat="1" x14ac:dyDescent="0.25"/>
    <row r="315" s="39" customFormat="1" x14ac:dyDescent="0.25"/>
    <row r="316" s="39" customFormat="1" x14ac:dyDescent="0.25"/>
    <row r="317" s="39" customFormat="1" x14ac:dyDescent="0.25"/>
    <row r="318" s="39" customFormat="1" x14ac:dyDescent="0.25"/>
    <row r="319" s="39" customFormat="1" x14ac:dyDescent="0.25"/>
    <row r="320" s="39" customFormat="1" x14ac:dyDescent="0.25"/>
    <row r="321" s="39" customFormat="1" x14ac:dyDescent="0.25"/>
    <row r="322" s="39" customFormat="1" x14ac:dyDescent="0.25"/>
    <row r="323" s="39" customFormat="1" x14ac:dyDescent="0.25"/>
    <row r="324" s="39" customFormat="1" x14ac:dyDescent="0.25"/>
    <row r="325" s="39" customFormat="1" x14ac:dyDescent="0.25"/>
    <row r="326" s="39" customFormat="1" x14ac:dyDescent="0.25"/>
    <row r="327" s="39" customFormat="1" x14ac:dyDescent="0.25"/>
    <row r="328" s="39" customFormat="1" x14ac:dyDescent="0.25"/>
    <row r="329" s="39" customFormat="1" x14ac:dyDescent="0.25"/>
    <row r="330" s="39" customFormat="1" x14ac:dyDescent="0.25"/>
    <row r="331" s="39" customFormat="1" x14ac:dyDescent="0.25"/>
    <row r="332" s="39" customFormat="1" x14ac:dyDescent="0.25"/>
    <row r="333" s="39" customFormat="1" x14ac:dyDescent="0.25"/>
    <row r="334" s="39" customFormat="1" x14ac:dyDescent="0.25"/>
    <row r="335" s="39" customFormat="1" x14ac:dyDescent="0.25"/>
    <row r="336" s="39" customFormat="1" x14ac:dyDescent="0.25"/>
    <row r="337" s="39" customFormat="1" x14ac:dyDescent="0.25"/>
    <row r="338" s="39" customFormat="1" x14ac:dyDescent="0.25"/>
    <row r="339" s="39" customFormat="1" x14ac:dyDescent="0.25"/>
    <row r="340" s="39" customFormat="1" x14ac:dyDescent="0.25"/>
    <row r="341" s="39" customFormat="1" x14ac:dyDescent="0.25"/>
    <row r="342" s="39" customFormat="1" x14ac:dyDescent="0.25"/>
    <row r="343" s="39" customFormat="1" x14ac:dyDescent="0.25"/>
    <row r="344" s="39" customFormat="1" x14ac:dyDescent="0.25"/>
    <row r="345" s="39" customFormat="1" x14ac:dyDescent="0.25"/>
    <row r="346" s="39" customFormat="1" x14ac:dyDescent="0.25"/>
    <row r="347" s="39" customFormat="1" x14ac:dyDescent="0.25"/>
    <row r="348" s="39" customFormat="1" x14ac:dyDescent="0.25"/>
    <row r="349" s="39" customFormat="1" x14ac:dyDescent="0.25"/>
    <row r="350" s="39" customFormat="1" x14ac:dyDescent="0.25"/>
    <row r="351" s="39" customFormat="1" x14ac:dyDescent="0.25"/>
    <row r="352" s="39" customFormat="1" x14ac:dyDescent="0.25"/>
    <row r="353" s="39" customFormat="1" x14ac:dyDescent="0.25"/>
    <row r="354" s="39" customFormat="1" x14ac:dyDescent="0.25"/>
    <row r="355" s="39" customFormat="1" x14ac:dyDescent="0.25"/>
    <row r="356" s="39" customFormat="1" x14ac:dyDescent="0.25"/>
    <row r="357" s="39" customFormat="1" x14ac:dyDescent="0.25"/>
    <row r="358" s="39" customFormat="1" x14ac:dyDescent="0.25"/>
    <row r="359" s="39" customFormat="1" x14ac:dyDescent="0.25"/>
    <row r="360" s="39" customFormat="1" x14ac:dyDescent="0.25"/>
    <row r="361" s="39" customFormat="1" x14ac:dyDescent="0.25"/>
    <row r="362" s="39" customFormat="1" x14ac:dyDescent="0.25"/>
    <row r="363" s="39" customFormat="1" x14ac:dyDescent="0.25"/>
    <row r="364" s="39" customFormat="1" x14ac:dyDescent="0.25"/>
    <row r="365" s="39" customFormat="1" x14ac:dyDescent="0.25"/>
    <row r="366" s="39" customFormat="1" x14ac:dyDescent="0.25"/>
    <row r="367" s="39" customFormat="1" x14ac:dyDescent="0.25"/>
    <row r="368" s="39" customFormat="1" x14ac:dyDescent="0.25"/>
    <row r="369" s="39" customFormat="1" x14ac:dyDescent="0.25"/>
    <row r="370" s="39" customFormat="1" x14ac:dyDescent="0.25"/>
    <row r="371" s="39" customFormat="1" x14ac:dyDescent="0.25"/>
    <row r="372" s="39" customFormat="1" x14ac:dyDescent="0.25"/>
    <row r="373" s="39" customFormat="1" x14ac:dyDescent="0.25"/>
    <row r="374" s="39" customFormat="1" x14ac:dyDescent="0.25"/>
    <row r="375" s="39" customFormat="1" x14ac:dyDescent="0.25"/>
    <row r="376" s="39" customFormat="1" x14ac:dyDescent="0.25"/>
    <row r="377" s="39" customFormat="1" x14ac:dyDescent="0.25"/>
    <row r="378" s="39" customFormat="1" x14ac:dyDescent="0.25"/>
    <row r="379" s="39" customFormat="1" x14ac:dyDescent="0.25"/>
    <row r="380" s="39" customFormat="1" x14ac:dyDescent="0.25"/>
    <row r="381" s="39" customFormat="1" x14ac:dyDescent="0.25"/>
    <row r="382" s="39" customFormat="1" x14ac:dyDescent="0.25"/>
    <row r="383" s="39" customFormat="1" x14ac:dyDescent="0.25"/>
    <row r="384" s="39" customFormat="1" x14ac:dyDescent="0.25"/>
    <row r="385" s="39" customFormat="1" x14ac:dyDescent="0.25"/>
    <row r="386" s="39" customFormat="1" x14ac:dyDescent="0.25"/>
    <row r="387" s="39" customFormat="1" x14ac:dyDescent="0.25"/>
    <row r="388" s="39" customFormat="1" x14ac:dyDescent="0.25"/>
    <row r="389" s="39" customFormat="1" x14ac:dyDescent="0.25"/>
    <row r="390" s="39" customFormat="1" x14ac:dyDescent="0.25"/>
    <row r="391" s="39" customFormat="1" x14ac:dyDescent="0.25"/>
    <row r="392" s="39" customFormat="1" x14ac:dyDescent="0.25"/>
    <row r="393" s="39" customFormat="1" x14ac:dyDescent="0.25"/>
    <row r="394" s="39" customFormat="1" x14ac:dyDescent="0.25"/>
    <row r="395" s="39" customFormat="1" x14ac:dyDescent="0.25"/>
    <row r="396" s="39" customFormat="1" x14ac:dyDescent="0.25"/>
    <row r="397" s="39" customFormat="1" x14ac:dyDescent="0.25"/>
    <row r="398" s="39" customFormat="1" x14ac:dyDescent="0.25"/>
    <row r="399" s="39" customFormat="1" x14ac:dyDescent="0.25"/>
    <row r="400" s="39" customFormat="1" x14ac:dyDescent="0.25"/>
    <row r="401" s="39" customFormat="1" x14ac:dyDescent="0.25"/>
    <row r="402" s="39" customFormat="1" x14ac:dyDescent="0.25"/>
    <row r="403" s="39" customFormat="1" x14ac:dyDescent="0.25"/>
    <row r="404" s="39" customFormat="1" x14ac:dyDescent="0.25"/>
    <row r="405" s="39" customFormat="1" x14ac:dyDescent="0.25"/>
    <row r="406" s="39" customFormat="1" x14ac:dyDescent="0.25"/>
    <row r="407" s="39" customFormat="1" x14ac:dyDescent="0.25"/>
    <row r="408" s="39" customFormat="1" x14ac:dyDescent="0.25"/>
    <row r="409" s="39" customFormat="1" x14ac:dyDescent="0.25"/>
    <row r="410" s="39" customFormat="1" x14ac:dyDescent="0.25"/>
    <row r="411" s="39" customFormat="1" x14ac:dyDescent="0.25"/>
    <row r="412" s="39" customFormat="1" x14ac:dyDescent="0.25"/>
    <row r="413" s="39" customFormat="1" x14ac:dyDescent="0.25"/>
    <row r="414" s="39" customFormat="1" x14ac:dyDescent="0.25"/>
    <row r="415" s="39" customFormat="1" x14ac:dyDescent="0.25"/>
    <row r="416" s="39" customFormat="1" x14ac:dyDescent="0.25"/>
    <row r="417" s="39" customFormat="1" x14ac:dyDescent="0.25"/>
    <row r="418" s="39" customFormat="1" x14ac:dyDescent="0.25"/>
    <row r="419" s="39" customFormat="1" x14ac:dyDescent="0.25"/>
    <row r="420" s="39" customFormat="1" x14ac:dyDescent="0.25"/>
    <row r="421" s="39" customFormat="1" x14ac:dyDescent="0.25"/>
    <row r="422" s="39" customFormat="1" x14ac:dyDescent="0.25"/>
    <row r="423" s="39" customFormat="1" x14ac:dyDescent="0.25"/>
    <row r="424" s="39" customFormat="1" x14ac:dyDescent="0.25"/>
    <row r="425" s="39" customFormat="1" x14ac:dyDescent="0.25"/>
    <row r="426" s="39" customFormat="1" x14ac:dyDescent="0.25"/>
    <row r="427" s="39" customFormat="1" x14ac:dyDescent="0.25"/>
    <row r="428" s="39" customFormat="1" x14ac:dyDescent="0.25"/>
    <row r="429" s="39" customFormat="1" x14ac:dyDescent="0.25"/>
    <row r="430" s="39" customFormat="1" x14ac:dyDescent="0.25"/>
    <row r="431" s="39" customFormat="1" x14ac:dyDescent="0.25"/>
    <row r="432" s="39" customFormat="1" x14ac:dyDescent="0.25"/>
    <row r="433" s="39" customFormat="1" x14ac:dyDescent="0.25"/>
    <row r="434" s="39" customFormat="1" x14ac:dyDescent="0.25"/>
    <row r="435" s="39" customFormat="1" x14ac:dyDescent="0.25"/>
    <row r="436" s="39" customFormat="1" x14ac:dyDescent="0.25"/>
    <row r="437" s="39" customFormat="1" x14ac:dyDescent="0.25"/>
    <row r="438" s="39" customFormat="1" x14ac:dyDescent="0.25"/>
    <row r="439" s="39" customFormat="1" x14ac:dyDescent="0.25"/>
    <row r="440" s="39" customFormat="1" x14ac:dyDescent="0.25"/>
    <row r="441" s="39" customFormat="1" x14ac:dyDescent="0.25"/>
    <row r="442" s="39" customFormat="1" x14ac:dyDescent="0.25"/>
    <row r="443" s="39" customFormat="1" x14ac:dyDescent="0.25"/>
    <row r="444" s="39" customFormat="1" x14ac:dyDescent="0.25"/>
    <row r="445" s="39" customFormat="1" x14ac:dyDescent="0.25"/>
    <row r="446" s="39" customFormat="1" x14ac:dyDescent="0.25"/>
    <row r="447" s="39" customFormat="1" x14ac:dyDescent="0.25"/>
    <row r="448" s="39" customFormat="1" x14ac:dyDescent="0.25"/>
    <row r="449" s="39" customFormat="1" x14ac:dyDescent="0.25"/>
    <row r="450" s="39" customFormat="1" x14ac:dyDescent="0.25"/>
    <row r="451" s="39" customFormat="1" x14ac:dyDescent="0.25"/>
    <row r="452" s="39" customFormat="1" x14ac:dyDescent="0.25"/>
    <row r="453" s="39" customFormat="1" x14ac:dyDescent="0.25"/>
    <row r="454" s="39" customFormat="1" x14ac:dyDescent="0.25"/>
    <row r="455" s="39" customFormat="1" x14ac:dyDescent="0.25"/>
    <row r="456" s="39" customFormat="1" x14ac:dyDescent="0.25"/>
    <row r="457" s="39" customFormat="1" x14ac:dyDescent="0.25"/>
    <row r="458" s="39" customFormat="1" x14ac:dyDescent="0.25"/>
    <row r="459" s="39" customFormat="1" x14ac:dyDescent="0.25"/>
    <row r="460" s="39" customFormat="1" x14ac:dyDescent="0.25"/>
    <row r="461" s="39" customFormat="1" x14ac:dyDescent="0.25"/>
    <row r="462" s="39" customFormat="1" x14ac:dyDescent="0.25"/>
    <row r="463" s="39" customFormat="1" x14ac:dyDescent="0.25"/>
    <row r="464" s="39" customFormat="1" x14ac:dyDescent="0.25"/>
    <row r="465" s="39" customFormat="1" x14ac:dyDescent="0.25"/>
    <row r="466" s="39" customFormat="1" x14ac:dyDescent="0.25"/>
    <row r="467" s="39" customFormat="1" x14ac:dyDescent="0.25"/>
    <row r="468" s="39" customFormat="1" x14ac:dyDescent="0.25"/>
    <row r="469" s="39" customFormat="1" x14ac:dyDescent="0.25"/>
    <row r="470" s="39" customFormat="1" x14ac:dyDescent="0.25"/>
    <row r="471" s="39" customFormat="1" x14ac:dyDescent="0.25"/>
    <row r="472" s="39" customFormat="1" x14ac:dyDescent="0.25"/>
    <row r="473" s="39" customFormat="1" x14ac:dyDescent="0.25"/>
    <row r="474" s="39" customFormat="1" x14ac:dyDescent="0.25"/>
    <row r="475" s="39" customFormat="1" x14ac:dyDescent="0.25"/>
    <row r="476" s="39" customFormat="1" x14ac:dyDescent="0.25"/>
    <row r="477" s="39" customFormat="1" x14ac:dyDescent="0.25"/>
    <row r="478" s="39" customFormat="1" x14ac:dyDescent="0.25"/>
    <row r="479" s="39" customFormat="1" x14ac:dyDescent="0.25"/>
    <row r="480" s="39" customFormat="1" x14ac:dyDescent="0.25"/>
    <row r="481" s="39" customFormat="1" x14ac:dyDescent="0.25"/>
    <row r="482" s="39" customFormat="1" x14ac:dyDescent="0.25"/>
    <row r="483" s="39" customFormat="1" x14ac:dyDescent="0.25"/>
    <row r="484" s="39" customFormat="1" x14ac:dyDescent="0.25"/>
    <row r="485" s="39" customFormat="1" x14ac:dyDescent="0.25"/>
    <row r="486" s="39" customFormat="1" x14ac:dyDescent="0.25"/>
    <row r="487" s="39" customFormat="1" x14ac:dyDescent="0.25"/>
    <row r="488" s="39" customFormat="1" x14ac:dyDescent="0.25"/>
    <row r="489" s="39" customFormat="1" x14ac:dyDescent="0.25"/>
    <row r="490" s="39" customFormat="1" x14ac:dyDescent="0.25"/>
    <row r="491" s="39" customFormat="1" x14ac:dyDescent="0.25"/>
    <row r="492" s="39" customFormat="1" x14ac:dyDescent="0.25"/>
    <row r="493" s="39" customFormat="1" x14ac:dyDescent="0.25"/>
    <row r="494" s="39" customFormat="1" x14ac:dyDescent="0.25"/>
    <row r="495" s="39" customFormat="1" x14ac:dyDescent="0.25"/>
    <row r="496" s="39" customFormat="1" x14ac:dyDescent="0.25"/>
    <row r="497" s="39" customFormat="1" x14ac:dyDescent="0.25"/>
    <row r="498" s="39" customFormat="1" x14ac:dyDescent="0.25"/>
    <row r="499" s="39" customFormat="1" x14ac:dyDescent="0.25"/>
    <row r="500" s="39" customFormat="1" x14ac:dyDescent="0.25"/>
    <row r="501" s="39" customFormat="1" x14ac:dyDescent="0.25"/>
    <row r="502" s="39" customFormat="1" x14ac:dyDescent="0.25"/>
    <row r="503" s="39" customFormat="1" x14ac:dyDescent="0.25"/>
    <row r="504" s="39" customFormat="1" x14ac:dyDescent="0.25"/>
    <row r="505" s="39" customFormat="1" x14ac:dyDescent="0.25"/>
    <row r="506" s="39" customFormat="1" x14ac:dyDescent="0.25"/>
    <row r="507" s="39" customFormat="1" x14ac:dyDescent="0.25"/>
    <row r="508" s="39" customFormat="1" x14ac:dyDescent="0.25"/>
    <row r="509" s="39" customFormat="1" x14ac:dyDescent="0.25"/>
    <row r="510" s="39" customFormat="1" x14ac:dyDescent="0.25"/>
    <row r="511" s="39" customFormat="1" x14ac:dyDescent="0.25"/>
    <row r="512" s="39" customFormat="1" x14ac:dyDescent="0.25"/>
    <row r="513" s="39" customFormat="1" x14ac:dyDescent="0.25"/>
    <row r="514" s="39" customFormat="1" x14ac:dyDescent="0.25"/>
    <row r="515" s="39" customFormat="1" x14ac:dyDescent="0.25"/>
    <row r="516" s="39" customFormat="1" x14ac:dyDescent="0.25"/>
    <row r="517" s="39" customFormat="1" x14ac:dyDescent="0.25"/>
    <row r="518" s="39" customFormat="1" x14ac:dyDescent="0.25"/>
    <row r="519" s="39" customFormat="1" x14ac:dyDescent="0.25"/>
    <row r="520" s="39" customFormat="1" x14ac:dyDescent="0.25"/>
    <row r="521" s="39" customFormat="1" x14ac:dyDescent="0.25"/>
    <row r="522" s="39" customFormat="1" x14ac:dyDescent="0.25"/>
    <row r="523" s="39" customFormat="1" x14ac:dyDescent="0.25"/>
    <row r="524" s="39" customFormat="1" x14ac:dyDescent="0.25"/>
    <row r="525" s="39" customFormat="1" x14ac:dyDescent="0.25"/>
    <row r="526" s="39" customFormat="1" x14ac:dyDescent="0.25"/>
    <row r="527" s="39" customFormat="1" x14ac:dyDescent="0.25"/>
    <row r="528" s="39" customFormat="1" x14ac:dyDescent="0.25"/>
    <row r="529" s="39" customFormat="1" x14ac:dyDescent="0.25"/>
    <row r="530" s="39" customFormat="1" x14ac:dyDescent="0.25"/>
    <row r="531" s="39" customFormat="1" x14ac:dyDescent="0.25"/>
    <row r="532" s="39" customFormat="1" x14ac:dyDescent="0.25"/>
    <row r="533" s="39" customFormat="1" x14ac:dyDescent="0.25"/>
    <row r="534" s="39" customFormat="1" x14ac:dyDescent="0.25"/>
    <row r="535" s="39" customFormat="1" x14ac:dyDescent="0.25"/>
    <row r="536" s="39" customFormat="1" x14ac:dyDescent="0.25"/>
    <row r="537" s="39" customFormat="1" x14ac:dyDescent="0.25"/>
    <row r="538" s="39" customFormat="1" x14ac:dyDescent="0.25"/>
    <row r="539" s="39" customFormat="1" x14ac:dyDescent="0.25"/>
    <row r="540" s="39" customFormat="1" x14ac:dyDescent="0.25"/>
    <row r="541" s="39" customFormat="1" x14ac:dyDescent="0.25"/>
    <row r="542" s="39" customFormat="1" x14ac:dyDescent="0.25"/>
    <row r="543" s="39" customFormat="1" x14ac:dyDescent="0.25"/>
    <row r="544" s="39" customFormat="1" x14ac:dyDescent="0.25"/>
    <row r="545" s="39" customFormat="1" x14ac:dyDescent="0.25"/>
    <row r="546" s="39" customFormat="1" x14ac:dyDescent="0.25"/>
    <row r="547" s="39" customFormat="1" x14ac:dyDescent="0.25"/>
    <row r="548" s="39" customFormat="1" x14ac:dyDescent="0.25"/>
    <row r="549" s="39" customFormat="1" x14ac:dyDescent="0.25"/>
    <row r="550" s="39" customFormat="1" x14ac:dyDescent="0.25"/>
    <row r="551" s="39" customFormat="1" x14ac:dyDescent="0.25"/>
    <row r="552" s="39" customFormat="1" x14ac:dyDescent="0.25"/>
    <row r="553" s="39" customFormat="1" x14ac:dyDescent="0.25"/>
    <row r="554" s="39" customFormat="1" x14ac:dyDescent="0.25"/>
    <row r="555" s="39" customFormat="1" x14ac:dyDescent="0.25"/>
    <row r="556" s="39" customFormat="1" x14ac:dyDescent="0.25"/>
    <row r="557" s="39" customFormat="1" x14ac:dyDescent="0.25"/>
    <row r="558" s="39" customFormat="1" x14ac:dyDescent="0.25"/>
    <row r="559" s="39" customFormat="1" x14ac:dyDescent="0.25"/>
    <row r="560" s="39" customFormat="1" x14ac:dyDescent="0.25"/>
    <row r="561" s="39" customFormat="1" x14ac:dyDescent="0.25"/>
    <row r="562" s="39" customFormat="1" x14ac:dyDescent="0.25"/>
    <row r="563" s="39" customFormat="1" x14ac:dyDescent="0.25"/>
    <row r="564" s="39" customFormat="1" x14ac:dyDescent="0.25"/>
    <row r="565" s="39" customFormat="1" x14ac:dyDescent="0.25"/>
    <row r="566" s="39" customFormat="1" x14ac:dyDescent="0.25"/>
    <row r="567" s="39" customFormat="1" x14ac:dyDescent="0.25"/>
    <row r="568" s="39" customFormat="1" x14ac:dyDescent="0.25"/>
    <row r="569" s="39" customFormat="1" x14ac:dyDescent="0.25"/>
    <row r="570" s="39" customFormat="1" x14ac:dyDescent="0.25"/>
    <row r="571" s="39" customFormat="1" x14ac:dyDescent="0.25"/>
    <row r="572" s="39" customFormat="1" x14ac:dyDescent="0.25"/>
    <row r="573" s="39" customFormat="1" x14ac:dyDescent="0.25"/>
    <row r="574" s="39" customFormat="1" x14ac:dyDescent="0.25"/>
    <row r="575" s="39" customFormat="1" x14ac:dyDescent="0.25"/>
    <row r="576" s="39" customFormat="1" x14ac:dyDescent="0.25"/>
    <row r="577" s="39" customFormat="1" x14ac:dyDescent="0.25"/>
    <row r="578" s="39" customFormat="1" x14ac:dyDescent="0.25"/>
    <row r="579" s="39" customFormat="1" x14ac:dyDescent="0.25"/>
    <row r="580" s="39" customFormat="1" x14ac:dyDescent="0.25"/>
    <row r="581" s="39" customFormat="1" x14ac:dyDescent="0.25"/>
    <row r="582" s="39" customFormat="1" x14ac:dyDescent="0.25"/>
    <row r="583" s="39" customFormat="1" x14ac:dyDescent="0.25"/>
    <row r="584" s="39" customFormat="1" x14ac:dyDescent="0.25"/>
    <row r="585" s="39" customFormat="1" x14ac:dyDescent="0.25"/>
    <row r="586" s="39" customFormat="1" x14ac:dyDescent="0.25"/>
    <row r="587" s="39" customFormat="1" x14ac:dyDescent="0.25"/>
    <row r="588" s="39" customFormat="1" x14ac:dyDescent="0.25"/>
    <row r="589" s="39" customFormat="1" x14ac:dyDescent="0.25"/>
    <row r="590" s="39" customFormat="1" x14ac:dyDescent="0.25"/>
    <row r="591" s="39" customFormat="1" x14ac:dyDescent="0.25"/>
    <row r="592" s="39" customFormat="1" x14ac:dyDescent="0.25"/>
    <row r="593" s="39" customFormat="1" x14ac:dyDescent="0.25"/>
    <row r="594" s="39" customFormat="1" x14ac:dyDescent="0.25"/>
    <row r="595" s="39" customFormat="1" x14ac:dyDescent="0.25"/>
    <row r="596" s="39" customFormat="1" x14ac:dyDescent="0.25"/>
    <row r="597" s="39" customFormat="1" x14ac:dyDescent="0.25"/>
    <row r="598" s="39" customFormat="1" x14ac:dyDescent="0.25"/>
    <row r="599" s="39" customFormat="1" x14ac:dyDescent="0.25"/>
    <row r="600" s="39" customFormat="1" x14ac:dyDescent="0.25"/>
    <row r="601" s="39" customFormat="1" x14ac:dyDescent="0.25"/>
    <row r="602" s="39" customFormat="1" x14ac:dyDescent="0.25"/>
    <row r="603" s="39" customFormat="1" x14ac:dyDescent="0.25"/>
    <row r="604" s="39" customFormat="1" x14ac:dyDescent="0.25"/>
    <row r="605" s="39" customFormat="1" x14ac:dyDescent="0.25"/>
    <row r="606" s="39" customFormat="1" x14ac:dyDescent="0.25"/>
  </sheetData>
  <sheetProtection algorithmName="SHA-512" hashValue="7gCbOIgkHtWCi19ykNPVDkA+jxUu3sUrf76KzF0p9+RaSXmOIlEfzOOO9EltgGjncvAz5GY5wrHcb+4zCNqHrg==" saltValue="zpSwUhyu4FZ38Zj0nhopgQ==" spinCount="100000" sheet="1" objects="1" scenarios="1"/>
  <mergeCells count="299">
    <mergeCell ref="D54:E54"/>
    <mergeCell ref="F54:G54"/>
    <mergeCell ref="H54:I54"/>
    <mergeCell ref="J54:K54"/>
    <mergeCell ref="B55:C55"/>
    <mergeCell ref="D55:E55"/>
    <mergeCell ref="F55:G55"/>
    <mergeCell ref="H55:I55"/>
    <mergeCell ref="J55:K55"/>
    <mergeCell ref="D59:E59"/>
    <mergeCell ref="F59:G59"/>
    <mergeCell ref="H59:I59"/>
    <mergeCell ref="J59:K59"/>
    <mergeCell ref="D56:E56"/>
    <mergeCell ref="F56:G56"/>
    <mergeCell ref="H56:I56"/>
    <mergeCell ref="J56:K56"/>
    <mergeCell ref="D57:E57"/>
    <mergeCell ref="F57:G57"/>
    <mergeCell ref="A1:E1"/>
    <mergeCell ref="R15:S15"/>
    <mergeCell ref="T15:U15"/>
    <mergeCell ref="B4:C4"/>
    <mergeCell ref="D58:E58"/>
    <mergeCell ref="F58:G58"/>
    <mergeCell ref="H58:I58"/>
    <mergeCell ref="J58:K58"/>
    <mergeCell ref="B57:C57"/>
    <mergeCell ref="H57:I57"/>
    <mergeCell ref="F15:G15"/>
    <mergeCell ref="P15:Q15"/>
    <mergeCell ref="B6:C6"/>
    <mergeCell ref="B7:C7"/>
    <mergeCell ref="B5:C5"/>
    <mergeCell ref="B18:C18"/>
    <mergeCell ref="B16:C16"/>
    <mergeCell ref="B15:C15"/>
    <mergeCell ref="B21:C21"/>
    <mergeCell ref="F10:G10"/>
    <mergeCell ref="H23:I23"/>
    <mergeCell ref="J23:K23"/>
    <mergeCell ref="L23:M23"/>
    <mergeCell ref="B31:C31"/>
    <mergeCell ref="Y62:AB62"/>
    <mergeCell ref="H9:L9"/>
    <mergeCell ref="V15:W15"/>
    <mergeCell ref="J57:K57"/>
    <mergeCell ref="F21:G21"/>
    <mergeCell ref="R13:S13"/>
    <mergeCell ref="T12:U12"/>
    <mergeCell ref="P12:Q12"/>
    <mergeCell ref="E5:O5"/>
    <mergeCell ref="F12:G12"/>
    <mergeCell ref="F13:G13"/>
    <mergeCell ref="D16:E16"/>
    <mergeCell ref="H13:I13"/>
    <mergeCell ref="Z13:AA13"/>
    <mergeCell ref="J12:K12"/>
    <mergeCell ref="D21:E21"/>
    <mergeCell ref="T13:U13"/>
    <mergeCell ref="L13:M13"/>
    <mergeCell ref="N13:O13"/>
    <mergeCell ref="P13:Q13"/>
    <mergeCell ref="H12:I12"/>
    <mergeCell ref="D22:E22"/>
    <mergeCell ref="Z10:AA10"/>
    <mergeCell ref="D10:E10"/>
    <mergeCell ref="B12:C12"/>
    <mergeCell ref="D12:E12"/>
    <mergeCell ref="B13:C13"/>
    <mergeCell ref="D13:E13"/>
    <mergeCell ref="F22:G22"/>
    <mergeCell ref="H22:I22"/>
    <mergeCell ref="D18:E18"/>
    <mergeCell ref="F18:G18"/>
    <mergeCell ref="X13:Y13"/>
    <mergeCell ref="J13:K13"/>
    <mergeCell ref="B14:C14"/>
    <mergeCell ref="D14:E14"/>
    <mergeCell ref="X12:Y12"/>
    <mergeCell ref="D15:E15"/>
    <mergeCell ref="L12:M12"/>
    <mergeCell ref="N12:O12"/>
    <mergeCell ref="H15:I15"/>
    <mergeCell ref="V12:W12"/>
    <mergeCell ref="F16:G16"/>
    <mergeCell ref="H16:I16"/>
    <mergeCell ref="J16:K16"/>
    <mergeCell ref="L16:M16"/>
    <mergeCell ref="P16:Q16"/>
    <mergeCell ref="R16:S16"/>
    <mergeCell ref="N16:O16"/>
    <mergeCell ref="T16:U16"/>
    <mergeCell ref="V16:W16"/>
    <mergeCell ref="H14:I14"/>
    <mergeCell ref="J14:K14"/>
    <mergeCell ref="J15:K15"/>
    <mergeCell ref="F14:G14"/>
    <mergeCell ref="V13:W13"/>
    <mergeCell ref="N15:O15"/>
    <mergeCell ref="Z21:AA21"/>
    <mergeCell ref="Z19:AA19"/>
    <mergeCell ref="T18:U18"/>
    <mergeCell ref="V18:W18"/>
    <mergeCell ref="X18:Y18"/>
    <mergeCell ref="Z18:AA18"/>
    <mergeCell ref="T21:U21"/>
    <mergeCell ref="V21:W21"/>
    <mergeCell ref="X20:Y20"/>
    <mergeCell ref="V19:W19"/>
    <mergeCell ref="X19:Y19"/>
    <mergeCell ref="X21:Y21"/>
    <mergeCell ref="D24:E24"/>
    <mergeCell ref="D23:E23"/>
    <mergeCell ref="F23:G23"/>
    <mergeCell ref="F24:G24"/>
    <mergeCell ref="B25:C25"/>
    <mergeCell ref="D25:E25"/>
    <mergeCell ref="F25:G25"/>
    <mergeCell ref="Z22:AA22"/>
    <mergeCell ref="J22:K22"/>
    <mergeCell ref="L22:M22"/>
    <mergeCell ref="N22:O22"/>
    <mergeCell ref="R22:S22"/>
    <mergeCell ref="T22:U22"/>
    <mergeCell ref="V22:W22"/>
    <mergeCell ref="X22:Y22"/>
    <mergeCell ref="P22:Q22"/>
    <mergeCell ref="B22:C22"/>
    <mergeCell ref="H24:I24"/>
    <mergeCell ref="Z23:AA23"/>
    <mergeCell ref="N23:O23"/>
    <mergeCell ref="P23:Q23"/>
    <mergeCell ref="R23:S23"/>
    <mergeCell ref="T23:U23"/>
    <mergeCell ref="X23:Y23"/>
    <mergeCell ref="J24:K24"/>
    <mergeCell ref="X24:Y24"/>
    <mergeCell ref="H18:I18"/>
    <mergeCell ref="J18:K18"/>
    <mergeCell ref="L18:M18"/>
    <mergeCell ref="B20:C20"/>
    <mergeCell ref="D20:E20"/>
    <mergeCell ref="F20:G20"/>
    <mergeCell ref="H20:I20"/>
    <mergeCell ref="J20:K20"/>
    <mergeCell ref="N20:O20"/>
    <mergeCell ref="L20:M20"/>
    <mergeCell ref="B19:C19"/>
    <mergeCell ref="D19:E19"/>
    <mergeCell ref="F19:G19"/>
    <mergeCell ref="H19:I19"/>
    <mergeCell ref="J19:K19"/>
    <mergeCell ref="L19:M19"/>
    <mergeCell ref="N19:O19"/>
    <mergeCell ref="P19:Q19"/>
    <mergeCell ref="R19:S19"/>
    <mergeCell ref="T19:U19"/>
    <mergeCell ref="B24:C24"/>
    <mergeCell ref="A23:C23"/>
    <mergeCell ref="M9:N9"/>
    <mergeCell ref="O9:P9"/>
    <mergeCell ref="Q9:R9"/>
    <mergeCell ref="S9:AA9"/>
    <mergeCell ref="T14:U14"/>
    <mergeCell ref="Z15:AA15"/>
    <mergeCell ref="N18:O18"/>
    <mergeCell ref="P18:Q18"/>
    <mergeCell ref="R18:S18"/>
    <mergeCell ref="L14:M14"/>
    <mergeCell ref="N14:O14"/>
    <mergeCell ref="P14:Q14"/>
    <mergeCell ref="R14:S14"/>
    <mergeCell ref="L15:M15"/>
    <mergeCell ref="V14:W14"/>
    <mergeCell ref="X14:Y14"/>
    <mergeCell ref="Z14:AA14"/>
    <mergeCell ref="Z16:AA16"/>
    <mergeCell ref="X15:Y15"/>
    <mergeCell ref="X16:Y16"/>
    <mergeCell ref="V10:W10"/>
    <mergeCell ref="X10:Y10"/>
    <mergeCell ref="Z12:AA12"/>
    <mergeCell ref="R12:S12"/>
    <mergeCell ref="P20:Q20"/>
    <mergeCell ref="R20:S20"/>
    <mergeCell ref="T20:U20"/>
    <mergeCell ref="V20:W20"/>
    <mergeCell ref="H21:I21"/>
    <mergeCell ref="J21:K21"/>
    <mergeCell ref="L21:M21"/>
    <mergeCell ref="N21:O21"/>
    <mergeCell ref="P21:Q21"/>
    <mergeCell ref="R21:S21"/>
    <mergeCell ref="V23:W23"/>
    <mergeCell ref="L24:M24"/>
    <mergeCell ref="N24:O24"/>
    <mergeCell ref="P24:Q24"/>
    <mergeCell ref="R24:S24"/>
    <mergeCell ref="Z24:AA24"/>
    <mergeCell ref="T24:U24"/>
    <mergeCell ref="V24:W24"/>
    <mergeCell ref="V25:W25"/>
    <mergeCell ref="X25:Y25"/>
    <mergeCell ref="Z26:AA26"/>
    <mergeCell ref="V26:W26"/>
    <mergeCell ref="X26:Y26"/>
    <mergeCell ref="B30:C30"/>
    <mergeCell ref="B33:C33"/>
    <mergeCell ref="B37:C37"/>
    <mergeCell ref="Z25:AA25"/>
    <mergeCell ref="D26:E26"/>
    <mergeCell ref="F26:G26"/>
    <mergeCell ref="H26:I26"/>
    <mergeCell ref="H25:I25"/>
    <mergeCell ref="J25:K25"/>
    <mergeCell ref="L25:M25"/>
    <mergeCell ref="R25:S25"/>
    <mergeCell ref="T25:U25"/>
    <mergeCell ref="N25:O25"/>
    <mergeCell ref="P25:Q25"/>
    <mergeCell ref="B26:C26"/>
    <mergeCell ref="B38:C38"/>
    <mergeCell ref="B39:C39"/>
    <mergeCell ref="N26:O26"/>
    <mergeCell ref="P26:Q26"/>
    <mergeCell ref="R26:S26"/>
    <mergeCell ref="T26:U26"/>
    <mergeCell ref="J26:K26"/>
    <mergeCell ref="L26:M26"/>
    <mergeCell ref="B29:C29"/>
    <mergeCell ref="B32:C32"/>
    <mergeCell ref="B41:C41"/>
    <mergeCell ref="B42:C42"/>
    <mergeCell ref="A64:B64"/>
    <mergeCell ref="A65:B65"/>
    <mergeCell ref="A66:B66"/>
    <mergeCell ref="A67:B67"/>
    <mergeCell ref="A69:B69"/>
    <mergeCell ref="B58:C58"/>
    <mergeCell ref="B56:C56"/>
    <mergeCell ref="B54:C54"/>
    <mergeCell ref="B59:C59"/>
    <mergeCell ref="A72:B72"/>
    <mergeCell ref="A73:B73"/>
    <mergeCell ref="A74:B74"/>
    <mergeCell ref="A75:B75"/>
    <mergeCell ref="A77:B77"/>
    <mergeCell ref="A80:B80"/>
    <mergeCell ref="A81:B81"/>
    <mergeCell ref="A82:B82"/>
    <mergeCell ref="A83:B83"/>
    <mergeCell ref="A85:B85"/>
    <mergeCell ref="A88:B88"/>
    <mergeCell ref="A89:B89"/>
    <mergeCell ref="A90:B90"/>
    <mergeCell ref="A91:B91"/>
    <mergeCell ref="A93:B93"/>
    <mergeCell ref="A96:B96"/>
    <mergeCell ref="A97:B97"/>
    <mergeCell ref="A98:B98"/>
    <mergeCell ref="A121:B121"/>
    <mergeCell ref="A122:B122"/>
    <mergeCell ref="A123:B123"/>
    <mergeCell ref="A125:B125"/>
    <mergeCell ref="A128:B128"/>
    <mergeCell ref="A99:B99"/>
    <mergeCell ref="A101:B101"/>
    <mergeCell ref="A104:B104"/>
    <mergeCell ref="A105:B105"/>
    <mergeCell ref="A106:B106"/>
    <mergeCell ref="A107:B107"/>
    <mergeCell ref="A109:B109"/>
    <mergeCell ref="A112:B112"/>
    <mergeCell ref="A113:B113"/>
    <mergeCell ref="B3:AA3"/>
    <mergeCell ref="A157:B157"/>
    <mergeCell ref="A147:B147"/>
    <mergeCell ref="A149:B149"/>
    <mergeCell ref="A152:B152"/>
    <mergeCell ref="A153:B153"/>
    <mergeCell ref="A154:B154"/>
    <mergeCell ref="A155:B155"/>
    <mergeCell ref="A138:B138"/>
    <mergeCell ref="A139:B139"/>
    <mergeCell ref="A141:B141"/>
    <mergeCell ref="A144:B144"/>
    <mergeCell ref="A145:B145"/>
    <mergeCell ref="A146:B146"/>
    <mergeCell ref="A129:B129"/>
    <mergeCell ref="A130:B130"/>
    <mergeCell ref="A131:B131"/>
    <mergeCell ref="A133:B133"/>
    <mergeCell ref="A136:B136"/>
    <mergeCell ref="A137:B137"/>
    <mergeCell ref="A114:B114"/>
    <mergeCell ref="A115:B115"/>
    <mergeCell ref="A117:B117"/>
    <mergeCell ref="A120:B120"/>
  </mergeCells>
  <phoneticPr fontId="9" type="noConversion"/>
  <conditionalFormatting sqref="A37:C37 A39:C39 B38:C38">
    <cfRule type="expression" dxfId="383" priority="79" stopIfTrue="1">
      <formula xml:space="preserve"> IF(OR($B$41="per 3. Quartal",$B$41="per 2. Quartal",$B$41="1. Quartal"),1,0)</formula>
    </cfRule>
  </conditionalFormatting>
  <conditionalFormatting sqref="A38">
    <cfRule type="expression" dxfId="382" priority="69" stopIfTrue="1">
      <formula xml:space="preserve"> IF(OR($B$41="per 3. Quartal",$B$41="per 2. Quartal",$B$41="1. Quartal"),1,0)</formula>
    </cfRule>
  </conditionalFormatting>
  <conditionalFormatting sqref="H56:H57">
    <cfRule type="expression" dxfId="381" priority="10" stopIfTrue="1">
      <formula xml:space="preserve"> IF(OR($B$41="per 3. Quartal",$B$41="per 2. Quartal",$B$41="1. Quartal"),1,0)</formula>
    </cfRule>
  </conditionalFormatting>
  <conditionalFormatting sqref="F55 F57:F58">
    <cfRule type="expression" dxfId="380" priority="11" stopIfTrue="1">
      <formula xml:space="preserve"> IF(OR($B$41="per 2. Quartal",$B$41="1. Quartal"),1,0)</formula>
    </cfRule>
  </conditionalFormatting>
  <conditionalFormatting sqref="D54">
    <cfRule type="expression" dxfId="379" priority="14" stopIfTrue="1">
      <formula xml:space="preserve"> IF($B$41="1. Quartal",1,0)</formula>
    </cfRule>
  </conditionalFormatting>
  <conditionalFormatting sqref="F54">
    <cfRule type="expression" dxfId="378" priority="15" stopIfTrue="1">
      <formula xml:space="preserve"> IF(OR($B$41="per 2. Quartal",$B$41="1. Quartal"),1,0)</formula>
    </cfRule>
    <cfRule type="expression" dxfId="377" priority="16" stopIfTrue="1">
      <formula xml:space="preserve"> IF(OR($B$41="per 2. Quartal",$B$41="1. Quartal"),1,0)</formula>
    </cfRule>
  </conditionalFormatting>
  <conditionalFormatting sqref="H54">
    <cfRule type="expression" dxfId="376" priority="17">
      <formula xml:space="preserve"> IF(OR($B$41="per 3. Quartal",$B$41="per 2. Quartal",$B$41="1. Quartal"),1,0)</formula>
    </cfRule>
  </conditionalFormatting>
  <conditionalFormatting sqref="D55 D57:D58">
    <cfRule type="expression" dxfId="375" priority="12" stopIfTrue="1">
      <formula xml:space="preserve"> IF($B$41="1. Quartal",1,0)</formula>
    </cfRule>
    <cfRule type="expression" priority="13">
      <formula xml:space="preserve"> IF(($B$41="1. Quartal"),1,0)</formula>
    </cfRule>
  </conditionalFormatting>
  <conditionalFormatting sqref="D56">
    <cfRule type="expression" dxfId="374" priority="8" stopIfTrue="1">
      <formula xml:space="preserve"> IF($B$41="1. Quartal",1,0)</formula>
    </cfRule>
    <cfRule type="expression" priority="9">
      <formula xml:space="preserve"> IF(($B$41="1. Quartal"),1,0)</formula>
    </cfRule>
  </conditionalFormatting>
  <conditionalFormatting sqref="D59">
    <cfRule type="expression" dxfId="373" priority="6" stopIfTrue="1">
      <formula xml:space="preserve"> IF($B$41="1. Quartal",1,0)</formula>
    </cfRule>
    <cfRule type="expression" priority="7">
      <formula xml:space="preserve"> IF(($B$41="1. Quartal"),1,0)</formula>
    </cfRule>
  </conditionalFormatting>
  <conditionalFormatting sqref="F56">
    <cfRule type="expression" dxfId="372" priority="5" stopIfTrue="1">
      <formula xml:space="preserve"> IF(OR($B$41="per 2. Quartal",$B$41="1. Quartal"),1,0)</formula>
    </cfRule>
  </conditionalFormatting>
  <conditionalFormatting sqref="F59">
    <cfRule type="expression" dxfId="371" priority="4" stopIfTrue="1">
      <formula xml:space="preserve"> IF(OR($B$41="per 2. Quartal",$B$41="1. Quartal"),1,0)</formula>
    </cfRule>
  </conditionalFormatting>
  <conditionalFormatting sqref="H55">
    <cfRule type="expression" dxfId="370" priority="3" stopIfTrue="1">
      <formula xml:space="preserve"> IF(OR($B$41="per 3. Quartal",$B$41="per 2. Quartal",$B$41="1. Quartal"),1,0)</formula>
    </cfRule>
  </conditionalFormatting>
  <conditionalFormatting sqref="H58">
    <cfRule type="expression" dxfId="369" priority="2" stopIfTrue="1">
      <formula xml:space="preserve"> IF(OR($B$41="per 3. Quartal",$B$41="per 2. Quartal",$B$41="1. Quartal"),1,0)</formula>
    </cfRule>
  </conditionalFormatting>
  <conditionalFormatting sqref="H59">
    <cfRule type="expression" dxfId="368" priority="1" stopIfTrue="1">
      <formula xml:space="preserve"> IF(OR($B$41="per 3. Quartal",$B$41="per 2. Quartal",$B$41="1. Quartal"),1,0)</formula>
    </cfRule>
  </conditionalFormatting>
  <pageMargins left="0.17" right="0.17" top="0.98425196850393704" bottom="0.16" header="0.51181102362204722" footer="0.16"/>
  <pageSetup paperSize="9" scale="70" orientation="landscape" r:id="rId1"/>
  <headerFooter alignWithMargins="0"/>
  <rowBreaks count="2" manualBreakCount="2">
    <brk id="29" max="16383" man="1"/>
    <brk id="7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outlinePr summaryBelow="0" summaryRight="0"/>
  </sheetPr>
  <dimension ref="A1:BH606"/>
  <sheetViews>
    <sheetView showGridLines="0" zoomScale="90" zoomScaleNormal="90" zoomScaleSheetLayoutView="90" workbookViewId="0">
      <selection sqref="A1:E1"/>
    </sheetView>
  </sheetViews>
  <sheetFormatPr baseColWidth="10" defaultColWidth="11.44140625" defaultRowHeight="13.2" outlineLevelRow="1" x14ac:dyDescent="0.25"/>
  <cols>
    <col min="1" max="1" width="67" style="43" customWidth="1"/>
    <col min="2" max="2" width="13.6640625" style="43" customWidth="1"/>
    <col min="3" max="32" width="7.6640625" style="43" customWidth="1"/>
    <col min="33" max="33" width="7.6640625" style="39" customWidth="1"/>
    <col min="34" max="59" width="11.44140625" style="39"/>
    <col min="60" max="16384" width="11.44140625" style="43"/>
  </cols>
  <sheetData>
    <row r="1" spans="1:32" s="39" customFormat="1" x14ac:dyDescent="0.25">
      <c r="A1" s="208" t="s">
        <v>30</v>
      </c>
      <c r="B1" s="208"/>
      <c r="C1" s="208"/>
      <c r="D1" s="208"/>
      <c r="E1" s="208"/>
    </row>
    <row r="2" spans="1:32" s="39" customFormat="1" x14ac:dyDescent="0.25"/>
    <row r="3" spans="1:32" s="39" customFormat="1" x14ac:dyDescent="0.25">
      <c r="A3" s="40" t="s">
        <v>29</v>
      </c>
      <c r="B3" s="209">
        <f>Übersicht!D6</f>
        <v>0</v>
      </c>
      <c r="C3" s="220"/>
      <c r="D3" s="221"/>
      <c r="E3" s="221"/>
      <c r="F3" s="221"/>
      <c r="G3" s="221"/>
      <c r="H3" s="221"/>
      <c r="I3" s="221"/>
      <c r="J3" s="221"/>
      <c r="K3" s="221"/>
      <c r="L3" s="221"/>
      <c r="M3" s="221"/>
      <c r="N3" s="221"/>
      <c r="O3" s="221"/>
      <c r="P3" s="221"/>
      <c r="Q3" s="221"/>
      <c r="R3" s="221"/>
      <c r="S3" s="221"/>
      <c r="T3" s="221"/>
      <c r="U3" s="221"/>
      <c r="V3" s="221"/>
      <c r="W3" s="221"/>
      <c r="X3" s="221"/>
      <c r="Y3" s="221"/>
      <c r="Z3" s="221"/>
      <c r="AA3" s="162"/>
    </row>
    <row r="4" spans="1:32" s="39" customFormat="1" x14ac:dyDescent="0.25">
      <c r="A4" s="41" t="s">
        <v>48</v>
      </c>
      <c r="B4" s="209">
        <f>Übersicht!D5</f>
        <v>0</v>
      </c>
      <c r="C4" s="210"/>
    </row>
    <row r="5" spans="1:32" x14ac:dyDescent="0.25">
      <c r="A5" s="42" t="s">
        <v>102</v>
      </c>
      <c r="B5" s="211"/>
      <c r="C5" s="212"/>
      <c r="D5" s="39"/>
      <c r="E5" s="213" t="s">
        <v>94</v>
      </c>
      <c r="F5" s="213"/>
      <c r="G5" s="213"/>
      <c r="H5" s="213"/>
      <c r="I5" s="213"/>
      <c r="J5" s="213"/>
      <c r="K5" s="213"/>
      <c r="L5" s="213"/>
      <c r="M5" s="213"/>
      <c r="N5" s="213"/>
      <c r="O5" s="213"/>
      <c r="P5" s="39"/>
      <c r="Q5" s="39"/>
      <c r="R5" s="39"/>
      <c r="S5" s="39"/>
      <c r="T5" s="39"/>
      <c r="U5" s="39"/>
      <c r="V5" s="39"/>
      <c r="W5" s="39"/>
      <c r="X5" s="39"/>
      <c r="Y5" s="39"/>
      <c r="Z5" s="39"/>
      <c r="AA5" s="39"/>
      <c r="AB5" s="39"/>
      <c r="AC5" s="39"/>
      <c r="AD5" s="39"/>
      <c r="AE5" s="39"/>
      <c r="AF5" s="39"/>
    </row>
    <row r="6" spans="1:32" ht="15.6" x14ac:dyDescent="0.25">
      <c r="A6" s="44" t="s">
        <v>89</v>
      </c>
      <c r="B6" s="214"/>
      <c r="C6" s="215"/>
      <c r="D6" s="45" t="s">
        <v>74</v>
      </c>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row>
    <row r="7" spans="1:32" ht="15.6" x14ac:dyDescent="0.25">
      <c r="A7" s="44" t="s">
        <v>85</v>
      </c>
      <c r="B7" s="216"/>
      <c r="C7" s="217"/>
      <c r="D7" s="45" t="s">
        <v>74</v>
      </c>
      <c r="E7" s="46"/>
      <c r="F7" s="39"/>
      <c r="G7" s="39"/>
      <c r="H7" s="39"/>
      <c r="I7" s="39"/>
      <c r="J7" s="39"/>
      <c r="K7" s="39"/>
      <c r="L7" s="39"/>
      <c r="M7" s="39"/>
      <c r="N7" s="39"/>
      <c r="O7" s="39"/>
      <c r="P7" s="39"/>
      <c r="Q7" s="39"/>
      <c r="R7" s="39"/>
      <c r="S7" s="39"/>
      <c r="T7" s="39"/>
      <c r="U7" s="39"/>
      <c r="V7" s="39"/>
      <c r="W7" s="39"/>
      <c r="X7" s="39"/>
      <c r="Y7" s="39"/>
      <c r="Z7" s="39"/>
      <c r="AA7" s="39"/>
      <c r="AB7" s="39"/>
      <c r="AC7" s="39"/>
      <c r="AD7" s="39"/>
      <c r="AE7" s="39"/>
      <c r="AF7" s="39"/>
    </row>
    <row r="8" spans="1:32" s="39" customFormat="1" x14ac:dyDescent="0.25"/>
    <row r="9" spans="1:32" s="39" customFormat="1" outlineLevel="1" x14ac:dyDescent="0.25">
      <c r="H9" s="218" t="s">
        <v>55</v>
      </c>
      <c r="I9" s="218"/>
      <c r="J9" s="218"/>
      <c r="K9" s="218"/>
      <c r="L9" s="218"/>
      <c r="M9" s="218"/>
      <c r="N9" s="218"/>
      <c r="O9" s="219">
        <f>B5</f>
        <v>0</v>
      </c>
      <c r="P9" s="219"/>
      <c r="Q9" s="204"/>
      <c r="R9" s="204"/>
      <c r="S9" s="207"/>
      <c r="T9" s="207"/>
      <c r="U9" s="207"/>
      <c r="V9" s="207"/>
      <c r="W9" s="207"/>
      <c r="X9" s="207"/>
      <c r="Y9" s="207"/>
      <c r="Z9" s="207"/>
      <c r="AA9" s="207"/>
    </row>
    <row r="10" spans="1:32" s="39" customFormat="1" outlineLevel="1" x14ac:dyDescent="0.25">
      <c r="A10" s="48" t="s">
        <v>73</v>
      </c>
      <c r="D10" s="204"/>
      <c r="E10" s="204"/>
      <c r="F10" s="204"/>
      <c r="G10" s="204"/>
      <c r="V10" s="204"/>
      <c r="W10" s="204"/>
      <c r="X10" s="204"/>
      <c r="Y10" s="204"/>
      <c r="Z10" s="204"/>
      <c r="AA10" s="204"/>
    </row>
    <row r="11" spans="1:32" s="39" customFormat="1" outlineLevel="1" x14ac:dyDescent="0.25">
      <c r="A11" s="49"/>
    </row>
    <row r="12" spans="1:32" s="39" customFormat="1" outlineLevel="1" x14ac:dyDescent="0.25">
      <c r="A12" s="50" t="s">
        <v>75</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row>
    <row r="13" spans="1:32" s="39" customFormat="1" outlineLevel="1" x14ac:dyDescent="0.25">
      <c r="A13" s="51"/>
      <c r="B13" s="202" t="s">
        <v>0</v>
      </c>
      <c r="C13" s="203"/>
      <c r="D13" s="202" t="s">
        <v>1</v>
      </c>
      <c r="E13" s="203"/>
      <c r="F13" s="202" t="s">
        <v>2</v>
      </c>
      <c r="G13" s="203"/>
      <c r="H13" s="202" t="s">
        <v>3</v>
      </c>
      <c r="I13" s="203"/>
      <c r="J13" s="202" t="s">
        <v>4</v>
      </c>
      <c r="K13" s="203"/>
      <c r="L13" s="202" t="s">
        <v>5</v>
      </c>
      <c r="M13" s="203"/>
      <c r="N13" s="202" t="s">
        <v>6</v>
      </c>
      <c r="O13" s="203"/>
      <c r="P13" s="202" t="s">
        <v>7</v>
      </c>
      <c r="Q13" s="203"/>
      <c r="R13" s="202" t="s">
        <v>8</v>
      </c>
      <c r="S13" s="203"/>
      <c r="T13" s="202" t="s">
        <v>9</v>
      </c>
      <c r="U13" s="203"/>
      <c r="V13" s="202" t="s">
        <v>10</v>
      </c>
      <c r="W13" s="203"/>
      <c r="X13" s="202" t="s">
        <v>11</v>
      </c>
      <c r="Y13" s="203"/>
      <c r="Z13" s="160" t="s">
        <v>31</v>
      </c>
      <c r="AA13" s="201"/>
    </row>
    <row r="14" spans="1:32" s="39" customFormat="1" ht="15.6" outlineLevel="1" x14ac:dyDescent="0.25">
      <c r="A14" s="51" t="s">
        <v>28</v>
      </c>
      <c r="B14" s="191">
        <f>$AH65</f>
        <v>0</v>
      </c>
      <c r="C14" s="192"/>
      <c r="D14" s="191">
        <f>$AH73</f>
        <v>0</v>
      </c>
      <c r="E14" s="192"/>
      <c r="F14" s="191">
        <f>$AH81</f>
        <v>0</v>
      </c>
      <c r="G14" s="192"/>
      <c r="H14" s="191">
        <f>$AH89</f>
        <v>0</v>
      </c>
      <c r="I14" s="192"/>
      <c r="J14" s="191">
        <f>$AH97</f>
        <v>0</v>
      </c>
      <c r="K14" s="192"/>
      <c r="L14" s="191">
        <f>$AH105</f>
        <v>0</v>
      </c>
      <c r="M14" s="192"/>
      <c r="N14" s="191">
        <f>$AH113</f>
        <v>0</v>
      </c>
      <c r="O14" s="192"/>
      <c r="P14" s="191">
        <f>$AH121</f>
        <v>0</v>
      </c>
      <c r="Q14" s="192"/>
      <c r="R14" s="191">
        <f>$AH129</f>
        <v>0</v>
      </c>
      <c r="S14" s="192"/>
      <c r="T14" s="191">
        <f>$AH137</f>
        <v>0</v>
      </c>
      <c r="U14" s="192"/>
      <c r="V14" s="191">
        <f>$AH145</f>
        <v>0</v>
      </c>
      <c r="W14" s="192"/>
      <c r="X14" s="191">
        <f>$AH153</f>
        <v>0</v>
      </c>
      <c r="Y14" s="192"/>
      <c r="Z14" s="165">
        <f>SUM(B14:Y14)</f>
        <v>0</v>
      </c>
      <c r="AA14" s="169"/>
    </row>
    <row r="15" spans="1:32" s="39" customFormat="1" ht="15.6" outlineLevel="1" x14ac:dyDescent="0.25">
      <c r="A15" s="51" t="s">
        <v>25</v>
      </c>
      <c r="B15" s="191">
        <f>$AH66</f>
        <v>0</v>
      </c>
      <c r="C15" s="192"/>
      <c r="D15" s="191">
        <f>$AH74</f>
        <v>0</v>
      </c>
      <c r="E15" s="192"/>
      <c r="F15" s="191">
        <f>$AH82</f>
        <v>0</v>
      </c>
      <c r="G15" s="192"/>
      <c r="H15" s="191">
        <f>$AH90</f>
        <v>0</v>
      </c>
      <c r="I15" s="192"/>
      <c r="J15" s="191">
        <f>$AH98</f>
        <v>0</v>
      </c>
      <c r="K15" s="192"/>
      <c r="L15" s="191">
        <f>$AH106</f>
        <v>0</v>
      </c>
      <c r="M15" s="192"/>
      <c r="N15" s="191">
        <f>$AH114</f>
        <v>0</v>
      </c>
      <c r="O15" s="192"/>
      <c r="P15" s="191">
        <f>$AH122</f>
        <v>0</v>
      </c>
      <c r="Q15" s="192"/>
      <c r="R15" s="191">
        <f>$AH130</f>
        <v>0</v>
      </c>
      <c r="S15" s="192"/>
      <c r="T15" s="191">
        <f>$AH138</f>
        <v>0</v>
      </c>
      <c r="U15" s="192"/>
      <c r="V15" s="191">
        <f>$AH146</f>
        <v>0</v>
      </c>
      <c r="W15" s="192"/>
      <c r="X15" s="191">
        <f>$AH154</f>
        <v>0</v>
      </c>
      <c r="Y15" s="192"/>
      <c r="Z15" s="165">
        <f>SUM(B15:Y15)</f>
        <v>0</v>
      </c>
      <c r="AA15" s="169"/>
    </row>
    <row r="16" spans="1:32" s="39" customFormat="1" outlineLevel="1" x14ac:dyDescent="0.25">
      <c r="A16" s="52" t="s">
        <v>33</v>
      </c>
      <c r="B16" s="191">
        <f>SUM(B14:B15)</f>
        <v>0</v>
      </c>
      <c r="C16" s="192"/>
      <c r="D16" s="191">
        <f>SUM(D14:D15)</f>
        <v>0</v>
      </c>
      <c r="E16" s="192"/>
      <c r="F16" s="191">
        <f>SUM(F14:F15)</f>
        <v>0</v>
      </c>
      <c r="G16" s="192"/>
      <c r="H16" s="191">
        <f>SUM(H14:H15)</f>
        <v>0</v>
      </c>
      <c r="I16" s="192"/>
      <c r="J16" s="191">
        <f>SUM(J14:J15)</f>
        <v>0</v>
      </c>
      <c r="K16" s="192"/>
      <c r="L16" s="191">
        <f>SUM(L14:L15)</f>
        <v>0</v>
      </c>
      <c r="M16" s="192"/>
      <c r="N16" s="191">
        <f>SUM(N14:N15)</f>
        <v>0</v>
      </c>
      <c r="O16" s="192"/>
      <c r="P16" s="191">
        <f>SUM(P14:P15)</f>
        <v>0</v>
      </c>
      <c r="Q16" s="192"/>
      <c r="R16" s="191">
        <f>SUM(R14:R15)</f>
        <v>0</v>
      </c>
      <c r="S16" s="192"/>
      <c r="T16" s="191">
        <f>SUM(T14:T15)</f>
        <v>0</v>
      </c>
      <c r="U16" s="192"/>
      <c r="V16" s="191">
        <f>SUM(V14:V15)</f>
        <v>0</v>
      </c>
      <c r="W16" s="192"/>
      <c r="X16" s="191">
        <f>SUM(X14:X15)</f>
        <v>0</v>
      </c>
      <c r="Y16" s="192"/>
      <c r="Z16" s="165">
        <f>SUM(B16:Y16)</f>
        <v>0</v>
      </c>
      <c r="AA16" s="169"/>
    </row>
    <row r="17" spans="1:59" s="39" customFormat="1" outlineLevel="1" x14ac:dyDescent="0.25">
      <c r="A17" s="53"/>
      <c r="B17" s="54"/>
      <c r="C17" s="54"/>
      <c r="D17" s="54"/>
      <c r="E17" s="54"/>
      <c r="F17" s="54"/>
      <c r="G17" s="54"/>
      <c r="H17" s="54"/>
      <c r="I17" s="54"/>
      <c r="J17" s="54"/>
      <c r="K17" s="54"/>
      <c r="L17" s="54"/>
      <c r="M17" s="54"/>
      <c r="N17" s="54"/>
      <c r="O17" s="54"/>
      <c r="P17" s="54"/>
      <c r="Q17" s="54"/>
      <c r="R17" s="54"/>
      <c r="S17" s="54"/>
      <c r="T17" s="54"/>
      <c r="U17" s="54"/>
      <c r="V17" s="54"/>
      <c r="W17" s="54"/>
      <c r="X17" s="54"/>
      <c r="Y17" s="54"/>
      <c r="Z17" s="55"/>
      <c r="AA17" s="56"/>
    </row>
    <row r="18" spans="1:59" s="39" customFormat="1" ht="15.6" outlineLevel="1" x14ac:dyDescent="0.25">
      <c r="A18" s="41" t="s">
        <v>36</v>
      </c>
      <c r="B18" s="191">
        <f>AH69</f>
        <v>0</v>
      </c>
      <c r="C18" s="192"/>
      <c r="D18" s="191">
        <f>$AH77</f>
        <v>0</v>
      </c>
      <c r="E18" s="192"/>
      <c r="F18" s="191">
        <f>$AH85</f>
        <v>0</v>
      </c>
      <c r="G18" s="192"/>
      <c r="H18" s="191">
        <f>$AH93</f>
        <v>0</v>
      </c>
      <c r="I18" s="192"/>
      <c r="J18" s="191">
        <f>$AH101</f>
        <v>0</v>
      </c>
      <c r="K18" s="192"/>
      <c r="L18" s="191">
        <f>$AH109</f>
        <v>0</v>
      </c>
      <c r="M18" s="192"/>
      <c r="N18" s="191">
        <f>$AH117</f>
        <v>0</v>
      </c>
      <c r="O18" s="192"/>
      <c r="P18" s="191">
        <f>$AH125</f>
        <v>0</v>
      </c>
      <c r="Q18" s="192"/>
      <c r="R18" s="191">
        <f>$AH133</f>
        <v>0</v>
      </c>
      <c r="S18" s="192"/>
      <c r="T18" s="191">
        <f>$AH141</f>
        <v>0</v>
      </c>
      <c r="U18" s="192"/>
      <c r="V18" s="191">
        <f>$AH149</f>
        <v>0</v>
      </c>
      <c r="W18" s="192"/>
      <c r="X18" s="191">
        <f>$AH157</f>
        <v>0</v>
      </c>
      <c r="Y18" s="192"/>
      <c r="Z18" s="165">
        <f>SUM(B18:Y18)</f>
        <v>0</v>
      </c>
      <c r="AA18" s="169"/>
    </row>
    <row r="19" spans="1:59" s="39" customFormat="1" outlineLevel="1" x14ac:dyDescent="0.25">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row>
    <row r="20" spans="1:59" s="57" customFormat="1" outlineLevel="1" x14ac:dyDescent="0.25">
      <c r="A20" s="50" t="s">
        <v>155</v>
      </c>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50"/>
      <c r="AA20" s="50"/>
    </row>
    <row r="21" spans="1:59" s="60" customFormat="1" outlineLevel="1" x14ac:dyDescent="0.25">
      <c r="A21" s="58" t="s">
        <v>71</v>
      </c>
      <c r="B21" s="185">
        <f>$B$31</f>
        <v>0</v>
      </c>
      <c r="C21" s="186"/>
      <c r="D21" s="185">
        <f>$B$31</f>
        <v>0</v>
      </c>
      <c r="E21" s="186"/>
      <c r="F21" s="185">
        <f>$B$31</f>
        <v>0</v>
      </c>
      <c r="G21" s="186"/>
      <c r="H21" s="185">
        <f>IF(OR($B$41= "Gesamtes Jahr",$B$41= "per 4. Quartal",$B$41= "per 3. Quartal",$B$41= "per 2. Quartal"),$B$31,0)</f>
        <v>0</v>
      </c>
      <c r="I21" s="186"/>
      <c r="J21" s="185">
        <f>IF(OR($B$41= "Gesamtes Jahr",$B$41= "per 4. Quartal",$B$41= "per 3. Quartal",$B$41= "per 2. Quartal"),$B$31,0)</f>
        <v>0</v>
      </c>
      <c r="K21" s="186"/>
      <c r="L21" s="185">
        <f>IF(OR($B$41= "Gesamtes Jahr",$B$41= "per 4. Quartal",$B$41= "per 3. Quartal",$B$41= "per 2. Quartal"),$B$31,0)</f>
        <v>0</v>
      </c>
      <c r="M21" s="186"/>
      <c r="N21" s="185">
        <f>IF(OR($B$41= "Gesamtes Jahr",$B$41= "per 4. Quartal",$B$41= "per 3. Quartal"),$B$31,0)</f>
        <v>0</v>
      </c>
      <c r="O21" s="186"/>
      <c r="P21" s="185">
        <f>IF(OR($B$41= "Gesamtes Jahr",$B$41= "per 4. Quartal",$B$41= "per 3. Quartal"),$B$31,0)</f>
        <v>0</v>
      </c>
      <c r="Q21" s="186"/>
      <c r="R21" s="185">
        <f>IF(OR($B$41= "Gesamtes Jahr",$B$41= "per 4. Quartal",$B$41= "per 3. Quartal"),$B$31,0)</f>
        <v>0</v>
      </c>
      <c r="S21" s="186"/>
      <c r="T21" s="185">
        <f>IF(OR($B$41= "Gesamtes Jahr",$B$41= "per 4. Quartal"),$B$31,0)</f>
        <v>0</v>
      </c>
      <c r="U21" s="186"/>
      <c r="V21" s="185">
        <f>IF(OR($B$41= "Gesamtes Jahr",$B$41= "per 4. Quartal"),$B$31,0)</f>
        <v>0</v>
      </c>
      <c r="W21" s="186"/>
      <c r="X21" s="185">
        <f>IF(OR($B$41= "Gesamtes Jahr",$B$41= "per 4. Quartal"),$B$31,0)</f>
        <v>0</v>
      </c>
      <c r="Y21" s="186"/>
      <c r="Z21" s="179">
        <f>SUM(B21:Y21)</f>
        <v>0</v>
      </c>
      <c r="AA21" s="180"/>
      <c r="AB21" s="59"/>
    </row>
    <row r="22" spans="1:59" s="62" customFormat="1" outlineLevel="1" x14ac:dyDescent="0.25">
      <c r="A22" s="61" t="s">
        <v>150</v>
      </c>
      <c r="B22" s="193"/>
      <c r="C22" s="194"/>
      <c r="D22" s="193"/>
      <c r="E22" s="194"/>
      <c r="F22" s="193"/>
      <c r="G22" s="194"/>
      <c r="H22" s="193"/>
      <c r="I22" s="194"/>
      <c r="J22" s="193"/>
      <c r="K22" s="194"/>
      <c r="L22" s="193"/>
      <c r="M22" s="194"/>
      <c r="N22" s="193"/>
      <c r="O22" s="194"/>
      <c r="P22" s="193"/>
      <c r="Q22" s="194"/>
      <c r="R22" s="193"/>
      <c r="S22" s="194"/>
      <c r="T22" s="193"/>
      <c r="U22" s="194"/>
      <c r="V22" s="193"/>
      <c r="W22" s="194"/>
      <c r="X22" s="193"/>
      <c r="Y22" s="194"/>
      <c r="Z22" s="197"/>
      <c r="AA22" s="198"/>
      <c r="AB22" s="47"/>
      <c r="AC22" s="39"/>
      <c r="AD22" s="39"/>
      <c r="AE22" s="39"/>
      <c r="AF22" s="39"/>
      <c r="AG22" s="39"/>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row>
    <row r="23" spans="1:59" s="60" customFormat="1" outlineLevel="1" x14ac:dyDescent="0.25">
      <c r="A23" s="188" t="s">
        <v>77</v>
      </c>
      <c r="B23" s="189"/>
      <c r="C23" s="190"/>
      <c r="D23" s="183"/>
      <c r="E23" s="184"/>
      <c r="F23" s="183"/>
      <c r="G23" s="184"/>
      <c r="H23" s="183"/>
      <c r="I23" s="184"/>
      <c r="J23" s="183"/>
      <c r="K23" s="184"/>
      <c r="L23" s="183"/>
      <c r="M23" s="184"/>
      <c r="N23" s="183"/>
      <c r="O23" s="184"/>
      <c r="P23" s="183"/>
      <c r="Q23" s="184"/>
      <c r="R23" s="183"/>
      <c r="S23" s="184"/>
      <c r="T23" s="183"/>
      <c r="U23" s="184"/>
      <c r="V23" s="183"/>
      <c r="W23" s="184"/>
      <c r="X23" s="183"/>
      <c r="Y23" s="184"/>
      <c r="Z23" s="195"/>
      <c r="AA23" s="196"/>
      <c r="AC23" s="39"/>
      <c r="AD23" s="39"/>
      <c r="AE23" s="39"/>
      <c r="AF23" s="39"/>
      <c r="AG23" s="39"/>
    </row>
    <row r="24" spans="1:59" s="60" customFormat="1" outlineLevel="1" x14ac:dyDescent="0.25">
      <c r="A24" s="58" t="s">
        <v>70</v>
      </c>
      <c r="B24" s="185">
        <f>B21*B22</f>
        <v>0</v>
      </c>
      <c r="C24" s="186"/>
      <c r="D24" s="185">
        <f>D21*D22</f>
        <v>0</v>
      </c>
      <c r="E24" s="186"/>
      <c r="F24" s="185">
        <f>F21*F22</f>
        <v>0</v>
      </c>
      <c r="G24" s="186"/>
      <c r="H24" s="185">
        <f>H21*H22</f>
        <v>0</v>
      </c>
      <c r="I24" s="186"/>
      <c r="J24" s="185">
        <f>J21*J22</f>
        <v>0</v>
      </c>
      <c r="K24" s="186"/>
      <c r="L24" s="185">
        <f>L21*L22</f>
        <v>0</v>
      </c>
      <c r="M24" s="186"/>
      <c r="N24" s="185">
        <f>N21*N22</f>
        <v>0</v>
      </c>
      <c r="O24" s="186"/>
      <c r="P24" s="185">
        <f>P21*P22</f>
        <v>0</v>
      </c>
      <c r="Q24" s="186"/>
      <c r="R24" s="185">
        <f>R21*R22</f>
        <v>0</v>
      </c>
      <c r="S24" s="186"/>
      <c r="T24" s="185">
        <f>T21*T22</f>
        <v>0</v>
      </c>
      <c r="U24" s="186"/>
      <c r="V24" s="185">
        <f>V21*V22</f>
        <v>0</v>
      </c>
      <c r="W24" s="186"/>
      <c r="X24" s="185">
        <f>X21*X22</f>
        <v>0</v>
      </c>
      <c r="Y24" s="186"/>
      <c r="Z24" s="179">
        <f>SUM(B24:Y24)</f>
        <v>0</v>
      </c>
      <c r="AA24" s="180"/>
      <c r="AC24" s="39"/>
      <c r="AD24" s="39"/>
      <c r="AE24" s="39"/>
      <c r="AF24" s="39"/>
      <c r="AG24" s="39"/>
    </row>
    <row r="25" spans="1:59" s="11" customFormat="1" ht="28.8" outlineLevel="1" x14ac:dyDescent="0.25">
      <c r="A25" s="63" t="s">
        <v>84</v>
      </c>
      <c r="B25" s="181"/>
      <c r="C25" s="182"/>
      <c r="D25" s="181"/>
      <c r="E25" s="182"/>
      <c r="F25" s="181"/>
      <c r="G25" s="182"/>
      <c r="H25" s="181"/>
      <c r="I25" s="182"/>
      <c r="J25" s="181"/>
      <c r="K25" s="182"/>
      <c r="L25" s="181"/>
      <c r="M25" s="182"/>
      <c r="N25" s="181"/>
      <c r="O25" s="182"/>
      <c r="P25" s="181"/>
      <c r="Q25" s="182"/>
      <c r="R25" s="181"/>
      <c r="S25" s="182"/>
      <c r="T25" s="181"/>
      <c r="U25" s="182"/>
      <c r="V25" s="181"/>
      <c r="W25" s="182"/>
      <c r="X25" s="181"/>
      <c r="Y25" s="182"/>
      <c r="Z25" s="163">
        <f>SUM(B25:X25)</f>
        <v>0</v>
      </c>
      <c r="AA25" s="164"/>
      <c r="AB25" s="60"/>
      <c r="AC25" s="39"/>
      <c r="AD25" s="39"/>
      <c r="AE25" s="39"/>
      <c r="AF25" s="39"/>
      <c r="AG25" s="39"/>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row>
    <row r="26" spans="1:59" s="60" customFormat="1" outlineLevel="1" x14ac:dyDescent="0.25">
      <c r="A26" s="64" t="s">
        <v>56</v>
      </c>
      <c r="B26" s="163">
        <f>B25</f>
        <v>0</v>
      </c>
      <c r="C26" s="164"/>
      <c r="D26" s="163">
        <f>D25</f>
        <v>0</v>
      </c>
      <c r="E26" s="164"/>
      <c r="F26" s="163">
        <f>F25</f>
        <v>0</v>
      </c>
      <c r="G26" s="164"/>
      <c r="H26" s="163">
        <f>IF(OR($B$41= "Gesamtes Jahr",$B$41= "per 4. Quartal",$B$41= "per 3. Quartal",$B$41= "per 2. Quartal"),H25,0)</f>
        <v>0</v>
      </c>
      <c r="I26" s="164"/>
      <c r="J26" s="163">
        <f>IF(OR($B$41= "Gesamtes Jahr",$B$41= "per 4. Quartal",$B$41= "per 3. Quartal",$B$41= "per 2. Quartal"),J25,0)</f>
        <v>0</v>
      </c>
      <c r="K26" s="164"/>
      <c r="L26" s="163">
        <f>IF(OR($B$41= "Gesamtes Jahr",$B$41= "per 4. Quartal",$B$41= "per 3. Quartal",$B$41= "per 2. Quartal"),L25,0)</f>
        <v>0</v>
      </c>
      <c r="M26" s="164"/>
      <c r="N26" s="163">
        <f>IF(OR($B$41= "Gesamtes Jahr",$B$41= "per 4. Quartal",$B$41= "per 3. Quartal"),N25,0)</f>
        <v>0</v>
      </c>
      <c r="O26" s="164"/>
      <c r="P26" s="163">
        <f>IF(OR($B$41= "Gesamtes Jahr",$B$41= "per 4. Quartal",$B$41= "per 3. Quartal"),P25,0)</f>
        <v>0</v>
      </c>
      <c r="Q26" s="164"/>
      <c r="R26" s="163">
        <f>IF(OR($B$41= "Gesamtes Jahr",$B$41= "per 4. Quartal",$B$41= "per 3. Quartal"),R25,0)</f>
        <v>0</v>
      </c>
      <c r="S26" s="164"/>
      <c r="T26" s="163">
        <f>IF(OR($B$41= "Gesamtes Jahr",$B$41= "per 4. Quartal"),T25,0)</f>
        <v>0</v>
      </c>
      <c r="U26" s="164"/>
      <c r="V26" s="163">
        <f>IF(OR($B$41= "Gesamtes Jahr",$B$41= "per 4. Quartal"),V25,0)</f>
        <v>0</v>
      </c>
      <c r="W26" s="164"/>
      <c r="X26" s="163">
        <f>IF(OR($B$41= "Gesamtes Jahr",$B$41= "per 4. Quartal"),X25,0)</f>
        <v>0</v>
      </c>
      <c r="Y26" s="164"/>
      <c r="Z26" s="163">
        <f>SUM(B26:X26)</f>
        <v>0</v>
      </c>
      <c r="AA26" s="164"/>
      <c r="AC26" s="39"/>
      <c r="AD26" s="39"/>
      <c r="AE26" s="39"/>
      <c r="AF26" s="39"/>
      <c r="AG26" s="39"/>
    </row>
    <row r="27" spans="1:59" s="39" customFormat="1" outlineLevel="1" x14ac:dyDescent="0.25">
      <c r="D27" s="60"/>
      <c r="E27" s="46"/>
      <c r="T27" s="65"/>
    </row>
    <row r="28" spans="1:59" s="39" customFormat="1" outlineLevel="1" x14ac:dyDescent="0.25">
      <c r="A28" s="47" t="s">
        <v>136</v>
      </c>
      <c r="D28" s="60"/>
      <c r="E28" s="46"/>
      <c r="T28" s="65"/>
    </row>
    <row r="29" spans="1:59" s="39" customFormat="1" ht="15.6" outlineLevel="1" x14ac:dyDescent="0.25">
      <c r="A29" s="44" t="s">
        <v>89</v>
      </c>
      <c r="B29" s="165">
        <f>B6</f>
        <v>0</v>
      </c>
      <c r="C29" s="166"/>
      <c r="D29" s="66"/>
      <c r="T29" s="65"/>
    </row>
    <row r="30" spans="1:59" s="39" customFormat="1" ht="15.6" outlineLevel="1" x14ac:dyDescent="0.25">
      <c r="A30" s="44" t="s">
        <v>137</v>
      </c>
      <c r="B30" s="165">
        <f>(52*B29)</f>
        <v>0</v>
      </c>
      <c r="C30" s="166"/>
      <c r="D30" s="60"/>
      <c r="E30" s="49"/>
      <c r="T30" s="65"/>
    </row>
    <row r="31" spans="1:59" s="39" customFormat="1" outlineLevel="1" x14ac:dyDescent="0.25">
      <c r="A31" s="44" t="s">
        <v>54</v>
      </c>
      <c r="B31" s="165">
        <f>(52*$B$29)/12</f>
        <v>0</v>
      </c>
      <c r="C31" s="166"/>
      <c r="D31" s="65"/>
      <c r="E31" s="67"/>
      <c r="F31" s="65"/>
      <c r="G31" s="65"/>
      <c r="H31" s="65"/>
      <c r="I31" s="68"/>
      <c r="J31" s="68"/>
      <c r="K31" s="68"/>
      <c r="L31" s="68"/>
      <c r="M31" s="68"/>
      <c r="N31" s="65"/>
      <c r="O31" s="65"/>
      <c r="P31" s="65"/>
      <c r="Q31" s="65"/>
      <c r="R31" s="65"/>
      <c r="S31" s="65"/>
      <c r="W31" s="65"/>
      <c r="X31" s="65"/>
      <c r="Y31" s="65"/>
    </row>
    <row r="32" spans="1:59" s="39" customFormat="1" ht="15.6" outlineLevel="1" x14ac:dyDescent="0.25">
      <c r="A32" s="44" t="s">
        <v>85</v>
      </c>
      <c r="B32" s="167">
        <f>B7</f>
        <v>0</v>
      </c>
      <c r="C32" s="168"/>
      <c r="D32" s="66"/>
      <c r="E32" s="46"/>
      <c r="G32" s="49"/>
      <c r="T32" s="65"/>
    </row>
    <row r="33" spans="1:20" s="39" customFormat="1" outlineLevel="1" x14ac:dyDescent="0.25">
      <c r="A33" s="69" t="s">
        <v>63</v>
      </c>
      <c r="B33" s="167">
        <f>IFERROR(ROUND(B32/B30,2),0)</f>
        <v>0</v>
      </c>
      <c r="C33" s="168"/>
      <c r="D33" s="60"/>
      <c r="E33" s="46"/>
      <c r="T33" s="65"/>
    </row>
    <row r="34" spans="1:20" s="39" customFormat="1" outlineLevel="1" x14ac:dyDescent="0.25">
      <c r="A34" s="45" t="s">
        <v>144</v>
      </c>
      <c r="B34" s="71"/>
      <c r="C34" s="72"/>
    </row>
    <row r="35" spans="1:20" s="39" customFormat="1" outlineLevel="1" x14ac:dyDescent="0.25">
      <c r="A35" s="71"/>
      <c r="B35" s="72"/>
      <c r="C35" s="72"/>
    </row>
    <row r="36" spans="1:20" s="39" customFormat="1" outlineLevel="1" x14ac:dyDescent="0.25">
      <c r="A36" s="47" t="s">
        <v>92</v>
      </c>
      <c r="B36" s="72"/>
      <c r="C36" s="72"/>
    </row>
    <row r="37" spans="1:20" s="39" customFormat="1" outlineLevel="1" x14ac:dyDescent="0.25">
      <c r="A37" s="44" t="s">
        <v>68</v>
      </c>
      <c r="B37" s="165">
        <f>IF($B$41= "Gesamtes Jahr",Z24,0)</f>
        <v>0</v>
      </c>
      <c r="C37" s="169"/>
      <c r="D37" s="60"/>
      <c r="E37" s="60"/>
    </row>
    <row r="38" spans="1:20" s="39" customFormat="1" ht="15.6" outlineLevel="1" x14ac:dyDescent="0.25">
      <c r="A38" s="44" t="s">
        <v>142</v>
      </c>
      <c r="B38" s="175">
        <f>IF($B$41= "Gesamtes Jahr",Z26,0)</f>
        <v>0</v>
      </c>
      <c r="C38" s="176"/>
      <c r="D38" s="60" t="s">
        <v>95</v>
      </c>
    </row>
    <row r="39" spans="1:20" s="39" customFormat="1" outlineLevel="1" x14ac:dyDescent="0.25">
      <c r="A39" s="44" t="s">
        <v>93</v>
      </c>
      <c r="B39" s="177">
        <f>IF(B38=0,0,ROUND(B38/B37,2))</f>
        <v>0</v>
      </c>
      <c r="C39" s="178"/>
      <c r="D39" s="60"/>
    </row>
    <row r="40" spans="1:20" s="39" customFormat="1" x14ac:dyDescent="0.25">
      <c r="D40" s="60"/>
    </row>
    <row r="41" spans="1:20" s="39" customFormat="1" ht="13.8" outlineLevel="1" x14ac:dyDescent="0.25">
      <c r="A41" s="47" t="s">
        <v>57</v>
      </c>
      <c r="B41" s="173" t="str">
        <f>Übersicht!D12</f>
        <v>Gesamtes Jahr</v>
      </c>
      <c r="C41" s="174"/>
      <c r="D41" s="60" t="s">
        <v>72</v>
      </c>
      <c r="S41" s="65"/>
    </row>
    <row r="42" spans="1:20" s="39" customFormat="1" outlineLevel="1" x14ac:dyDescent="0.25">
      <c r="A42" s="51" t="s">
        <v>46</v>
      </c>
      <c r="B42" s="175">
        <f>IF(B41="Gesamtes Jahr",B39,B33)</f>
        <v>0</v>
      </c>
      <c r="C42" s="176"/>
      <c r="D42" s="60"/>
      <c r="E42" s="60"/>
      <c r="T42" s="65"/>
    </row>
    <row r="43" spans="1:20" s="39" customFormat="1" outlineLevel="1" x14ac:dyDescent="0.25">
      <c r="A43" s="44" t="s">
        <v>51</v>
      </c>
      <c r="B43" s="73">
        <f>J55</f>
        <v>0</v>
      </c>
      <c r="C43" s="74" t="s">
        <v>49</v>
      </c>
      <c r="D43" s="60"/>
      <c r="E43" s="60"/>
      <c r="T43" s="65"/>
    </row>
    <row r="44" spans="1:20" s="39" customFormat="1" outlineLevel="1" x14ac:dyDescent="0.25">
      <c r="A44" s="44" t="s">
        <v>52</v>
      </c>
      <c r="B44" s="75">
        <f>J59</f>
        <v>0</v>
      </c>
      <c r="C44" s="74" t="s">
        <v>49</v>
      </c>
    </row>
    <row r="45" spans="1:20" s="39" customFormat="1" outlineLevel="1" x14ac:dyDescent="0.25">
      <c r="B45" s="76"/>
    </row>
    <row r="46" spans="1:20" s="39" customFormat="1" ht="15.6" outlineLevel="1" x14ac:dyDescent="0.25">
      <c r="A46" s="77" t="s">
        <v>38</v>
      </c>
    </row>
    <row r="47" spans="1:20" s="39" customFormat="1" ht="15.6" outlineLevel="1" x14ac:dyDescent="0.25">
      <c r="A47" s="77" t="s">
        <v>143</v>
      </c>
    </row>
    <row r="48" spans="1:20" s="39" customFormat="1" ht="15.6" outlineLevel="1" x14ac:dyDescent="0.25">
      <c r="A48" s="77" t="s">
        <v>37</v>
      </c>
    </row>
    <row r="49" spans="1:34" s="39" customFormat="1" ht="15.6" outlineLevel="1" x14ac:dyDescent="0.25">
      <c r="A49" s="78" t="s">
        <v>87</v>
      </c>
    </row>
    <row r="50" spans="1:34" s="39" customFormat="1" outlineLevel="1" x14ac:dyDescent="0.25">
      <c r="A50" s="78" t="s">
        <v>86</v>
      </c>
    </row>
    <row r="51" spans="1:34" s="39" customFormat="1" outlineLevel="1" x14ac:dyDescent="0.25">
      <c r="A51" s="78" t="s">
        <v>69</v>
      </c>
    </row>
    <row r="52" spans="1:34" s="39" customFormat="1" ht="15.6" outlineLevel="1" x14ac:dyDescent="0.25">
      <c r="A52" s="78" t="s">
        <v>88</v>
      </c>
      <c r="N52" s="79"/>
    </row>
    <row r="53" spans="1:34" s="39" customFormat="1" ht="15.6" outlineLevel="1" x14ac:dyDescent="0.25">
      <c r="A53" s="80"/>
      <c r="T53" s="49"/>
      <c r="U53" s="79"/>
    </row>
    <row r="54" spans="1:34" s="39" customFormat="1" outlineLevel="1" x14ac:dyDescent="0.25">
      <c r="A54" s="81" t="s">
        <v>47</v>
      </c>
      <c r="B54" s="202" t="s">
        <v>40</v>
      </c>
      <c r="C54" s="203"/>
      <c r="D54" s="202" t="s">
        <v>65</v>
      </c>
      <c r="E54" s="203"/>
      <c r="F54" s="202" t="s">
        <v>66</v>
      </c>
      <c r="G54" s="203"/>
      <c r="H54" s="202" t="s">
        <v>67</v>
      </c>
      <c r="I54" s="203"/>
      <c r="J54" s="205" t="str">
        <f>B41</f>
        <v>Gesamtes Jahr</v>
      </c>
      <c r="K54" s="206"/>
    </row>
    <row r="55" spans="1:34" s="39" customFormat="1" outlineLevel="1" x14ac:dyDescent="0.25">
      <c r="A55" s="44" t="s">
        <v>44</v>
      </c>
      <c r="B55" s="191">
        <f>SUM(B14:G14)</f>
        <v>0</v>
      </c>
      <c r="C55" s="192"/>
      <c r="D55" s="191">
        <f>IF(OR($B$41= "Gesamtes Jahr",$B$41= "per 4. Quartal",$B$41= "per 3. Quartal",$B$41= "per 2. Quartal"),SUM(H14:M14),0)</f>
        <v>0</v>
      </c>
      <c r="E55" s="192"/>
      <c r="F55" s="222">
        <f>IF(OR($B$41= "Gesamtes Jahr",$B$41= "per 4. Quartal",$B$41= "per 3. Quartal"),SUM(N14:S14),0)</f>
        <v>0</v>
      </c>
      <c r="G55" s="223"/>
      <c r="H55" s="191">
        <f>IF(OR($B$41= "Gesamtes Jahr",$B$41= "per 4. Quartal"),SUM(T14:Y14),0)</f>
        <v>0</v>
      </c>
      <c r="I55" s="192"/>
      <c r="J55" s="224">
        <f>SUM(B55:I55)</f>
        <v>0</v>
      </c>
      <c r="K55" s="225"/>
    </row>
    <row r="56" spans="1:34" s="39" customFormat="1" outlineLevel="1" x14ac:dyDescent="0.25">
      <c r="A56" s="51" t="s">
        <v>45</v>
      </c>
      <c r="B56" s="191">
        <f>SUM(B24:G24)</f>
        <v>0</v>
      </c>
      <c r="C56" s="192"/>
      <c r="D56" s="191">
        <f>SUM(H24:M24)</f>
        <v>0</v>
      </c>
      <c r="E56" s="192"/>
      <c r="F56" s="222">
        <f>SUM(N24:S24)</f>
        <v>0</v>
      </c>
      <c r="G56" s="223"/>
      <c r="H56" s="191">
        <f>SUM(T24:Y24)</f>
        <v>0</v>
      </c>
      <c r="I56" s="192"/>
      <c r="J56" s="224">
        <f>SUM(B56:I56)</f>
        <v>0</v>
      </c>
      <c r="K56" s="225"/>
    </row>
    <row r="57" spans="1:34" s="39" customFormat="1" outlineLevel="1" x14ac:dyDescent="0.25">
      <c r="A57" s="41" t="s">
        <v>90</v>
      </c>
      <c r="B57" s="232">
        <f>SUM(B26:G26)</f>
        <v>0</v>
      </c>
      <c r="C57" s="233"/>
      <c r="D57" s="232">
        <f>SUM(H26:M26)</f>
        <v>0</v>
      </c>
      <c r="E57" s="233"/>
      <c r="F57" s="234">
        <f>SUM(N26:S26)</f>
        <v>0</v>
      </c>
      <c r="G57" s="235"/>
      <c r="H57" s="232">
        <f>SUM(T26:Y26)</f>
        <v>0</v>
      </c>
      <c r="I57" s="233"/>
      <c r="J57" s="230">
        <f>SUM(B57:I57)</f>
        <v>0</v>
      </c>
      <c r="K57" s="231"/>
    </row>
    <row r="58" spans="1:34" s="39" customFormat="1" outlineLevel="1" x14ac:dyDescent="0.25">
      <c r="A58" s="51" t="s">
        <v>46</v>
      </c>
      <c r="B58" s="226">
        <f>$B$33</f>
        <v>0</v>
      </c>
      <c r="C58" s="227"/>
      <c r="D58" s="226">
        <f>$B$33</f>
        <v>0</v>
      </c>
      <c r="E58" s="227"/>
      <c r="F58" s="228">
        <f>$B$33</f>
        <v>0</v>
      </c>
      <c r="G58" s="229"/>
      <c r="H58" s="226">
        <f>$B$33</f>
        <v>0</v>
      </c>
      <c r="I58" s="227"/>
      <c r="J58" s="230">
        <f>B42</f>
        <v>0</v>
      </c>
      <c r="K58" s="231"/>
    </row>
    <row r="59" spans="1:34" s="39" customFormat="1" outlineLevel="1" x14ac:dyDescent="0.25">
      <c r="A59" s="41" t="s">
        <v>64</v>
      </c>
      <c r="B59" s="226">
        <f>B58*B55</f>
        <v>0</v>
      </c>
      <c r="C59" s="227"/>
      <c r="D59" s="226">
        <f>D58*D55</f>
        <v>0</v>
      </c>
      <c r="E59" s="227"/>
      <c r="F59" s="228">
        <f>F58*F55</f>
        <v>0</v>
      </c>
      <c r="G59" s="229"/>
      <c r="H59" s="226">
        <f>H58*H55</f>
        <v>0</v>
      </c>
      <c r="I59" s="227"/>
      <c r="J59" s="230">
        <f>J58*J55</f>
        <v>0</v>
      </c>
      <c r="K59" s="231"/>
      <c r="M59" s="82"/>
    </row>
    <row r="60" spans="1:34" s="39" customFormat="1" x14ac:dyDescent="0.25">
      <c r="A60" s="60"/>
      <c r="G60" s="83"/>
      <c r="H60" s="83"/>
      <c r="I60" s="83"/>
      <c r="J60" s="83"/>
      <c r="K60" s="83"/>
      <c r="L60" s="83"/>
      <c r="M60" s="83"/>
      <c r="N60" s="83"/>
      <c r="O60" s="83"/>
      <c r="P60" s="83"/>
      <c r="Q60" s="83"/>
      <c r="R60" s="83"/>
      <c r="S60" s="83"/>
      <c r="T60" s="83"/>
      <c r="U60" s="83"/>
      <c r="V60" s="83"/>
      <c r="W60" s="83"/>
      <c r="X60" s="83"/>
      <c r="Y60" s="83"/>
      <c r="Z60" s="83"/>
      <c r="AA60" s="83"/>
      <c r="AB60" s="83"/>
      <c r="AC60" s="83"/>
      <c r="AD60" s="83"/>
    </row>
    <row r="61" spans="1:34" s="39" customFormat="1" x14ac:dyDescent="0.25">
      <c r="A61" s="60"/>
      <c r="G61" s="83"/>
      <c r="H61" s="83"/>
      <c r="I61" s="83"/>
      <c r="J61" s="83"/>
      <c r="K61" s="83"/>
      <c r="L61" s="83"/>
      <c r="M61" s="83"/>
      <c r="N61" s="83"/>
      <c r="O61" s="83"/>
      <c r="P61" s="83"/>
      <c r="Q61" s="83"/>
      <c r="R61" s="83"/>
      <c r="S61" s="83"/>
      <c r="T61" s="83"/>
      <c r="U61" s="83"/>
      <c r="V61" s="83"/>
      <c r="W61" s="83"/>
      <c r="X61" s="83"/>
      <c r="Y61" s="83"/>
      <c r="Z61" s="83"/>
      <c r="AA61" s="83"/>
      <c r="AB61" s="83"/>
      <c r="AC61" s="83"/>
      <c r="AD61" s="83"/>
    </row>
    <row r="62" spans="1:34" s="39" customFormat="1" x14ac:dyDescent="0.25">
      <c r="I62" s="47" t="s">
        <v>26</v>
      </c>
      <c r="R62" s="39">
        <f>B5</f>
        <v>0</v>
      </c>
      <c r="Y62" s="170"/>
      <c r="Z62" s="171"/>
      <c r="AA62" s="171"/>
      <c r="AB62" s="172"/>
      <c r="AC62" s="47" t="s">
        <v>60</v>
      </c>
    </row>
    <row r="63" spans="1:34" s="39" customFormat="1" x14ac:dyDescent="0.25"/>
    <row r="64" spans="1:34" s="85" customFormat="1" x14ac:dyDescent="0.25">
      <c r="A64" s="160" t="s">
        <v>0</v>
      </c>
      <c r="B64" s="159"/>
      <c r="C64" s="84">
        <v>1</v>
      </c>
      <c r="D64" s="84">
        <f>C64+1</f>
        <v>2</v>
      </c>
      <c r="E64" s="84">
        <f t="shared" ref="E64:AG64" si="0">D64+1</f>
        <v>3</v>
      </c>
      <c r="F64" s="84">
        <f t="shared" si="0"/>
        <v>4</v>
      </c>
      <c r="G64" s="84">
        <f t="shared" si="0"/>
        <v>5</v>
      </c>
      <c r="H64" s="84">
        <f t="shared" si="0"/>
        <v>6</v>
      </c>
      <c r="I64" s="84">
        <f t="shared" si="0"/>
        <v>7</v>
      </c>
      <c r="J64" s="84">
        <f t="shared" si="0"/>
        <v>8</v>
      </c>
      <c r="K64" s="84">
        <f t="shared" si="0"/>
        <v>9</v>
      </c>
      <c r="L64" s="84">
        <f t="shared" si="0"/>
        <v>10</v>
      </c>
      <c r="M64" s="84">
        <f t="shared" si="0"/>
        <v>11</v>
      </c>
      <c r="N64" s="84">
        <f t="shared" si="0"/>
        <v>12</v>
      </c>
      <c r="O64" s="84">
        <f t="shared" si="0"/>
        <v>13</v>
      </c>
      <c r="P64" s="84">
        <f t="shared" si="0"/>
        <v>14</v>
      </c>
      <c r="Q64" s="84">
        <f t="shared" si="0"/>
        <v>15</v>
      </c>
      <c r="R64" s="84">
        <f t="shared" si="0"/>
        <v>16</v>
      </c>
      <c r="S64" s="84">
        <f t="shared" si="0"/>
        <v>17</v>
      </c>
      <c r="T64" s="84">
        <f t="shared" si="0"/>
        <v>18</v>
      </c>
      <c r="U64" s="84">
        <f t="shared" si="0"/>
        <v>19</v>
      </c>
      <c r="V64" s="84">
        <f t="shared" si="0"/>
        <v>20</v>
      </c>
      <c r="W64" s="84">
        <f t="shared" si="0"/>
        <v>21</v>
      </c>
      <c r="X64" s="84">
        <f t="shared" si="0"/>
        <v>22</v>
      </c>
      <c r="Y64" s="84">
        <f t="shared" si="0"/>
        <v>23</v>
      </c>
      <c r="Z64" s="84">
        <f t="shared" si="0"/>
        <v>24</v>
      </c>
      <c r="AA64" s="84">
        <f t="shared" si="0"/>
        <v>25</v>
      </c>
      <c r="AB64" s="84">
        <f t="shared" si="0"/>
        <v>26</v>
      </c>
      <c r="AC64" s="84">
        <f t="shared" si="0"/>
        <v>27</v>
      </c>
      <c r="AD64" s="84">
        <f t="shared" si="0"/>
        <v>28</v>
      </c>
      <c r="AE64" s="84">
        <f t="shared" si="0"/>
        <v>29</v>
      </c>
      <c r="AF64" s="84">
        <f t="shared" si="0"/>
        <v>30</v>
      </c>
      <c r="AG64" s="84">
        <f t="shared" si="0"/>
        <v>31</v>
      </c>
      <c r="AH64" s="81" t="s">
        <v>32</v>
      </c>
    </row>
    <row r="65" spans="1:60" ht="15.6" x14ac:dyDescent="0.25">
      <c r="A65" s="158" t="s">
        <v>28</v>
      </c>
      <c r="B65" s="159"/>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7">
        <f>SUM(C65:AG65)</f>
        <v>0</v>
      </c>
      <c r="BH65" s="39"/>
    </row>
    <row r="66" spans="1:60" ht="15.6" x14ac:dyDescent="0.25">
      <c r="A66" s="158" t="s">
        <v>25</v>
      </c>
      <c r="B66" s="159"/>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7">
        <f>SUM(C66:AG66)</f>
        <v>0</v>
      </c>
      <c r="BH66" s="39"/>
    </row>
    <row r="67" spans="1:60" s="39" customFormat="1" x14ac:dyDescent="0.25">
      <c r="A67" s="158" t="s">
        <v>34</v>
      </c>
      <c r="B67" s="159"/>
      <c r="C67" s="87">
        <f>C65+C66</f>
        <v>0</v>
      </c>
      <c r="D67" s="87">
        <f t="shared" ref="D67:AG67" si="1">D65+D66</f>
        <v>0</v>
      </c>
      <c r="E67" s="87">
        <f t="shared" si="1"/>
        <v>0</v>
      </c>
      <c r="F67" s="87">
        <f t="shared" si="1"/>
        <v>0</v>
      </c>
      <c r="G67" s="87">
        <f t="shared" si="1"/>
        <v>0</v>
      </c>
      <c r="H67" s="87">
        <f t="shared" si="1"/>
        <v>0</v>
      </c>
      <c r="I67" s="87">
        <f t="shared" si="1"/>
        <v>0</v>
      </c>
      <c r="J67" s="87">
        <f t="shared" si="1"/>
        <v>0</v>
      </c>
      <c r="K67" s="87">
        <f t="shared" si="1"/>
        <v>0</v>
      </c>
      <c r="L67" s="87">
        <f t="shared" si="1"/>
        <v>0</v>
      </c>
      <c r="M67" s="87">
        <f t="shared" si="1"/>
        <v>0</v>
      </c>
      <c r="N67" s="87">
        <f t="shared" si="1"/>
        <v>0</v>
      </c>
      <c r="O67" s="87">
        <f t="shared" si="1"/>
        <v>0</v>
      </c>
      <c r="P67" s="87">
        <f t="shared" si="1"/>
        <v>0</v>
      </c>
      <c r="Q67" s="87">
        <f t="shared" si="1"/>
        <v>0</v>
      </c>
      <c r="R67" s="87">
        <f t="shared" si="1"/>
        <v>0</v>
      </c>
      <c r="S67" s="87">
        <f t="shared" si="1"/>
        <v>0</v>
      </c>
      <c r="T67" s="87">
        <f t="shared" si="1"/>
        <v>0</v>
      </c>
      <c r="U67" s="87">
        <f t="shared" si="1"/>
        <v>0</v>
      </c>
      <c r="V67" s="87">
        <f t="shared" si="1"/>
        <v>0</v>
      </c>
      <c r="W67" s="87">
        <f t="shared" si="1"/>
        <v>0</v>
      </c>
      <c r="X67" s="87">
        <f t="shared" si="1"/>
        <v>0</v>
      </c>
      <c r="Y67" s="87">
        <f t="shared" si="1"/>
        <v>0</v>
      </c>
      <c r="Z67" s="87">
        <f t="shared" si="1"/>
        <v>0</v>
      </c>
      <c r="AA67" s="87">
        <f t="shared" si="1"/>
        <v>0</v>
      </c>
      <c r="AB67" s="87">
        <f t="shared" si="1"/>
        <v>0</v>
      </c>
      <c r="AC67" s="87">
        <f t="shared" si="1"/>
        <v>0</v>
      </c>
      <c r="AD67" s="87">
        <f t="shared" si="1"/>
        <v>0</v>
      </c>
      <c r="AE67" s="87">
        <f t="shared" si="1"/>
        <v>0</v>
      </c>
      <c r="AF67" s="87">
        <f t="shared" si="1"/>
        <v>0</v>
      </c>
      <c r="AG67" s="87">
        <f t="shared" si="1"/>
        <v>0</v>
      </c>
      <c r="AH67" s="87">
        <f>SUM(C67:AG67)</f>
        <v>0</v>
      </c>
    </row>
    <row r="68" spans="1:60" s="39" customFormat="1" x14ac:dyDescent="0.25">
      <c r="A68" s="88"/>
      <c r="B68" s="88"/>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row>
    <row r="69" spans="1:60" ht="15.6" x14ac:dyDescent="0.25">
      <c r="A69" s="160" t="s">
        <v>27</v>
      </c>
      <c r="B69" s="159"/>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7">
        <f>SUM(C69:AG69)</f>
        <v>0</v>
      </c>
      <c r="BH69" s="39"/>
    </row>
    <row r="70" spans="1:60" s="39" customFormat="1" ht="12.75" customHeight="1" x14ac:dyDescent="0.25">
      <c r="A70" s="88"/>
      <c r="B70" s="88"/>
    </row>
    <row r="71" spans="1:60" s="39" customFormat="1" x14ac:dyDescent="0.25">
      <c r="A71" s="88"/>
      <c r="B71" s="88"/>
    </row>
    <row r="72" spans="1:60" s="85" customFormat="1" x14ac:dyDescent="0.25">
      <c r="A72" s="160" t="s">
        <v>1</v>
      </c>
      <c r="B72" s="159"/>
      <c r="C72" s="84">
        <v>1</v>
      </c>
      <c r="D72" s="84">
        <f>C72+1</f>
        <v>2</v>
      </c>
      <c r="E72" s="84">
        <f t="shared" ref="E72:AG72" si="2">D72+1</f>
        <v>3</v>
      </c>
      <c r="F72" s="84">
        <f t="shared" si="2"/>
        <v>4</v>
      </c>
      <c r="G72" s="84">
        <f t="shared" si="2"/>
        <v>5</v>
      </c>
      <c r="H72" s="84">
        <f t="shared" si="2"/>
        <v>6</v>
      </c>
      <c r="I72" s="84">
        <f t="shared" si="2"/>
        <v>7</v>
      </c>
      <c r="J72" s="84">
        <f t="shared" si="2"/>
        <v>8</v>
      </c>
      <c r="K72" s="84">
        <f t="shared" si="2"/>
        <v>9</v>
      </c>
      <c r="L72" s="84">
        <f t="shared" si="2"/>
        <v>10</v>
      </c>
      <c r="M72" s="84">
        <f t="shared" si="2"/>
        <v>11</v>
      </c>
      <c r="N72" s="84">
        <f t="shared" si="2"/>
        <v>12</v>
      </c>
      <c r="O72" s="84">
        <f t="shared" si="2"/>
        <v>13</v>
      </c>
      <c r="P72" s="84">
        <f t="shared" si="2"/>
        <v>14</v>
      </c>
      <c r="Q72" s="84">
        <f t="shared" si="2"/>
        <v>15</v>
      </c>
      <c r="R72" s="84">
        <f t="shared" si="2"/>
        <v>16</v>
      </c>
      <c r="S72" s="84">
        <f t="shared" si="2"/>
        <v>17</v>
      </c>
      <c r="T72" s="84">
        <f t="shared" si="2"/>
        <v>18</v>
      </c>
      <c r="U72" s="84">
        <f t="shared" si="2"/>
        <v>19</v>
      </c>
      <c r="V72" s="84">
        <f t="shared" si="2"/>
        <v>20</v>
      </c>
      <c r="W72" s="84">
        <f t="shared" si="2"/>
        <v>21</v>
      </c>
      <c r="X72" s="84">
        <f t="shared" si="2"/>
        <v>22</v>
      </c>
      <c r="Y72" s="84">
        <f t="shared" si="2"/>
        <v>23</v>
      </c>
      <c r="Z72" s="84">
        <f t="shared" si="2"/>
        <v>24</v>
      </c>
      <c r="AA72" s="84">
        <f t="shared" si="2"/>
        <v>25</v>
      </c>
      <c r="AB72" s="84">
        <f t="shared" si="2"/>
        <v>26</v>
      </c>
      <c r="AC72" s="84">
        <f t="shared" si="2"/>
        <v>27</v>
      </c>
      <c r="AD72" s="84">
        <f t="shared" si="2"/>
        <v>28</v>
      </c>
      <c r="AE72" s="84">
        <f t="shared" si="2"/>
        <v>29</v>
      </c>
      <c r="AF72" s="84">
        <f t="shared" si="2"/>
        <v>30</v>
      </c>
      <c r="AG72" s="84">
        <f t="shared" si="2"/>
        <v>31</v>
      </c>
      <c r="AH72" s="81" t="s">
        <v>32</v>
      </c>
    </row>
    <row r="73" spans="1:60" ht="15.6" x14ac:dyDescent="0.25">
      <c r="A73" s="158" t="s">
        <v>28</v>
      </c>
      <c r="B73" s="159"/>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7"/>
      <c r="AG73" s="87"/>
      <c r="AH73" s="87">
        <f>SUM(C73:AG73)</f>
        <v>0</v>
      </c>
      <c r="BH73" s="39"/>
    </row>
    <row r="74" spans="1:60" ht="15.6" x14ac:dyDescent="0.25">
      <c r="A74" s="158" t="s">
        <v>25</v>
      </c>
      <c r="B74" s="159"/>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7"/>
      <c r="AG74" s="51"/>
      <c r="AH74" s="87">
        <f>SUM(C74:AG74)</f>
        <v>0</v>
      </c>
      <c r="BH74" s="39"/>
    </row>
    <row r="75" spans="1:60" s="39" customFormat="1" x14ac:dyDescent="0.25">
      <c r="A75" s="158" t="s">
        <v>35</v>
      </c>
      <c r="B75" s="159"/>
      <c r="C75" s="87">
        <f t="shared" ref="C75:AE75" si="3">C73+C74</f>
        <v>0</v>
      </c>
      <c r="D75" s="87">
        <f t="shared" si="3"/>
        <v>0</v>
      </c>
      <c r="E75" s="87">
        <f t="shared" si="3"/>
        <v>0</v>
      </c>
      <c r="F75" s="87">
        <f t="shared" si="3"/>
        <v>0</v>
      </c>
      <c r="G75" s="87">
        <f t="shared" si="3"/>
        <v>0</v>
      </c>
      <c r="H75" s="87">
        <f t="shared" si="3"/>
        <v>0</v>
      </c>
      <c r="I75" s="87">
        <f t="shared" si="3"/>
        <v>0</v>
      </c>
      <c r="J75" s="87">
        <f t="shared" si="3"/>
        <v>0</v>
      </c>
      <c r="K75" s="87">
        <f t="shared" si="3"/>
        <v>0</v>
      </c>
      <c r="L75" s="87">
        <f t="shared" si="3"/>
        <v>0</v>
      </c>
      <c r="M75" s="87">
        <f t="shared" si="3"/>
        <v>0</v>
      </c>
      <c r="N75" s="87">
        <f t="shared" si="3"/>
        <v>0</v>
      </c>
      <c r="O75" s="87">
        <f t="shared" si="3"/>
        <v>0</v>
      </c>
      <c r="P75" s="87">
        <f t="shared" si="3"/>
        <v>0</v>
      </c>
      <c r="Q75" s="87">
        <f t="shared" si="3"/>
        <v>0</v>
      </c>
      <c r="R75" s="87">
        <f t="shared" si="3"/>
        <v>0</v>
      </c>
      <c r="S75" s="87">
        <f t="shared" si="3"/>
        <v>0</v>
      </c>
      <c r="T75" s="87">
        <f t="shared" si="3"/>
        <v>0</v>
      </c>
      <c r="U75" s="87">
        <f t="shared" si="3"/>
        <v>0</v>
      </c>
      <c r="V75" s="87">
        <f t="shared" si="3"/>
        <v>0</v>
      </c>
      <c r="W75" s="87">
        <f t="shared" si="3"/>
        <v>0</v>
      </c>
      <c r="X75" s="87">
        <f t="shared" si="3"/>
        <v>0</v>
      </c>
      <c r="Y75" s="87">
        <f t="shared" si="3"/>
        <v>0</v>
      </c>
      <c r="Z75" s="87">
        <f t="shared" si="3"/>
        <v>0</v>
      </c>
      <c r="AA75" s="87">
        <f t="shared" si="3"/>
        <v>0</v>
      </c>
      <c r="AB75" s="87">
        <f t="shared" si="3"/>
        <v>0</v>
      </c>
      <c r="AC75" s="87">
        <f t="shared" si="3"/>
        <v>0</v>
      </c>
      <c r="AD75" s="87">
        <f t="shared" si="3"/>
        <v>0</v>
      </c>
      <c r="AE75" s="87">
        <f t="shared" si="3"/>
        <v>0</v>
      </c>
      <c r="AF75" s="87"/>
      <c r="AG75" s="87"/>
      <c r="AH75" s="87">
        <f>SUM(C75:AG75)</f>
        <v>0</v>
      </c>
    </row>
    <row r="76" spans="1:60" s="39" customFormat="1" x14ac:dyDescent="0.25">
      <c r="A76" s="88"/>
      <c r="B76" s="88"/>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row>
    <row r="77" spans="1:60" ht="15.6" x14ac:dyDescent="0.25">
      <c r="A77" s="160" t="s">
        <v>27</v>
      </c>
      <c r="B77" s="159"/>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7"/>
      <c r="AG77" s="87"/>
      <c r="AH77" s="87">
        <f>SUM(C77:AG77)</f>
        <v>0</v>
      </c>
      <c r="BH77" s="39"/>
    </row>
    <row r="78" spans="1:60" s="39" customFormat="1" ht="12.75" customHeight="1" x14ac:dyDescent="0.25">
      <c r="A78" s="88"/>
      <c r="B78" s="88"/>
    </row>
    <row r="79" spans="1:60" s="39" customFormat="1" x14ac:dyDescent="0.25">
      <c r="A79" s="88"/>
      <c r="B79" s="88"/>
    </row>
    <row r="80" spans="1:60" s="85" customFormat="1" x14ac:dyDescent="0.25">
      <c r="A80" s="160" t="s">
        <v>2</v>
      </c>
      <c r="B80" s="159"/>
      <c r="C80" s="84">
        <v>1</v>
      </c>
      <c r="D80" s="84">
        <f>C80+1</f>
        <v>2</v>
      </c>
      <c r="E80" s="84">
        <f t="shared" ref="E80:AG80" si="4">D80+1</f>
        <v>3</v>
      </c>
      <c r="F80" s="84">
        <f t="shared" si="4"/>
        <v>4</v>
      </c>
      <c r="G80" s="84">
        <f t="shared" si="4"/>
        <v>5</v>
      </c>
      <c r="H80" s="84">
        <f t="shared" si="4"/>
        <v>6</v>
      </c>
      <c r="I80" s="84">
        <f t="shared" si="4"/>
        <v>7</v>
      </c>
      <c r="J80" s="84">
        <f t="shared" si="4"/>
        <v>8</v>
      </c>
      <c r="K80" s="84">
        <f t="shared" si="4"/>
        <v>9</v>
      </c>
      <c r="L80" s="84">
        <f t="shared" si="4"/>
        <v>10</v>
      </c>
      <c r="M80" s="84">
        <f t="shared" si="4"/>
        <v>11</v>
      </c>
      <c r="N80" s="84">
        <f t="shared" si="4"/>
        <v>12</v>
      </c>
      <c r="O80" s="84">
        <f t="shared" si="4"/>
        <v>13</v>
      </c>
      <c r="P80" s="84">
        <f t="shared" si="4"/>
        <v>14</v>
      </c>
      <c r="Q80" s="84">
        <f t="shared" si="4"/>
        <v>15</v>
      </c>
      <c r="R80" s="84">
        <f t="shared" si="4"/>
        <v>16</v>
      </c>
      <c r="S80" s="84">
        <f t="shared" si="4"/>
        <v>17</v>
      </c>
      <c r="T80" s="84">
        <f t="shared" si="4"/>
        <v>18</v>
      </c>
      <c r="U80" s="84">
        <f t="shared" si="4"/>
        <v>19</v>
      </c>
      <c r="V80" s="84">
        <f t="shared" si="4"/>
        <v>20</v>
      </c>
      <c r="W80" s="84">
        <f t="shared" si="4"/>
        <v>21</v>
      </c>
      <c r="X80" s="84">
        <f t="shared" si="4"/>
        <v>22</v>
      </c>
      <c r="Y80" s="84">
        <f t="shared" si="4"/>
        <v>23</v>
      </c>
      <c r="Z80" s="84">
        <f t="shared" si="4"/>
        <v>24</v>
      </c>
      <c r="AA80" s="84">
        <f t="shared" si="4"/>
        <v>25</v>
      </c>
      <c r="AB80" s="84">
        <f t="shared" si="4"/>
        <v>26</v>
      </c>
      <c r="AC80" s="84">
        <f t="shared" si="4"/>
        <v>27</v>
      </c>
      <c r="AD80" s="84">
        <f t="shared" si="4"/>
        <v>28</v>
      </c>
      <c r="AE80" s="84">
        <f t="shared" si="4"/>
        <v>29</v>
      </c>
      <c r="AF80" s="84">
        <f t="shared" si="4"/>
        <v>30</v>
      </c>
      <c r="AG80" s="84">
        <f t="shared" si="4"/>
        <v>31</v>
      </c>
      <c r="AH80" s="81" t="s">
        <v>32</v>
      </c>
    </row>
    <row r="81" spans="1:60" ht="15.6" x14ac:dyDescent="0.25">
      <c r="A81" s="158" t="s">
        <v>28</v>
      </c>
      <c r="B81" s="159"/>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7">
        <f>SUM(C81:AG81)</f>
        <v>0</v>
      </c>
      <c r="BH81" s="39"/>
    </row>
    <row r="82" spans="1:60" ht="15.6" x14ac:dyDescent="0.25">
      <c r="A82" s="158" t="s">
        <v>25</v>
      </c>
      <c r="B82" s="159"/>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7">
        <f>SUM(C82:AG82)</f>
        <v>0</v>
      </c>
      <c r="BH82" s="39"/>
    </row>
    <row r="83" spans="1:60" s="39" customFormat="1" x14ac:dyDescent="0.25">
      <c r="A83" s="158" t="s">
        <v>35</v>
      </c>
      <c r="B83" s="159"/>
      <c r="C83" s="87">
        <f t="shared" ref="C83:AG83" si="5">C81+C82</f>
        <v>0</v>
      </c>
      <c r="D83" s="87">
        <f t="shared" si="5"/>
        <v>0</v>
      </c>
      <c r="E83" s="87">
        <f t="shared" si="5"/>
        <v>0</v>
      </c>
      <c r="F83" s="87">
        <f t="shared" si="5"/>
        <v>0</v>
      </c>
      <c r="G83" s="87">
        <f t="shared" si="5"/>
        <v>0</v>
      </c>
      <c r="H83" s="87">
        <f t="shared" si="5"/>
        <v>0</v>
      </c>
      <c r="I83" s="87">
        <f t="shared" si="5"/>
        <v>0</v>
      </c>
      <c r="J83" s="87">
        <f t="shared" si="5"/>
        <v>0</v>
      </c>
      <c r="K83" s="87">
        <f t="shared" si="5"/>
        <v>0</v>
      </c>
      <c r="L83" s="87">
        <f t="shared" si="5"/>
        <v>0</v>
      </c>
      <c r="M83" s="87">
        <f t="shared" si="5"/>
        <v>0</v>
      </c>
      <c r="N83" s="87">
        <f t="shared" si="5"/>
        <v>0</v>
      </c>
      <c r="O83" s="87">
        <f t="shared" si="5"/>
        <v>0</v>
      </c>
      <c r="P83" s="87">
        <f t="shared" si="5"/>
        <v>0</v>
      </c>
      <c r="Q83" s="87">
        <f t="shared" si="5"/>
        <v>0</v>
      </c>
      <c r="R83" s="87">
        <f t="shared" si="5"/>
        <v>0</v>
      </c>
      <c r="S83" s="87">
        <f t="shared" si="5"/>
        <v>0</v>
      </c>
      <c r="T83" s="87">
        <f t="shared" si="5"/>
        <v>0</v>
      </c>
      <c r="U83" s="87">
        <f t="shared" si="5"/>
        <v>0</v>
      </c>
      <c r="V83" s="87">
        <f t="shared" si="5"/>
        <v>0</v>
      </c>
      <c r="W83" s="87">
        <f t="shared" si="5"/>
        <v>0</v>
      </c>
      <c r="X83" s="87">
        <f t="shared" si="5"/>
        <v>0</v>
      </c>
      <c r="Y83" s="87">
        <f t="shared" si="5"/>
        <v>0</v>
      </c>
      <c r="Z83" s="87">
        <f t="shared" si="5"/>
        <v>0</v>
      </c>
      <c r="AA83" s="87">
        <f t="shared" si="5"/>
        <v>0</v>
      </c>
      <c r="AB83" s="87">
        <f t="shared" si="5"/>
        <v>0</v>
      </c>
      <c r="AC83" s="87">
        <f t="shared" si="5"/>
        <v>0</v>
      </c>
      <c r="AD83" s="87">
        <f t="shared" si="5"/>
        <v>0</v>
      </c>
      <c r="AE83" s="87">
        <f t="shared" si="5"/>
        <v>0</v>
      </c>
      <c r="AF83" s="87">
        <f t="shared" si="5"/>
        <v>0</v>
      </c>
      <c r="AG83" s="87">
        <f t="shared" si="5"/>
        <v>0</v>
      </c>
      <c r="AH83" s="87">
        <f>SUM(C83:AG83)</f>
        <v>0</v>
      </c>
    </row>
    <row r="84" spans="1:60" s="39" customFormat="1" x14ac:dyDescent="0.25">
      <c r="A84" s="88"/>
      <c r="B84" s="88"/>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row>
    <row r="85" spans="1:60" ht="15.6" x14ac:dyDescent="0.25">
      <c r="A85" s="160" t="s">
        <v>27</v>
      </c>
      <c r="B85" s="159"/>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7">
        <f>SUM(C85:AG85)</f>
        <v>0</v>
      </c>
      <c r="BH85" s="39"/>
    </row>
    <row r="86" spans="1:60" s="39" customFormat="1" ht="7.95" customHeight="1" x14ac:dyDescent="0.25">
      <c r="A86" s="88"/>
      <c r="B86" s="88"/>
    </row>
    <row r="87" spans="1:60" s="39" customFormat="1" x14ac:dyDescent="0.25">
      <c r="A87" s="88"/>
      <c r="B87" s="88"/>
    </row>
    <row r="88" spans="1:60" s="85" customFormat="1" x14ac:dyDescent="0.25">
      <c r="A88" s="160" t="s">
        <v>3</v>
      </c>
      <c r="B88" s="159"/>
      <c r="C88" s="84">
        <v>1</v>
      </c>
      <c r="D88" s="84">
        <f>C88+1</f>
        <v>2</v>
      </c>
      <c r="E88" s="84">
        <f t="shared" ref="E88:AG88" si="6">D88+1</f>
        <v>3</v>
      </c>
      <c r="F88" s="84">
        <f t="shared" si="6"/>
        <v>4</v>
      </c>
      <c r="G88" s="84">
        <f t="shared" si="6"/>
        <v>5</v>
      </c>
      <c r="H88" s="84">
        <f t="shared" si="6"/>
        <v>6</v>
      </c>
      <c r="I88" s="84">
        <f t="shared" si="6"/>
        <v>7</v>
      </c>
      <c r="J88" s="84">
        <f t="shared" si="6"/>
        <v>8</v>
      </c>
      <c r="K88" s="84">
        <f t="shared" si="6"/>
        <v>9</v>
      </c>
      <c r="L88" s="84">
        <f t="shared" si="6"/>
        <v>10</v>
      </c>
      <c r="M88" s="84">
        <f t="shared" si="6"/>
        <v>11</v>
      </c>
      <c r="N88" s="84">
        <f t="shared" si="6"/>
        <v>12</v>
      </c>
      <c r="O88" s="84">
        <f t="shared" si="6"/>
        <v>13</v>
      </c>
      <c r="P88" s="84">
        <f t="shared" si="6"/>
        <v>14</v>
      </c>
      <c r="Q88" s="84">
        <f t="shared" si="6"/>
        <v>15</v>
      </c>
      <c r="R88" s="84">
        <f t="shared" si="6"/>
        <v>16</v>
      </c>
      <c r="S88" s="84">
        <f t="shared" si="6"/>
        <v>17</v>
      </c>
      <c r="T88" s="84">
        <f t="shared" si="6"/>
        <v>18</v>
      </c>
      <c r="U88" s="84">
        <f t="shared" si="6"/>
        <v>19</v>
      </c>
      <c r="V88" s="84">
        <f t="shared" si="6"/>
        <v>20</v>
      </c>
      <c r="W88" s="84">
        <f t="shared" si="6"/>
        <v>21</v>
      </c>
      <c r="X88" s="84">
        <f t="shared" si="6"/>
        <v>22</v>
      </c>
      <c r="Y88" s="84">
        <f t="shared" si="6"/>
        <v>23</v>
      </c>
      <c r="Z88" s="84">
        <f t="shared" si="6"/>
        <v>24</v>
      </c>
      <c r="AA88" s="84">
        <f t="shared" si="6"/>
        <v>25</v>
      </c>
      <c r="AB88" s="84">
        <f t="shared" si="6"/>
        <v>26</v>
      </c>
      <c r="AC88" s="84">
        <f t="shared" si="6"/>
        <v>27</v>
      </c>
      <c r="AD88" s="84">
        <f t="shared" si="6"/>
        <v>28</v>
      </c>
      <c r="AE88" s="84">
        <f t="shared" si="6"/>
        <v>29</v>
      </c>
      <c r="AF88" s="84">
        <f t="shared" si="6"/>
        <v>30</v>
      </c>
      <c r="AG88" s="84">
        <f t="shared" si="6"/>
        <v>31</v>
      </c>
      <c r="AH88" s="81" t="s">
        <v>32</v>
      </c>
    </row>
    <row r="89" spans="1:60" ht="15.6" x14ac:dyDescent="0.25">
      <c r="A89" s="158" t="s">
        <v>28</v>
      </c>
      <c r="B89" s="159"/>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7"/>
      <c r="AH89" s="87">
        <f>SUM(C89:AG89)</f>
        <v>0</v>
      </c>
      <c r="BH89" s="39"/>
    </row>
    <row r="90" spans="1:60" ht="15.6" x14ac:dyDescent="0.25">
      <c r="A90" s="158" t="s">
        <v>25</v>
      </c>
      <c r="B90" s="159"/>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51"/>
      <c r="AH90" s="87">
        <f>SUM(C90:AG90)</f>
        <v>0</v>
      </c>
      <c r="BH90" s="39"/>
    </row>
    <row r="91" spans="1:60" s="39" customFormat="1" x14ac:dyDescent="0.25">
      <c r="A91" s="158" t="s">
        <v>35</v>
      </c>
      <c r="B91" s="159"/>
      <c r="C91" s="87">
        <f t="shared" ref="C91:AF91" si="7">C89+C90</f>
        <v>0</v>
      </c>
      <c r="D91" s="87">
        <f t="shared" si="7"/>
        <v>0</v>
      </c>
      <c r="E91" s="87">
        <f t="shared" si="7"/>
        <v>0</v>
      </c>
      <c r="F91" s="87">
        <f t="shared" si="7"/>
        <v>0</v>
      </c>
      <c r="G91" s="87">
        <f t="shared" si="7"/>
        <v>0</v>
      </c>
      <c r="H91" s="87">
        <f t="shared" si="7"/>
        <v>0</v>
      </c>
      <c r="I91" s="87">
        <f t="shared" si="7"/>
        <v>0</v>
      </c>
      <c r="J91" s="87">
        <f t="shared" si="7"/>
        <v>0</v>
      </c>
      <c r="K91" s="87">
        <f t="shared" si="7"/>
        <v>0</v>
      </c>
      <c r="L91" s="87">
        <f t="shared" si="7"/>
        <v>0</v>
      </c>
      <c r="M91" s="87">
        <f t="shared" si="7"/>
        <v>0</v>
      </c>
      <c r="N91" s="87">
        <f t="shared" si="7"/>
        <v>0</v>
      </c>
      <c r="O91" s="87">
        <f t="shared" si="7"/>
        <v>0</v>
      </c>
      <c r="P91" s="87">
        <f t="shared" si="7"/>
        <v>0</v>
      </c>
      <c r="Q91" s="87">
        <f t="shared" si="7"/>
        <v>0</v>
      </c>
      <c r="R91" s="87">
        <f t="shared" si="7"/>
        <v>0</v>
      </c>
      <c r="S91" s="87">
        <f t="shared" si="7"/>
        <v>0</v>
      </c>
      <c r="T91" s="87">
        <f t="shared" si="7"/>
        <v>0</v>
      </c>
      <c r="U91" s="87">
        <f t="shared" si="7"/>
        <v>0</v>
      </c>
      <c r="V91" s="87">
        <f t="shared" si="7"/>
        <v>0</v>
      </c>
      <c r="W91" s="87">
        <f t="shared" si="7"/>
        <v>0</v>
      </c>
      <c r="X91" s="87">
        <f t="shared" si="7"/>
        <v>0</v>
      </c>
      <c r="Y91" s="87">
        <f t="shared" si="7"/>
        <v>0</v>
      </c>
      <c r="Z91" s="87">
        <f t="shared" si="7"/>
        <v>0</v>
      </c>
      <c r="AA91" s="87">
        <f t="shared" si="7"/>
        <v>0</v>
      </c>
      <c r="AB91" s="87">
        <f t="shared" si="7"/>
        <v>0</v>
      </c>
      <c r="AC91" s="87">
        <f t="shared" si="7"/>
        <v>0</v>
      </c>
      <c r="AD91" s="87">
        <f t="shared" si="7"/>
        <v>0</v>
      </c>
      <c r="AE91" s="87">
        <f t="shared" si="7"/>
        <v>0</v>
      </c>
      <c r="AF91" s="87">
        <f t="shared" si="7"/>
        <v>0</v>
      </c>
      <c r="AG91" s="87"/>
      <c r="AH91" s="87">
        <f>SUM(C91:AG91)</f>
        <v>0</v>
      </c>
    </row>
    <row r="92" spans="1:60" s="39" customFormat="1" x14ac:dyDescent="0.25">
      <c r="A92" s="88"/>
      <c r="B92" s="88"/>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row>
    <row r="93" spans="1:60" ht="15.6" x14ac:dyDescent="0.25">
      <c r="A93" s="160" t="s">
        <v>27</v>
      </c>
      <c r="B93" s="159"/>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c r="AH93" s="87">
        <f>SUM(C93:AG93)</f>
        <v>0</v>
      </c>
      <c r="BH93" s="39"/>
    </row>
    <row r="94" spans="1:60" s="39" customFormat="1" ht="6.6" customHeight="1" x14ac:dyDescent="0.25">
      <c r="A94" s="88"/>
      <c r="B94" s="88"/>
    </row>
    <row r="95" spans="1:60" s="39" customFormat="1" x14ac:dyDescent="0.25">
      <c r="A95" s="88"/>
      <c r="B95" s="88"/>
    </row>
    <row r="96" spans="1:60" s="85" customFormat="1" x14ac:dyDescent="0.25">
      <c r="A96" s="160" t="s">
        <v>4</v>
      </c>
      <c r="B96" s="159"/>
      <c r="C96" s="84">
        <v>1</v>
      </c>
      <c r="D96" s="84">
        <f>C96+1</f>
        <v>2</v>
      </c>
      <c r="E96" s="84">
        <f t="shared" ref="E96:AG96" si="8">D96+1</f>
        <v>3</v>
      </c>
      <c r="F96" s="84">
        <f t="shared" si="8"/>
        <v>4</v>
      </c>
      <c r="G96" s="84">
        <f t="shared" si="8"/>
        <v>5</v>
      </c>
      <c r="H96" s="84">
        <f t="shared" si="8"/>
        <v>6</v>
      </c>
      <c r="I96" s="84">
        <f t="shared" si="8"/>
        <v>7</v>
      </c>
      <c r="J96" s="84">
        <f t="shared" si="8"/>
        <v>8</v>
      </c>
      <c r="K96" s="84">
        <f t="shared" si="8"/>
        <v>9</v>
      </c>
      <c r="L96" s="84">
        <f t="shared" si="8"/>
        <v>10</v>
      </c>
      <c r="M96" s="84">
        <f t="shared" si="8"/>
        <v>11</v>
      </c>
      <c r="N96" s="84">
        <f t="shared" si="8"/>
        <v>12</v>
      </c>
      <c r="O96" s="84">
        <f t="shared" si="8"/>
        <v>13</v>
      </c>
      <c r="P96" s="84">
        <f t="shared" si="8"/>
        <v>14</v>
      </c>
      <c r="Q96" s="84">
        <f t="shared" si="8"/>
        <v>15</v>
      </c>
      <c r="R96" s="84">
        <f t="shared" si="8"/>
        <v>16</v>
      </c>
      <c r="S96" s="84">
        <f t="shared" si="8"/>
        <v>17</v>
      </c>
      <c r="T96" s="84">
        <f t="shared" si="8"/>
        <v>18</v>
      </c>
      <c r="U96" s="84">
        <f t="shared" si="8"/>
        <v>19</v>
      </c>
      <c r="V96" s="84">
        <f t="shared" si="8"/>
        <v>20</v>
      </c>
      <c r="W96" s="84">
        <f t="shared" si="8"/>
        <v>21</v>
      </c>
      <c r="X96" s="84">
        <f t="shared" si="8"/>
        <v>22</v>
      </c>
      <c r="Y96" s="84">
        <f t="shared" si="8"/>
        <v>23</v>
      </c>
      <c r="Z96" s="84">
        <f t="shared" si="8"/>
        <v>24</v>
      </c>
      <c r="AA96" s="84">
        <f t="shared" si="8"/>
        <v>25</v>
      </c>
      <c r="AB96" s="84">
        <f t="shared" si="8"/>
        <v>26</v>
      </c>
      <c r="AC96" s="84">
        <f t="shared" si="8"/>
        <v>27</v>
      </c>
      <c r="AD96" s="84">
        <f t="shared" si="8"/>
        <v>28</v>
      </c>
      <c r="AE96" s="84">
        <f t="shared" si="8"/>
        <v>29</v>
      </c>
      <c r="AF96" s="84">
        <f t="shared" si="8"/>
        <v>30</v>
      </c>
      <c r="AG96" s="84">
        <f t="shared" si="8"/>
        <v>31</v>
      </c>
      <c r="AH96" s="81" t="s">
        <v>32</v>
      </c>
    </row>
    <row r="97" spans="1:60" ht="15.6" x14ac:dyDescent="0.25">
      <c r="A97" s="158" t="s">
        <v>28</v>
      </c>
      <c r="B97" s="159"/>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7">
        <f>SUM(C97:AG97)</f>
        <v>0</v>
      </c>
      <c r="BH97" s="39"/>
    </row>
    <row r="98" spans="1:60" ht="15.6" x14ac:dyDescent="0.25">
      <c r="A98" s="158" t="s">
        <v>25</v>
      </c>
      <c r="B98" s="159"/>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7">
        <f>SUM(C98:AG98)</f>
        <v>0</v>
      </c>
      <c r="BH98" s="39"/>
    </row>
    <row r="99" spans="1:60" s="39" customFormat="1" x14ac:dyDescent="0.25">
      <c r="A99" s="158" t="s">
        <v>35</v>
      </c>
      <c r="B99" s="159"/>
      <c r="C99" s="87">
        <f t="shared" ref="C99:AG99" si="9">C97+C98</f>
        <v>0</v>
      </c>
      <c r="D99" s="87">
        <f t="shared" si="9"/>
        <v>0</v>
      </c>
      <c r="E99" s="87">
        <f t="shared" si="9"/>
        <v>0</v>
      </c>
      <c r="F99" s="87">
        <f t="shared" si="9"/>
        <v>0</v>
      </c>
      <c r="G99" s="87">
        <f t="shared" si="9"/>
        <v>0</v>
      </c>
      <c r="H99" s="87">
        <f t="shared" si="9"/>
        <v>0</v>
      </c>
      <c r="I99" s="87">
        <f t="shared" si="9"/>
        <v>0</v>
      </c>
      <c r="J99" s="87">
        <f t="shared" si="9"/>
        <v>0</v>
      </c>
      <c r="K99" s="87">
        <f t="shared" si="9"/>
        <v>0</v>
      </c>
      <c r="L99" s="87">
        <f t="shared" si="9"/>
        <v>0</v>
      </c>
      <c r="M99" s="87">
        <f t="shared" si="9"/>
        <v>0</v>
      </c>
      <c r="N99" s="87">
        <f t="shared" si="9"/>
        <v>0</v>
      </c>
      <c r="O99" s="87">
        <f t="shared" si="9"/>
        <v>0</v>
      </c>
      <c r="P99" s="87">
        <f t="shared" si="9"/>
        <v>0</v>
      </c>
      <c r="Q99" s="87">
        <f t="shared" si="9"/>
        <v>0</v>
      </c>
      <c r="R99" s="87">
        <f t="shared" si="9"/>
        <v>0</v>
      </c>
      <c r="S99" s="87">
        <f t="shared" si="9"/>
        <v>0</v>
      </c>
      <c r="T99" s="87">
        <f t="shared" si="9"/>
        <v>0</v>
      </c>
      <c r="U99" s="87">
        <f t="shared" si="9"/>
        <v>0</v>
      </c>
      <c r="V99" s="87">
        <f t="shared" si="9"/>
        <v>0</v>
      </c>
      <c r="W99" s="87">
        <f t="shared" si="9"/>
        <v>0</v>
      </c>
      <c r="X99" s="87">
        <f t="shared" si="9"/>
        <v>0</v>
      </c>
      <c r="Y99" s="87">
        <f t="shared" si="9"/>
        <v>0</v>
      </c>
      <c r="Z99" s="87">
        <f t="shared" si="9"/>
        <v>0</v>
      </c>
      <c r="AA99" s="87">
        <f t="shared" si="9"/>
        <v>0</v>
      </c>
      <c r="AB99" s="87">
        <f t="shared" si="9"/>
        <v>0</v>
      </c>
      <c r="AC99" s="87">
        <f t="shared" si="9"/>
        <v>0</v>
      </c>
      <c r="AD99" s="87">
        <f t="shared" si="9"/>
        <v>0</v>
      </c>
      <c r="AE99" s="87">
        <f t="shared" si="9"/>
        <v>0</v>
      </c>
      <c r="AF99" s="87">
        <f t="shared" si="9"/>
        <v>0</v>
      </c>
      <c r="AG99" s="87">
        <f t="shared" si="9"/>
        <v>0</v>
      </c>
      <c r="AH99" s="87">
        <f>SUM(C99:AG99)</f>
        <v>0</v>
      </c>
    </row>
    <row r="100" spans="1:60" s="39" customFormat="1" x14ac:dyDescent="0.25">
      <c r="A100" s="88"/>
      <c r="B100" s="88"/>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row>
    <row r="101" spans="1:60" ht="15.6" x14ac:dyDescent="0.25">
      <c r="A101" s="160" t="s">
        <v>27</v>
      </c>
      <c r="B101" s="159"/>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7">
        <f>SUM(C101:AG101)</f>
        <v>0</v>
      </c>
      <c r="BH101" s="39"/>
    </row>
    <row r="102" spans="1:60" s="39" customFormat="1" ht="6.6" customHeight="1" x14ac:dyDescent="0.25">
      <c r="A102" s="88"/>
      <c r="B102" s="88"/>
    </row>
    <row r="103" spans="1:60" s="39" customFormat="1" x14ac:dyDescent="0.25">
      <c r="A103" s="88"/>
      <c r="B103" s="88"/>
    </row>
    <row r="104" spans="1:60" s="85" customFormat="1" x14ac:dyDescent="0.25">
      <c r="A104" s="160" t="s">
        <v>5</v>
      </c>
      <c r="B104" s="159"/>
      <c r="C104" s="84">
        <v>1</v>
      </c>
      <c r="D104" s="84">
        <f>C104+1</f>
        <v>2</v>
      </c>
      <c r="E104" s="84">
        <f t="shared" ref="E104:AG104" si="10">D104+1</f>
        <v>3</v>
      </c>
      <c r="F104" s="84">
        <f t="shared" si="10"/>
        <v>4</v>
      </c>
      <c r="G104" s="84">
        <f t="shared" si="10"/>
        <v>5</v>
      </c>
      <c r="H104" s="84">
        <f t="shared" si="10"/>
        <v>6</v>
      </c>
      <c r="I104" s="84">
        <f t="shared" si="10"/>
        <v>7</v>
      </c>
      <c r="J104" s="84">
        <f t="shared" si="10"/>
        <v>8</v>
      </c>
      <c r="K104" s="84">
        <f t="shared" si="10"/>
        <v>9</v>
      </c>
      <c r="L104" s="84">
        <f t="shared" si="10"/>
        <v>10</v>
      </c>
      <c r="M104" s="84">
        <f t="shared" si="10"/>
        <v>11</v>
      </c>
      <c r="N104" s="84">
        <f t="shared" si="10"/>
        <v>12</v>
      </c>
      <c r="O104" s="84">
        <f t="shared" si="10"/>
        <v>13</v>
      </c>
      <c r="P104" s="84">
        <f t="shared" si="10"/>
        <v>14</v>
      </c>
      <c r="Q104" s="84">
        <f t="shared" si="10"/>
        <v>15</v>
      </c>
      <c r="R104" s="84">
        <f t="shared" si="10"/>
        <v>16</v>
      </c>
      <c r="S104" s="84">
        <f t="shared" si="10"/>
        <v>17</v>
      </c>
      <c r="T104" s="84">
        <f t="shared" si="10"/>
        <v>18</v>
      </c>
      <c r="U104" s="84">
        <f t="shared" si="10"/>
        <v>19</v>
      </c>
      <c r="V104" s="84">
        <f t="shared" si="10"/>
        <v>20</v>
      </c>
      <c r="W104" s="84">
        <f t="shared" si="10"/>
        <v>21</v>
      </c>
      <c r="X104" s="84">
        <f t="shared" si="10"/>
        <v>22</v>
      </c>
      <c r="Y104" s="84">
        <f t="shared" si="10"/>
        <v>23</v>
      </c>
      <c r="Z104" s="84">
        <f t="shared" si="10"/>
        <v>24</v>
      </c>
      <c r="AA104" s="84">
        <f t="shared" si="10"/>
        <v>25</v>
      </c>
      <c r="AB104" s="84">
        <f t="shared" si="10"/>
        <v>26</v>
      </c>
      <c r="AC104" s="84">
        <f t="shared" si="10"/>
        <v>27</v>
      </c>
      <c r="AD104" s="84">
        <f t="shared" si="10"/>
        <v>28</v>
      </c>
      <c r="AE104" s="84">
        <f t="shared" si="10"/>
        <v>29</v>
      </c>
      <c r="AF104" s="84">
        <f t="shared" si="10"/>
        <v>30</v>
      </c>
      <c r="AG104" s="84">
        <f t="shared" si="10"/>
        <v>31</v>
      </c>
      <c r="AH104" s="81" t="s">
        <v>32</v>
      </c>
    </row>
    <row r="105" spans="1:60" ht="15.6" x14ac:dyDescent="0.25">
      <c r="A105" s="158" t="s">
        <v>28</v>
      </c>
      <c r="B105" s="159"/>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7"/>
      <c r="AH105" s="87">
        <f>SUM(C105:AG105)</f>
        <v>0</v>
      </c>
      <c r="BH105" s="39"/>
    </row>
    <row r="106" spans="1:60" ht="15.6" x14ac:dyDescent="0.25">
      <c r="A106" s="158" t="s">
        <v>25</v>
      </c>
      <c r="B106" s="159"/>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51"/>
      <c r="AH106" s="87">
        <f>SUM(C106:AG106)</f>
        <v>0</v>
      </c>
      <c r="BH106" s="39"/>
    </row>
    <row r="107" spans="1:60" s="39" customFormat="1" x14ac:dyDescent="0.25">
      <c r="A107" s="158" t="s">
        <v>35</v>
      </c>
      <c r="B107" s="159"/>
      <c r="C107" s="87">
        <f t="shared" ref="C107:AF107" si="11">C105+C106</f>
        <v>0</v>
      </c>
      <c r="D107" s="87">
        <f t="shared" si="11"/>
        <v>0</v>
      </c>
      <c r="E107" s="87">
        <f t="shared" si="11"/>
        <v>0</v>
      </c>
      <c r="F107" s="87">
        <f t="shared" si="11"/>
        <v>0</v>
      </c>
      <c r="G107" s="87">
        <f t="shared" si="11"/>
        <v>0</v>
      </c>
      <c r="H107" s="87">
        <f t="shared" si="11"/>
        <v>0</v>
      </c>
      <c r="I107" s="87">
        <f t="shared" si="11"/>
        <v>0</v>
      </c>
      <c r="J107" s="87">
        <f t="shared" si="11"/>
        <v>0</v>
      </c>
      <c r="K107" s="87">
        <f t="shared" si="11"/>
        <v>0</v>
      </c>
      <c r="L107" s="87">
        <f t="shared" si="11"/>
        <v>0</v>
      </c>
      <c r="M107" s="87">
        <f t="shared" si="11"/>
        <v>0</v>
      </c>
      <c r="N107" s="87">
        <f t="shared" si="11"/>
        <v>0</v>
      </c>
      <c r="O107" s="87">
        <f t="shared" si="11"/>
        <v>0</v>
      </c>
      <c r="P107" s="87">
        <f t="shared" si="11"/>
        <v>0</v>
      </c>
      <c r="Q107" s="87">
        <f t="shared" si="11"/>
        <v>0</v>
      </c>
      <c r="R107" s="87">
        <f t="shared" si="11"/>
        <v>0</v>
      </c>
      <c r="S107" s="87">
        <f t="shared" si="11"/>
        <v>0</v>
      </c>
      <c r="T107" s="87">
        <f t="shared" si="11"/>
        <v>0</v>
      </c>
      <c r="U107" s="87">
        <f t="shared" si="11"/>
        <v>0</v>
      </c>
      <c r="V107" s="87">
        <f t="shared" si="11"/>
        <v>0</v>
      </c>
      <c r="W107" s="87">
        <f t="shared" si="11"/>
        <v>0</v>
      </c>
      <c r="X107" s="87">
        <f t="shared" si="11"/>
        <v>0</v>
      </c>
      <c r="Y107" s="87">
        <f t="shared" si="11"/>
        <v>0</v>
      </c>
      <c r="Z107" s="87">
        <f t="shared" si="11"/>
        <v>0</v>
      </c>
      <c r="AA107" s="87">
        <f t="shared" si="11"/>
        <v>0</v>
      </c>
      <c r="AB107" s="87">
        <f t="shared" si="11"/>
        <v>0</v>
      </c>
      <c r="AC107" s="87">
        <f t="shared" si="11"/>
        <v>0</v>
      </c>
      <c r="AD107" s="87">
        <f t="shared" si="11"/>
        <v>0</v>
      </c>
      <c r="AE107" s="87">
        <f t="shared" si="11"/>
        <v>0</v>
      </c>
      <c r="AF107" s="87">
        <f t="shared" si="11"/>
        <v>0</v>
      </c>
      <c r="AG107" s="87"/>
      <c r="AH107" s="87">
        <f>SUM(C107:AG107)</f>
        <v>0</v>
      </c>
    </row>
    <row r="108" spans="1:60" s="39" customFormat="1" x14ac:dyDescent="0.25">
      <c r="A108" s="88"/>
      <c r="B108" s="88"/>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row>
    <row r="109" spans="1:60" ht="15.6" x14ac:dyDescent="0.25">
      <c r="A109" s="160" t="s">
        <v>27</v>
      </c>
      <c r="B109" s="159"/>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7"/>
      <c r="AH109" s="87">
        <f>SUM(C109:AG109)</f>
        <v>0</v>
      </c>
      <c r="BH109" s="39"/>
    </row>
    <row r="110" spans="1:60" s="39" customFormat="1" ht="7.95" customHeight="1" x14ac:dyDescent="0.25">
      <c r="A110" s="88"/>
      <c r="B110" s="88"/>
    </row>
    <row r="111" spans="1:60" s="39" customFormat="1" x14ac:dyDescent="0.25">
      <c r="A111" s="88"/>
      <c r="B111" s="88"/>
    </row>
    <row r="112" spans="1:60" s="85" customFormat="1" x14ac:dyDescent="0.25">
      <c r="A112" s="160" t="s">
        <v>6</v>
      </c>
      <c r="B112" s="159"/>
      <c r="C112" s="84">
        <v>1</v>
      </c>
      <c r="D112" s="84">
        <f>C112+1</f>
        <v>2</v>
      </c>
      <c r="E112" s="84">
        <f t="shared" ref="E112:AG112" si="12">D112+1</f>
        <v>3</v>
      </c>
      <c r="F112" s="84">
        <f t="shared" si="12"/>
        <v>4</v>
      </c>
      <c r="G112" s="84">
        <f t="shared" si="12"/>
        <v>5</v>
      </c>
      <c r="H112" s="84">
        <f t="shared" si="12"/>
        <v>6</v>
      </c>
      <c r="I112" s="84">
        <f t="shared" si="12"/>
        <v>7</v>
      </c>
      <c r="J112" s="84">
        <f t="shared" si="12"/>
        <v>8</v>
      </c>
      <c r="K112" s="84">
        <f t="shared" si="12"/>
        <v>9</v>
      </c>
      <c r="L112" s="84">
        <f t="shared" si="12"/>
        <v>10</v>
      </c>
      <c r="M112" s="84">
        <f t="shared" si="12"/>
        <v>11</v>
      </c>
      <c r="N112" s="84">
        <f t="shared" si="12"/>
        <v>12</v>
      </c>
      <c r="O112" s="84">
        <f t="shared" si="12"/>
        <v>13</v>
      </c>
      <c r="P112" s="84">
        <f t="shared" si="12"/>
        <v>14</v>
      </c>
      <c r="Q112" s="84">
        <f t="shared" si="12"/>
        <v>15</v>
      </c>
      <c r="R112" s="84">
        <f t="shared" si="12"/>
        <v>16</v>
      </c>
      <c r="S112" s="84">
        <f t="shared" si="12"/>
        <v>17</v>
      </c>
      <c r="T112" s="84">
        <f t="shared" si="12"/>
        <v>18</v>
      </c>
      <c r="U112" s="84">
        <f t="shared" si="12"/>
        <v>19</v>
      </c>
      <c r="V112" s="84">
        <f t="shared" si="12"/>
        <v>20</v>
      </c>
      <c r="W112" s="84">
        <f t="shared" si="12"/>
        <v>21</v>
      </c>
      <c r="X112" s="84">
        <f t="shared" si="12"/>
        <v>22</v>
      </c>
      <c r="Y112" s="84">
        <f t="shared" si="12"/>
        <v>23</v>
      </c>
      <c r="Z112" s="84">
        <f t="shared" si="12"/>
        <v>24</v>
      </c>
      <c r="AA112" s="84">
        <f t="shared" si="12"/>
        <v>25</v>
      </c>
      <c r="AB112" s="84">
        <f t="shared" si="12"/>
        <v>26</v>
      </c>
      <c r="AC112" s="84">
        <f t="shared" si="12"/>
        <v>27</v>
      </c>
      <c r="AD112" s="84">
        <f t="shared" si="12"/>
        <v>28</v>
      </c>
      <c r="AE112" s="84">
        <f t="shared" si="12"/>
        <v>29</v>
      </c>
      <c r="AF112" s="84">
        <f t="shared" si="12"/>
        <v>30</v>
      </c>
      <c r="AG112" s="84">
        <f t="shared" si="12"/>
        <v>31</v>
      </c>
      <c r="AH112" s="81" t="s">
        <v>32</v>
      </c>
    </row>
    <row r="113" spans="1:60" ht="15.6" x14ac:dyDescent="0.25">
      <c r="A113" s="158" t="s">
        <v>28</v>
      </c>
      <c r="B113" s="159"/>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7">
        <f>SUM(C113:AG113)</f>
        <v>0</v>
      </c>
      <c r="BH113" s="39"/>
    </row>
    <row r="114" spans="1:60" ht="15.6" x14ac:dyDescent="0.25">
      <c r="A114" s="158" t="s">
        <v>25</v>
      </c>
      <c r="B114" s="159"/>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7">
        <f>SUM(C114:AG114)</f>
        <v>0</v>
      </c>
      <c r="BH114" s="39"/>
    </row>
    <row r="115" spans="1:60" s="39" customFormat="1" x14ac:dyDescent="0.25">
      <c r="A115" s="158" t="s">
        <v>35</v>
      </c>
      <c r="B115" s="159"/>
      <c r="C115" s="87">
        <f t="shared" ref="C115:AG115" si="13">C113+C114</f>
        <v>0</v>
      </c>
      <c r="D115" s="87">
        <f t="shared" si="13"/>
        <v>0</v>
      </c>
      <c r="E115" s="87">
        <f t="shared" si="13"/>
        <v>0</v>
      </c>
      <c r="F115" s="87">
        <f t="shared" si="13"/>
        <v>0</v>
      </c>
      <c r="G115" s="87">
        <f t="shared" si="13"/>
        <v>0</v>
      </c>
      <c r="H115" s="87">
        <f t="shared" si="13"/>
        <v>0</v>
      </c>
      <c r="I115" s="87">
        <f t="shared" si="13"/>
        <v>0</v>
      </c>
      <c r="J115" s="87">
        <f t="shared" si="13"/>
        <v>0</v>
      </c>
      <c r="K115" s="87">
        <f t="shared" si="13"/>
        <v>0</v>
      </c>
      <c r="L115" s="87">
        <f t="shared" si="13"/>
        <v>0</v>
      </c>
      <c r="M115" s="87">
        <f t="shared" si="13"/>
        <v>0</v>
      </c>
      <c r="N115" s="87">
        <f t="shared" si="13"/>
        <v>0</v>
      </c>
      <c r="O115" s="87">
        <f t="shared" si="13"/>
        <v>0</v>
      </c>
      <c r="P115" s="87">
        <f t="shared" si="13"/>
        <v>0</v>
      </c>
      <c r="Q115" s="87">
        <f t="shared" si="13"/>
        <v>0</v>
      </c>
      <c r="R115" s="87">
        <f t="shared" si="13"/>
        <v>0</v>
      </c>
      <c r="S115" s="87">
        <f t="shared" si="13"/>
        <v>0</v>
      </c>
      <c r="T115" s="87">
        <f t="shared" si="13"/>
        <v>0</v>
      </c>
      <c r="U115" s="87">
        <f t="shared" si="13"/>
        <v>0</v>
      </c>
      <c r="V115" s="87">
        <f t="shared" si="13"/>
        <v>0</v>
      </c>
      <c r="W115" s="87">
        <f t="shared" si="13"/>
        <v>0</v>
      </c>
      <c r="X115" s="87">
        <f t="shared" si="13"/>
        <v>0</v>
      </c>
      <c r="Y115" s="87">
        <f t="shared" si="13"/>
        <v>0</v>
      </c>
      <c r="Z115" s="87">
        <f t="shared" si="13"/>
        <v>0</v>
      </c>
      <c r="AA115" s="87">
        <f t="shared" si="13"/>
        <v>0</v>
      </c>
      <c r="AB115" s="87">
        <f t="shared" si="13"/>
        <v>0</v>
      </c>
      <c r="AC115" s="87">
        <f t="shared" si="13"/>
        <v>0</v>
      </c>
      <c r="AD115" s="87">
        <f t="shared" si="13"/>
        <v>0</v>
      </c>
      <c r="AE115" s="87">
        <f t="shared" si="13"/>
        <v>0</v>
      </c>
      <c r="AF115" s="87">
        <f t="shared" si="13"/>
        <v>0</v>
      </c>
      <c r="AG115" s="87">
        <f t="shared" si="13"/>
        <v>0</v>
      </c>
      <c r="AH115" s="87">
        <f>SUM(C115:AG115)</f>
        <v>0</v>
      </c>
    </row>
    <row r="116" spans="1:60" s="39" customFormat="1" x14ac:dyDescent="0.25">
      <c r="A116" s="88"/>
      <c r="B116" s="88"/>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row>
    <row r="117" spans="1:60" ht="15.6" x14ac:dyDescent="0.25">
      <c r="A117" s="160" t="s">
        <v>27</v>
      </c>
      <c r="B117" s="159"/>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7">
        <f>SUM(C117:AG117)</f>
        <v>0</v>
      </c>
      <c r="BH117" s="39"/>
    </row>
    <row r="118" spans="1:60" s="39" customFormat="1" ht="7.95" customHeight="1" x14ac:dyDescent="0.25">
      <c r="A118" s="88"/>
      <c r="B118" s="88"/>
    </row>
    <row r="119" spans="1:60" s="39" customFormat="1" x14ac:dyDescent="0.25">
      <c r="A119" s="88"/>
      <c r="B119" s="88"/>
    </row>
    <row r="120" spans="1:60" s="85" customFormat="1" x14ac:dyDescent="0.25">
      <c r="A120" s="160" t="s">
        <v>7</v>
      </c>
      <c r="B120" s="159"/>
      <c r="C120" s="84">
        <v>1</v>
      </c>
      <c r="D120" s="84">
        <f>C120+1</f>
        <v>2</v>
      </c>
      <c r="E120" s="84">
        <f t="shared" ref="E120:AG120" si="14">D120+1</f>
        <v>3</v>
      </c>
      <c r="F120" s="84">
        <f t="shared" si="14"/>
        <v>4</v>
      </c>
      <c r="G120" s="84">
        <f t="shared" si="14"/>
        <v>5</v>
      </c>
      <c r="H120" s="84">
        <f t="shared" si="14"/>
        <v>6</v>
      </c>
      <c r="I120" s="84">
        <f t="shared" si="14"/>
        <v>7</v>
      </c>
      <c r="J120" s="84">
        <f t="shared" si="14"/>
        <v>8</v>
      </c>
      <c r="K120" s="84">
        <f t="shared" si="14"/>
        <v>9</v>
      </c>
      <c r="L120" s="84">
        <f t="shared" si="14"/>
        <v>10</v>
      </c>
      <c r="M120" s="84">
        <f t="shared" si="14"/>
        <v>11</v>
      </c>
      <c r="N120" s="84">
        <f t="shared" si="14"/>
        <v>12</v>
      </c>
      <c r="O120" s="84">
        <f t="shared" si="14"/>
        <v>13</v>
      </c>
      <c r="P120" s="84">
        <f t="shared" si="14"/>
        <v>14</v>
      </c>
      <c r="Q120" s="84">
        <f t="shared" si="14"/>
        <v>15</v>
      </c>
      <c r="R120" s="84">
        <f t="shared" si="14"/>
        <v>16</v>
      </c>
      <c r="S120" s="84">
        <f t="shared" si="14"/>
        <v>17</v>
      </c>
      <c r="T120" s="84">
        <f t="shared" si="14"/>
        <v>18</v>
      </c>
      <c r="U120" s="84">
        <f t="shared" si="14"/>
        <v>19</v>
      </c>
      <c r="V120" s="84">
        <f t="shared" si="14"/>
        <v>20</v>
      </c>
      <c r="W120" s="84">
        <f t="shared" si="14"/>
        <v>21</v>
      </c>
      <c r="X120" s="84">
        <f t="shared" si="14"/>
        <v>22</v>
      </c>
      <c r="Y120" s="84">
        <f t="shared" si="14"/>
        <v>23</v>
      </c>
      <c r="Z120" s="84">
        <f t="shared" si="14"/>
        <v>24</v>
      </c>
      <c r="AA120" s="84">
        <f t="shared" si="14"/>
        <v>25</v>
      </c>
      <c r="AB120" s="84">
        <f t="shared" si="14"/>
        <v>26</v>
      </c>
      <c r="AC120" s="84">
        <f t="shared" si="14"/>
        <v>27</v>
      </c>
      <c r="AD120" s="84">
        <f t="shared" si="14"/>
        <v>28</v>
      </c>
      <c r="AE120" s="84">
        <f t="shared" si="14"/>
        <v>29</v>
      </c>
      <c r="AF120" s="84">
        <f t="shared" si="14"/>
        <v>30</v>
      </c>
      <c r="AG120" s="84">
        <f t="shared" si="14"/>
        <v>31</v>
      </c>
      <c r="AH120" s="81" t="s">
        <v>32</v>
      </c>
    </row>
    <row r="121" spans="1:60" ht="15.6" x14ac:dyDescent="0.25">
      <c r="A121" s="158" t="s">
        <v>28</v>
      </c>
      <c r="B121" s="159"/>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7">
        <f>SUM(C121:AG121)</f>
        <v>0</v>
      </c>
      <c r="BH121" s="39"/>
    </row>
    <row r="122" spans="1:60" ht="15.6" x14ac:dyDescent="0.25">
      <c r="A122" s="158" t="s">
        <v>25</v>
      </c>
      <c r="B122" s="159"/>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7">
        <f>SUM(C122:AG122)</f>
        <v>0</v>
      </c>
      <c r="BH122" s="39"/>
    </row>
    <row r="123" spans="1:60" s="39" customFormat="1" x14ac:dyDescent="0.25">
      <c r="A123" s="158" t="s">
        <v>35</v>
      </c>
      <c r="B123" s="159"/>
      <c r="C123" s="87">
        <f t="shared" ref="C123:AG123" si="15">C121+C122</f>
        <v>0</v>
      </c>
      <c r="D123" s="87">
        <f t="shared" si="15"/>
        <v>0</v>
      </c>
      <c r="E123" s="87">
        <f t="shared" si="15"/>
        <v>0</v>
      </c>
      <c r="F123" s="87">
        <f t="shared" si="15"/>
        <v>0</v>
      </c>
      <c r="G123" s="87">
        <f t="shared" si="15"/>
        <v>0</v>
      </c>
      <c r="H123" s="87">
        <f t="shared" si="15"/>
        <v>0</v>
      </c>
      <c r="I123" s="87">
        <f t="shared" si="15"/>
        <v>0</v>
      </c>
      <c r="J123" s="87">
        <f t="shared" si="15"/>
        <v>0</v>
      </c>
      <c r="K123" s="87">
        <f t="shared" si="15"/>
        <v>0</v>
      </c>
      <c r="L123" s="87">
        <f t="shared" si="15"/>
        <v>0</v>
      </c>
      <c r="M123" s="87">
        <f t="shared" si="15"/>
        <v>0</v>
      </c>
      <c r="N123" s="87">
        <f t="shared" si="15"/>
        <v>0</v>
      </c>
      <c r="O123" s="87">
        <f t="shared" si="15"/>
        <v>0</v>
      </c>
      <c r="P123" s="87">
        <f t="shared" si="15"/>
        <v>0</v>
      </c>
      <c r="Q123" s="87">
        <f t="shared" si="15"/>
        <v>0</v>
      </c>
      <c r="R123" s="87">
        <f t="shared" si="15"/>
        <v>0</v>
      </c>
      <c r="S123" s="87">
        <f t="shared" si="15"/>
        <v>0</v>
      </c>
      <c r="T123" s="87">
        <f t="shared" si="15"/>
        <v>0</v>
      </c>
      <c r="U123" s="87">
        <f t="shared" si="15"/>
        <v>0</v>
      </c>
      <c r="V123" s="87">
        <f t="shared" si="15"/>
        <v>0</v>
      </c>
      <c r="W123" s="87">
        <f t="shared" si="15"/>
        <v>0</v>
      </c>
      <c r="X123" s="87">
        <f t="shared" si="15"/>
        <v>0</v>
      </c>
      <c r="Y123" s="87">
        <f t="shared" si="15"/>
        <v>0</v>
      </c>
      <c r="Z123" s="87">
        <f t="shared" si="15"/>
        <v>0</v>
      </c>
      <c r="AA123" s="87">
        <f t="shared" si="15"/>
        <v>0</v>
      </c>
      <c r="AB123" s="87">
        <f t="shared" si="15"/>
        <v>0</v>
      </c>
      <c r="AC123" s="87">
        <f t="shared" si="15"/>
        <v>0</v>
      </c>
      <c r="AD123" s="87">
        <f t="shared" si="15"/>
        <v>0</v>
      </c>
      <c r="AE123" s="87">
        <f t="shared" si="15"/>
        <v>0</v>
      </c>
      <c r="AF123" s="87">
        <f t="shared" si="15"/>
        <v>0</v>
      </c>
      <c r="AG123" s="87">
        <f t="shared" si="15"/>
        <v>0</v>
      </c>
      <c r="AH123" s="87">
        <f>SUM(C123:AG123)</f>
        <v>0</v>
      </c>
    </row>
    <row r="124" spans="1:60" s="39" customFormat="1" x14ac:dyDescent="0.25">
      <c r="A124" s="88"/>
      <c r="B124" s="88"/>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row>
    <row r="125" spans="1:60" ht="15.6" x14ac:dyDescent="0.25">
      <c r="A125" s="160" t="s">
        <v>27</v>
      </c>
      <c r="B125" s="159"/>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7">
        <f>SUM(C125:AG125)</f>
        <v>0</v>
      </c>
      <c r="BH125" s="39"/>
    </row>
    <row r="126" spans="1:60" s="39" customFormat="1" ht="7.95" customHeight="1" x14ac:dyDescent="0.25">
      <c r="A126" s="88"/>
      <c r="B126" s="88"/>
    </row>
    <row r="127" spans="1:60" s="39" customFormat="1" x14ac:dyDescent="0.25">
      <c r="A127" s="88"/>
      <c r="B127" s="88"/>
    </row>
    <row r="128" spans="1:60" s="85" customFormat="1" x14ac:dyDescent="0.25">
      <c r="A128" s="160" t="s">
        <v>8</v>
      </c>
      <c r="B128" s="159"/>
      <c r="C128" s="84">
        <v>1</v>
      </c>
      <c r="D128" s="84">
        <f>C128+1</f>
        <v>2</v>
      </c>
      <c r="E128" s="84">
        <f t="shared" ref="E128:AG128" si="16">D128+1</f>
        <v>3</v>
      </c>
      <c r="F128" s="84">
        <f t="shared" si="16"/>
        <v>4</v>
      </c>
      <c r="G128" s="84">
        <f t="shared" si="16"/>
        <v>5</v>
      </c>
      <c r="H128" s="84">
        <f t="shared" si="16"/>
        <v>6</v>
      </c>
      <c r="I128" s="84">
        <f t="shared" si="16"/>
        <v>7</v>
      </c>
      <c r="J128" s="84">
        <f t="shared" si="16"/>
        <v>8</v>
      </c>
      <c r="K128" s="84">
        <f t="shared" si="16"/>
        <v>9</v>
      </c>
      <c r="L128" s="84">
        <f t="shared" si="16"/>
        <v>10</v>
      </c>
      <c r="M128" s="84">
        <f t="shared" si="16"/>
        <v>11</v>
      </c>
      <c r="N128" s="84">
        <f t="shared" si="16"/>
        <v>12</v>
      </c>
      <c r="O128" s="84">
        <f t="shared" si="16"/>
        <v>13</v>
      </c>
      <c r="P128" s="84">
        <f t="shared" si="16"/>
        <v>14</v>
      </c>
      <c r="Q128" s="84">
        <f t="shared" si="16"/>
        <v>15</v>
      </c>
      <c r="R128" s="84">
        <f t="shared" si="16"/>
        <v>16</v>
      </c>
      <c r="S128" s="84">
        <f t="shared" si="16"/>
        <v>17</v>
      </c>
      <c r="T128" s="84">
        <f t="shared" si="16"/>
        <v>18</v>
      </c>
      <c r="U128" s="84">
        <f t="shared" si="16"/>
        <v>19</v>
      </c>
      <c r="V128" s="84">
        <f t="shared" si="16"/>
        <v>20</v>
      </c>
      <c r="W128" s="84">
        <f t="shared" si="16"/>
        <v>21</v>
      </c>
      <c r="X128" s="84">
        <f t="shared" si="16"/>
        <v>22</v>
      </c>
      <c r="Y128" s="84">
        <f t="shared" si="16"/>
        <v>23</v>
      </c>
      <c r="Z128" s="84">
        <f t="shared" si="16"/>
        <v>24</v>
      </c>
      <c r="AA128" s="84">
        <f t="shared" si="16"/>
        <v>25</v>
      </c>
      <c r="AB128" s="84">
        <f t="shared" si="16"/>
        <v>26</v>
      </c>
      <c r="AC128" s="84">
        <f t="shared" si="16"/>
        <v>27</v>
      </c>
      <c r="AD128" s="84">
        <f t="shared" si="16"/>
        <v>28</v>
      </c>
      <c r="AE128" s="84">
        <f t="shared" si="16"/>
        <v>29</v>
      </c>
      <c r="AF128" s="84">
        <f t="shared" si="16"/>
        <v>30</v>
      </c>
      <c r="AG128" s="84">
        <f t="shared" si="16"/>
        <v>31</v>
      </c>
      <c r="AH128" s="81" t="s">
        <v>32</v>
      </c>
    </row>
    <row r="129" spans="1:60" ht="15.6" x14ac:dyDescent="0.25">
      <c r="A129" s="158" t="s">
        <v>28</v>
      </c>
      <c r="B129" s="159"/>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7"/>
      <c r="AH129" s="87">
        <f>SUM(C129:AG129)</f>
        <v>0</v>
      </c>
      <c r="BH129" s="39"/>
    </row>
    <row r="130" spans="1:60" ht="15.6" x14ac:dyDescent="0.25">
      <c r="A130" s="158" t="s">
        <v>25</v>
      </c>
      <c r="B130" s="159"/>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51"/>
      <c r="AH130" s="87">
        <f>SUM(C130:AG130)</f>
        <v>0</v>
      </c>
      <c r="BH130" s="39"/>
    </row>
    <row r="131" spans="1:60" s="39" customFormat="1" x14ac:dyDescent="0.25">
      <c r="A131" s="158" t="s">
        <v>35</v>
      </c>
      <c r="B131" s="159"/>
      <c r="C131" s="87">
        <f t="shared" ref="C131:AF131" si="17">C129+C130</f>
        <v>0</v>
      </c>
      <c r="D131" s="87">
        <f t="shared" si="17"/>
        <v>0</v>
      </c>
      <c r="E131" s="87">
        <f t="shared" si="17"/>
        <v>0</v>
      </c>
      <c r="F131" s="87">
        <f t="shared" si="17"/>
        <v>0</v>
      </c>
      <c r="G131" s="87">
        <f t="shared" si="17"/>
        <v>0</v>
      </c>
      <c r="H131" s="87">
        <f t="shared" si="17"/>
        <v>0</v>
      </c>
      <c r="I131" s="87">
        <f t="shared" si="17"/>
        <v>0</v>
      </c>
      <c r="J131" s="87">
        <f t="shared" si="17"/>
        <v>0</v>
      </c>
      <c r="K131" s="87">
        <f t="shared" si="17"/>
        <v>0</v>
      </c>
      <c r="L131" s="87">
        <f t="shared" si="17"/>
        <v>0</v>
      </c>
      <c r="M131" s="87">
        <f t="shared" si="17"/>
        <v>0</v>
      </c>
      <c r="N131" s="87">
        <f t="shared" si="17"/>
        <v>0</v>
      </c>
      <c r="O131" s="87">
        <f t="shared" si="17"/>
        <v>0</v>
      </c>
      <c r="P131" s="87">
        <f t="shared" si="17"/>
        <v>0</v>
      </c>
      <c r="Q131" s="87">
        <f t="shared" si="17"/>
        <v>0</v>
      </c>
      <c r="R131" s="87">
        <f t="shared" si="17"/>
        <v>0</v>
      </c>
      <c r="S131" s="87">
        <f t="shared" si="17"/>
        <v>0</v>
      </c>
      <c r="T131" s="87">
        <f t="shared" si="17"/>
        <v>0</v>
      </c>
      <c r="U131" s="87">
        <f t="shared" si="17"/>
        <v>0</v>
      </c>
      <c r="V131" s="87">
        <f t="shared" si="17"/>
        <v>0</v>
      </c>
      <c r="W131" s="87">
        <f t="shared" si="17"/>
        <v>0</v>
      </c>
      <c r="X131" s="87">
        <f t="shared" si="17"/>
        <v>0</v>
      </c>
      <c r="Y131" s="87">
        <f t="shared" si="17"/>
        <v>0</v>
      </c>
      <c r="Z131" s="87">
        <f t="shared" si="17"/>
        <v>0</v>
      </c>
      <c r="AA131" s="87">
        <f t="shared" si="17"/>
        <v>0</v>
      </c>
      <c r="AB131" s="87">
        <f t="shared" si="17"/>
        <v>0</v>
      </c>
      <c r="AC131" s="87">
        <f t="shared" si="17"/>
        <v>0</v>
      </c>
      <c r="AD131" s="87">
        <f t="shared" si="17"/>
        <v>0</v>
      </c>
      <c r="AE131" s="87">
        <f t="shared" si="17"/>
        <v>0</v>
      </c>
      <c r="AF131" s="87">
        <f t="shared" si="17"/>
        <v>0</v>
      </c>
      <c r="AG131" s="87"/>
      <c r="AH131" s="87">
        <f>SUM(C131:AG131)</f>
        <v>0</v>
      </c>
    </row>
    <row r="132" spans="1:60" s="39" customFormat="1" x14ac:dyDescent="0.25">
      <c r="A132" s="88"/>
      <c r="B132" s="88"/>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row>
    <row r="133" spans="1:60" ht="15.6" x14ac:dyDescent="0.25">
      <c r="A133" s="160" t="s">
        <v>27</v>
      </c>
      <c r="B133" s="159"/>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7"/>
      <c r="AH133" s="87">
        <f>SUM(C133:AG133)</f>
        <v>0</v>
      </c>
      <c r="BH133" s="39"/>
    </row>
    <row r="134" spans="1:60" s="39" customFormat="1" ht="7.95" customHeight="1" x14ac:dyDescent="0.25">
      <c r="A134" s="88"/>
      <c r="B134" s="88"/>
    </row>
    <row r="135" spans="1:60" s="39" customFormat="1" x14ac:dyDescent="0.25">
      <c r="A135" s="88"/>
      <c r="B135" s="88"/>
    </row>
    <row r="136" spans="1:60" s="85" customFormat="1" x14ac:dyDescent="0.25">
      <c r="A136" s="160" t="s">
        <v>9</v>
      </c>
      <c r="B136" s="159"/>
      <c r="C136" s="84">
        <v>1</v>
      </c>
      <c r="D136" s="84">
        <f>C136+1</f>
        <v>2</v>
      </c>
      <c r="E136" s="84">
        <f t="shared" ref="E136:AG136" si="18">D136+1</f>
        <v>3</v>
      </c>
      <c r="F136" s="84">
        <f t="shared" si="18"/>
        <v>4</v>
      </c>
      <c r="G136" s="84">
        <f t="shared" si="18"/>
        <v>5</v>
      </c>
      <c r="H136" s="84">
        <f t="shared" si="18"/>
        <v>6</v>
      </c>
      <c r="I136" s="84">
        <f t="shared" si="18"/>
        <v>7</v>
      </c>
      <c r="J136" s="84">
        <f t="shared" si="18"/>
        <v>8</v>
      </c>
      <c r="K136" s="84">
        <f t="shared" si="18"/>
        <v>9</v>
      </c>
      <c r="L136" s="84">
        <f t="shared" si="18"/>
        <v>10</v>
      </c>
      <c r="M136" s="84">
        <f t="shared" si="18"/>
        <v>11</v>
      </c>
      <c r="N136" s="84">
        <f t="shared" si="18"/>
        <v>12</v>
      </c>
      <c r="O136" s="84">
        <f t="shared" si="18"/>
        <v>13</v>
      </c>
      <c r="P136" s="84">
        <f t="shared" si="18"/>
        <v>14</v>
      </c>
      <c r="Q136" s="84">
        <f t="shared" si="18"/>
        <v>15</v>
      </c>
      <c r="R136" s="84">
        <f t="shared" si="18"/>
        <v>16</v>
      </c>
      <c r="S136" s="84">
        <f t="shared" si="18"/>
        <v>17</v>
      </c>
      <c r="T136" s="84">
        <f t="shared" si="18"/>
        <v>18</v>
      </c>
      <c r="U136" s="84">
        <f t="shared" si="18"/>
        <v>19</v>
      </c>
      <c r="V136" s="84">
        <f t="shared" si="18"/>
        <v>20</v>
      </c>
      <c r="W136" s="84">
        <f t="shared" si="18"/>
        <v>21</v>
      </c>
      <c r="X136" s="84">
        <f t="shared" si="18"/>
        <v>22</v>
      </c>
      <c r="Y136" s="84">
        <f t="shared" si="18"/>
        <v>23</v>
      </c>
      <c r="Z136" s="84">
        <f t="shared" si="18"/>
        <v>24</v>
      </c>
      <c r="AA136" s="84">
        <f t="shared" si="18"/>
        <v>25</v>
      </c>
      <c r="AB136" s="84">
        <f t="shared" si="18"/>
        <v>26</v>
      </c>
      <c r="AC136" s="84">
        <f t="shared" si="18"/>
        <v>27</v>
      </c>
      <c r="AD136" s="84">
        <f t="shared" si="18"/>
        <v>28</v>
      </c>
      <c r="AE136" s="84">
        <f t="shared" si="18"/>
        <v>29</v>
      </c>
      <c r="AF136" s="84">
        <f t="shared" si="18"/>
        <v>30</v>
      </c>
      <c r="AG136" s="84">
        <f t="shared" si="18"/>
        <v>31</v>
      </c>
      <c r="AH136" s="81" t="s">
        <v>32</v>
      </c>
    </row>
    <row r="137" spans="1:60" ht="15.6" x14ac:dyDescent="0.25">
      <c r="A137" s="158" t="s">
        <v>28</v>
      </c>
      <c r="B137" s="159"/>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7">
        <f>SUM(C137:AG137)</f>
        <v>0</v>
      </c>
      <c r="BH137" s="39"/>
    </row>
    <row r="138" spans="1:60" ht="15.6" x14ac:dyDescent="0.25">
      <c r="A138" s="158" t="s">
        <v>25</v>
      </c>
      <c r="B138" s="159"/>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7">
        <f>SUM(C138:AG138)</f>
        <v>0</v>
      </c>
      <c r="BH138" s="39"/>
    </row>
    <row r="139" spans="1:60" s="39" customFormat="1" x14ac:dyDescent="0.25">
      <c r="A139" s="158" t="s">
        <v>35</v>
      </c>
      <c r="B139" s="159"/>
      <c r="C139" s="87">
        <f t="shared" ref="C139:AG139" si="19">C137+C138</f>
        <v>0</v>
      </c>
      <c r="D139" s="87">
        <f t="shared" si="19"/>
        <v>0</v>
      </c>
      <c r="E139" s="87">
        <f t="shared" si="19"/>
        <v>0</v>
      </c>
      <c r="F139" s="87">
        <f t="shared" si="19"/>
        <v>0</v>
      </c>
      <c r="G139" s="87">
        <f t="shared" si="19"/>
        <v>0</v>
      </c>
      <c r="H139" s="87">
        <f t="shared" si="19"/>
        <v>0</v>
      </c>
      <c r="I139" s="87">
        <f t="shared" si="19"/>
        <v>0</v>
      </c>
      <c r="J139" s="87">
        <f t="shared" si="19"/>
        <v>0</v>
      </c>
      <c r="K139" s="87">
        <f t="shared" si="19"/>
        <v>0</v>
      </c>
      <c r="L139" s="87">
        <f t="shared" si="19"/>
        <v>0</v>
      </c>
      <c r="M139" s="87">
        <f t="shared" si="19"/>
        <v>0</v>
      </c>
      <c r="N139" s="87">
        <f t="shared" si="19"/>
        <v>0</v>
      </c>
      <c r="O139" s="87">
        <f t="shared" si="19"/>
        <v>0</v>
      </c>
      <c r="P139" s="87">
        <f t="shared" si="19"/>
        <v>0</v>
      </c>
      <c r="Q139" s="87">
        <f t="shared" si="19"/>
        <v>0</v>
      </c>
      <c r="R139" s="87">
        <f t="shared" si="19"/>
        <v>0</v>
      </c>
      <c r="S139" s="87">
        <f t="shared" si="19"/>
        <v>0</v>
      </c>
      <c r="T139" s="87">
        <f t="shared" si="19"/>
        <v>0</v>
      </c>
      <c r="U139" s="87">
        <f t="shared" si="19"/>
        <v>0</v>
      </c>
      <c r="V139" s="87">
        <f t="shared" si="19"/>
        <v>0</v>
      </c>
      <c r="W139" s="87">
        <f t="shared" si="19"/>
        <v>0</v>
      </c>
      <c r="X139" s="87">
        <f t="shared" si="19"/>
        <v>0</v>
      </c>
      <c r="Y139" s="87">
        <f t="shared" si="19"/>
        <v>0</v>
      </c>
      <c r="Z139" s="87">
        <f t="shared" si="19"/>
        <v>0</v>
      </c>
      <c r="AA139" s="87">
        <f t="shared" si="19"/>
        <v>0</v>
      </c>
      <c r="AB139" s="87">
        <f t="shared" si="19"/>
        <v>0</v>
      </c>
      <c r="AC139" s="87">
        <f t="shared" si="19"/>
        <v>0</v>
      </c>
      <c r="AD139" s="87">
        <f t="shared" si="19"/>
        <v>0</v>
      </c>
      <c r="AE139" s="87">
        <f t="shared" si="19"/>
        <v>0</v>
      </c>
      <c r="AF139" s="87">
        <f t="shared" si="19"/>
        <v>0</v>
      </c>
      <c r="AG139" s="87">
        <f t="shared" si="19"/>
        <v>0</v>
      </c>
      <c r="AH139" s="87">
        <f>SUM(C139:AG139)</f>
        <v>0</v>
      </c>
    </row>
    <row r="140" spans="1:60" s="39" customFormat="1" x14ac:dyDescent="0.25">
      <c r="A140" s="88"/>
      <c r="B140" s="88"/>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row>
    <row r="141" spans="1:60" ht="15.6" x14ac:dyDescent="0.25">
      <c r="A141" s="160" t="s">
        <v>27</v>
      </c>
      <c r="B141" s="159"/>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7">
        <f>SUM(C141:AG141)</f>
        <v>0</v>
      </c>
      <c r="BH141" s="39"/>
    </row>
    <row r="142" spans="1:60" s="39" customFormat="1" ht="7.95" customHeight="1" x14ac:dyDescent="0.25">
      <c r="A142" s="88"/>
      <c r="B142" s="88"/>
    </row>
    <row r="143" spans="1:60" s="39" customFormat="1" x14ac:dyDescent="0.25">
      <c r="A143" s="88"/>
      <c r="B143" s="88"/>
    </row>
    <row r="144" spans="1:60" s="85" customFormat="1" x14ac:dyDescent="0.25">
      <c r="A144" s="160" t="s">
        <v>10</v>
      </c>
      <c r="B144" s="159"/>
      <c r="C144" s="84">
        <v>1</v>
      </c>
      <c r="D144" s="84">
        <f>C144+1</f>
        <v>2</v>
      </c>
      <c r="E144" s="84">
        <f t="shared" ref="E144:AG144" si="20">D144+1</f>
        <v>3</v>
      </c>
      <c r="F144" s="84">
        <f t="shared" si="20"/>
        <v>4</v>
      </c>
      <c r="G144" s="84">
        <f t="shared" si="20"/>
        <v>5</v>
      </c>
      <c r="H144" s="84">
        <f t="shared" si="20"/>
        <v>6</v>
      </c>
      <c r="I144" s="84">
        <f t="shared" si="20"/>
        <v>7</v>
      </c>
      <c r="J144" s="84">
        <f t="shared" si="20"/>
        <v>8</v>
      </c>
      <c r="K144" s="84">
        <f t="shared" si="20"/>
        <v>9</v>
      </c>
      <c r="L144" s="84">
        <f t="shared" si="20"/>
        <v>10</v>
      </c>
      <c r="M144" s="84">
        <f t="shared" si="20"/>
        <v>11</v>
      </c>
      <c r="N144" s="84">
        <f t="shared" si="20"/>
        <v>12</v>
      </c>
      <c r="O144" s="84">
        <f t="shared" si="20"/>
        <v>13</v>
      </c>
      <c r="P144" s="84">
        <f t="shared" si="20"/>
        <v>14</v>
      </c>
      <c r="Q144" s="84">
        <f t="shared" si="20"/>
        <v>15</v>
      </c>
      <c r="R144" s="84">
        <f t="shared" si="20"/>
        <v>16</v>
      </c>
      <c r="S144" s="84">
        <f t="shared" si="20"/>
        <v>17</v>
      </c>
      <c r="T144" s="84">
        <f t="shared" si="20"/>
        <v>18</v>
      </c>
      <c r="U144" s="84">
        <f t="shared" si="20"/>
        <v>19</v>
      </c>
      <c r="V144" s="84">
        <f t="shared" si="20"/>
        <v>20</v>
      </c>
      <c r="W144" s="84">
        <f t="shared" si="20"/>
        <v>21</v>
      </c>
      <c r="X144" s="84">
        <f t="shared" si="20"/>
        <v>22</v>
      </c>
      <c r="Y144" s="84">
        <f t="shared" si="20"/>
        <v>23</v>
      </c>
      <c r="Z144" s="84">
        <f t="shared" si="20"/>
        <v>24</v>
      </c>
      <c r="AA144" s="84">
        <f t="shared" si="20"/>
        <v>25</v>
      </c>
      <c r="AB144" s="84">
        <f t="shared" si="20"/>
        <v>26</v>
      </c>
      <c r="AC144" s="84">
        <f t="shared" si="20"/>
        <v>27</v>
      </c>
      <c r="AD144" s="84">
        <f t="shared" si="20"/>
        <v>28</v>
      </c>
      <c r="AE144" s="84">
        <f t="shared" si="20"/>
        <v>29</v>
      </c>
      <c r="AF144" s="84">
        <f t="shared" si="20"/>
        <v>30</v>
      </c>
      <c r="AG144" s="84">
        <f t="shared" si="20"/>
        <v>31</v>
      </c>
      <c r="AH144" s="81" t="s">
        <v>32</v>
      </c>
    </row>
    <row r="145" spans="1:60" ht="15.6" x14ac:dyDescent="0.25">
      <c r="A145" s="158" t="s">
        <v>28</v>
      </c>
      <c r="B145" s="159"/>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7"/>
      <c r="AH145" s="87">
        <f>SUM(C145:AG145)</f>
        <v>0</v>
      </c>
      <c r="BH145" s="39"/>
    </row>
    <row r="146" spans="1:60" ht="15.6" x14ac:dyDescent="0.25">
      <c r="A146" s="158" t="s">
        <v>25</v>
      </c>
      <c r="B146" s="159"/>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51"/>
      <c r="AH146" s="87">
        <f>SUM(C146:AG146)</f>
        <v>0</v>
      </c>
      <c r="BH146" s="39"/>
    </row>
    <row r="147" spans="1:60" s="39" customFormat="1" x14ac:dyDescent="0.25">
      <c r="A147" s="158" t="s">
        <v>35</v>
      </c>
      <c r="B147" s="159"/>
      <c r="C147" s="87">
        <f t="shared" ref="C147:AG147" si="21">C145+C146</f>
        <v>0</v>
      </c>
      <c r="D147" s="87">
        <f t="shared" si="21"/>
        <v>0</v>
      </c>
      <c r="E147" s="87">
        <f t="shared" si="21"/>
        <v>0</v>
      </c>
      <c r="F147" s="87">
        <f t="shared" si="21"/>
        <v>0</v>
      </c>
      <c r="G147" s="87">
        <f t="shared" si="21"/>
        <v>0</v>
      </c>
      <c r="H147" s="87">
        <f t="shared" si="21"/>
        <v>0</v>
      </c>
      <c r="I147" s="87">
        <f t="shared" si="21"/>
        <v>0</v>
      </c>
      <c r="J147" s="87">
        <f t="shared" si="21"/>
        <v>0</v>
      </c>
      <c r="K147" s="87">
        <f t="shared" si="21"/>
        <v>0</v>
      </c>
      <c r="L147" s="87">
        <f t="shared" si="21"/>
        <v>0</v>
      </c>
      <c r="M147" s="87">
        <f t="shared" si="21"/>
        <v>0</v>
      </c>
      <c r="N147" s="87">
        <f t="shared" si="21"/>
        <v>0</v>
      </c>
      <c r="O147" s="87">
        <f t="shared" si="21"/>
        <v>0</v>
      </c>
      <c r="P147" s="87">
        <f t="shared" si="21"/>
        <v>0</v>
      </c>
      <c r="Q147" s="87">
        <f t="shared" si="21"/>
        <v>0</v>
      </c>
      <c r="R147" s="87">
        <f t="shared" si="21"/>
        <v>0</v>
      </c>
      <c r="S147" s="87">
        <f t="shared" si="21"/>
        <v>0</v>
      </c>
      <c r="T147" s="87">
        <f t="shared" si="21"/>
        <v>0</v>
      </c>
      <c r="U147" s="87">
        <f t="shared" si="21"/>
        <v>0</v>
      </c>
      <c r="V147" s="87">
        <f t="shared" si="21"/>
        <v>0</v>
      </c>
      <c r="W147" s="87">
        <f t="shared" si="21"/>
        <v>0</v>
      </c>
      <c r="X147" s="87">
        <f t="shared" si="21"/>
        <v>0</v>
      </c>
      <c r="Y147" s="87">
        <f t="shared" si="21"/>
        <v>0</v>
      </c>
      <c r="Z147" s="87">
        <f t="shared" si="21"/>
        <v>0</v>
      </c>
      <c r="AA147" s="87">
        <f t="shared" si="21"/>
        <v>0</v>
      </c>
      <c r="AB147" s="87">
        <f t="shared" si="21"/>
        <v>0</v>
      </c>
      <c r="AC147" s="87">
        <f t="shared" si="21"/>
        <v>0</v>
      </c>
      <c r="AD147" s="87">
        <f t="shared" si="21"/>
        <v>0</v>
      </c>
      <c r="AE147" s="87">
        <f t="shared" si="21"/>
        <v>0</v>
      </c>
      <c r="AF147" s="87">
        <f t="shared" si="21"/>
        <v>0</v>
      </c>
      <c r="AG147" s="87">
        <f t="shared" si="21"/>
        <v>0</v>
      </c>
      <c r="AH147" s="87">
        <f>SUM(C147:AG147)</f>
        <v>0</v>
      </c>
    </row>
    <row r="148" spans="1:60" s="39" customFormat="1" x14ac:dyDescent="0.25">
      <c r="A148" s="88"/>
      <c r="B148" s="88"/>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row>
    <row r="149" spans="1:60" ht="15.6" x14ac:dyDescent="0.25">
      <c r="A149" s="160" t="s">
        <v>27</v>
      </c>
      <c r="B149" s="159"/>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c r="AH149" s="87">
        <f>SUM(C149:AG149)</f>
        <v>0</v>
      </c>
      <c r="BH149" s="39"/>
    </row>
    <row r="150" spans="1:60" s="39" customFormat="1" ht="6" customHeight="1" x14ac:dyDescent="0.25">
      <c r="A150" s="88"/>
      <c r="B150" s="88"/>
    </row>
    <row r="151" spans="1:60" s="39" customFormat="1" x14ac:dyDescent="0.25">
      <c r="A151" s="88"/>
      <c r="B151" s="88"/>
    </row>
    <row r="152" spans="1:60" s="85" customFormat="1" x14ac:dyDescent="0.25">
      <c r="A152" s="160" t="s">
        <v>11</v>
      </c>
      <c r="B152" s="159"/>
      <c r="C152" s="84">
        <v>1</v>
      </c>
      <c r="D152" s="84">
        <f>C152+1</f>
        <v>2</v>
      </c>
      <c r="E152" s="84">
        <f t="shared" ref="E152:AG152" si="22">D152+1</f>
        <v>3</v>
      </c>
      <c r="F152" s="84">
        <f t="shared" si="22"/>
        <v>4</v>
      </c>
      <c r="G152" s="84">
        <f t="shared" si="22"/>
        <v>5</v>
      </c>
      <c r="H152" s="84">
        <f t="shared" si="22"/>
        <v>6</v>
      </c>
      <c r="I152" s="84">
        <f t="shared" si="22"/>
        <v>7</v>
      </c>
      <c r="J152" s="84">
        <f t="shared" si="22"/>
        <v>8</v>
      </c>
      <c r="K152" s="84">
        <f t="shared" si="22"/>
        <v>9</v>
      </c>
      <c r="L152" s="84">
        <f t="shared" si="22"/>
        <v>10</v>
      </c>
      <c r="M152" s="84">
        <f t="shared" si="22"/>
        <v>11</v>
      </c>
      <c r="N152" s="84">
        <f t="shared" si="22"/>
        <v>12</v>
      </c>
      <c r="O152" s="84">
        <f t="shared" si="22"/>
        <v>13</v>
      </c>
      <c r="P152" s="84">
        <f t="shared" si="22"/>
        <v>14</v>
      </c>
      <c r="Q152" s="84">
        <f t="shared" si="22"/>
        <v>15</v>
      </c>
      <c r="R152" s="84">
        <f t="shared" si="22"/>
        <v>16</v>
      </c>
      <c r="S152" s="84">
        <f t="shared" si="22"/>
        <v>17</v>
      </c>
      <c r="T152" s="84">
        <f t="shared" si="22"/>
        <v>18</v>
      </c>
      <c r="U152" s="84">
        <f t="shared" si="22"/>
        <v>19</v>
      </c>
      <c r="V152" s="84">
        <f t="shared" si="22"/>
        <v>20</v>
      </c>
      <c r="W152" s="84">
        <f t="shared" si="22"/>
        <v>21</v>
      </c>
      <c r="X152" s="84">
        <f t="shared" si="22"/>
        <v>22</v>
      </c>
      <c r="Y152" s="84">
        <f t="shared" si="22"/>
        <v>23</v>
      </c>
      <c r="Z152" s="84">
        <f t="shared" si="22"/>
        <v>24</v>
      </c>
      <c r="AA152" s="84">
        <f t="shared" si="22"/>
        <v>25</v>
      </c>
      <c r="AB152" s="84">
        <f t="shared" si="22"/>
        <v>26</v>
      </c>
      <c r="AC152" s="84">
        <f t="shared" si="22"/>
        <v>27</v>
      </c>
      <c r="AD152" s="84">
        <f t="shared" si="22"/>
        <v>28</v>
      </c>
      <c r="AE152" s="84">
        <f t="shared" si="22"/>
        <v>29</v>
      </c>
      <c r="AF152" s="84">
        <f t="shared" si="22"/>
        <v>30</v>
      </c>
      <c r="AG152" s="84">
        <f t="shared" si="22"/>
        <v>31</v>
      </c>
      <c r="AH152" s="81" t="s">
        <v>32</v>
      </c>
    </row>
    <row r="153" spans="1:60" ht="15.6" x14ac:dyDescent="0.25">
      <c r="A153" s="158" t="s">
        <v>28</v>
      </c>
      <c r="B153" s="159"/>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7">
        <f>SUM(C153:AG153)</f>
        <v>0</v>
      </c>
      <c r="BH153" s="39"/>
    </row>
    <row r="154" spans="1:60" ht="15.6" x14ac:dyDescent="0.25">
      <c r="A154" s="158" t="s">
        <v>25</v>
      </c>
      <c r="B154" s="159"/>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7">
        <f>SUM(C154:AG154)</f>
        <v>0</v>
      </c>
      <c r="BH154" s="39"/>
    </row>
    <row r="155" spans="1:60" s="39" customFormat="1" x14ac:dyDescent="0.25">
      <c r="A155" s="158" t="s">
        <v>35</v>
      </c>
      <c r="B155" s="159"/>
      <c r="C155" s="87">
        <f t="shared" ref="C155:AG155" si="23">C153+C154</f>
        <v>0</v>
      </c>
      <c r="D155" s="87">
        <f t="shared" si="23"/>
        <v>0</v>
      </c>
      <c r="E155" s="87">
        <f t="shared" si="23"/>
        <v>0</v>
      </c>
      <c r="F155" s="87">
        <f t="shared" si="23"/>
        <v>0</v>
      </c>
      <c r="G155" s="87">
        <f t="shared" si="23"/>
        <v>0</v>
      </c>
      <c r="H155" s="87">
        <f t="shared" si="23"/>
        <v>0</v>
      </c>
      <c r="I155" s="87">
        <f t="shared" si="23"/>
        <v>0</v>
      </c>
      <c r="J155" s="87">
        <f t="shared" si="23"/>
        <v>0</v>
      </c>
      <c r="K155" s="87">
        <f t="shared" si="23"/>
        <v>0</v>
      </c>
      <c r="L155" s="87">
        <f t="shared" si="23"/>
        <v>0</v>
      </c>
      <c r="M155" s="87">
        <f t="shared" si="23"/>
        <v>0</v>
      </c>
      <c r="N155" s="87">
        <f t="shared" si="23"/>
        <v>0</v>
      </c>
      <c r="O155" s="87">
        <f t="shared" si="23"/>
        <v>0</v>
      </c>
      <c r="P155" s="87">
        <f t="shared" si="23"/>
        <v>0</v>
      </c>
      <c r="Q155" s="87">
        <f t="shared" si="23"/>
        <v>0</v>
      </c>
      <c r="R155" s="87">
        <f t="shared" si="23"/>
        <v>0</v>
      </c>
      <c r="S155" s="87">
        <f t="shared" si="23"/>
        <v>0</v>
      </c>
      <c r="T155" s="87">
        <f t="shared" si="23"/>
        <v>0</v>
      </c>
      <c r="U155" s="87">
        <f t="shared" si="23"/>
        <v>0</v>
      </c>
      <c r="V155" s="87">
        <f t="shared" si="23"/>
        <v>0</v>
      </c>
      <c r="W155" s="87">
        <f t="shared" si="23"/>
        <v>0</v>
      </c>
      <c r="X155" s="87">
        <f t="shared" si="23"/>
        <v>0</v>
      </c>
      <c r="Y155" s="87">
        <f t="shared" si="23"/>
        <v>0</v>
      </c>
      <c r="Z155" s="87">
        <f t="shared" si="23"/>
        <v>0</v>
      </c>
      <c r="AA155" s="87">
        <f t="shared" si="23"/>
        <v>0</v>
      </c>
      <c r="AB155" s="87">
        <f t="shared" si="23"/>
        <v>0</v>
      </c>
      <c r="AC155" s="87">
        <f t="shared" si="23"/>
        <v>0</v>
      </c>
      <c r="AD155" s="87">
        <f t="shared" si="23"/>
        <v>0</v>
      </c>
      <c r="AE155" s="87">
        <f t="shared" si="23"/>
        <v>0</v>
      </c>
      <c r="AF155" s="87">
        <f t="shared" si="23"/>
        <v>0</v>
      </c>
      <c r="AG155" s="87">
        <f t="shared" si="23"/>
        <v>0</v>
      </c>
      <c r="AH155" s="87">
        <f>SUM(C155:AG155)</f>
        <v>0</v>
      </c>
    </row>
    <row r="156" spans="1:60" s="39" customFormat="1" x14ac:dyDescent="0.2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row>
    <row r="157" spans="1:60" ht="15.6" x14ac:dyDescent="0.25">
      <c r="A157" s="161" t="s">
        <v>27</v>
      </c>
      <c r="B157" s="162"/>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7">
        <f>SUM(C157:AG157)</f>
        <v>0</v>
      </c>
      <c r="BH157" s="39"/>
    </row>
    <row r="158" spans="1:60" s="39" customFormat="1" x14ac:dyDescent="0.25"/>
    <row r="159" spans="1:60" s="39" customFormat="1" ht="15.6" x14ac:dyDescent="0.25">
      <c r="A159" s="89"/>
    </row>
    <row r="160" spans="1:60" s="39" customFormat="1" ht="15.6" x14ac:dyDescent="0.25">
      <c r="A160" s="89"/>
    </row>
    <row r="161" spans="2:16" s="39" customFormat="1" ht="13.8" thickBot="1" x14ac:dyDescent="0.3">
      <c r="B161" s="90"/>
      <c r="C161" s="91"/>
      <c r="D161" s="91"/>
      <c r="E161" s="91"/>
    </row>
    <row r="162" spans="2:16" s="95" customFormat="1" x14ac:dyDescent="0.25">
      <c r="B162" s="92"/>
      <c r="C162" s="93" t="s">
        <v>17</v>
      </c>
      <c r="D162" s="93"/>
      <c r="E162" s="93"/>
      <c r="F162" s="94"/>
      <c r="G162" s="94"/>
      <c r="H162" s="94"/>
      <c r="I162" s="94"/>
      <c r="J162" s="94"/>
      <c r="K162" s="94"/>
      <c r="L162" s="94"/>
      <c r="M162" s="94"/>
      <c r="N162" s="94"/>
      <c r="O162" s="94"/>
      <c r="P162" s="94"/>
    </row>
    <row r="163" spans="2:16" s="95" customFormat="1" x14ac:dyDescent="0.25">
      <c r="B163" s="92"/>
      <c r="C163" s="93"/>
      <c r="D163" s="93"/>
      <c r="E163" s="93"/>
      <c r="F163" s="94"/>
      <c r="G163" s="94"/>
      <c r="H163" s="94"/>
      <c r="I163" s="94"/>
      <c r="J163" s="94"/>
      <c r="K163" s="94"/>
      <c r="L163" s="94"/>
      <c r="M163" s="94"/>
      <c r="N163" s="94"/>
      <c r="O163" s="94"/>
      <c r="P163" s="94"/>
    </row>
    <row r="164" spans="2:16" s="95" customFormat="1" x14ac:dyDescent="0.25">
      <c r="C164" s="94"/>
      <c r="D164" s="94"/>
      <c r="E164" s="94"/>
      <c r="F164" s="94"/>
      <c r="G164" s="94"/>
      <c r="H164" s="94"/>
      <c r="I164" s="94"/>
      <c r="J164" s="94"/>
      <c r="K164" s="94"/>
      <c r="L164" s="94"/>
      <c r="M164" s="94"/>
      <c r="N164" s="94"/>
      <c r="O164" s="94"/>
      <c r="P164" s="94"/>
    </row>
    <row r="165" spans="2:16" s="95" customFormat="1" ht="13.8" thickBot="1" x14ac:dyDescent="0.3">
      <c r="C165" s="91"/>
      <c r="D165" s="91"/>
      <c r="E165" s="91"/>
      <c r="F165" s="91"/>
      <c r="G165" s="91"/>
      <c r="H165" s="94"/>
      <c r="I165" s="94"/>
      <c r="J165" s="94"/>
      <c r="K165" s="94"/>
      <c r="L165" s="91"/>
      <c r="M165" s="91"/>
      <c r="N165" s="91"/>
      <c r="O165" s="91"/>
      <c r="P165" s="91"/>
    </row>
    <row r="166" spans="2:16" s="39" customFormat="1" x14ac:dyDescent="0.25"/>
    <row r="167" spans="2:16" s="39" customFormat="1" x14ac:dyDescent="0.25">
      <c r="C167" s="60" t="s">
        <v>91</v>
      </c>
      <c r="L167" s="60" t="s">
        <v>103</v>
      </c>
    </row>
    <row r="168" spans="2:16" s="39" customFormat="1" x14ac:dyDescent="0.25"/>
    <row r="169" spans="2:16" s="39" customFormat="1" x14ac:dyDescent="0.25"/>
    <row r="170" spans="2:16" s="39" customFormat="1" x14ac:dyDescent="0.25"/>
    <row r="171" spans="2:16" s="39" customFormat="1" x14ac:dyDescent="0.25"/>
    <row r="172" spans="2:16" s="39" customFormat="1" x14ac:dyDescent="0.25"/>
    <row r="173" spans="2:16" s="39" customFormat="1" x14ac:dyDescent="0.25"/>
    <row r="174" spans="2:16" s="39" customFormat="1" x14ac:dyDescent="0.25"/>
    <row r="175" spans="2:16" s="39" customFormat="1" x14ac:dyDescent="0.25"/>
    <row r="176" spans="2:16" s="39" customFormat="1" x14ac:dyDescent="0.25"/>
    <row r="177" s="39" customFormat="1" x14ac:dyDescent="0.25"/>
    <row r="178" s="39" customFormat="1" x14ac:dyDescent="0.25"/>
    <row r="179" s="39" customFormat="1" x14ac:dyDescent="0.25"/>
    <row r="180" s="39" customFormat="1" x14ac:dyDescent="0.25"/>
    <row r="181" s="39" customFormat="1" x14ac:dyDescent="0.25"/>
    <row r="182" s="39" customFormat="1" x14ac:dyDescent="0.25"/>
    <row r="183" s="39" customFormat="1" x14ac:dyDescent="0.25"/>
    <row r="184" s="39" customFormat="1" x14ac:dyDescent="0.25"/>
    <row r="185" s="39" customFormat="1" x14ac:dyDescent="0.25"/>
    <row r="186" s="39" customFormat="1" x14ac:dyDescent="0.25"/>
    <row r="187" s="39" customFormat="1" x14ac:dyDescent="0.25"/>
    <row r="188" s="39" customFormat="1" x14ac:dyDescent="0.25"/>
    <row r="189" s="39" customFormat="1" x14ac:dyDescent="0.25"/>
    <row r="190" s="39" customFormat="1" x14ac:dyDescent="0.25"/>
    <row r="191" s="39" customFormat="1" x14ac:dyDescent="0.25"/>
    <row r="192" s="39" customFormat="1" x14ac:dyDescent="0.25"/>
    <row r="193" s="39" customFormat="1" x14ac:dyDescent="0.25"/>
    <row r="194" s="39" customFormat="1" x14ac:dyDescent="0.25"/>
    <row r="195" s="39" customFormat="1" x14ac:dyDescent="0.25"/>
    <row r="196" s="39" customFormat="1" x14ac:dyDescent="0.25"/>
    <row r="197" s="39" customFormat="1" x14ac:dyDescent="0.25"/>
    <row r="198" s="39" customFormat="1" x14ac:dyDescent="0.25"/>
    <row r="199" s="39" customFormat="1" x14ac:dyDescent="0.25"/>
    <row r="200" s="39" customFormat="1" x14ac:dyDescent="0.25"/>
    <row r="201" s="39" customFormat="1" x14ac:dyDescent="0.25"/>
    <row r="202" s="39" customFormat="1" x14ac:dyDescent="0.25"/>
    <row r="203" s="39" customFormat="1" x14ac:dyDescent="0.25"/>
    <row r="204" s="39" customFormat="1" x14ac:dyDescent="0.25"/>
    <row r="205" s="39" customFormat="1" x14ac:dyDescent="0.25"/>
    <row r="206" s="39" customFormat="1" x14ac:dyDescent="0.25"/>
    <row r="207" s="39" customFormat="1" x14ac:dyDescent="0.25"/>
    <row r="208" s="39" customFormat="1" x14ac:dyDescent="0.25"/>
    <row r="209" s="39" customFormat="1" x14ac:dyDescent="0.25"/>
    <row r="210" s="39" customFormat="1" x14ac:dyDescent="0.25"/>
    <row r="211" s="39" customFormat="1" x14ac:dyDescent="0.25"/>
    <row r="212" s="39" customFormat="1" x14ac:dyDescent="0.25"/>
    <row r="213" s="39" customFormat="1" x14ac:dyDescent="0.25"/>
    <row r="214" s="39" customFormat="1" x14ac:dyDescent="0.25"/>
    <row r="215" s="39" customFormat="1" x14ac:dyDescent="0.25"/>
    <row r="216" s="39" customFormat="1" x14ac:dyDescent="0.25"/>
    <row r="217" s="39" customFormat="1" x14ac:dyDescent="0.25"/>
    <row r="218" s="39" customFormat="1" x14ac:dyDescent="0.25"/>
    <row r="219" s="39" customFormat="1" x14ac:dyDescent="0.25"/>
    <row r="220" s="39" customFormat="1" x14ac:dyDescent="0.25"/>
    <row r="221" s="39" customFormat="1" x14ac:dyDescent="0.25"/>
    <row r="222" s="39" customFormat="1" x14ac:dyDescent="0.25"/>
    <row r="223" s="39" customFormat="1" x14ac:dyDescent="0.25"/>
    <row r="224" s="39" customFormat="1" x14ac:dyDescent="0.25"/>
    <row r="225" s="39" customFormat="1" x14ac:dyDescent="0.25"/>
    <row r="226" s="39" customFormat="1" x14ac:dyDescent="0.25"/>
    <row r="227" s="39" customFormat="1" x14ac:dyDescent="0.25"/>
    <row r="228" s="39" customFormat="1" x14ac:dyDescent="0.25"/>
    <row r="229" s="39" customFormat="1" x14ac:dyDescent="0.25"/>
    <row r="230" s="39" customFormat="1" x14ac:dyDescent="0.25"/>
    <row r="231" s="39" customFormat="1" x14ac:dyDescent="0.25"/>
    <row r="232" s="39" customFormat="1" x14ac:dyDescent="0.25"/>
    <row r="233" s="39" customFormat="1" x14ac:dyDescent="0.25"/>
    <row r="234" s="39" customFormat="1" x14ac:dyDescent="0.25"/>
    <row r="235" s="39" customFormat="1" x14ac:dyDescent="0.25"/>
    <row r="236" s="39" customFormat="1" x14ac:dyDescent="0.25"/>
    <row r="237" s="39" customFormat="1" x14ac:dyDescent="0.25"/>
    <row r="238" s="39" customFormat="1" x14ac:dyDescent="0.25"/>
    <row r="239" s="39" customFormat="1" x14ac:dyDescent="0.25"/>
    <row r="240" s="39" customFormat="1" x14ac:dyDescent="0.25"/>
    <row r="241" s="39" customFormat="1" x14ac:dyDescent="0.25"/>
    <row r="242" s="39" customFormat="1" x14ac:dyDescent="0.25"/>
    <row r="243" s="39" customFormat="1" x14ac:dyDescent="0.25"/>
    <row r="244" s="39" customFormat="1" x14ac:dyDescent="0.25"/>
    <row r="245" s="39" customFormat="1" x14ac:dyDescent="0.25"/>
    <row r="246" s="39" customFormat="1" x14ac:dyDescent="0.25"/>
    <row r="247" s="39" customFormat="1" x14ac:dyDescent="0.25"/>
    <row r="248" s="39" customFormat="1" x14ac:dyDescent="0.25"/>
    <row r="249" s="39" customFormat="1" x14ac:dyDescent="0.25"/>
    <row r="250" s="39" customFormat="1" x14ac:dyDescent="0.25"/>
    <row r="251" s="39" customFormat="1" x14ac:dyDescent="0.25"/>
    <row r="252" s="39" customFormat="1" x14ac:dyDescent="0.25"/>
    <row r="253" s="39" customFormat="1" x14ac:dyDescent="0.25"/>
    <row r="254" s="39" customFormat="1" x14ac:dyDescent="0.25"/>
    <row r="255" s="39" customFormat="1" x14ac:dyDescent="0.25"/>
    <row r="256" s="39" customFormat="1" x14ac:dyDescent="0.25"/>
    <row r="257" s="39" customFormat="1" x14ac:dyDescent="0.25"/>
    <row r="258" s="39" customFormat="1" x14ac:dyDescent="0.25"/>
    <row r="259" s="39" customFormat="1" x14ac:dyDescent="0.25"/>
    <row r="260" s="39" customFormat="1" x14ac:dyDescent="0.25"/>
    <row r="261" s="39" customFormat="1" x14ac:dyDescent="0.25"/>
    <row r="262" s="39" customFormat="1" x14ac:dyDescent="0.25"/>
    <row r="263" s="39" customFormat="1" x14ac:dyDescent="0.25"/>
    <row r="264" s="39" customFormat="1" x14ac:dyDescent="0.25"/>
    <row r="265" s="39" customFormat="1" x14ac:dyDescent="0.25"/>
    <row r="266" s="39" customFormat="1" x14ac:dyDescent="0.25"/>
    <row r="267" s="39" customFormat="1" x14ac:dyDescent="0.25"/>
    <row r="268" s="39" customFormat="1" x14ac:dyDescent="0.25"/>
    <row r="269" s="39" customFormat="1" x14ac:dyDescent="0.25"/>
    <row r="270" s="39" customFormat="1" x14ac:dyDescent="0.25"/>
    <row r="271" s="39" customFormat="1" x14ac:dyDescent="0.25"/>
    <row r="272" s="39" customFormat="1" x14ac:dyDescent="0.25"/>
    <row r="273" s="39" customFormat="1" x14ac:dyDescent="0.25"/>
    <row r="274" s="39" customFormat="1" x14ac:dyDescent="0.25"/>
    <row r="275" s="39" customFormat="1" x14ac:dyDescent="0.25"/>
    <row r="276" s="39" customFormat="1" x14ac:dyDescent="0.25"/>
    <row r="277" s="39" customFormat="1" x14ac:dyDescent="0.25"/>
    <row r="278" s="39" customFormat="1" x14ac:dyDescent="0.25"/>
    <row r="279" s="39" customFormat="1" x14ac:dyDescent="0.25"/>
    <row r="280" s="39" customFormat="1" x14ac:dyDescent="0.25"/>
    <row r="281" s="39" customFormat="1" x14ac:dyDescent="0.25"/>
    <row r="282" s="39" customFormat="1" x14ac:dyDescent="0.25"/>
    <row r="283" s="39" customFormat="1" x14ac:dyDescent="0.25"/>
    <row r="284" s="39" customFormat="1" x14ac:dyDescent="0.25"/>
    <row r="285" s="39" customFormat="1" x14ac:dyDescent="0.25"/>
    <row r="286" s="39" customFormat="1" x14ac:dyDescent="0.25"/>
    <row r="287" s="39" customFormat="1" x14ac:dyDescent="0.25"/>
    <row r="288" s="39" customFormat="1" x14ac:dyDescent="0.25"/>
    <row r="289" s="39" customFormat="1" x14ac:dyDescent="0.25"/>
    <row r="290" s="39" customFormat="1" x14ac:dyDescent="0.25"/>
    <row r="291" s="39" customFormat="1" x14ac:dyDescent="0.25"/>
    <row r="292" s="39" customFormat="1" x14ac:dyDescent="0.25"/>
    <row r="293" s="39" customFormat="1" x14ac:dyDescent="0.25"/>
    <row r="294" s="39" customFormat="1" x14ac:dyDescent="0.25"/>
    <row r="295" s="39" customFormat="1" x14ac:dyDescent="0.25"/>
    <row r="296" s="39" customFormat="1" x14ac:dyDescent="0.25"/>
    <row r="297" s="39" customFormat="1" x14ac:dyDescent="0.25"/>
    <row r="298" s="39" customFormat="1" x14ac:dyDescent="0.25"/>
    <row r="299" s="39" customFormat="1" x14ac:dyDescent="0.25"/>
    <row r="300" s="39" customFormat="1" x14ac:dyDescent="0.25"/>
    <row r="301" s="39" customFormat="1" x14ac:dyDescent="0.25"/>
    <row r="302" s="39" customFormat="1" x14ac:dyDescent="0.25"/>
    <row r="303" s="39" customFormat="1" x14ac:dyDescent="0.25"/>
    <row r="304" s="39" customFormat="1" x14ac:dyDescent="0.25"/>
    <row r="305" s="39" customFormat="1" x14ac:dyDescent="0.25"/>
    <row r="306" s="39" customFormat="1" x14ac:dyDescent="0.25"/>
    <row r="307" s="39" customFormat="1" x14ac:dyDescent="0.25"/>
    <row r="308" s="39" customFormat="1" x14ac:dyDescent="0.25"/>
    <row r="309" s="39" customFormat="1" x14ac:dyDescent="0.25"/>
    <row r="310" s="39" customFormat="1" x14ac:dyDescent="0.25"/>
    <row r="311" s="39" customFormat="1" x14ac:dyDescent="0.25"/>
    <row r="312" s="39" customFormat="1" x14ac:dyDescent="0.25"/>
    <row r="313" s="39" customFormat="1" x14ac:dyDescent="0.25"/>
    <row r="314" s="39" customFormat="1" x14ac:dyDescent="0.25"/>
    <row r="315" s="39" customFormat="1" x14ac:dyDescent="0.25"/>
    <row r="316" s="39" customFormat="1" x14ac:dyDescent="0.25"/>
    <row r="317" s="39" customFormat="1" x14ac:dyDescent="0.25"/>
    <row r="318" s="39" customFormat="1" x14ac:dyDescent="0.25"/>
    <row r="319" s="39" customFormat="1" x14ac:dyDescent="0.25"/>
    <row r="320" s="39" customFormat="1" x14ac:dyDescent="0.25"/>
    <row r="321" s="39" customFormat="1" x14ac:dyDescent="0.25"/>
    <row r="322" s="39" customFormat="1" x14ac:dyDescent="0.25"/>
    <row r="323" s="39" customFormat="1" x14ac:dyDescent="0.25"/>
    <row r="324" s="39" customFormat="1" x14ac:dyDescent="0.25"/>
    <row r="325" s="39" customFormat="1" x14ac:dyDescent="0.25"/>
    <row r="326" s="39" customFormat="1" x14ac:dyDescent="0.25"/>
    <row r="327" s="39" customFormat="1" x14ac:dyDescent="0.25"/>
    <row r="328" s="39" customFormat="1" x14ac:dyDescent="0.25"/>
    <row r="329" s="39" customFormat="1" x14ac:dyDescent="0.25"/>
    <row r="330" s="39" customFormat="1" x14ac:dyDescent="0.25"/>
    <row r="331" s="39" customFormat="1" x14ac:dyDescent="0.25"/>
    <row r="332" s="39" customFormat="1" x14ac:dyDescent="0.25"/>
    <row r="333" s="39" customFormat="1" x14ac:dyDescent="0.25"/>
    <row r="334" s="39" customFormat="1" x14ac:dyDescent="0.25"/>
    <row r="335" s="39" customFormat="1" x14ac:dyDescent="0.25"/>
    <row r="336" s="39" customFormat="1" x14ac:dyDescent="0.25"/>
    <row r="337" s="39" customFormat="1" x14ac:dyDescent="0.25"/>
    <row r="338" s="39" customFormat="1" x14ac:dyDescent="0.25"/>
    <row r="339" s="39" customFormat="1" x14ac:dyDescent="0.25"/>
    <row r="340" s="39" customFormat="1" x14ac:dyDescent="0.25"/>
    <row r="341" s="39" customFormat="1" x14ac:dyDescent="0.25"/>
    <row r="342" s="39" customFormat="1" x14ac:dyDescent="0.25"/>
    <row r="343" s="39" customFormat="1" x14ac:dyDescent="0.25"/>
    <row r="344" s="39" customFormat="1" x14ac:dyDescent="0.25"/>
    <row r="345" s="39" customFormat="1" x14ac:dyDescent="0.25"/>
    <row r="346" s="39" customFormat="1" x14ac:dyDescent="0.25"/>
    <row r="347" s="39" customFormat="1" x14ac:dyDescent="0.25"/>
    <row r="348" s="39" customFormat="1" x14ac:dyDescent="0.25"/>
    <row r="349" s="39" customFormat="1" x14ac:dyDescent="0.25"/>
    <row r="350" s="39" customFormat="1" x14ac:dyDescent="0.25"/>
    <row r="351" s="39" customFormat="1" x14ac:dyDescent="0.25"/>
    <row r="352" s="39" customFormat="1" x14ac:dyDescent="0.25"/>
    <row r="353" s="39" customFormat="1" x14ac:dyDescent="0.25"/>
    <row r="354" s="39" customFormat="1" x14ac:dyDescent="0.25"/>
    <row r="355" s="39" customFormat="1" x14ac:dyDescent="0.25"/>
    <row r="356" s="39" customFormat="1" x14ac:dyDescent="0.25"/>
    <row r="357" s="39" customFormat="1" x14ac:dyDescent="0.25"/>
    <row r="358" s="39" customFormat="1" x14ac:dyDescent="0.25"/>
    <row r="359" s="39" customFormat="1" x14ac:dyDescent="0.25"/>
    <row r="360" s="39" customFormat="1" x14ac:dyDescent="0.25"/>
    <row r="361" s="39" customFormat="1" x14ac:dyDescent="0.25"/>
    <row r="362" s="39" customFormat="1" x14ac:dyDescent="0.25"/>
    <row r="363" s="39" customFormat="1" x14ac:dyDescent="0.25"/>
    <row r="364" s="39" customFormat="1" x14ac:dyDescent="0.25"/>
    <row r="365" s="39" customFormat="1" x14ac:dyDescent="0.25"/>
    <row r="366" s="39" customFormat="1" x14ac:dyDescent="0.25"/>
    <row r="367" s="39" customFormat="1" x14ac:dyDescent="0.25"/>
    <row r="368" s="39" customFormat="1" x14ac:dyDescent="0.25"/>
    <row r="369" s="39" customFormat="1" x14ac:dyDescent="0.25"/>
    <row r="370" s="39" customFormat="1" x14ac:dyDescent="0.25"/>
    <row r="371" s="39" customFormat="1" x14ac:dyDescent="0.25"/>
    <row r="372" s="39" customFormat="1" x14ac:dyDescent="0.25"/>
    <row r="373" s="39" customFormat="1" x14ac:dyDescent="0.25"/>
    <row r="374" s="39" customFormat="1" x14ac:dyDescent="0.25"/>
    <row r="375" s="39" customFormat="1" x14ac:dyDescent="0.25"/>
    <row r="376" s="39" customFormat="1" x14ac:dyDescent="0.25"/>
    <row r="377" s="39" customFormat="1" x14ac:dyDescent="0.25"/>
    <row r="378" s="39" customFormat="1" x14ac:dyDescent="0.25"/>
    <row r="379" s="39" customFormat="1" x14ac:dyDescent="0.25"/>
    <row r="380" s="39" customFormat="1" x14ac:dyDescent="0.25"/>
    <row r="381" s="39" customFormat="1" x14ac:dyDescent="0.25"/>
    <row r="382" s="39" customFormat="1" x14ac:dyDescent="0.25"/>
    <row r="383" s="39" customFormat="1" x14ac:dyDescent="0.25"/>
    <row r="384" s="39" customFormat="1" x14ac:dyDescent="0.25"/>
    <row r="385" s="39" customFormat="1" x14ac:dyDescent="0.25"/>
    <row r="386" s="39" customFormat="1" x14ac:dyDescent="0.25"/>
    <row r="387" s="39" customFormat="1" x14ac:dyDescent="0.25"/>
    <row r="388" s="39" customFormat="1" x14ac:dyDescent="0.25"/>
    <row r="389" s="39" customFormat="1" x14ac:dyDescent="0.25"/>
    <row r="390" s="39" customFormat="1" x14ac:dyDescent="0.25"/>
    <row r="391" s="39" customFormat="1" x14ac:dyDescent="0.25"/>
    <row r="392" s="39" customFormat="1" x14ac:dyDescent="0.25"/>
    <row r="393" s="39" customFormat="1" x14ac:dyDescent="0.25"/>
    <row r="394" s="39" customFormat="1" x14ac:dyDescent="0.25"/>
    <row r="395" s="39" customFormat="1" x14ac:dyDescent="0.25"/>
    <row r="396" s="39" customFormat="1" x14ac:dyDescent="0.25"/>
    <row r="397" s="39" customFormat="1" x14ac:dyDescent="0.25"/>
    <row r="398" s="39" customFormat="1" x14ac:dyDescent="0.25"/>
    <row r="399" s="39" customFormat="1" x14ac:dyDescent="0.25"/>
    <row r="400" s="39" customFormat="1" x14ac:dyDescent="0.25"/>
    <row r="401" s="39" customFormat="1" x14ac:dyDescent="0.25"/>
    <row r="402" s="39" customFormat="1" x14ac:dyDescent="0.25"/>
    <row r="403" s="39" customFormat="1" x14ac:dyDescent="0.25"/>
    <row r="404" s="39" customFormat="1" x14ac:dyDescent="0.25"/>
    <row r="405" s="39" customFormat="1" x14ac:dyDescent="0.25"/>
    <row r="406" s="39" customFormat="1" x14ac:dyDescent="0.25"/>
    <row r="407" s="39" customFormat="1" x14ac:dyDescent="0.25"/>
    <row r="408" s="39" customFormat="1" x14ac:dyDescent="0.25"/>
    <row r="409" s="39" customFormat="1" x14ac:dyDescent="0.25"/>
    <row r="410" s="39" customFormat="1" x14ac:dyDescent="0.25"/>
    <row r="411" s="39" customFormat="1" x14ac:dyDescent="0.25"/>
    <row r="412" s="39" customFormat="1" x14ac:dyDescent="0.25"/>
    <row r="413" s="39" customFormat="1" x14ac:dyDescent="0.25"/>
    <row r="414" s="39" customFormat="1" x14ac:dyDescent="0.25"/>
    <row r="415" s="39" customFormat="1" x14ac:dyDescent="0.25"/>
    <row r="416" s="39" customFormat="1" x14ac:dyDescent="0.25"/>
    <row r="417" s="39" customFormat="1" x14ac:dyDescent="0.25"/>
    <row r="418" s="39" customFormat="1" x14ac:dyDescent="0.25"/>
    <row r="419" s="39" customFormat="1" x14ac:dyDescent="0.25"/>
    <row r="420" s="39" customFormat="1" x14ac:dyDescent="0.25"/>
    <row r="421" s="39" customFormat="1" x14ac:dyDescent="0.25"/>
    <row r="422" s="39" customFormat="1" x14ac:dyDescent="0.25"/>
    <row r="423" s="39" customFormat="1" x14ac:dyDescent="0.25"/>
    <row r="424" s="39" customFormat="1" x14ac:dyDescent="0.25"/>
    <row r="425" s="39" customFormat="1" x14ac:dyDescent="0.25"/>
    <row r="426" s="39" customFormat="1" x14ac:dyDescent="0.25"/>
    <row r="427" s="39" customFormat="1" x14ac:dyDescent="0.25"/>
    <row r="428" s="39" customFormat="1" x14ac:dyDescent="0.25"/>
    <row r="429" s="39" customFormat="1" x14ac:dyDescent="0.25"/>
    <row r="430" s="39" customFormat="1" x14ac:dyDescent="0.25"/>
    <row r="431" s="39" customFormat="1" x14ac:dyDescent="0.25"/>
    <row r="432" s="39" customFormat="1" x14ac:dyDescent="0.25"/>
    <row r="433" s="39" customFormat="1" x14ac:dyDescent="0.25"/>
    <row r="434" s="39" customFormat="1" x14ac:dyDescent="0.25"/>
    <row r="435" s="39" customFormat="1" x14ac:dyDescent="0.25"/>
    <row r="436" s="39" customFormat="1" x14ac:dyDescent="0.25"/>
    <row r="437" s="39" customFormat="1" x14ac:dyDescent="0.25"/>
    <row r="438" s="39" customFormat="1" x14ac:dyDescent="0.25"/>
    <row r="439" s="39" customFormat="1" x14ac:dyDescent="0.25"/>
    <row r="440" s="39" customFormat="1" x14ac:dyDescent="0.25"/>
    <row r="441" s="39" customFormat="1" x14ac:dyDescent="0.25"/>
    <row r="442" s="39" customFormat="1" x14ac:dyDescent="0.25"/>
    <row r="443" s="39" customFormat="1" x14ac:dyDescent="0.25"/>
    <row r="444" s="39" customFormat="1" x14ac:dyDescent="0.25"/>
    <row r="445" s="39" customFormat="1" x14ac:dyDescent="0.25"/>
    <row r="446" s="39" customFormat="1" x14ac:dyDescent="0.25"/>
    <row r="447" s="39" customFormat="1" x14ac:dyDescent="0.25"/>
    <row r="448" s="39" customFormat="1" x14ac:dyDescent="0.25"/>
    <row r="449" s="39" customFormat="1" x14ac:dyDescent="0.25"/>
    <row r="450" s="39" customFormat="1" x14ac:dyDescent="0.25"/>
    <row r="451" s="39" customFormat="1" x14ac:dyDescent="0.25"/>
    <row r="452" s="39" customFormat="1" x14ac:dyDescent="0.25"/>
    <row r="453" s="39" customFormat="1" x14ac:dyDescent="0.25"/>
    <row r="454" s="39" customFormat="1" x14ac:dyDescent="0.25"/>
    <row r="455" s="39" customFormat="1" x14ac:dyDescent="0.25"/>
    <row r="456" s="39" customFormat="1" x14ac:dyDescent="0.25"/>
    <row r="457" s="39" customFormat="1" x14ac:dyDescent="0.25"/>
    <row r="458" s="39" customFormat="1" x14ac:dyDescent="0.25"/>
    <row r="459" s="39" customFormat="1" x14ac:dyDescent="0.25"/>
    <row r="460" s="39" customFormat="1" x14ac:dyDescent="0.25"/>
    <row r="461" s="39" customFormat="1" x14ac:dyDescent="0.25"/>
    <row r="462" s="39" customFormat="1" x14ac:dyDescent="0.25"/>
    <row r="463" s="39" customFormat="1" x14ac:dyDescent="0.25"/>
    <row r="464" s="39" customFormat="1" x14ac:dyDescent="0.25"/>
    <row r="465" s="39" customFormat="1" x14ac:dyDescent="0.25"/>
    <row r="466" s="39" customFormat="1" x14ac:dyDescent="0.25"/>
    <row r="467" s="39" customFormat="1" x14ac:dyDescent="0.25"/>
    <row r="468" s="39" customFormat="1" x14ac:dyDescent="0.25"/>
    <row r="469" s="39" customFormat="1" x14ac:dyDescent="0.25"/>
    <row r="470" s="39" customFormat="1" x14ac:dyDescent="0.25"/>
    <row r="471" s="39" customFormat="1" x14ac:dyDescent="0.25"/>
    <row r="472" s="39" customFormat="1" x14ac:dyDescent="0.25"/>
    <row r="473" s="39" customFormat="1" x14ac:dyDescent="0.25"/>
    <row r="474" s="39" customFormat="1" x14ac:dyDescent="0.25"/>
    <row r="475" s="39" customFormat="1" x14ac:dyDescent="0.25"/>
    <row r="476" s="39" customFormat="1" x14ac:dyDescent="0.25"/>
    <row r="477" s="39" customFormat="1" x14ac:dyDescent="0.25"/>
    <row r="478" s="39" customFormat="1" x14ac:dyDescent="0.25"/>
    <row r="479" s="39" customFormat="1" x14ac:dyDescent="0.25"/>
    <row r="480" s="39" customFormat="1" x14ac:dyDescent="0.25"/>
    <row r="481" s="39" customFormat="1" x14ac:dyDescent="0.25"/>
    <row r="482" s="39" customFormat="1" x14ac:dyDescent="0.25"/>
    <row r="483" s="39" customFormat="1" x14ac:dyDescent="0.25"/>
    <row r="484" s="39" customFormat="1" x14ac:dyDescent="0.25"/>
    <row r="485" s="39" customFormat="1" x14ac:dyDescent="0.25"/>
    <row r="486" s="39" customFormat="1" x14ac:dyDescent="0.25"/>
    <row r="487" s="39" customFormat="1" x14ac:dyDescent="0.25"/>
    <row r="488" s="39" customFormat="1" x14ac:dyDescent="0.25"/>
    <row r="489" s="39" customFormat="1" x14ac:dyDescent="0.25"/>
    <row r="490" s="39" customFormat="1" x14ac:dyDescent="0.25"/>
    <row r="491" s="39" customFormat="1" x14ac:dyDescent="0.25"/>
    <row r="492" s="39" customFormat="1" x14ac:dyDescent="0.25"/>
    <row r="493" s="39" customFormat="1" x14ac:dyDescent="0.25"/>
    <row r="494" s="39" customFormat="1" x14ac:dyDescent="0.25"/>
    <row r="495" s="39" customFormat="1" x14ac:dyDescent="0.25"/>
    <row r="496" s="39" customFormat="1" x14ac:dyDescent="0.25"/>
    <row r="497" s="39" customFormat="1" x14ac:dyDescent="0.25"/>
    <row r="498" s="39" customFormat="1" x14ac:dyDescent="0.25"/>
    <row r="499" s="39" customFormat="1" x14ac:dyDescent="0.25"/>
    <row r="500" s="39" customFormat="1" x14ac:dyDescent="0.25"/>
    <row r="501" s="39" customFormat="1" x14ac:dyDescent="0.25"/>
    <row r="502" s="39" customFormat="1" x14ac:dyDescent="0.25"/>
    <row r="503" s="39" customFormat="1" x14ac:dyDescent="0.25"/>
    <row r="504" s="39" customFormat="1" x14ac:dyDescent="0.25"/>
    <row r="505" s="39" customFormat="1" x14ac:dyDescent="0.25"/>
    <row r="506" s="39" customFormat="1" x14ac:dyDescent="0.25"/>
    <row r="507" s="39" customFormat="1" x14ac:dyDescent="0.25"/>
    <row r="508" s="39" customFormat="1" x14ac:dyDescent="0.25"/>
    <row r="509" s="39" customFormat="1" x14ac:dyDescent="0.25"/>
    <row r="510" s="39" customFormat="1" x14ac:dyDescent="0.25"/>
    <row r="511" s="39" customFormat="1" x14ac:dyDescent="0.25"/>
    <row r="512" s="39" customFormat="1" x14ac:dyDescent="0.25"/>
    <row r="513" s="39" customFormat="1" x14ac:dyDescent="0.25"/>
    <row r="514" s="39" customFormat="1" x14ac:dyDescent="0.25"/>
    <row r="515" s="39" customFormat="1" x14ac:dyDescent="0.25"/>
    <row r="516" s="39" customFormat="1" x14ac:dyDescent="0.25"/>
    <row r="517" s="39" customFormat="1" x14ac:dyDescent="0.25"/>
    <row r="518" s="39" customFormat="1" x14ac:dyDescent="0.25"/>
    <row r="519" s="39" customFormat="1" x14ac:dyDescent="0.25"/>
    <row r="520" s="39" customFormat="1" x14ac:dyDescent="0.25"/>
    <row r="521" s="39" customFormat="1" x14ac:dyDescent="0.25"/>
    <row r="522" s="39" customFormat="1" x14ac:dyDescent="0.25"/>
    <row r="523" s="39" customFormat="1" x14ac:dyDescent="0.25"/>
    <row r="524" s="39" customFormat="1" x14ac:dyDescent="0.25"/>
    <row r="525" s="39" customFormat="1" x14ac:dyDescent="0.25"/>
    <row r="526" s="39" customFormat="1" x14ac:dyDescent="0.25"/>
    <row r="527" s="39" customFormat="1" x14ac:dyDescent="0.25"/>
    <row r="528" s="39" customFormat="1" x14ac:dyDescent="0.25"/>
    <row r="529" s="39" customFormat="1" x14ac:dyDescent="0.25"/>
    <row r="530" s="39" customFormat="1" x14ac:dyDescent="0.25"/>
    <row r="531" s="39" customFormat="1" x14ac:dyDescent="0.25"/>
    <row r="532" s="39" customFormat="1" x14ac:dyDescent="0.25"/>
    <row r="533" s="39" customFormat="1" x14ac:dyDescent="0.25"/>
    <row r="534" s="39" customFormat="1" x14ac:dyDescent="0.25"/>
    <row r="535" s="39" customFormat="1" x14ac:dyDescent="0.25"/>
    <row r="536" s="39" customFormat="1" x14ac:dyDescent="0.25"/>
    <row r="537" s="39" customFormat="1" x14ac:dyDescent="0.25"/>
    <row r="538" s="39" customFormat="1" x14ac:dyDescent="0.25"/>
    <row r="539" s="39" customFormat="1" x14ac:dyDescent="0.25"/>
    <row r="540" s="39" customFormat="1" x14ac:dyDescent="0.25"/>
    <row r="541" s="39" customFormat="1" x14ac:dyDescent="0.25"/>
    <row r="542" s="39" customFormat="1" x14ac:dyDescent="0.25"/>
    <row r="543" s="39" customFormat="1" x14ac:dyDescent="0.25"/>
    <row r="544" s="39" customFormat="1" x14ac:dyDescent="0.25"/>
    <row r="545" s="39" customFormat="1" x14ac:dyDescent="0.25"/>
    <row r="546" s="39" customFormat="1" x14ac:dyDescent="0.25"/>
    <row r="547" s="39" customFormat="1" x14ac:dyDescent="0.25"/>
    <row r="548" s="39" customFormat="1" x14ac:dyDescent="0.25"/>
    <row r="549" s="39" customFormat="1" x14ac:dyDescent="0.25"/>
    <row r="550" s="39" customFormat="1" x14ac:dyDescent="0.25"/>
    <row r="551" s="39" customFormat="1" x14ac:dyDescent="0.25"/>
    <row r="552" s="39" customFormat="1" x14ac:dyDescent="0.25"/>
    <row r="553" s="39" customFormat="1" x14ac:dyDescent="0.25"/>
    <row r="554" s="39" customFormat="1" x14ac:dyDescent="0.25"/>
    <row r="555" s="39" customFormat="1" x14ac:dyDescent="0.25"/>
    <row r="556" s="39" customFormat="1" x14ac:dyDescent="0.25"/>
    <row r="557" s="39" customFormat="1" x14ac:dyDescent="0.25"/>
    <row r="558" s="39" customFormat="1" x14ac:dyDescent="0.25"/>
    <row r="559" s="39" customFormat="1" x14ac:dyDescent="0.25"/>
    <row r="560" s="39" customFormat="1" x14ac:dyDescent="0.25"/>
    <row r="561" s="39" customFormat="1" x14ac:dyDescent="0.25"/>
    <row r="562" s="39" customFormat="1" x14ac:dyDescent="0.25"/>
    <row r="563" s="39" customFormat="1" x14ac:dyDescent="0.25"/>
    <row r="564" s="39" customFormat="1" x14ac:dyDescent="0.25"/>
    <row r="565" s="39" customFormat="1" x14ac:dyDescent="0.25"/>
    <row r="566" s="39" customFormat="1" x14ac:dyDescent="0.25"/>
    <row r="567" s="39" customFormat="1" x14ac:dyDescent="0.25"/>
    <row r="568" s="39" customFormat="1" x14ac:dyDescent="0.25"/>
    <row r="569" s="39" customFormat="1" x14ac:dyDescent="0.25"/>
    <row r="570" s="39" customFormat="1" x14ac:dyDescent="0.25"/>
    <row r="571" s="39" customFormat="1" x14ac:dyDescent="0.25"/>
    <row r="572" s="39" customFormat="1" x14ac:dyDescent="0.25"/>
    <row r="573" s="39" customFormat="1" x14ac:dyDescent="0.25"/>
    <row r="574" s="39" customFormat="1" x14ac:dyDescent="0.25"/>
    <row r="575" s="39" customFormat="1" x14ac:dyDescent="0.25"/>
    <row r="576" s="39" customFormat="1" x14ac:dyDescent="0.25"/>
    <row r="577" s="39" customFormat="1" x14ac:dyDescent="0.25"/>
    <row r="578" s="39" customFormat="1" x14ac:dyDescent="0.25"/>
    <row r="579" s="39" customFormat="1" x14ac:dyDescent="0.25"/>
    <row r="580" s="39" customFormat="1" x14ac:dyDescent="0.25"/>
    <row r="581" s="39" customFormat="1" x14ac:dyDescent="0.25"/>
    <row r="582" s="39" customFormat="1" x14ac:dyDescent="0.25"/>
    <row r="583" s="39" customFormat="1" x14ac:dyDescent="0.25"/>
    <row r="584" s="39" customFormat="1" x14ac:dyDescent="0.25"/>
    <row r="585" s="39" customFormat="1" x14ac:dyDescent="0.25"/>
    <row r="586" s="39" customFormat="1" x14ac:dyDescent="0.25"/>
    <row r="587" s="39" customFormat="1" x14ac:dyDescent="0.25"/>
    <row r="588" s="39" customFormat="1" x14ac:dyDescent="0.25"/>
    <row r="589" s="39" customFormat="1" x14ac:dyDescent="0.25"/>
    <row r="590" s="39" customFormat="1" x14ac:dyDescent="0.25"/>
    <row r="591" s="39" customFormat="1" x14ac:dyDescent="0.25"/>
    <row r="592" s="39" customFormat="1" x14ac:dyDescent="0.25"/>
    <row r="593" s="39" customFormat="1" x14ac:dyDescent="0.25"/>
    <row r="594" s="39" customFormat="1" x14ac:dyDescent="0.25"/>
    <row r="595" s="39" customFormat="1" x14ac:dyDescent="0.25"/>
    <row r="596" s="39" customFormat="1" x14ac:dyDescent="0.25"/>
    <row r="597" s="39" customFormat="1" x14ac:dyDescent="0.25"/>
    <row r="598" s="39" customFormat="1" x14ac:dyDescent="0.25"/>
    <row r="599" s="39" customFormat="1" x14ac:dyDescent="0.25"/>
    <row r="600" s="39" customFormat="1" x14ac:dyDescent="0.25"/>
    <row r="601" s="39" customFormat="1" x14ac:dyDescent="0.25"/>
    <row r="602" s="39" customFormat="1" x14ac:dyDescent="0.25"/>
    <row r="603" s="39" customFormat="1" x14ac:dyDescent="0.25"/>
    <row r="604" s="39" customFormat="1" x14ac:dyDescent="0.25"/>
    <row r="605" s="39" customFormat="1" x14ac:dyDescent="0.25"/>
    <row r="606" s="39" customFormat="1" x14ac:dyDescent="0.25"/>
  </sheetData>
  <sheetProtection algorithmName="SHA-512" hashValue="OM7l2L8GeUBHGTagasclziIyTmbptohvXtLYCa/R0o0tg0S3sIxwTr/N9aW4ZaFJzBdp3Ero1xULgXItXFAFNw==" saltValue="B4bVEwpKGhjgWOzBfsErmg==" spinCount="100000" sheet="1" objects="1" scenarios="1"/>
  <mergeCells count="299">
    <mergeCell ref="V22:W22"/>
    <mergeCell ref="X21:Y21"/>
    <mergeCell ref="X22:Y22"/>
    <mergeCell ref="N22:O22"/>
    <mergeCell ref="Y62:AB62"/>
    <mergeCell ref="T25:U25"/>
    <mergeCell ref="N25:O25"/>
    <mergeCell ref="P22:Q22"/>
    <mergeCell ref="R22:S22"/>
    <mergeCell ref="X25:Y25"/>
    <mergeCell ref="Z22:AA22"/>
    <mergeCell ref="T22:U22"/>
    <mergeCell ref="V21:W21"/>
    <mergeCell ref="R21:S21"/>
    <mergeCell ref="P21:Q21"/>
    <mergeCell ref="R23:S23"/>
    <mergeCell ref="N23:O23"/>
    <mergeCell ref="B33:C33"/>
    <mergeCell ref="B29:C29"/>
    <mergeCell ref="B25:C25"/>
    <mergeCell ref="D25:E25"/>
    <mergeCell ref="Z26:AA26"/>
    <mergeCell ref="B24:C24"/>
    <mergeCell ref="D24:E24"/>
    <mergeCell ref="X26:Y26"/>
    <mergeCell ref="R25:S25"/>
    <mergeCell ref="P24:Q24"/>
    <mergeCell ref="L26:M26"/>
    <mergeCell ref="P26:Q26"/>
    <mergeCell ref="V25:W25"/>
    <mergeCell ref="R24:S24"/>
    <mergeCell ref="Z24:AA24"/>
    <mergeCell ref="X24:Y24"/>
    <mergeCell ref="P25:Q25"/>
    <mergeCell ref="N26:O26"/>
    <mergeCell ref="R26:S26"/>
    <mergeCell ref="J26:K26"/>
    <mergeCell ref="N24:O24"/>
    <mergeCell ref="T14:U14"/>
    <mergeCell ref="V15:W15"/>
    <mergeCell ref="V14:W14"/>
    <mergeCell ref="Z16:AA16"/>
    <mergeCell ref="N16:O16"/>
    <mergeCell ref="N21:O21"/>
    <mergeCell ref="T21:U21"/>
    <mergeCell ref="B41:C41"/>
    <mergeCell ref="H22:I22"/>
    <mergeCell ref="H20:I20"/>
    <mergeCell ref="J20:K20"/>
    <mergeCell ref="L20:M20"/>
    <mergeCell ref="L22:M22"/>
    <mergeCell ref="L24:M24"/>
    <mergeCell ref="F24:G24"/>
    <mergeCell ref="L14:M14"/>
    <mergeCell ref="B26:C26"/>
    <mergeCell ref="B32:C32"/>
    <mergeCell ref="F22:G22"/>
    <mergeCell ref="B22:C22"/>
    <mergeCell ref="J22:K22"/>
    <mergeCell ref="D15:E15"/>
    <mergeCell ref="L15:M15"/>
    <mergeCell ref="F16:G16"/>
    <mergeCell ref="F18:G18"/>
    <mergeCell ref="H9:L9"/>
    <mergeCell ref="B12:C12"/>
    <mergeCell ref="D12:E12"/>
    <mergeCell ref="F12:G12"/>
    <mergeCell ref="H12:I12"/>
    <mergeCell ref="B42:C42"/>
    <mergeCell ref="D26:E26"/>
    <mergeCell ref="B38:C38"/>
    <mergeCell ref="H14:I14"/>
    <mergeCell ref="J14:K14"/>
    <mergeCell ref="B15:C15"/>
    <mergeCell ref="B18:C18"/>
    <mergeCell ref="D18:E18"/>
    <mergeCell ref="B16:C16"/>
    <mergeCell ref="D16:E16"/>
    <mergeCell ref="H15:I15"/>
    <mergeCell ref="L23:M23"/>
    <mergeCell ref="J23:K23"/>
    <mergeCell ref="J24:K24"/>
    <mergeCell ref="F23:G23"/>
    <mergeCell ref="H23:I23"/>
    <mergeCell ref="A23:C23"/>
    <mergeCell ref="L25:M25"/>
    <mergeCell ref="N12:O12"/>
    <mergeCell ref="P12:Q12"/>
    <mergeCell ref="R12:S12"/>
    <mergeCell ref="Z12:AA12"/>
    <mergeCell ref="X12:Y12"/>
    <mergeCell ref="B37:C37"/>
    <mergeCell ref="B31:C31"/>
    <mergeCell ref="H25:I25"/>
    <mergeCell ref="J25:K25"/>
    <mergeCell ref="B30:C30"/>
    <mergeCell ref="J12:K12"/>
    <mergeCell ref="L12:M12"/>
    <mergeCell ref="T12:U12"/>
    <mergeCell ref="V12:W12"/>
    <mergeCell ref="Z14:AA14"/>
    <mergeCell ref="B13:C13"/>
    <mergeCell ref="D13:E13"/>
    <mergeCell ref="F13:G13"/>
    <mergeCell ref="H13:I13"/>
    <mergeCell ref="J13:K13"/>
    <mergeCell ref="L13:M13"/>
    <mergeCell ref="B14:C14"/>
    <mergeCell ref="D14:E14"/>
    <mergeCell ref="F14:G14"/>
    <mergeCell ref="B4:C4"/>
    <mergeCell ref="M9:N9"/>
    <mergeCell ref="O9:P9"/>
    <mergeCell ref="Q9:R9"/>
    <mergeCell ref="V10:W10"/>
    <mergeCell ref="A1:E1"/>
    <mergeCell ref="B3:AA3"/>
    <mergeCell ref="S9:AA9"/>
    <mergeCell ref="E5:O5"/>
    <mergeCell ref="Z10:AA10"/>
    <mergeCell ref="X10:Y10"/>
    <mergeCell ref="B5:C5"/>
    <mergeCell ref="F10:G10"/>
    <mergeCell ref="D10:E10"/>
    <mergeCell ref="B6:C6"/>
    <mergeCell ref="B7:C7"/>
    <mergeCell ref="Z18:AA18"/>
    <mergeCell ref="J18:K18"/>
    <mergeCell ref="L18:M18"/>
    <mergeCell ref="Z13:AA13"/>
    <mergeCell ref="T13:U13"/>
    <mergeCell ref="N13:O13"/>
    <mergeCell ref="P13:Q13"/>
    <mergeCell ref="X14:Y14"/>
    <mergeCell ref="R13:S13"/>
    <mergeCell ref="X13:Y13"/>
    <mergeCell ref="V13:W13"/>
    <mergeCell ref="N14:O14"/>
    <mergeCell ref="R14:S14"/>
    <mergeCell ref="P14:Q14"/>
    <mergeCell ref="V16:W16"/>
    <mergeCell ref="N15:O15"/>
    <mergeCell ref="P15:Q15"/>
    <mergeCell ref="X18:Y18"/>
    <mergeCell ref="N18:O18"/>
    <mergeCell ref="P18:Q18"/>
    <mergeCell ref="R16:S16"/>
    <mergeCell ref="R18:S18"/>
    <mergeCell ref="J15:K15"/>
    <mergeCell ref="J16:K16"/>
    <mergeCell ref="Z15:AA15"/>
    <mergeCell ref="X16:Y16"/>
    <mergeCell ref="B19:C19"/>
    <mergeCell ref="D19:E19"/>
    <mergeCell ref="F15:G15"/>
    <mergeCell ref="T16:U16"/>
    <mergeCell ref="X15:Y15"/>
    <mergeCell ref="B21:C21"/>
    <mergeCell ref="H19:I19"/>
    <mergeCell ref="J19:K19"/>
    <mergeCell ref="J21:K21"/>
    <mergeCell ref="B20:C20"/>
    <mergeCell ref="D20:E20"/>
    <mergeCell ref="D21:E21"/>
    <mergeCell ref="R15:S15"/>
    <mergeCell ref="T18:U18"/>
    <mergeCell ref="F20:G20"/>
    <mergeCell ref="T15:U15"/>
    <mergeCell ref="P16:Q16"/>
    <mergeCell ref="Z19:AA19"/>
    <mergeCell ref="X20:Y20"/>
    <mergeCell ref="V20:W20"/>
    <mergeCell ref="L21:M21"/>
    <mergeCell ref="Z21:AA21"/>
    <mergeCell ref="V19:W19"/>
    <mergeCell ref="X19:Y19"/>
    <mergeCell ref="T19:U19"/>
    <mergeCell ref="L19:M19"/>
    <mergeCell ref="P19:Q19"/>
    <mergeCell ref="N20:O20"/>
    <mergeCell ref="P20:Q20"/>
    <mergeCell ref="R19:S19"/>
    <mergeCell ref="T20:U20"/>
    <mergeCell ref="N19:O19"/>
    <mergeCell ref="D23:E23"/>
    <mergeCell ref="V18:W18"/>
    <mergeCell ref="Z25:AA25"/>
    <mergeCell ref="B39:C39"/>
    <mergeCell ref="H16:I16"/>
    <mergeCell ref="L16:M16"/>
    <mergeCell ref="T23:U23"/>
    <mergeCell ref="V23:W23"/>
    <mergeCell ref="X23:Y23"/>
    <mergeCell ref="Z23:AA23"/>
    <mergeCell ref="P23:Q23"/>
    <mergeCell ref="F26:G26"/>
    <mergeCell ref="H26:I26"/>
    <mergeCell ref="H18:I18"/>
    <mergeCell ref="F25:G25"/>
    <mergeCell ref="F21:G21"/>
    <mergeCell ref="T24:U24"/>
    <mergeCell ref="V24:W24"/>
    <mergeCell ref="T26:U26"/>
    <mergeCell ref="D22:E22"/>
    <mergeCell ref="H21:I21"/>
    <mergeCell ref="F19:G19"/>
    <mergeCell ref="H24:I24"/>
    <mergeCell ref="R20:S20"/>
    <mergeCell ref="J59:K59"/>
    <mergeCell ref="J58:K58"/>
    <mergeCell ref="J56:K56"/>
    <mergeCell ref="J57:K57"/>
    <mergeCell ref="J54:K54"/>
    <mergeCell ref="J55:K55"/>
    <mergeCell ref="V26:W26"/>
    <mergeCell ref="B54:C54"/>
    <mergeCell ref="B55:C55"/>
    <mergeCell ref="B56:C56"/>
    <mergeCell ref="B57:C57"/>
    <mergeCell ref="B58:C58"/>
    <mergeCell ref="D54:E54"/>
    <mergeCell ref="F54:G54"/>
    <mergeCell ref="H54:I54"/>
    <mergeCell ref="D55:E55"/>
    <mergeCell ref="H56:I56"/>
    <mergeCell ref="H57:I57"/>
    <mergeCell ref="H58:I58"/>
    <mergeCell ref="H59:I59"/>
    <mergeCell ref="D56:E56"/>
    <mergeCell ref="D57:E57"/>
    <mergeCell ref="F55:G55"/>
    <mergeCell ref="F56:G56"/>
    <mergeCell ref="F57:G57"/>
    <mergeCell ref="H55:I55"/>
    <mergeCell ref="A64:B64"/>
    <mergeCell ref="B59:C59"/>
    <mergeCell ref="D58:E58"/>
    <mergeCell ref="D59:E59"/>
    <mergeCell ref="F58:G58"/>
    <mergeCell ref="F59:G59"/>
    <mergeCell ref="A65:B65"/>
    <mergeCell ref="A66:B66"/>
    <mergeCell ref="A67:B67"/>
    <mergeCell ref="A69:B69"/>
    <mergeCell ref="A72:B72"/>
    <mergeCell ref="A73:B73"/>
    <mergeCell ref="A74:B74"/>
    <mergeCell ref="A75:B75"/>
    <mergeCell ref="A77:B77"/>
    <mergeCell ref="A80:B80"/>
    <mergeCell ref="A81:B81"/>
    <mergeCell ref="A82:B82"/>
    <mergeCell ref="A83:B83"/>
    <mergeCell ref="A85:B85"/>
    <mergeCell ref="A88:B88"/>
    <mergeCell ref="A89:B89"/>
    <mergeCell ref="A90:B90"/>
    <mergeCell ref="A91:B91"/>
    <mergeCell ref="A93:B93"/>
    <mergeCell ref="A96:B96"/>
    <mergeCell ref="A97:B97"/>
    <mergeCell ref="A98:B98"/>
    <mergeCell ref="A99:B99"/>
    <mergeCell ref="A101:B101"/>
    <mergeCell ref="A104:B104"/>
    <mergeCell ref="A105:B105"/>
    <mergeCell ref="A106:B106"/>
    <mergeCell ref="A107:B107"/>
    <mergeCell ref="A109:B109"/>
    <mergeCell ref="A112:B112"/>
    <mergeCell ref="A113:B113"/>
    <mergeCell ref="A114:B114"/>
    <mergeCell ref="A115:B115"/>
    <mergeCell ref="A117:B117"/>
    <mergeCell ref="A120:B120"/>
    <mergeCell ref="A121:B121"/>
    <mergeCell ref="A122:B122"/>
    <mergeCell ref="A123:B123"/>
    <mergeCell ref="A125:B125"/>
    <mergeCell ref="A128:B128"/>
    <mergeCell ref="A129:B129"/>
    <mergeCell ref="A130:B130"/>
    <mergeCell ref="A149:B149"/>
    <mergeCell ref="A131:B131"/>
    <mergeCell ref="A133:B133"/>
    <mergeCell ref="A136:B136"/>
    <mergeCell ref="A137:B137"/>
    <mergeCell ref="A138:B138"/>
    <mergeCell ref="A139:B139"/>
    <mergeCell ref="A152:B152"/>
    <mergeCell ref="A153:B153"/>
    <mergeCell ref="A154:B154"/>
    <mergeCell ref="A155:B155"/>
    <mergeCell ref="A157:B157"/>
    <mergeCell ref="A141:B141"/>
    <mergeCell ref="A144:B144"/>
    <mergeCell ref="A145:B145"/>
    <mergeCell ref="A146:B146"/>
    <mergeCell ref="A147:B147"/>
  </mergeCells>
  <phoneticPr fontId="9" type="noConversion"/>
  <conditionalFormatting sqref="A37:C37 A39:C39 B38:C38">
    <cfRule type="expression" dxfId="367" priority="45" stopIfTrue="1">
      <formula xml:space="preserve"> IF(OR($B$41="per 3. Quartal",$B$41="per 2. Quartal",$B$41="1. Quartal"),1,0)</formula>
    </cfRule>
  </conditionalFormatting>
  <conditionalFormatting sqref="A38">
    <cfRule type="expression" dxfId="366" priority="35" stopIfTrue="1">
      <formula xml:space="preserve"> IF(OR($B$41="per 3. Quartal",$B$41="per 2. Quartal",$B$41="1. Quartal"),1,0)</formula>
    </cfRule>
  </conditionalFormatting>
  <conditionalFormatting sqref="H56:H57">
    <cfRule type="expression" dxfId="365" priority="10" stopIfTrue="1">
      <formula xml:space="preserve"> IF(OR($B$41="per 3. Quartal",$B$41="per 2. Quartal",$B$41="1. Quartal"),1,0)</formula>
    </cfRule>
  </conditionalFormatting>
  <conditionalFormatting sqref="F55 F57:F58">
    <cfRule type="expression" dxfId="364" priority="11" stopIfTrue="1">
      <formula xml:space="preserve"> IF(OR($B$41="per 2. Quartal",$B$41="1. Quartal"),1,0)</formula>
    </cfRule>
  </conditionalFormatting>
  <conditionalFormatting sqref="D54">
    <cfRule type="expression" dxfId="363" priority="14" stopIfTrue="1">
      <formula xml:space="preserve"> IF($B$41="1. Quartal",1,0)</formula>
    </cfRule>
  </conditionalFormatting>
  <conditionalFormatting sqref="F54">
    <cfRule type="expression" dxfId="362" priority="15" stopIfTrue="1">
      <formula xml:space="preserve"> IF(OR($B$41="per 2. Quartal",$B$41="1. Quartal"),1,0)</formula>
    </cfRule>
    <cfRule type="expression" dxfId="361" priority="16" stopIfTrue="1">
      <formula xml:space="preserve"> IF(OR($B$41="per 2. Quartal",$B$41="1. Quartal"),1,0)</formula>
    </cfRule>
  </conditionalFormatting>
  <conditionalFormatting sqref="H54">
    <cfRule type="expression" dxfId="360" priority="17">
      <formula xml:space="preserve"> IF(OR($B$41="per 3. Quartal",$B$41="per 2. Quartal",$B$41="1. Quartal"),1,0)</formula>
    </cfRule>
  </conditionalFormatting>
  <conditionalFormatting sqref="D55 D57:D58">
    <cfRule type="expression" dxfId="359" priority="12" stopIfTrue="1">
      <formula xml:space="preserve"> IF($B$41="1. Quartal",1,0)</formula>
    </cfRule>
    <cfRule type="expression" priority="13">
      <formula xml:space="preserve"> IF(($B$41="1. Quartal"),1,0)</formula>
    </cfRule>
  </conditionalFormatting>
  <conditionalFormatting sqref="D56">
    <cfRule type="expression" dxfId="358" priority="8" stopIfTrue="1">
      <formula xml:space="preserve"> IF($B$41="1. Quartal",1,0)</formula>
    </cfRule>
    <cfRule type="expression" priority="9">
      <formula xml:space="preserve"> IF(($B$41="1. Quartal"),1,0)</formula>
    </cfRule>
  </conditionalFormatting>
  <conditionalFormatting sqref="D59">
    <cfRule type="expression" dxfId="357" priority="6" stopIfTrue="1">
      <formula xml:space="preserve"> IF($B$41="1. Quartal",1,0)</formula>
    </cfRule>
    <cfRule type="expression" priority="7">
      <formula xml:space="preserve"> IF(($B$41="1. Quartal"),1,0)</formula>
    </cfRule>
  </conditionalFormatting>
  <conditionalFormatting sqref="F56">
    <cfRule type="expression" dxfId="356" priority="5" stopIfTrue="1">
      <formula xml:space="preserve"> IF(OR($B$41="per 2. Quartal",$B$41="1. Quartal"),1,0)</formula>
    </cfRule>
  </conditionalFormatting>
  <conditionalFormatting sqref="F59">
    <cfRule type="expression" dxfId="355" priority="4" stopIfTrue="1">
      <formula xml:space="preserve"> IF(OR($B$41="per 2. Quartal",$B$41="1. Quartal"),1,0)</formula>
    </cfRule>
  </conditionalFormatting>
  <conditionalFormatting sqref="H55">
    <cfRule type="expression" dxfId="354" priority="3" stopIfTrue="1">
      <formula xml:space="preserve"> IF(OR($B$41="per 3. Quartal",$B$41="per 2. Quartal",$B$41="1. Quartal"),1,0)</formula>
    </cfRule>
  </conditionalFormatting>
  <conditionalFormatting sqref="H58">
    <cfRule type="expression" dxfId="353" priority="2" stopIfTrue="1">
      <formula xml:space="preserve"> IF(OR($B$41="per 3. Quartal",$B$41="per 2. Quartal",$B$41="1. Quartal"),1,0)</formula>
    </cfRule>
  </conditionalFormatting>
  <conditionalFormatting sqref="H59">
    <cfRule type="expression" dxfId="352" priority="1" stopIfTrue="1">
      <formula xml:space="preserve"> IF(OR($B$41="per 3. Quartal",$B$41="per 2. Quartal",$B$41="1. Quartal"),1,0)</formula>
    </cfRule>
  </conditionalFormatting>
  <pageMargins left="0.17" right="0.17" top="0.984251969" bottom="0.18" header="0.4921259845" footer="0.16"/>
  <pageSetup paperSize="9" scale="44" orientation="landscape" r:id="rId1"/>
  <headerFooter alignWithMargins="0"/>
  <rowBreaks count="2" manualBreakCount="2">
    <brk id="61" max="16383" man="1"/>
    <brk id="110" max="16383" man="1"/>
  </rowBreaks>
  <ignoredErrors>
    <ignoredError sqref="B18 D18:X18 B3:B4 B29:C32 I15:Y15 B15:G15 J14:M14 N14:Y14 C14:I14 B16:AA16 B14 Z14:AA14 H15 Z15:AA15 B21:AA21 B24:AA24 B26:AA26 Z25 Z18 B37:C39 B41 B43:C43 C44 C42 R62 D64:AH64 C67:AH67 AH65:AH66 AH69 AH73:AH157 D144:AG144 D116:AG116 D148:AG148 D115:AG115 D72:AG72 C115:C116 C75:C76 D83:AG84 C83:C84 D99:AG100 C99:C100 D123:AG124 C123:C124 D139:AG140 C139:C140 D155:AG155 C155 D147:AG147 AG145:AG146 C147:C148 D131:AG132 AG129:AG130 C131:C132 D91:AG96 AG89:AG90 C91:C96 D107:AG108 AG105:AG106 C107 D75:AG76 AF73:AG74 D86:AG88 C86:C88 D102:AG104 C102:C104 D118:AG120 C118:C120 D126:AG128 C126:C128 D142:AG143 C142:C144 D150:AG152 AG149 C150:C152 D134:AG136 AG133 C134:C136 D110:AG112 AG109 C78:C80 D78:AG80 AF77:AG77" unlockedFormula="1"/>
    <ignoredError sqref="B42 B44" evalError="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BH606"/>
  <sheetViews>
    <sheetView showGridLines="0" zoomScale="90" zoomScaleNormal="90" workbookViewId="0">
      <selection sqref="A1:E1"/>
    </sheetView>
  </sheetViews>
  <sheetFormatPr baseColWidth="10" defaultColWidth="11.44140625" defaultRowHeight="13.2" outlineLevelRow="1" x14ac:dyDescent="0.25"/>
  <cols>
    <col min="1" max="1" width="67" style="43" customWidth="1"/>
    <col min="2" max="2" width="13.6640625" style="43" customWidth="1"/>
    <col min="3" max="32" width="7.6640625" style="43" customWidth="1"/>
    <col min="33" max="33" width="7.6640625" style="39" customWidth="1"/>
    <col min="34" max="59" width="11.44140625" style="39"/>
    <col min="60" max="16384" width="11.44140625" style="43"/>
  </cols>
  <sheetData>
    <row r="1" spans="1:32" s="39" customFormat="1" x14ac:dyDescent="0.25">
      <c r="A1" s="208" t="s">
        <v>30</v>
      </c>
      <c r="B1" s="208"/>
      <c r="C1" s="208"/>
      <c r="D1" s="208"/>
      <c r="E1" s="208"/>
    </row>
    <row r="2" spans="1:32" s="39" customFormat="1" x14ac:dyDescent="0.25"/>
    <row r="3" spans="1:32" s="39" customFormat="1" x14ac:dyDescent="0.25">
      <c r="A3" s="40" t="s">
        <v>29</v>
      </c>
      <c r="B3" s="209">
        <f>Übersicht!D6</f>
        <v>0</v>
      </c>
      <c r="C3" s="220"/>
      <c r="D3" s="221"/>
      <c r="E3" s="221"/>
      <c r="F3" s="221"/>
      <c r="G3" s="221"/>
      <c r="H3" s="221"/>
      <c r="I3" s="221"/>
      <c r="J3" s="221"/>
      <c r="K3" s="221"/>
      <c r="L3" s="221"/>
      <c r="M3" s="221"/>
      <c r="N3" s="221"/>
      <c r="O3" s="221"/>
      <c r="P3" s="221"/>
      <c r="Q3" s="221"/>
      <c r="R3" s="221"/>
      <c r="S3" s="221"/>
      <c r="T3" s="221"/>
      <c r="U3" s="221"/>
      <c r="V3" s="221"/>
      <c r="W3" s="221"/>
      <c r="X3" s="221"/>
      <c r="Y3" s="221"/>
      <c r="Z3" s="221"/>
      <c r="AA3" s="162"/>
    </row>
    <row r="4" spans="1:32" s="39" customFormat="1" x14ac:dyDescent="0.25">
      <c r="A4" s="41" t="s">
        <v>48</v>
      </c>
      <c r="B4" s="209">
        <f>Übersicht!D5</f>
        <v>0</v>
      </c>
      <c r="C4" s="210"/>
    </row>
    <row r="5" spans="1:32" x14ac:dyDescent="0.25">
      <c r="A5" s="42" t="s">
        <v>102</v>
      </c>
      <c r="B5" s="211"/>
      <c r="C5" s="212"/>
      <c r="D5" s="39"/>
      <c r="E5" s="213" t="s">
        <v>94</v>
      </c>
      <c r="F5" s="213"/>
      <c r="G5" s="213"/>
      <c r="H5" s="213"/>
      <c r="I5" s="213"/>
      <c r="J5" s="213"/>
      <c r="K5" s="213"/>
      <c r="L5" s="213"/>
      <c r="M5" s="213"/>
      <c r="N5" s="213"/>
      <c r="O5" s="213"/>
      <c r="P5" s="39"/>
      <c r="Q5" s="39"/>
      <c r="R5" s="39"/>
      <c r="S5" s="39"/>
      <c r="T5" s="39"/>
      <c r="U5" s="39"/>
      <c r="V5" s="39"/>
      <c r="W5" s="39"/>
      <c r="X5" s="39"/>
      <c r="Y5" s="39"/>
      <c r="Z5" s="39"/>
      <c r="AA5" s="39"/>
      <c r="AB5" s="39"/>
      <c r="AC5" s="39"/>
      <c r="AD5" s="39"/>
      <c r="AE5" s="39"/>
      <c r="AF5" s="39"/>
    </row>
    <row r="6" spans="1:32" ht="15.6" x14ac:dyDescent="0.25">
      <c r="A6" s="44" t="s">
        <v>89</v>
      </c>
      <c r="B6" s="214"/>
      <c r="C6" s="215"/>
      <c r="D6" s="45" t="s">
        <v>74</v>
      </c>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row>
    <row r="7" spans="1:32" ht="15.6" x14ac:dyDescent="0.25">
      <c r="A7" s="44" t="s">
        <v>85</v>
      </c>
      <c r="B7" s="216"/>
      <c r="C7" s="217"/>
      <c r="D7" s="45" t="s">
        <v>74</v>
      </c>
      <c r="E7" s="46"/>
      <c r="F7" s="39"/>
      <c r="G7" s="39"/>
      <c r="H7" s="39"/>
      <c r="I7" s="39"/>
      <c r="J7" s="39"/>
      <c r="K7" s="39"/>
      <c r="L7" s="39"/>
      <c r="M7" s="39"/>
      <c r="N7" s="39"/>
      <c r="O7" s="39"/>
      <c r="P7" s="39"/>
      <c r="Q7" s="39"/>
      <c r="R7" s="39"/>
      <c r="S7" s="39"/>
      <c r="T7" s="39"/>
      <c r="U7" s="39"/>
      <c r="V7" s="39"/>
      <c r="W7" s="39"/>
      <c r="X7" s="39"/>
      <c r="Y7" s="39"/>
      <c r="Z7" s="39"/>
      <c r="AA7" s="39"/>
      <c r="AB7" s="39"/>
      <c r="AC7" s="39"/>
      <c r="AD7" s="39"/>
      <c r="AE7" s="39"/>
      <c r="AF7" s="39"/>
    </row>
    <row r="8" spans="1:32" s="39" customFormat="1" x14ac:dyDescent="0.25"/>
    <row r="9" spans="1:32" s="39" customFormat="1" outlineLevel="1" x14ac:dyDescent="0.25">
      <c r="H9" s="218" t="s">
        <v>55</v>
      </c>
      <c r="I9" s="218"/>
      <c r="J9" s="218"/>
      <c r="K9" s="218"/>
      <c r="L9" s="218"/>
      <c r="M9" s="218"/>
      <c r="N9" s="218"/>
      <c r="O9" s="219">
        <f>B5</f>
        <v>0</v>
      </c>
      <c r="P9" s="219"/>
      <c r="Q9" s="204"/>
      <c r="R9" s="204"/>
      <c r="S9" s="207"/>
      <c r="T9" s="207"/>
      <c r="U9" s="207"/>
      <c r="V9" s="207"/>
      <c r="W9" s="207"/>
      <c r="X9" s="207"/>
      <c r="Y9" s="207"/>
      <c r="Z9" s="207"/>
      <c r="AA9" s="207"/>
    </row>
    <row r="10" spans="1:32" s="39" customFormat="1" outlineLevel="1" x14ac:dyDescent="0.25">
      <c r="A10" s="48" t="s">
        <v>73</v>
      </c>
      <c r="D10" s="204"/>
      <c r="E10" s="204"/>
      <c r="F10" s="204"/>
      <c r="G10" s="204"/>
      <c r="V10" s="204"/>
      <c r="W10" s="204"/>
      <c r="X10" s="204"/>
      <c r="Y10" s="204"/>
      <c r="Z10" s="204"/>
      <c r="AA10" s="204"/>
    </row>
    <row r="11" spans="1:32" s="39" customFormat="1" outlineLevel="1" x14ac:dyDescent="0.25">
      <c r="A11" s="49"/>
    </row>
    <row r="12" spans="1:32" s="39" customFormat="1" outlineLevel="1" x14ac:dyDescent="0.25">
      <c r="A12" s="50" t="s">
        <v>75</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row>
    <row r="13" spans="1:32" s="39" customFormat="1" outlineLevel="1" x14ac:dyDescent="0.25">
      <c r="A13" s="51"/>
      <c r="B13" s="202" t="s">
        <v>0</v>
      </c>
      <c r="C13" s="203"/>
      <c r="D13" s="202" t="s">
        <v>1</v>
      </c>
      <c r="E13" s="203"/>
      <c r="F13" s="202" t="s">
        <v>2</v>
      </c>
      <c r="G13" s="203"/>
      <c r="H13" s="202" t="s">
        <v>3</v>
      </c>
      <c r="I13" s="203"/>
      <c r="J13" s="202" t="s">
        <v>4</v>
      </c>
      <c r="K13" s="203"/>
      <c r="L13" s="202" t="s">
        <v>5</v>
      </c>
      <c r="M13" s="203"/>
      <c r="N13" s="202" t="s">
        <v>6</v>
      </c>
      <c r="O13" s="203"/>
      <c r="P13" s="202" t="s">
        <v>7</v>
      </c>
      <c r="Q13" s="203"/>
      <c r="R13" s="202" t="s">
        <v>8</v>
      </c>
      <c r="S13" s="203"/>
      <c r="T13" s="202" t="s">
        <v>9</v>
      </c>
      <c r="U13" s="203"/>
      <c r="V13" s="202" t="s">
        <v>10</v>
      </c>
      <c r="W13" s="203"/>
      <c r="X13" s="202" t="s">
        <v>11</v>
      </c>
      <c r="Y13" s="203"/>
      <c r="Z13" s="160" t="s">
        <v>31</v>
      </c>
      <c r="AA13" s="201"/>
    </row>
    <row r="14" spans="1:32" s="39" customFormat="1" ht="15.6" outlineLevel="1" x14ac:dyDescent="0.25">
      <c r="A14" s="51" t="s">
        <v>28</v>
      </c>
      <c r="B14" s="191">
        <f>$AH65</f>
        <v>0</v>
      </c>
      <c r="C14" s="192"/>
      <c r="D14" s="191">
        <f>$AH73</f>
        <v>0</v>
      </c>
      <c r="E14" s="192"/>
      <c r="F14" s="191">
        <f>$AH81</f>
        <v>0</v>
      </c>
      <c r="G14" s="192"/>
      <c r="H14" s="191">
        <f>$AH89</f>
        <v>0</v>
      </c>
      <c r="I14" s="192"/>
      <c r="J14" s="191">
        <f>$AH97</f>
        <v>0</v>
      </c>
      <c r="K14" s="192"/>
      <c r="L14" s="191">
        <f>$AH105</f>
        <v>0</v>
      </c>
      <c r="M14" s="192"/>
      <c r="N14" s="191">
        <f>$AH113</f>
        <v>0</v>
      </c>
      <c r="O14" s="192"/>
      <c r="P14" s="191">
        <f>$AH121</f>
        <v>0</v>
      </c>
      <c r="Q14" s="192"/>
      <c r="R14" s="191">
        <f>$AH129</f>
        <v>0</v>
      </c>
      <c r="S14" s="192"/>
      <c r="T14" s="191">
        <f>$AH137</f>
        <v>0</v>
      </c>
      <c r="U14" s="192"/>
      <c r="V14" s="191">
        <f>$AH145</f>
        <v>0</v>
      </c>
      <c r="W14" s="192"/>
      <c r="X14" s="191">
        <f>$AH153</f>
        <v>0</v>
      </c>
      <c r="Y14" s="192"/>
      <c r="Z14" s="165">
        <f>SUM(B14:Y14)</f>
        <v>0</v>
      </c>
      <c r="AA14" s="169"/>
    </row>
    <row r="15" spans="1:32" s="39" customFormat="1" ht="15.6" outlineLevel="1" x14ac:dyDescent="0.25">
      <c r="A15" s="51" t="s">
        <v>25</v>
      </c>
      <c r="B15" s="191">
        <f>$AH66</f>
        <v>0</v>
      </c>
      <c r="C15" s="192"/>
      <c r="D15" s="191">
        <f>$AH74</f>
        <v>0</v>
      </c>
      <c r="E15" s="192"/>
      <c r="F15" s="191">
        <f>$AH82</f>
        <v>0</v>
      </c>
      <c r="G15" s="192"/>
      <c r="H15" s="191">
        <f>$AH90</f>
        <v>0</v>
      </c>
      <c r="I15" s="192"/>
      <c r="J15" s="191">
        <f>$AH98</f>
        <v>0</v>
      </c>
      <c r="K15" s="192"/>
      <c r="L15" s="191">
        <f>$AH106</f>
        <v>0</v>
      </c>
      <c r="M15" s="192"/>
      <c r="N15" s="191">
        <f>$AH114</f>
        <v>0</v>
      </c>
      <c r="O15" s="192"/>
      <c r="P15" s="191">
        <f>$AH122</f>
        <v>0</v>
      </c>
      <c r="Q15" s="192"/>
      <c r="R15" s="191">
        <f>$AH130</f>
        <v>0</v>
      </c>
      <c r="S15" s="192"/>
      <c r="T15" s="191">
        <f>$AH138</f>
        <v>0</v>
      </c>
      <c r="U15" s="192"/>
      <c r="V15" s="191">
        <f>$AH146</f>
        <v>0</v>
      </c>
      <c r="W15" s="192"/>
      <c r="X15" s="191">
        <f>$AH154</f>
        <v>0</v>
      </c>
      <c r="Y15" s="192"/>
      <c r="Z15" s="165">
        <f>SUM(B15:Y15)</f>
        <v>0</v>
      </c>
      <c r="AA15" s="169"/>
    </row>
    <row r="16" spans="1:32" s="39" customFormat="1" outlineLevel="1" x14ac:dyDescent="0.25">
      <c r="A16" s="52" t="s">
        <v>33</v>
      </c>
      <c r="B16" s="191">
        <f>SUM(B14:B15)</f>
        <v>0</v>
      </c>
      <c r="C16" s="192"/>
      <c r="D16" s="191">
        <f>SUM(D14:D15)</f>
        <v>0</v>
      </c>
      <c r="E16" s="192"/>
      <c r="F16" s="191">
        <f>SUM(F14:F15)</f>
        <v>0</v>
      </c>
      <c r="G16" s="192"/>
      <c r="H16" s="191">
        <f>SUM(H14:H15)</f>
        <v>0</v>
      </c>
      <c r="I16" s="192"/>
      <c r="J16" s="191">
        <f>SUM(J14:J15)</f>
        <v>0</v>
      </c>
      <c r="K16" s="192"/>
      <c r="L16" s="191">
        <f>SUM(L14:L15)</f>
        <v>0</v>
      </c>
      <c r="M16" s="192"/>
      <c r="N16" s="191">
        <f>SUM(N14:N15)</f>
        <v>0</v>
      </c>
      <c r="O16" s="192"/>
      <c r="P16" s="191">
        <f>SUM(P14:P15)</f>
        <v>0</v>
      </c>
      <c r="Q16" s="192"/>
      <c r="R16" s="191">
        <f>SUM(R14:R15)</f>
        <v>0</v>
      </c>
      <c r="S16" s="192"/>
      <c r="T16" s="191">
        <f>SUM(T14:T15)</f>
        <v>0</v>
      </c>
      <c r="U16" s="192"/>
      <c r="V16" s="191">
        <f>SUM(V14:V15)</f>
        <v>0</v>
      </c>
      <c r="W16" s="192"/>
      <c r="X16" s="191">
        <f>SUM(X14:X15)</f>
        <v>0</v>
      </c>
      <c r="Y16" s="192"/>
      <c r="Z16" s="165">
        <f>SUM(B16:Y16)</f>
        <v>0</v>
      </c>
      <c r="AA16" s="169"/>
    </row>
    <row r="17" spans="1:59" s="39" customFormat="1" outlineLevel="1" x14ac:dyDescent="0.25">
      <c r="A17" s="53"/>
      <c r="B17" s="54"/>
      <c r="C17" s="54"/>
      <c r="D17" s="54"/>
      <c r="E17" s="54"/>
      <c r="F17" s="54"/>
      <c r="G17" s="54"/>
      <c r="H17" s="54"/>
      <c r="I17" s="54"/>
      <c r="J17" s="54"/>
      <c r="K17" s="54"/>
      <c r="L17" s="54"/>
      <c r="M17" s="54"/>
      <c r="N17" s="54"/>
      <c r="O17" s="54"/>
      <c r="P17" s="54"/>
      <c r="Q17" s="54"/>
      <c r="R17" s="54"/>
      <c r="S17" s="54"/>
      <c r="T17" s="54"/>
      <c r="U17" s="54"/>
      <c r="V17" s="54"/>
      <c r="W17" s="54"/>
      <c r="X17" s="54"/>
      <c r="Y17" s="54"/>
      <c r="Z17" s="55"/>
      <c r="AA17" s="56"/>
    </row>
    <row r="18" spans="1:59" s="39" customFormat="1" ht="15.6" outlineLevel="1" x14ac:dyDescent="0.25">
      <c r="A18" s="41" t="s">
        <v>36</v>
      </c>
      <c r="B18" s="191">
        <f>AH69</f>
        <v>0</v>
      </c>
      <c r="C18" s="192"/>
      <c r="D18" s="191">
        <f>$AH77</f>
        <v>0</v>
      </c>
      <c r="E18" s="192"/>
      <c r="F18" s="191">
        <f>$AH85</f>
        <v>0</v>
      </c>
      <c r="G18" s="192"/>
      <c r="H18" s="191">
        <f>$AH93</f>
        <v>0</v>
      </c>
      <c r="I18" s="192"/>
      <c r="J18" s="191">
        <f>$AH101</f>
        <v>0</v>
      </c>
      <c r="K18" s="192"/>
      <c r="L18" s="191">
        <f>$AH109</f>
        <v>0</v>
      </c>
      <c r="M18" s="192"/>
      <c r="N18" s="191">
        <f>$AH117</f>
        <v>0</v>
      </c>
      <c r="O18" s="192"/>
      <c r="P18" s="191">
        <f>$AH125</f>
        <v>0</v>
      </c>
      <c r="Q18" s="192"/>
      <c r="R18" s="191">
        <f>$AH133</f>
        <v>0</v>
      </c>
      <c r="S18" s="192"/>
      <c r="T18" s="191">
        <f>$AH141</f>
        <v>0</v>
      </c>
      <c r="U18" s="192"/>
      <c r="V18" s="191">
        <f>$AH149</f>
        <v>0</v>
      </c>
      <c r="W18" s="192"/>
      <c r="X18" s="191">
        <f>$AH157</f>
        <v>0</v>
      </c>
      <c r="Y18" s="192"/>
      <c r="Z18" s="165">
        <f>SUM(B18:Y18)</f>
        <v>0</v>
      </c>
      <c r="AA18" s="169"/>
    </row>
    <row r="19" spans="1:59" s="39" customFormat="1" outlineLevel="1" x14ac:dyDescent="0.25">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row>
    <row r="20" spans="1:59" s="57" customFormat="1" outlineLevel="1" x14ac:dyDescent="0.25">
      <c r="A20" s="50" t="s">
        <v>155</v>
      </c>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50"/>
      <c r="AA20" s="50"/>
    </row>
    <row r="21" spans="1:59" s="60" customFormat="1" outlineLevel="1" x14ac:dyDescent="0.25">
      <c r="A21" s="58" t="s">
        <v>71</v>
      </c>
      <c r="B21" s="185">
        <f>$B$31</f>
        <v>0</v>
      </c>
      <c r="C21" s="186"/>
      <c r="D21" s="185">
        <f>$B$31</f>
        <v>0</v>
      </c>
      <c r="E21" s="186"/>
      <c r="F21" s="185">
        <f>$B$31</f>
        <v>0</v>
      </c>
      <c r="G21" s="186"/>
      <c r="H21" s="185">
        <f>IF(OR($B$41= "Gesamtes Jahr",$B$41= "per 4. Quartal",$B$41= "per 3. Quartal",$B$41= "per 2. Quartal"),$B$31,0)</f>
        <v>0</v>
      </c>
      <c r="I21" s="186"/>
      <c r="J21" s="185">
        <f>IF(OR($B$41= "Gesamtes Jahr",$B$41= "per 4. Quartal",$B$41= "per 3. Quartal",$B$41= "per 2. Quartal"),$B$31,0)</f>
        <v>0</v>
      </c>
      <c r="K21" s="186"/>
      <c r="L21" s="185">
        <f>IF(OR($B$41= "Gesamtes Jahr",$B$41= "per 4. Quartal",$B$41= "per 3. Quartal",$B$41= "per 2. Quartal"),$B$31,0)</f>
        <v>0</v>
      </c>
      <c r="M21" s="186"/>
      <c r="N21" s="185">
        <f>IF(OR($B$41= "Gesamtes Jahr",$B$41= "per 4. Quartal",$B$41= "per 3. Quartal"),$B$31,0)</f>
        <v>0</v>
      </c>
      <c r="O21" s="186"/>
      <c r="P21" s="185">
        <f>IF(OR($B$41= "Gesamtes Jahr",$B$41= "per 4. Quartal",$B$41= "per 3. Quartal"),$B$31,0)</f>
        <v>0</v>
      </c>
      <c r="Q21" s="186"/>
      <c r="R21" s="185">
        <f>IF(OR($B$41= "Gesamtes Jahr",$B$41= "per 4. Quartal",$B$41= "per 3. Quartal"),$B$31,0)</f>
        <v>0</v>
      </c>
      <c r="S21" s="186"/>
      <c r="T21" s="185">
        <f>IF(OR($B$41= "Gesamtes Jahr",$B$41= "per 4. Quartal"),$B$31,0)</f>
        <v>0</v>
      </c>
      <c r="U21" s="186"/>
      <c r="V21" s="185">
        <f>IF(OR($B$41= "Gesamtes Jahr",$B$41= "per 4. Quartal"),$B$31,0)</f>
        <v>0</v>
      </c>
      <c r="W21" s="186"/>
      <c r="X21" s="185">
        <f>IF(OR($B$41= "Gesamtes Jahr",$B$41= "per 4. Quartal"),$B$31,0)</f>
        <v>0</v>
      </c>
      <c r="Y21" s="186"/>
      <c r="Z21" s="179">
        <f>SUM(B21:Y21)</f>
        <v>0</v>
      </c>
      <c r="AA21" s="180"/>
      <c r="AB21" s="59"/>
    </row>
    <row r="22" spans="1:59" s="62" customFormat="1" outlineLevel="1" x14ac:dyDescent="0.25">
      <c r="A22" s="61" t="s">
        <v>150</v>
      </c>
      <c r="B22" s="193"/>
      <c r="C22" s="194"/>
      <c r="D22" s="193"/>
      <c r="E22" s="194"/>
      <c r="F22" s="193"/>
      <c r="G22" s="194"/>
      <c r="H22" s="193"/>
      <c r="I22" s="194"/>
      <c r="J22" s="193"/>
      <c r="K22" s="194"/>
      <c r="L22" s="193"/>
      <c r="M22" s="194"/>
      <c r="N22" s="193"/>
      <c r="O22" s="194"/>
      <c r="P22" s="193"/>
      <c r="Q22" s="194"/>
      <c r="R22" s="193"/>
      <c r="S22" s="194"/>
      <c r="T22" s="193"/>
      <c r="U22" s="194"/>
      <c r="V22" s="193"/>
      <c r="W22" s="194"/>
      <c r="X22" s="193"/>
      <c r="Y22" s="194"/>
      <c r="Z22" s="197"/>
      <c r="AA22" s="198"/>
      <c r="AB22" s="47"/>
      <c r="AC22" s="39"/>
      <c r="AD22" s="39"/>
      <c r="AE22" s="39"/>
      <c r="AF22" s="39"/>
      <c r="AG22" s="39"/>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row>
    <row r="23" spans="1:59" s="60" customFormat="1" outlineLevel="1" x14ac:dyDescent="0.25">
      <c r="A23" s="188" t="s">
        <v>77</v>
      </c>
      <c r="B23" s="189"/>
      <c r="C23" s="190"/>
      <c r="D23" s="183"/>
      <c r="E23" s="184"/>
      <c r="F23" s="183"/>
      <c r="G23" s="184"/>
      <c r="H23" s="183"/>
      <c r="I23" s="184"/>
      <c r="J23" s="183"/>
      <c r="K23" s="184"/>
      <c r="L23" s="183"/>
      <c r="M23" s="184"/>
      <c r="N23" s="183"/>
      <c r="O23" s="184"/>
      <c r="P23" s="183"/>
      <c r="Q23" s="184"/>
      <c r="R23" s="183"/>
      <c r="S23" s="184"/>
      <c r="T23" s="183"/>
      <c r="U23" s="184"/>
      <c r="V23" s="183"/>
      <c r="W23" s="184"/>
      <c r="X23" s="183"/>
      <c r="Y23" s="184"/>
      <c r="Z23" s="195"/>
      <c r="AA23" s="196"/>
      <c r="AC23" s="39"/>
      <c r="AD23" s="39"/>
      <c r="AE23" s="39"/>
      <c r="AF23" s="39"/>
      <c r="AG23" s="39"/>
    </row>
    <row r="24" spans="1:59" s="60" customFormat="1" outlineLevel="1" x14ac:dyDescent="0.25">
      <c r="A24" s="58" t="s">
        <v>70</v>
      </c>
      <c r="B24" s="185">
        <f>B21*B22</f>
        <v>0</v>
      </c>
      <c r="C24" s="186"/>
      <c r="D24" s="185">
        <f>D21*D22</f>
        <v>0</v>
      </c>
      <c r="E24" s="186"/>
      <c r="F24" s="185">
        <f>F21*F22</f>
        <v>0</v>
      </c>
      <c r="G24" s="186"/>
      <c r="H24" s="185">
        <f>H21*H22</f>
        <v>0</v>
      </c>
      <c r="I24" s="186"/>
      <c r="J24" s="185">
        <f>J21*J22</f>
        <v>0</v>
      </c>
      <c r="K24" s="186"/>
      <c r="L24" s="185">
        <f>L21*L22</f>
        <v>0</v>
      </c>
      <c r="M24" s="186"/>
      <c r="N24" s="185">
        <f>N21*N22</f>
        <v>0</v>
      </c>
      <c r="O24" s="186"/>
      <c r="P24" s="185">
        <f>P21*P22</f>
        <v>0</v>
      </c>
      <c r="Q24" s="186"/>
      <c r="R24" s="185">
        <f>R21*R22</f>
        <v>0</v>
      </c>
      <c r="S24" s="186"/>
      <c r="T24" s="185">
        <f>T21*T22</f>
        <v>0</v>
      </c>
      <c r="U24" s="186"/>
      <c r="V24" s="185">
        <f>V21*V22</f>
        <v>0</v>
      </c>
      <c r="W24" s="186"/>
      <c r="X24" s="185">
        <f>X21*X22</f>
        <v>0</v>
      </c>
      <c r="Y24" s="186"/>
      <c r="Z24" s="179">
        <f>SUM(B24:Y24)</f>
        <v>0</v>
      </c>
      <c r="AA24" s="180"/>
      <c r="AC24" s="39"/>
      <c r="AD24" s="39"/>
      <c r="AE24" s="39"/>
      <c r="AF24" s="39"/>
      <c r="AG24" s="39"/>
    </row>
    <row r="25" spans="1:59" s="11" customFormat="1" ht="28.8" outlineLevel="1" x14ac:dyDescent="0.25">
      <c r="A25" s="63" t="s">
        <v>84</v>
      </c>
      <c r="B25" s="181"/>
      <c r="C25" s="182"/>
      <c r="D25" s="181"/>
      <c r="E25" s="182"/>
      <c r="F25" s="181"/>
      <c r="G25" s="182"/>
      <c r="H25" s="181"/>
      <c r="I25" s="182"/>
      <c r="J25" s="181"/>
      <c r="K25" s="182"/>
      <c r="L25" s="181"/>
      <c r="M25" s="182"/>
      <c r="N25" s="181"/>
      <c r="O25" s="182"/>
      <c r="P25" s="181"/>
      <c r="Q25" s="182"/>
      <c r="R25" s="181"/>
      <c r="S25" s="182"/>
      <c r="T25" s="181"/>
      <c r="U25" s="182"/>
      <c r="V25" s="181"/>
      <c r="W25" s="182"/>
      <c r="X25" s="181"/>
      <c r="Y25" s="182"/>
      <c r="Z25" s="163">
        <f>SUM(B25:X25)</f>
        <v>0</v>
      </c>
      <c r="AA25" s="164"/>
      <c r="AB25" s="60"/>
      <c r="AC25" s="39"/>
      <c r="AD25" s="39"/>
      <c r="AE25" s="39"/>
      <c r="AF25" s="39"/>
      <c r="AG25" s="39"/>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row>
    <row r="26" spans="1:59" s="60" customFormat="1" outlineLevel="1" x14ac:dyDescent="0.25">
      <c r="A26" s="64" t="s">
        <v>56</v>
      </c>
      <c r="B26" s="163">
        <f>B25</f>
        <v>0</v>
      </c>
      <c r="C26" s="164"/>
      <c r="D26" s="163">
        <f>D25</f>
        <v>0</v>
      </c>
      <c r="E26" s="164"/>
      <c r="F26" s="163">
        <f>F25</f>
        <v>0</v>
      </c>
      <c r="G26" s="164"/>
      <c r="H26" s="163">
        <f>IF(OR($B$41= "Gesamtes Jahr",$B$41= "per 4. Quartal",$B$41= "per 3. Quartal",$B$41= "per 2. Quartal"),H25,0)</f>
        <v>0</v>
      </c>
      <c r="I26" s="164"/>
      <c r="J26" s="163">
        <f>IF(OR($B$41= "Gesamtes Jahr",$B$41= "per 4. Quartal",$B$41= "per 3. Quartal",$B$41= "per 2. Quartal"),J25,0)</f>
        <v>0</v>
      </c>
      <c r="K26" s="164"/>
      <c r="L26" s="163">
        <f>IF(OR($B$41= "Gesamtes Jahr",$B$41= "per 4. Quartal",$B$41= "per 3. Quartal",$B$41= "per 2. Quartal"),L25,0)</f>
        <v>0</v>
      </c>
      <c r="M26" s="164"/>
      <c r="N26" s="163">
        <f>IF(OR($B$41= "Gesamtes Jahr",$B$41= "per 4. Quartal",$B$41= "per 3. Quartal"),N25,0)</f>
        <v>0</v>
      </c>
      <c r="O26" s="164"/>
      <c r="P26" s="163">
        <f>IF(OR($B$41= "Gesamtes Jahr",$B$41= "per 4. Quartal",$B$41= "per 3. Quartal"),P25,0)</f>
        <v>0</v>
      </c>
      <c r="Q26" s="164"/>
      <c r="R26" s="163">
        <f>IF(OR($B$41= "Gesamtes Jahr",$B$41= "per 4. Quartal",$B$41= "per 3. Quartal"),R25,0)</f>
        <v>0</v>
      </c>
      <c r="S26" s="164"/>
      <c r="T26" s="163">
        <f>IF(OR($B$41= "Gesamtes Jahr",$B$41= "per 4. Quartal"),T25,0)</f>
        <v>0</v>
      </c>
      <c r="U26" s="164"/>
      <c r="V26" s="163">
        <f>IF(OR($B$41= "Gesamtes Jahr",$B$41= "per 4. Quartal"),V25,0)</f>
        <v>0</v>
      </c>
      <c r="W26" s="164"/>
      <c r="X26" s="163">
        <f>IF(OR($B$41= "Gesamtes Jahr",$B$41= "per 4. Quartal"),X25,0)</f>
        <v>0</v>
      </c>
      <c r="Y26" s="164"/>
      <c r="Z26" s="163">
        <f>SUM(B26:X26)</f>
        <v>0</v>
      </c>
      <c r="AA26" s="164"/>
      <c r="AC26" s="39"/>
      <c r="AD26" s="39"/>
      <c r="AE26" s="39"/>
      <c r="AF26" s="39"/>
      <c r="AG26" s="39"/>
    </row>
    <row r="27" spans="1:59" s="39" customFormat="1" outlineLevel="1" x14ac:dyDescent="0.25">
      <c r="D27" s="60"/>
      <c r="E27" s="46"/>
      <c r="T27" s="65"/>
    </row>
    <row r="28" spans="1:59" s="39" customFormat="1" outlineLevel="1" x14ac:dyDescent="0.25">
      <c r="A28" s="47" t="s">
        <v>136</v>
      </c>
      <c r="D28" s="60"/>
      <c r="E28" s="46"/>
      <c r="T28" s="65"/>
    </row>
    <row r="29" spans="1:59" s="39" customFormat="1" ht="15.6" outlineLevel="1" x14ac:dyDescent="0.25">
      <c r="A29" s="44" t="s">
        <v>89</v>
      </c>
      <c r="B29" s="165">
        <f>B6</f>
        <v>0</v>
      </c>
      <c r="C29" s="166"/>
      <c r="D29" s="66"/>
      <c r="T29" s="65"/>
    </row>
    <row r="30" spans="1:59" s="39" customFormat="1" ht="15.6" outlineLevel="1" x14ac:dyDescent="0.25">
      <c r="A30" s="44" t="s">
        <v>137</v>
      </c>
      <c r="B30" s="165">
        <f>(52*B29)</f>
        <v>0</v>
      </c>
      <c r="C30" s="166"/>
      <c r="D30" s="60"/>
      <c r="E30" s="49"/>
      <c r="T30" s="65"/>
    </row>
    <row r="31" spans="1:59" s="39" customFormat="1" outlineLevel="1" x14ac:dyDescent="0.25">
      <c r="A31" s="44" t="s">
        <v>54</v>
      </c>
      <c r="B31" s="165">
        <f>(52*$B$29)/12</f>
        <v>0</v>
      </c>
      <c r="C31" s="166"/>
      <c r="D31" s="65"/>
      <c r="E31" s="67"/>
      <c r="F31" s="65"/>
      <c r="G31" s="65"/>
      <c r="H31" s="65"/>
      <c r="I31" s="68"/>
      <c r="J31" s="68"/>
      <c r="K31" s="68"/>
      <c r="L31" s="68"/>
      <c r="M31" s="68"/>
      <c r="N31" s="65"/>
      <c r="O31" s="65"/>
      <c r="P31" s="65"/>
      <c r="Q31" s="65"/>
      <c r="R31" s="65"/>
      <c r="S31" s="65"/>
      <c r="W31" s="65"/>
      <c r="X31" s="65"/>
      <c r="Y31" s="65"/>
    </row>
    <row r="32" spans="1:59" s="39" customFormat="1" ht="15.6" outlineLevel="1" x14ac:dyDescent="0.25">
      <c r="A32" s="44" t="s">
        <v>85</v>
      </c>
      <c r="B32" s="167">
        <f>B7</f>
        <v>0</v>
      </c>
      <c r="C32" s="168"/>
      <c r="D32" s="66"/>
      <c r="E32" s="46"/>
      <c r="G32" s="49"/>
      <c r="T32" s="65"/>
    </row>
    <row r="33" spans="1:20" s="39" customFormat="1" outlineLevel="1" x14ac:dyDescent="0.25">
      <c r="A33" s="69" t="s">
        <v>63</v>
      </c>
      <c r="B33" s="167">
        <f>IFERROR(ROUND(B32/B30,2),0)</f>
        <v>0</v>
      </c>
      <c r="C33" s="168"/>
      <c r="D33" s="60"/>
      <c r="E33" s="46"/>
      <c r="T33" s="65"/>
    </row>
    <row r="34" spans="1:20" s="39" customFormat="1" outlineLevel="1" x14ac:dyDescent="0.25">
      <c r="A34" s="45" t="s">
        <v>144</v>
      </c>
      <c r="B34" s="71"/>
      <c r="C34" s="72"/>
    </row>
    <row r="35" spans="1:20" s="39" customFormat="1" outlineLevel="1" x14ac:dyDescent="0.25">
      <c r="A35" s="71"/>
      <c r="B35" s="72"/>
      <c r="C35" s="72"/>
    </row>
    <row r="36" spans="1:20" s="39" customFormat="1" outlineLevel="1" x14ac:dyDescent="0.25">
      <c r="A36" s="47" t="s">
        <v>92</v>
      </c>
      <c r="B36" s="72"/>
      <c r="C36" s="72"/>
    </row>
    <row r="37" spans="1:20" s="39" customFormat="1" outlineLevel="1" x14ac:dyDescent="0.25">
      <c r="A37" s="44" t="s">
        <v>68</v>
      </c>
      <c r="B37" s="165">
        <f>IF($B$41= "Gesamtes Jahr",Z24,0)</f>
        <v>0</v>
      </c>
      <c r="C37" s="169"/>
      <c r="D37" s="60"/>
      <c r="E37" s="60"/>
    </row>
    <row r="38" spans="1:20" s="39" customFormat="1" ht="15.6" outlineLevel="1" x14ac:dyDescent="0.25">
      <c r="A38" s="44" t="s">
        <v>142</v>
      </c>
      <c r="B38" s="175">
        <f>IF($B$41= "Gesamtes Jahr",Z26,0)</f>
        <v>0</v>
      </c>
      <c r="C38" s="176"/>
      <c r="D38" s="60" t="s">
        <v>95</v>
      </c>
    </row>
    <row r="39" spans="1:20" s="39" customFormat="1" outlineLevel="1" x14ac:dyDescent="0.25">
      <c r="A39" s="44" t="s">
        <v>93</v>
      </c>
      <c r="B39" s="177">
        <f>IF(B38=0,0,ROUND(B38/B37,2))</f>
        <v>0</v>
      </c>
      <c r="C39" s="178"/>
      <c r="D39" s="60"/>
    </row>
    <row r="40" spans="1:20" s="39" customFormat="1" x14ac:dyDescent="0.25">
      <c r="D40" s="60"/>
    </row>
    <row r="41" spans="1:20" s="39" customFormat="1" ht="13.8" outlineLevel="1" x14ac:dyDescent="0.25">
      <c r="A41" s="47" t="s">
        <v>57</v>
      </c>
      <c r="B41" s="173" t="str">
        <f>Übersicht!D12</f>
        <v>Gesamtes Jahr</v>
      </c>
      <c r="C41" s="174"/>
      <c r="D41" s="60" t="s">
        <v>72</v>
      </c>
      <c r="S41" s="65"/>
    </row>
    <row r="42" spans="1:20" s="39" customFormat="1" outlineLevel="1" x14ac:dyDescent="0.25">
      <c r="A42" s="51" t="s">
        <v>46</v>
      </c>
      <c r="B42" s="175">
        <f>IF(B41="Gesamtes Jahr",B39,B33)</f>
        <v>0</v>
      </c>
      <c r="C42" s="176"/>
      <c r="D42" s="60"/>
      <c r="E42" s="60"/>
      <c r="T42" s="65"/>
    </row>
    <row r="43" spans="1:20" s="39" customFormat="1" outlineLevel="1" x14ac:dyDescent="0.25">
      <c r="A43" s="44" t="s">
        <v>51</v>
      </c>
      <c r="B43" s="73">
        <f>J55</f>
        <v>0</v>
      </c>
      <c r="C43" s="74" t="s">
        <v>49</v>
      </c>
      <c r="D43" s="60"/>
      <c r="E43" s="60"/>
      <c r="T43" s="65"/>
    </row>
    <row r="44" spans="1:20" s="39" customFormat="1" outlineLevel="1" x14ac:dyDescent="0.25">
      <c r="A44" s="44" t="s">
        <v>52</v>
      </c>
      <c r="B44" s="75">
        <f>J59</f>
        <v>0</v>
      </c>
      <c r="C44" s="74" t="s">
        <v>49</v>
      </c>
    </row>
    <row r="45" spans="1:20" s="39" customFormat="1" outlineLevel="1" x14ac:dyDescent="0.25">
      <c r="B45" s="76"/>
    </row>
    <row r="46" spans="1:20" s="39" customFormat="1" ht="15.6" outlineLevel="1" x14ac:dyDescent="0.25">
      <c r="A46" s="77" t="s">
        <v>38</v>
      </c>
    </row>
    <row r="47" spans="1:20" s="39" customFormat="1" ht="15.6" outlineLevel="1" x14ac:dyDescent="0.25">
      <c r="A47" s="77" t="s">
        <v>143</v>
      </c>
    </row>
    <row r="48" spans="1:20" s="39" customFormat="1" ht="15.6" outlineLevel="1" x14ac:dyDescent="0.25">
      <c r="A48" s="77" t="s">
        <v>37</v>
      </c>
    </row>
    <row r="49" spans="1:34" s="39" customFormat="1" ht="15.6" outlineLevel="1" x14ac:dyDescent="0.25">
      <c r="A49" s="78" t="s">
        <v>87</v>
      </c>
    </row>
    <row r="50" spans="1:34" s="39" customFormat="1" outlineLevel="1" x14ac:dyDescent="0.25">
      <c r="A50" s="78" t="s">
        <v>86</v>
      </c>
    </row>
    <row r="51" spans="1:34" s="39" customFormat="1" outlineLevel="1" x14ac:dyDescent="0.25">
      <c r="A51" s="78" t="s">
        <v>69</v>
      </c>
    </row>
    <row r="52" spans="1:34" s="39" customFormat="1" ht="15.6" outlineLevel="1" x14ac:dyDescent="0.25">
      <c r="A52" s="78" t="s">
        <v>88</v>
      </c>
      <c r="N52" s="79"/>
    </row>
    <row r="53" spans="1:34" s="39" customFormat="1" ht="15.6" outlineLevel="1" x14ac:dyDescent="0.25">
      <c r="A53" s="80"/>
      <c r="T53" s="49"/>
      <c r="U53" s="79"/>
    </row>
    <row r="54" spans="1:34" s="39" customFormat="1" outlineLevel="1" x14ac:dyDescent="0.25">
      <c r="A54" s="81" t="s">
        <v>47</v>
      </c>
      <c r="B54" s="202" t="s">
        <v>40</v>
      </c>
      <c r="C54" s="203"/>
      <c r="D54" s="202" t="s">
        <v>65</v>
      </c>
      <c r="E54" s="203"/>
      <c r="F54" s="202" t="s">
        <v>66</v>
      </c>
      <c r="G54" s="203"/>
      <c r="H54" s="202" t="s">
        <v>67</v>
      </c>
      <c r="I54" s="203"/>
      <c r="J54" s="205" t="str">
        <f>B41</f>
        <v>Gesamtes Jahr</v>
      </c>
      <c r="K54" s="206"/>
    </row>
    <row r="55" spans="1:34" s="39" customFormat="1" outlineLevel="1" x14ac:dyDescent="0.25">
      <c r="A55" s="44" t="s">
        <v>44</v>
      </c>
      <c r="B55" s="191">
        <f>SUM(B14:G14)</f>
        <v>0</v>
      </c>
      <c r="C55" s="192"/>
      <c r="D55" s="191">
        <f>IF(OR($B$41= "Gesamtes Jahr",$B$41= "per 4. Quartal",$B$41= "per 3. Quartal",$B$41= "per 2. Quartal"),SUM(H14:M14),0)</f>
        <v>0</v>
      </c>
      <c r="E55" s="192"/>
      <c r="F55" s="222">
        <f>IF(OR($B$41= "Gesamtes Jahr",$B$41= "per 4. Quartal",$B$41= "per 3. Quartal"),SUM(N14:S14),0)</f>
        <v>0</v>
      </c>
      <c r="G55" s="223"/>
      <c r="H55" s="191">
        <f>IF(OR($B$41= "Gesamtes Jahr",$B$41= "per 4. Quartal"),SUM(T14:Y14),0)</f>
        <v>0</v>
      </c>
      <c r="I55" s="192"/>
      <c r="J55" s="224">
        <f>SUM(B55:I55)</f>
        <v>0</v>
      </c>
      <c r="K55" s="225"/>
    </row>
    <row r="56" spans="1:34" s="39" customFormat="1" outlineLevel="1" x14ac:dyDescent="0.25">
      <c r="A56" s="51" t="s">
        <v>45</v>
      </c>
      <c r="B56" s="191">
        <f>SUM(B24:G24)</f>
        <v>0</v>
      </c>
      <c r="C56" s="192"/>
      <c r="D56" s="191">
        <f>SUM(H24:M24)</f>
        <v>0</v>
      </c>
      <c r="E56" s="192"/>
      <c r="F56" s="222">
        <f>SUM(N24:S24)</f>
        <v>0</v>
      </c>
      <c r="G56" s="223"/>
      <c r="H56" s="191">
        <f>SUM(T24:Y24)</f>
        <v>0</v>
      </c>
      <c r="I56" s="192"/>
      <c r="J56" s="224">
        <f>SUM(B56:I56)</f>
        <v>0</v>
      </c>
      <c r="K56" s="225"/>
    </row>
    <row r="57" spans="1:34" s="39" customFormat="1" outlineLevel="1" x14ac:dyDescent="0.25">
      <c r="A57" s="41" t="s">
        <v>90</v>
      </c>
      <c r="B57" s="232">
        <f>SUM(B26:G26)</f>
        <v>0</v>
      </c>
      <c r="C57" s="233"/>
      <c r="D57" s="232">
        <f>SUM(H26:M26)</f>
        <v>0</v>
      </c>
      <c r="E57" s="233"/>
      <c r="F57" s="234">
        <f>SUM(N26:S26)</f>
        <v>0</v>
      </c>
      <c r="G57" s="235"/>
      <c r="H57" s="232">
        <f>SUM(T26:Y26)</f>
        <v>0</v>
      </c>
      <c r="I57" s="233"/>
      <c r="J57" s="230">
        <f>SUM(B57:I57)</f>
        <v>0</v>
      </c>
      <c r="K57" s="231"/>
    </row>
    <row r="58" spans="1:34" s="39" customFormat="1" outlineLevel="1" x14ac:dyDescent="0.25">
      <c r="A58" s="51" t="s">
        <v>46</v>
      </c>
      <c r="B58" s="226">
        <f>$B$33</f>
        <v>0</v>
      </c>
      <c r="C58" s="227"/>
      <c r="D58" s="226">
        <f>$B$33</f>
        <v>0</v>
      </c>
      <c r="E58" s="227"/>
      <c r="F58" s="228">
        <f>$B$33</f>
        <v>0</v>
      </c>
      <c r="G58" s="229"/>
      <c r="H58" s="226">
        <f>$B$33</f>
        <v>0</v>
      </c>
      <c r="I58" s="227"/>
      <c r="J58" s="230">
        <f>B42</f>
        <v>0</v>
      </c>
      <c r="K58" s="231"/>
    </row>
    <row r="59" spans="1:34" s="39" customFormat="1" outlineLevel="1" x14ac:dyDescent="0.25">
      <c r="A59" s="41" t="s">
        <v>64</v>
      </c>
      <c r="B59" s="226">
        <f>B58*B55</f>
        <v>0</v>
      </c>
      <c r="C59" s="227"/>
      <c r="D59" s="226">
        <f>D58*D55</f>
        <v>0</v>
      </c>
      <c r="E59" s="227"/>
      <c r="F59" s="228">
        <f>F58*F55</f>
        <v>0</v>
      </c>
      <c r="G59" s="229"/>
      <c r="H59" s="226">
        <f>H58*H55</f>
        <v>0</v>
      </c>
      <c r="I59" s="227"/>
      <c r="J59" s="230">
        <f>J58*J55</f>
        <v>0</v>
      </c>
      <c r="K59" s="231"/>
      <c r="M59" s="82"/>
    </row>
    <row r="60" spans="1:34" s="39" customFormat="1" x14ac:dyDescent="0.25">
      <c r="A60" s="60"/>
      <c r="G60" s="83"/>
      <c r="H60" s="83"/>
      <c r="I60" s="83"/>
      <c r="J60" s="83"/>
      <c r="K60" s="83"/>
      <c r="L60" s="83"/>
      <c r="M60" s="83"/>
      <c r="N60" s="83"/>
      <c r="O60" s="83"/>
      <c r="P60" s="83"/>
      <c r="Q60" s="83"/>
      <c r="R60" s="83"/>
      <c r="S60" s="83"/>
      <c r="T60" s="83"/>
      <c r="U60" s="83"/>
      <c r="V60" s="83"/>
      <c r="W60" s="83"/>
      <c r="X60" s="83"/>
      <c r="Y60" s="83"/>
      <c r="Z60" s="83"/>
      <c r="AA60" s="83"/>
      <c r="AB60" s="83"/>
      <c r="AC60" s="83"/>
      <c r="AD60" s="83"/>
    </row>
    <row r="61" spans="1:34" s="39" customFormat="1" x14ac:dyDescent="0.25">
      <c r="A61" s="60"/>
      <c r="G61" s="83"/>
      <c r="H61" s="83"/>
      <c r="I61" s="83"/>
      <c r="J61" s="83"/>
      <c r="K61" s="83"/>
      <c r="L61" s="83"/>
      <c r="M61" s="83"/>
      <c r="N61" s="83"/>
      <c r="O61" s="83"/>
      <c r="P61" s="83"/>
      <c r="Q61" s="83"/>
      <c r="R61" s="83"/>
      <c r="S61" s="83"/>
      <c r="T61" s="83"/>
      <c r="U61" s="83"/>
      <c r="V61" s="83"/>
      <c r="W61" s="83"/>
      <c r="X61" s="83"/>
      <c r="Y61" s="83"/>
      <c r="Z61" s="83"/>
      <c r="AA61" s="83"/>
      <c r="AB61" s="83"/>
      <c r="AC61" s="83"/>
      <c r="AD61" s="83"/>
    </row>
    <row r="62" spans="1:34" s="39" customFormat="1" x14ac:dyDescent="0.25">
      <c r="I62" s="47" t="s">
        <v>26</v>
      </c>
      <c r="R62" s="39">
        <f>B5</f>
        <v>0</v>
      </c>
      <c r="Y62" s="170"/>
      <c r="Z62" s="171"/>
      <c r="AA62" s="171"/>
      <c r="AB62" s="172"/>
      <c r="AC62" s="47" t="s">
        <v>60</v>
      </c>
    </row>
    <row r="63" spans="1:34" s="39" customFormat="1" x14ac:dyDescent="0.25"/>
    <row r="64" spans="1:34" s="85" customFormat="1" x14ac:dyDescent="0.25">
      <c r="A64" s="160" t="s">
        <v>0</v>
      </c>
      <c r="B64" s="159"/>
      <c r="C64" s="84">
        <v>1</v>
      </c>
      <c r="D64" s="84">
        <f>C64+1</f>
        <v>2</v>
      </c>
      <c r="E64" s="84">
        <f t="shared" ref="E64:AG64" si="0">D64+1</f>
        <v>3</v>
      </c>
      <c r="F64" s="84">
        <f t="shared" si="0"/>
        <v>4</v>
      </c>
      <c r="G64" s="84">
        <f t="shared" si="0"/>
        <v>5</v>
      </c>
      <c r="H64" s="84">
        <f t="shared" si="0"/>
        <v>6</v>
      </c>
      <c r="I64" s="84">
        <f t="shared" si="0"/>
        <v>7</v>
      </c>
      <c r="J64" s="84">
        <f t="shared" si="0"/>
        <v>8</v>
      </c>
      <c r="K64" s="84">
        <f t="shared" si="0"/>
        <v>9</v>
      </c>
      <c r="L64" s="84">
        <f t="shared" si="0"/>
        <v>10</v>
      </c>
      <c r="M64" s="84">
        <f t="shared" si="0"/>
        <v>11</v>
      </c>
      <c r="N64" s="84">
        <f t="shared" si="0"/>
        <v>12</v>
      </c>
      <c r="O64" s="84">
        <f t="shared" si="0"/>
        <v>13</v>
      </c>
      <c r="P64" s="84">
        <f t="shared" si="0"/>
        <v>14</v>
      </c>
      <c r="Q64" s="84">
        <f t="shared" si="0"/>
        <v>15</v>
      </c>
      <c r="R64" s="84">
        <f t="shared" si="0"/>
        <v>16</v>
      </c>
      <c r="S64" s="84">
        <f t="shared" si="0"/>
        <v>17</v>
      </c>
      <c r="T64" s="84">
        <f t="shared" si="0"/>
        <v>18</v>
      </c>
      <c r="U64" s="84">
        <f t="shared" si="0"/>
        <v>19</v>
      </c>
      <c r="V64" s="84">
        <f t="shared" si="0"/>
        <v>20</v>
      </c>
      <c r="W64" s="84">
        <f t="shared" si="0"/>
        <v>21</v>
      </c>
      <c r="X64" s="84">
        <f t="shared" si="0"/>
        <v>22</v>
      </c>
      <c r="Y64" s="84">
        <f t="shared" si="0"/>
        <v>23</v>
      </c>
      <c r="Z64" s="84">
        <f t="shared" si="0"/>
        <v>24</v>
      </c>
      <c r="AA64" s="84">
        <f t="shared" si="0"/>
        <v>25</v>
      </c>
      <c r="AB64" s="84">
        <f t="shared" si="0"/>
        <v>26</v>
      </c>
      <c r="AC64" s="84">
        <f t="shared" si="0"/>
        <v>27</v>
      </c>
      <c r="AD64" s="84">
        <f t="shared" si="0"/>
        <v>28</v>
      </c>
      <c r="AE64" s="84">
        <f t="shared" si="0"/>
        <v>29</v>
      </c>
      <c r="AF64" s="84">
        <f t="shared" si="0"/>
        <v>30</v>
      </c>
      <c r="AG64" s="84">
        <f t="shared" si="0"/>
        <v>31</v>
      </c>
      <c r="AH64" s="81" t="s">
        <v>32</v>
      </c>
    </row>
    <row r="65" spans="1:60" ht="15.6" x14ac:dyDescent="0.25">
      <c r="A65" s="158" t="s">
        <v>28</v>
      </c>
      <c r="B65" s="159"/>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7">
        <f>SUM(C65:AG65)</f>
        <v>0</v>
      </c>
      <c r="BH65" s="39"/>
    </row>
    <row r="66" spans="1:60" ht="15.6" x14ac:dyDescent="0.25">
      <c r="A66" s="158" t="s">
        <v>25</v>
      </c>
      <c r="B66" s="159"/>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7">
        <f>SUM(C66:AG66)</f>
        <v>0</v>
      </c>
      <c r="BH66" s="39"/>
    </row>
    <row r="67" spans="1:60" s="39" customFormat="1" x14ac:dyDescent="0.25">
      <c r="A67" s="158" t="s">
        <v>34</v>
      </c>
      <c r="B67" s="159"/>
      <c r="C67" s="87">
        <f>C65+C66</f>
        <v>0</v>
      </c>
      <c r="D67" s="87">
        <f t="shared" ref="D67:AG67" si="1">D65+D66</f>
        <v>0</v>
      </c>
      <c r="E67" s="87">
        <f t="shared" si="1"/>
        <v>0</v>
      </c>
      <c r="F67" s="87">
        <f t="shared" si="1"/>
        <v>0</v>
      </c>
      <c r="G67" s="87">
        <f t="shared" si="1"/>
        <v>0</v>
      </c>
      <c r="H67" s="87">
        <f t="shared" si="1"/>
        <v>0</v>
      </c>
      <c r="I67" s="87">
        <f t="shared" si="1"/>
        <v>0</v>
      </c>
      <c r="J67" s="87">
        <f t="shared" si="1"/>
        <v>0</v>
      </c>
      <c r="K67" s="87">
        <f t="shared" si="1"/>
        <v>0</v>
      </c>
      <c r="L67" s="87">
        <f t="shared" si="1"/>
        <v>0</v>
      </c>
      <c r="M67" s="87">
        <f t="shared" si="1"/>
        <v>0</v>
      </c>
      <c r="N67" s="87">
        <f t="shared" si="1"/>
        <v>0</v>
      </c>
      <c r="O67" s="87">
        <f t="shared" si="1"/>
        <v>0</v>
      </c>
      <c r="P67" s="87">
        <f t="shared" si="1"/>
        <v>0</v>
      </c>
      <c r="Q67" s="87">
        <f t="shared" si="1"/>
        <v>0</v>
      </c>
      <c r="R67" s="87">
        <f t="shared" si="1"/>
        <v>0</v>
      </c>
      <c r="S67" s="87">
        <f t="shared" si="1"/>
        <v>0</v>
      </c>
      <c r="T67" s="87">
        <f t="shared" si="1"/>
        <v>0</v>
      </c>
      <c r="U67" s="87">
        <f t="shared" si="1"/>
        <v>0</v>
      </c>
      <c r="V67" s="87">
        <f t="shared" si="1"/>
        <v>0</v>
      </c>
      <c r="W67" s="87">
        <f t="shared" si="1"/>
        <v>0</v>
      </c>
      <c r="X67" s="87">
        <f t="shared" si="1"/>
        <v>0</v>
      </c>
      <c r="Y67" s="87">
        <f t="shared" si="1"/>
        <v>0</v>
      </c>
      <c r="Z67" s="87">
        <f t="shared" si="1"/>
        <v>0</v>
      </c>
      <c r="AA67" s="87">
        <f t="shared" si="1"/>
        <v>0</v>
      </c>
      <c r="AB67" s="87">
        <f t="shared" si="1"/>
        <v>0</v>
      </c>
      <c r="AC67" s="87">
        <f t="shared" si="1"/>
        <v>0</v>
      </c>
      <c r="AD67" s="87">
        <f t="shared" si="1"/>
        <v>0</v>
      </c>
      <c r="AE67" s="87">
        <f t="shared" si="1"/>
        <v>0</v>
      </c>
      <c r="AF67" s="87">
        <f t="shared" si="1"/>
        <v>0</v>
      </c>
      <c r="AG67" s="87">
        <f t="shared" si="1"/>
        <v>0</v>
      </c>
      <c r="AH67" s="87">
        <f>SUM(C67:AG67)</f>
        <v>0</v>
      </c>
    </row>
    <row r="68" spans="1:60" s="39" customFormat="1" x14ac:dyDescent="0.25">
      <c r="A68" s="88"/>
      <c r="B68" s="88"/>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row>
    <row r="69" spans="1:60" ht="15.6" x14ac:dyDescent="0.25">
      <c r="A69" s="160" t="s">
        <v>27</v>
      </c>
      <c r="B69" s="159"/>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7">
        <f>SUM(C69:AG69)</f>
        <v>0</v>
      </c>
      <c r="BH69" s="39"/>
    </row>
    <row r="70" spans="1:60" s="39" customFormat="1" ht="12.75" customHeight="1" x14ac:dyDescent="0.25">
      <c r="A70" s="88"/>
      <c r="B70" s="88"/>
    </row>
    <row r="71" spans="1:60" s="39" customFormat="1" x14ac:dyDescent="0.25">
      <c r="A71" s="88"/>
      <c r="B71" s="88"/>
    </row>
    <row r="72" spans="1:60" s="85" customFormat="1" x14ac:dyDescent="0.25">
      <c r="A72" s="160" t="s">
        <v>1</v>
      </c>
      <c r="B72" s="159"/>
      <c r="C72" s="84">
        <v>1</v>
      </c>
      <c r="D72" s="84">
        <f>C72+1</f>
        <v>2</v>
      </c>
      <c r="E72" s="84">
        <f t="shared" ref="E72:AG72" si="2">D72+1</f>
        <v>3</v>
      </c>
      <c r="F72" s="84">
        <f t="shared" si="2"/>
        <v>4</v>
      </c>
      <c r="G72" s="84">
        <f t="shared" si="2"/>
        <v>5</v>
      </c>
      <c r="H72" s="84">
        <f t="shared" si="2"/>
        <v>6</v>
      </c>
      <c r="I72" s="84">
        <f t="shared" si="2"/>
        <v>7</v>
      </c>
      <c r="J72" s="84">
        <f t="shared" si="2"/>
        <v>8</v>
      </c>
      <c r="K72" s="84">
        <f t="shared" si="2"/>
        <v>9</v>
      </c>
      <c r="L72" s="84">
        <f t="shared" si="2"/>
        <v>10</v>
      </c>
      <c r="M72" s="84">
        <f t="shared" si="2"/>
        <v>11</v>
      </c>
      <c r="N72" s="84">
        <f t="shared" si="2"/>
        <v>12</v>
      </c>
      <c r="O72" s="84">
        <f t="shared" si="2"/>
        <v>13</v>
      </c>
      <c r="P72" s="84">
        <f t="shared" si="2"/>
        <v>14</v>
      </c>
      <c r="Q72" s="84">
        <f t="shared" si="2"/>
        <v>15</v>
      </c>
      <c r="R72" s="84">
        <f t="shared" si="2"/>
        <v>16</v>
      </c>
      <c r="S72" s="84">
        <f t="shared" si="2"/>
        <v>17</v>
      </c>
      <c r="T72" s="84">
        <f t="shared" si="2"/>
        <v>18</v>
      </c>
      <c r="U72" s="84">
        <f t="shared" si="2"/>
        <v>19</v>
      </c>
      <c r="V72" s="84">
        <f t="shared" si="2"/>
        <v>20</v>
      </c>
      <c r="W72" s="84">
        <f t="shared" si="2"/>
        <v>21</v>
      </c>
      <c r="X72" s="84">
        <f t="shared" si="2"/>
        <v>22</v>
      </c>
      <c r="Y72" s="84">
        <f t="shared" si="2"/>
        <v>23</v>
      </c>
      <c r="Z72" s="84">
        <f t="shared" si="2"/>
        <v>24</v>
      </c>
      <c r="AA72" s="84">
        <f t="shared" si="2"/>
        <v>25</v>
      </c>
      <c r="AB72" s="84">
        <f t="shared" si="2"/>
        <v>26</v>
      </c>
      <c r="AC72" s="84">
        <f t="shared" si="2"/>
        <v>27</v>
      </c>
      <c r="AD72" s="84">
        <f t="shared" si="2"/>
        <v>28</v>
      </c>
      <c r="AE72" s="84">
        <f t="shared" si="2"/>
        <v>29</v>
      </c>
      <c r="AF72" s="84">
        <f t="shared" si="2"/>
        <v>30</v>
      </c>
      <c r="AG72" s="84">
        <f t="shared" si="2"/>
        <v>31</v>
      </c>
      <c r="AH72" s="81" t="s">
        <v>32</v>
      </c>
    </row>
    <row r="73" spans="1:60" ht="15.6" x14ac:dyDescent="0.25">
      <c r="A73" s="158" t="s">
        <v>28</v>
      </c>
      <c r="B73" s="159"/>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7"/>
      <c r="AG73" s="87"/>
      <c r="AH73" s="87">
        <f>SUM(C73:AG73)</f>
        <v>0</v>
      </c>
      <c r="BH73" s="39"/>
    </row>
    <row r="74" spans="1:60" ht="15.6" x14ac:dyDescent="0.25">
      <c r="A74" s="158" t="s">
        <v>25</v>
      </c>
      <c r="B74" s="159"/>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7"/>
      <c r="AG74" s="51"/>
      <c r="AH74" s="87">
        <f>SUM(C74:AG74)</f>
        <v>0</v>
      </c>
      <c r="BH74" s="39"/>
    </row>
    <row r="75" spans="1:60" s="39" customFormat="1" x14ac:dyDescent="0.25">
      <c r="A75" s="158" t="s">
        <v>35</v>
      </c>
      <c r="B75" s="159"/>
      <c r="C75" s="87">
        <f t="shared" ref="C75:AE75" si="3">C73+C74</f>
        <v>0</v>
      </c>
      <c r="D75" s="87">
        <f t="shared" si="3"/>
        <v>0</v>
      </c>
      <c r="E75" s="87">
        <f t="shared" si="3"/>
        <v>0</v>
      </c>
      <c r="F75" s="87">
        <f t="shared" si="3"/>
        <v>0</v>
      </c>
      <c r="G75" s="87">
        <f t="shared" si="3"/>
        <v>0</v>
      </c>
      <c r="H75" s="87">
        <f t="shared" si="3"/>
        <v>0</v>
      </c>
      <c r="I75" s="87">
        <f t="shared" si="3"/>
        <v>0</v>
      </c>
      <c r="J75" s="87">
        <f t="shared" si="3"/>
        <v>0</v>
      </c>
      <c r="K75" s="87">
        <f t="shared" si="3"/>
        <v>0</v>
      </c>
      <c r="L75" s="87">
        <f t="shared" si="3"/>
        <v>0</v>
      </c>
      <c r="M75" s="87">
        <f t="shared" si="3"/>
        <v>0</v>
      </c>
      <c r="N75" s="87">
        <f t="shared" si="3"/>
        <v>0</v>
      </c>
      <c r="O75" s="87">
        <f t="shared" si="3"/>
        <v>0</v>
      </c>
      <c r="P75" s="87">
        <f t="shared" si="3"/>
        <v>0</v>
      </c>
      <c r="Q75" s="87">
        <f t="shared" si="3"/>
        <v>0</v>
      </c>
      <c r="R75" s="87">
        <f t="shared" si="3"/>
        <v>0</v>
      </c>
      <c r="S75" s="87">
        <f t="shared" si="3"/>
        <v>0</v>
      </c>
      <c r="T75" s="87">
        <f t="shared" si="3"/>
        <v>0</v>
      </c>
      <c r="U75" s="87">
        <f t="shared" si="3"/>
        <v>0</v>
      </c>
      <c r="V75" s="87">
        <f t="shared" si="3"/>
        <v>0</v>
      </c>
      <c r="W75" s="87">
        <f t="shared" si="3"/>
        <v>0</v>
      </c>
      <c r="X75" s="87">
        <f t="shared" si="3"/>
        <v>0</v>
      </c>
      <c r="Y75" s="87">
        <f t="shared" si="3"/>
        <v>0</v>
      </c>
      <c r="Z75" s="87">
        <f t="shared" si="3"/>
        <v>0</v>
      </c>
      <c r="AA75" s="87">
        <f t="shared" si="3"/>
        <v>0</v>
      </c>
      <c r="AB75" s="87">
        <f t="shared" si="3"/>
        <v>0</v>
      </c>
      <c r="AC75" s="87">
        <f t="shared" si="3"/>
        <v>0</v>
      </c>
      <c r="AD75" s="87">
        <f t="shared" si="3"/>
        <v>0</v>
      </c>
      <c r="AE75" s="87">
        <f t="shared" si="3"/>
        <v>0</v>
      </c>
      <c r="AF75" s="87"/>
      <c r="AG75" s="87"/>
      <c r="AH75" s="87">
        <f>SUM(C75:AG75)</f>
        <v>0</v>
      </c>
    </row>
    <row r="76" spans="1:60" s="39" customFormat="1" x14ac:dyDescent="0.25">
      <c r="A76" s="88"/>
      <c r="B76" s="88"/>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row>
    <row r="77" spans="1:60" ht="15.6" x14ac:dyDescent="0.25">
      <c r="A77" s="160" t="s">
        <v>27</v>
      </c>
      <c r="B77" s="159"/>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7"/>
      <c r="AG77" s="87"/>
      <c r="AH77" s="87">
        <f>SUM(C77:AG77)</f>
        <v>0</v>
      </c>
      <c r="BH77" s="39"/>
    </row>
    <row r="78" spans="1:60" s="39" customFormat="1" ht="12.75" customHeight="1" x14ac:dyDescent="0.25">
      <c r="A78" s="88"/>
      <c r="B78" s="88"/>
    </row>
    <row r="79" spans="1:60" s="39" customFormat="1" x14ac:dyDescent="0.25">
      <c r="A79" s="88"/>
      <c r="B79" s="88"/>
    </row>
    <row r="80" spans="1:60" s="85" customFormat="1" x14ac:dyDescent="0.25">
      <c r="A80" s="160" t="s">
        <v>2</v>
      </c>
      <c r="B80" s="159"/>
      <c r="C80" s="84">
        <v>1</v>
      </c>
      <c r="D80" s="84">
        <f>C80+1</f>
        <v>2</v>
      </c>
      <c r="E80" s="84">
        <f t="shared" ref="E80:AG80" si="4">D80+1</f>
        <v>3</v>
      </c>
      <c r="F80" s="84">
        <f t="shared" si="4"/>
        <v>4</v>
      </c>
      <c r="G80" s="84">
        <f t="shared" si="4"/>
        <v>5</v>
      </c>
      <c r="H80" s="84">
        <f t="shared" si="4"/>
        <v>6</v>
      </c>
      <c r="I80" s="84">
        <f t="shared" si="4"/>
        <v>7</v>
      </c>
      <c r="J80" s="84">
        <f t="shared" si="4"/>
        <v>8</v>
      </c>
      <c r="K80" s="84">
        <f t="shared" si="4"/>
        <v>9</v>
      </c>
      <c r="L80" s="84">
        <f t="shared" si="4"/>
        <v>10</v>
      </c>
      <c r="M80" s="84">
        <f t="shared" si="4"/>
        <v>11</v>
      </c>
      <c r="N80" s="84">
        <f t="shared" si="4"/>
        <v>12</v>
      </c>
      <c r="O80" s="84">
        <f t="shared" si="4"/>
        <v>13</v>
      </c>
      <c r="P80" s="84">
        <f t="shared" si="4"/>
        <v>14</v>
      </c>
      <c r="Q80" s="84">
        <f t="shared" si="4"/>
        <v>15</v>
      </c>
      <c r="R80" s="84">
        <f t="shared" si="4"/>
        <v>16</v>
      </c>
      <c r="S80" s="84">
        <f t="shared" si="4"/>
        <v>17</v>
      </c>
      <c r="T80" s="84">
        <f t="shared" si="4"/>
        <v>18</v>
      </c>
      <c r="U80" s="84">
        <f t="shared" si="4"/>
        <v>19</v>
      </c>
      <c r="V80" s="84">
        <f t="shared" si="4"/>
        <v>20</v>
      </c>
      <c r="W80" s="84">
        <f t="shared" si="4"/>
        <v>21</v>
      </c>
      <c r="X80" s="84">
        <f t="shared" si="4"/>
        <v>22</v>
      </c>
      <c r="Y80" s="84">
        <f t="shared" si="4"/>
        <v>23</v>
      </c>
      <c r="Z80" s="84">
        <f t="shared" si="4"/>
        <v>24</v>
      </c>
      <c r="AA80" s="84">
        <f t="shared" si="4"/>
        <v>25</v>
      </c>
      <c r="AB80" s="84">
        <f t="shared" si="4"/>
        <v>26</v>
      </c>
      <c r="AC80" s="84">
        <f t="shared" si="4"/>
        <v>27</v>
      </c>
      <c r="AD80" s="84">
        <f t="shared" si="4"/>
        <v>28</v>
      </c>
      <c r="AE80" s="84">
        <f t="shared" si="4"/>
        <v>29</v>
      </c>
      <c r="AF80" s="84">
        <f t="shared" si="4"/>
        <v>30</v>
      </c>
      <c r="AG80" s="84">
        <f t="shared" si="4"/>
        <v>31</v>
      </c>
      <c r="AH80" s="81" t="s">
        <v>32</v>
      </c>
    </row>
    <row r="81" spans="1:60" ht="15.6" x14ac:dyDescent="0.25">
      <c r="A81" s="158" t="s">
        <v>28</v>
      </c>
      <c r="B81" s="159"/>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7">
        <f>SUM(C81:AG81)</f>
        <v>0</v>
      </c>
      <c r="BH81" s="39"/>
    </row>
    <row r="82" spans="1:60" ht="15.6" x14ac:dyDescent="0.25">
      <c r="A82" s="158" t="s">
        <v>25</v>
      </c>
      <c r="B82" s="159"/>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7">
        <f>SUM(C82:AG82)</f>
        <v>0</v>
      </c>
      <c r="BH82" s="39"/>
    </row>
    <row r="83" spans="1:60" s="39" customFormat="1" x14ac:dyDescent="0.25">
      <c r="A83" s="158" t="s">
        <v>35</v>
      </c>
      <c r="B83" s="159"/>
      <c r="C83" s="87">
        <f t="shared" ref="C83:AG83" si="5">C81+C82</f>
        <v>0</v>
      </c>
      <c r="D83" s="87">
        <f t="shared" si="5"/>
        <v>0</v>
      </c>
      <c r="E83" s="87">
        <f t="shared" si="5"/>
        <v>0</v>
      </c>
      <c r="F83" s="87">
        <f t="shared" si="5"/>
        <v>0</v>
      </c>
      <c r="G83" s="87">
        <f t="shared" si="5"/>
        <v>0</v>
      </c>
      <c r="H83" s="87">
        <f t="shared" si="5"/>
        <v>0</v>
      </c>
      <c r="I83" s="87">
        <f t="shared" si="5"/>
        <v>0</v>
      </c>
      <c r="J83" s="87">
        <f t="shared" si="5"/>
        <v>0</v>
      </c>
      <c r="K83" s="87">
        <f t="shared" si="5"/>
        <v>0</v>
      </c>
      <c r="L83" s="87">
        <f t="shared" si="5"/>
        <v>0</v>
      </c>
      <c r="M83" s="87">
        <f t="shared" si="5"/>
        <v>0</v>
      </c>
      <c r="N83" s="87">
        <f t="shared" si="5"/>
        <v>0</v>
      </c>
      <c r="O83" s="87">
        <f t="shared" si="5"/>
        <v>0</v>
      </c>
      <c r="P83" s="87">
        <f t="shared" si="5"/>
        <v>0</v>
      </c>
      <c r="Q83" s="87">
        <f t="shared" si="5"/>
        <v>0</v>
      </c>
      <c r="R83" s="87">
        <f t="shared" si="5"/>
        <v>0</v>
      </c>
      <c r="S83" s="87">
        <f t="shared" si="5"/>
        <v>0</v>
      </c>
      <c r="T83" s="87">
        <f t="shared" si="5"/>
        <v>0</v>
      </c>
      <c r="U83" s="87">
        <f t="shared" si="5"/>
        <v>0</v>
      </c>
      <c r="V83" s="87">
        <f t="shared" si="5"/>
        <v>0</v>
      </c>
      <c r="W83" s="87">
        <f t="shared" si="5"/>
        <v>0</v>
      </c>
      <c r="X83" s="87">
        <f t="shared" si="5"/>
        <v>0</v>
      </c>
      <c r="Y83" s="87">
        <f t="shared" si="5"/>
        <v>0</v>
      </c>
      <c r="Z83" s="87">
        <f t="shared" si="5"/>
        <v>0</v>
      </c>
      <c r="AA83" s="87">
        <f t="shared" si="5"/>
        <v>0</v>
      </c>
      <c r="AB83" s="87">
        <f t="shared" si="5"/>
        <v>0</v>
      </c>
      <c r="AC83" s="87">
        <f t="shared" si="5"/>
        <v>0</v>
      </c>
      <c r="AD83" s="87">
        <f t="shared" si="5"/>
        <v>0</v>
      </c>
      <c r="AE83" s="87">
        <f t="shared" si="5"/>
        <v>0</v>
      </c>
      <c r="AF83" s="87">
        <f t="shared" si="5"/>
        <v>0</v>
      </c>
      <c r="AG83" s="87">
        <f t="shared" si="5"/>
        <v>0</v>
      </c>
      <c r="AH83" s="87">
        <f>SUM(C83:AG83)</f>
        <v>0</v>
      </c>
    </row>
    <row r="84" spans="1:60" s="39" customFormat="1" x14ac:dyDescent="0.25">
      <c r="A84" s="88"/>
      <c r="B84" s="88"/>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row>
    <row r="85" spans="1:60" ht="15.6" x14ac:dyDescent="0.25">
      <c r="A85" s="160" t="s">
        <v>27</v>
      </c>
      <c r="B85" s="159"/>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7">
        <f>SUM(C85:AG85)</f>
        <v>0</v>
      </c>
      <c r="BH85" s="39"/>
    </row>
    <row r="86" spans="1:60" s="39" customFormat="1" ht="7.95" customHeight="1" x14ac:dyDescent="0.25">
      <c r="A86" s="88"/>
      <c r="B86" s="88"/>
    </row>
    <row r="87" spans="1:60" s="39" customFormat="1" x14ac:dyDescent="0.25">
      <c r="A87" s="88"/>
      <c r="B87" s="88"/>
    </row>
    <row r="88" spans="1:60" s="85" customFormat="1" x14ac:dyDescent="0.25">
      <c r="A88" s="160" t="s">
        <v>3</v>
      </c>
      <c r="B88" s="159"/>
      <c r="C88" s="84">
        <v>1</v>
      </c>
      <c r="D88" s="84">
        <f>C88+1</f>
        <v>2</v>
      </c>
      <c r="E88" s="84">
        <f t="shared" ref="E88:AG88" si="6">D88+1</f>
        <v>3</v>
      </c>
      <c r="F88" s="84">
        <f t="shared" si="6"/>
        <v>4</v>
      </c>
      <c r="G88" s="84">
        <f t="shared" si="6"/>
        <v>5</v>
      </c>
      <c r="H88" s="84">
        <f t="shared" si="6"/>
        <v>6</v>
      </c>
      <c r="I88" s="84">
        <f t="shared" si="6"/>
        <v>7</v>
      </c>
      <c r="J88" s="84">
        <f t="shared" si="6"/>
        <v>8</v>
      </c>
      <c r="K88" s="84">
        <f t="shared" si="6"/>
        <v>9</v>
      </c>
      <c r="L88" s="84">
        <f t="shared" si="6"/>
        <v>10</v>
      </c>
      <c r="M88" s="84">
        <f t="shared" si="6"/>
        <v>11</v>
      </c>
      <c r="N88" s="84">
        <f t="shared" si="6"/>
        <v>12</v>
      </c>
      <c r="O88" s="84">
        <f t="shared" si="6"/>
        <v>13</v>
      </c>
      <c r="P88" s="84">
        <f t="shared" si="6"/>
        <v>14</v>
      </c>
      <c r="Q88" s="84">
        <f t="shared" si="6"/>
        <v>15</v>
      </c>
      <c r="R88" s="84">
        <f t="shared" si="6"/>
        <v>16</v>
      </c>
      <c r="S88" s="84">
        <f t="shared" si="6"/>
        <v>17</v>
      </c>
      <c r="T88" s="84">
        <f t="shared" si="6"/>
        <v>18</v>
      </c>
      <c r="U88" s="84">
        <f t="shared" si="6"/>
        <v>19</v>
      </c>
      <c r="V88" s="84">
        <f t="shared" si="6"/>
        <v>20</v>
      </c>
      <c r="W88" s="84">
        <f t="shared" si="6"/>
        <v>21</v>
      </c>
      <c r="X88" s="84">
        <f t="shared" si="6"/>
        <v>22</v>
      </c>
      <c r="Y88" s="84">
        <f t="shared" si="6"/>
        <v>23</v>
      </c>
      <c r="Z88" s="84">
        <f t="shared" si="6"/>
        <v>24</v>
      </c>
      <c r="AA88" s="84">
        <f t="shared" si="6"/>
        <v>25</v>
      </c>
      <c r="AB88" s="84">
        <f t="shared" si="6"/>
        <v>26</v>
      </c>
      <c r="AC88" s="84">
        <f t="shared" si="6"/>
        <v>27</v>
      </c>
      <c r="AD88" s="84">
        <f t="shared" si="6"/>
        <v>28</v>
      </c>
      <c r="AE88" s="84">
        <f t="shared" si="6"/>
        <v>29</v>
      </c>
      <c r="AF88" s="84">
        <f t="shared" si="6"/>
        <v>30</v>
      </c>
      <c r="AG88" s="84">
        <f t="shared" si="6"/>
        <v>31</v>
      </c>
      <c r="AH88" s="81" t="s">
        <v>32</v>
      </c>
    </row>
    <row r="89" spans="1:60" ht="15.6" x14ac:dyDescent="0.25">
      <c r="A89" s="158" t="s">
        <v>28</v>
      </c>
      <c r="B89" s="159"/>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7"/>
      <c r="AH89" s="87">
        <f>SUM(C89:AG89)</f>
        <v>0</v>
      </c>
      <c r="BH89" s="39"/>
    </row>
    <row r="90" spans="1:60" ht="15.6" x14ac:dyDescent="0.25">
      <c r="A90" s="158" t="s">
        <v>25</v>
      </c>
      <c r="B90" s="159"/>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51"/>
      <c r="AH90" s="87">
        <f>SUM(C90:AG90)</f>
        <v>0</v>
      </c>
      <c r="BH90" s="39"/>
    </row>
    <row r="91" spans="1:60" s="39" customFormat="1" x14ac:dyDescent="0.25">
      <c r="A91" s="158" t="s">
        <v>35</v>
      </c>
      <c r="B91" s="159"/>
      <c r="C91" s="87">
        <f t="shared" ref="C91:AF91" si="7">C89+C90</f>
        <v>0</v>
      </c>
      <c r="D91" s="87">
        <f t="shared" si="7"/>
        <v>0</v>
      </c>
      <c r="E91" s="87">
        <f t="shared" si="7"/>
        <v>0</v>
      </c>
      <c r="F91" s="87">
        <f t="shared" si="7"/>
        <v>0</v>
      </c>
      <c r="G91" s="87">
        <f t="shared" si="7"/>
        <v>0</v>
      </c>
      <c r="H91" s="87">
        <f t="shared" si="7"/>
        <v>0</v>
      </c>
      <c r="I91" s="87">
        <f t="shared" si="7"/>
        <v>0</v>
      </c>
      <c r="J91" s="87">
        <f t="shared" si="7"/>
        <v>0</v>
      </c>
      <c r="K91" s="87">
        <f t="shared" si="7"/>
        <v>0</v>
      </c>
      <c r="L91" s="87">
        <f t="shared" si="7"/>
        <v>0</v>
      </c>
      <c r="M91" s="87">
        <f t="shared" si="7"/>
        <v>0</v>
      </c>
      <c r="N91" s="87">
        <f t="shared" si="7"/>
        <v>0</v>
      </c>
      <c r="O91" s="87">
        <f t="shared" si="7"/>
        <v>0</v>
      </c>
      <c r="P91" s="87">
        <f t="shared" si="7"/>
        <v>0</v>
      </c>
      <c r="Q91" s="87">
        <f t="shared" si="7"/>
        <v>0</v>
      </c>
      <c r="R91" s="87">
        <f t="shared" si="7"/>
        <v>0</v>
      </c>
      <c r="S91" s="87">
        <f t="shared" si="7"/>
        <v>0</v>
      </c>
      <c r="T91" s="87">
        <f t="shared" si="7"/>
        <v>0</v>
      </c>
      <c r="U91" s="87">
        <f t="shared" si="7"/>
        <v>0</v>
      </c>
      <c r="V91" s="87">
        <f t="shared" si="7"/>
        <v>0</v>
      </c>
      <c r="W91" s="87">
        <f t="shared" si="7"/>
        <v>0</v>
      </c>
      <c r="X91" s="87">
        <f t="shared" si="7"/>
        <v>0</v>
      </c>
      <c r="Y91" s="87">
        <f t="shared" si="7"/>
        <v>0</v>
      </c>
      <c r="Z91" s="87">
        <f t="shared" si="7"/>
        <v>0</v>
      </c>
      <c r="AA91" s="87">
        <f t="shared" si="7"/>
        <v>0</v>
      </c>
      <c r="AB91" s="87">
        <f t="shared" si="7"/>
        <v>0</v>
      </c>
      <c r="AC91" s="87">
        <f t="shared" si="7"/>
        <v>0</v>
      </c>
      <c r="AD91" s="87">
        <f t="shared" si="7"/>
        <v>0</v>
      </c>
      <c r="AE91" s="87">
        <f t="shared" si="7"/>
        <v>0</v>
      </c>
      <c r="AF91" s="87">
        <f t="shared" si="7"/>
        <v>0</v>
      </c>
      <c r="AG91" s="87"/>
      <c r="AH91" s="87">
        <f>SUM(C91:AG91)</f>
        <v>0</v>
      </c>
    </row>
    <row r="92" spans="1:60" s="39" customFormat="1" x14ac:dyDescent="0.25">
      <c r="A92" s="88"/>
      <c r="B92" s="88"/>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row>
    <row r="93" spans="1:60" ht="15.6" x14ac:dyDescent="0.25">
      <c r="A93" s="160" t="s">
        <v>27</v>
      </c>
      <c r="B93" s="159"/>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c r="AH93" s="87">
        <f>SUM(C93:AG93)</f>
        <v>0</v>
      </c>
      <c r="BH93" s="39"/>
    </row>
    <row r="94" spans="1:60" s="39" customFormat="1" ht="6.6" customHeight="1" x14ac:dyDescent="0.25">
      <c r="A94" s="88"/>
      <c r="B94" s="88"/>
    </row>
    <row r="95" spans="1:60" s="39" customFormat="1" x14ac:dyDescent="0.25">
      <c r="A95" s="88"/>
      <c r="B95" s="88"/>
    </row>
    <row r="96" spans="1:60" s="85" customFormat="1" x14ac:dyDescent="0.25">
      <c r="A96" s="160" t="s">
        <v>4</v>
      </c>
      <c r="B96" s="159"/>
      <c r="C96" s="84">
        <v>1</v>
      </c>
      <c r="D96" s="84">
        <f>C96+1</f>
        <v>2</v>
      </c>
      <c r="E96" s="84">
        <f t="shared" ref="E96:AG96" si="8">D96+1</f>
        <v>3</v>
      </c>
      <c r="F96" s="84">
        <f t="shared" si="8"/>
        <v>4</v>
      </c>
      <c r="G96" s="84">
        <f t="shared" si="8"/>
        <v>5</v>
      </c>
      <c r="H96" s="84">
        <f t="shared" si="8"/>
        <v>6</v>
      </c>
      <c r="I96" s="84">
        <f t="shared" si="8"/>
        <v>7</v>
      </c>
      <c r="J96" s="84">
        <f t="shared" si="8"/>
        <v>8</v>
      </c>
      <c r="K96" s="84">
        <f t="shared" si="8"/>
        <v>9</v>
      </c>
      <c r="L96" s="84">
        <f t="shared" si="8"/>
        <v>10</v>
      </c>
      <c r="M96" s="84">
        <f t="shared" si="8"/>
        <v>11</v>
      </c>
      <c r="N96" s="84">
        <f t="shared" si="8"/>
        <v>12</v>
      </c>
      <c r="O96" s="84">
        <f t="shared" si="8"/>
        <v>13</v>
      </c>
      <c r="P96" s="84">
        <f t="shared" si="8"/>
        <v>14</v>
      </c>
      <c r="Q96" s="84">
        <f t="shared" si="8"/>
        <v>15</v>
      </c>
      <c r="R96" s="84">
        <f t="shared" si="8"/>
        <v>16</v>
      </c>
      <c r="S96" s="84">
        <f t="shared" si="8"/>
        <v>17</v>
      </c>
      <c r="T96" s="84">
        <f t="shared" si="8"/>
        <v>18</v>
      </c>
      <c r="U96" s="84">
        <f t="shared" si="8"/>
        <v>19</v>
      </c>
      <c r="V96" s="84">
        <f t="shared" si="8"/>
        <v>20</v>
      </c>
      <c r="W96" s="84">
        <f t="shared" si="8"/>
        <v>21</v>
      </c>
      <c r="X96" s="84">
        <f t="shared" si="8"/>
        <v>22</v>
      </c>
      <c r="Y96" s="84">
        <f t="shared" si="8"/>
        <v>23</v>
      </c>
      <c r="Z96" s="84">
        <f t="shared" si="8"/>
        <v>24</v>
      </c>
      <c r="AA96" s="84">
        <f t="shared" si="8"/>
        <v>25</v>
      </c>
      <c r="AB96" s="84">
        <f t="shared" si="8"/>
        <v>26</v>
      </c>
      <c r="AC96" s="84">
        <f t="shared" si="8"/>
        <v>27</v>
      </c>
      <c r="AD96" s="84">
        <f t="shared" si="8"/>
        <v>28</v>
      </c>
      <c r="AE96" s="84">
        <f t="shared" si="8"/>
        <v>29</v>
      </c>
      <c r="AF96" s="84">
        <f t="shared" si="8"/>
        <v>30</v>
      </c>
      <c r="AG96" s="84">
        <f t="shared" si="8"/>
        <v>31</v>
      </c>
      <c r="AH96" s="81" t="s">
        <v>32</v>
      </c>
    </row>
    <row r="97" spans="1:60" ht="15.6" x14ac:dyDescent="0.25">
      <c r="A97" s="158" t="s">
        <v>28</v>
      </c>
      <c r="B97" s="159"/>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7">
        <f>SUM(C97:AG97)</f>
        <v>0</v>
      </c>
      <c r="BH97" s="39"/>
    </row>
    <row r="98" spans="1:60" ht="15.6" x14ac:dyDescent="0.25">
      <c r="A98" s="158" t="s">
        <v>25</v>
      </c>
      <c r="B98" s="159"/>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7">
        <f>SUM(C98:AG98)</f>
        <v>0</v>
      </c>
      <c r="BH98" s="39"/>
    </row>
    <row r="99" spans="1:60" s="39" customFormat="1" x14ac:dyDescent="0.25">
      <c r="A99" s="158" t="s">
        <v>35</v>
      </c>
      <c r="B99" s="159"/>
      <c r="C99" s="87">
        <f t="shared" ref="C99:AG99" si="9">C97+C98</f>
        <v>0</v>
      </c>
      <c r="D99" s="87">
        <f t="shared" si="9"/>
        <v>0</v>
      </c>
      <c r="E99" s="87">
        <f t="shared" si="9"/>
        <v>0</v>
      </c>
      <c r="F99" s="87">
        <f t="shared" si="9"/>
        <v>0</v>
      </c>
      <c r="G99" s="87">
        <f t="shared" si="9"/>
        <v>0</v>
      </c>
      <c r="H99" s="87">
        <f t="shared" si="9"/>
        <v>0</v>
      </c>
      <c r="I99" s="87">
        <f t="shared" si="9"/>
        <v>0</v>
      </c>
      <c r="J99" s="87">
        <f t="shared" si="9"/>
        <v>0</v>
      </c>
      <c r="K99" s="87">
        <f t="shared" si="9"/>
        <v>0</v>
      </c>
      <c r="L99" s="87">
        <f t="shared" si="9"/>
        <v>0</v>
      </c>
      <c r="M99" s="87">
        <f t="shared" si="9"/>
        <v>0</v>
      </c>
      <c r="N99" s="87">
        <f t="shared" si="9"/>
        <v>0</v>
      </c>
      <c r="O99" s="87">
        <f t="shared" si="9"/>
        <v>0</v>
      </c>
      <c r="P99" s="87">
        <f t="shared" si="9"/>
        <v>0</v>
      </c>
      <c r="Q99" s="87">
        <f t="shared" si="9"/>
        <v>0</v>
      </c>
      <c r="R99" s="87">
        <f t="shared" si="9"/>
        <v>0</v>
      </c>
      <c r="S99" s="87">
        <f t="shared" si="9"/>
        <v>0</v>
      </c>
      <c r="T99" s="87">
        <f t="shared" si="9"/>
        <v>0</v>
      </c>
      <c r="U99" s="87">
        <f t="shared" si="9"/>
        <v>0</v>
      </c>
      <c r="V99" s="87">
        <f t="shared" si="9"/>
        <v>0</v>
      </c>
      <c r="W99" s="87">
        <f t="shared" si="9"/>
        <v>0</v>
      </c>
      <c r="X99" s="87">
        <f t="shared" si="9"/>
        <v>0</v>
      </c>
      <c r="Y99" s="87">
        <f t="shared" si="9"/>
        <v>0</v>
      </c>
      <c r="Z99" s="87">
        <f t="shared" si="9"/>
        <v>0</v>
      </c>
      <c r="AA99" s="87">
        <f t="shared" si="9"/>
        <v>0</v>
      </c>
      <c r="AB99" s="87">
        <f t="shared" si="9"/>
        <v>0</v>
      </c>
      <c r="AC99" s="87">
        <f t="shared" si="9"/>
        <v>0</v>
      </c>
      <c r="AD99" s="87">
        <f t="shared" si="9"/>
        <v>0</v>
      </c>
      <c r="AE99" s="87">
        <f t="shared" si="9"/>
        <v>0</v>
      </c>
      <c r="AF99" s="87">
        <f t="shared" si="9"/>
        <v>0</v>
      </c>
      <c r="AG99" s="87">
        <f t="shared" si="9"/>
        <v>0</v>
      </c>
      <c r="AH99" s="87">
        <f>SUM(C99:AG99)</f>
        <v>0</v>
      </c>
    </row>
    <row r="100" spans="1:60" s="39" customFormat="1" x14ac:dyDescent="0.25">
      <c r="A100" s="88"/>
      <c r="B100" s="88"/>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row>
    <row r="101" spans="1:60" ht="15.6" x14ac:dyDescent="0.25">
      <c r="A101" s="160" t="s">
        <v>27</v>
      </c>
      <c r="B101" s="159"/>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7">
        <f>SUM(C101:AG101)</f>
        <v>0</v>
      </c>
      <c r="BH101" s="39"/>
    </row>
    <row r="102" spans="1:60" s="39" customFormat="1" ht="6.6" customHeight="1" x14ac:dyDescent="0.25">
      <c r="A102" s="88"/>
      <c r="B102" s="88"/>
    </row>
    <row r="103" spans="1:60" s="39" customFormat="1" x14ac:dyDescent="0.25">
      <c r="A103" s="88"/>
      <c r="B103" s="88"/>
    </row>
    <row r="104" spans="1:60" s="85" customFormat="1" x14ac:dyDescent="0.25">
      <c r="A104" s="160" t="s">
        <v>5</v>
      </c>
      <c r="B104" s="159"/>
      <c r="C104" s="84">
        <v>1</v>
      </c>
      <c r="D104" s="84">
        <f>C104+1</f>
        <v>2</v>
      </c>
      <c r="E104" s="84">
        <f t="shared" ref="E104:AG104" si="10">D104+1</f>
        <v>3</v>
      </c>
      <c r="F104" s="84">
        <f t="shared" si="10"/>
        <v>4</v>
      </c>
      <c r="G104" s="84">
        <f t="shared" si="10"/>
        <v>5</v>
      </c>
      <c r="H104" s="84">
        <f t="shared" si="10"/>
        <v>6</v>
      </c>
      <c r="I104" s="84">
        <f t="shared" si="10"/>
        <v>7</v>
      </c>
      <c r="J104" s="84">
        <f t="shared" si="10"/>
        <v>8</v>
      </c>
      <c r="K104" s="84">
        <f t="shared" si="10"/>
        <v>9</v>
      </c>
      <c r="L104" s="84">
        <f t="shared" si="10"/>
        <v>10</v>
      </c>
      <c r="M104" s="84">
        <f t="shared" si="10"/>
        <v>11</v>
      </c>
      <c r="N104" s="84">
        <f t="shared" si="10"/>
        <v>12</v>
      </c>
      <c r="O104" s="84">
        <f t="shared" si="10"/>
        <v>13</v>
      </c>
      <c r="P104" s="84">
        <f t="shared" si="10"/>
        <v>14</v>
      </c>
      <c r="Q104" s="84">
        <f t="shared" si="10"/>
        <v>15</v>
      </c>
      <c r="R104" s="84">
        <f t="shared" si="10"/>
        <v>16</v>
      </c>
      <c r="S104" s="84">
        <f t="shared" si="10"/>
        <v>17</v>
      </c>
      <c r="T104" s="84">
        <f t="shared" si="10"/>
        <v>18</v>
      </c>
      <c r="U104" s="84">
        <f t="shared" si="10"/>
        <v>19</v>
      </c>
      <c r="V104" s="84">
        <f t="shared" si="10"/>
        <v>20</v>
      </c>
      <c r="W104" s="84">
        <f t="shared" si="10"/>
        <v>21</v>
      </c>
      <c r="X104" s="84">
        <f t="shared" si="10"/>
        <v>22</v>
      </c>
      <c r="Y104" s="84">
        <f t="shared" si="10"/>
        <v>23</v>
      </c>
      <c r="Z104" s="84">
        <f t="shared" si="10"/>
        <v>24</v>
      </c>
      <c r="AA104" s="84">
        <f t="shared" si="10"/>
        <v>25</v>
      </c>
      <c r="AB104" s="84">
        <f t="shared" si="10"/>
        <v>26</v>
      </c>
      <c r="AC104" s="84">
        <f t="shared" si="10"/>
        <v>27</v>
      </c>
      <c r="AD104" s="84">
        <f t="shared" si="10"/>
        <v>28</v>
      </c>
      <c r="AE104" s="84">
        <f t="shared" si="10"/>
        <v>29</v>
      </c>
      <c r="AF104" s="84">
        <f t="shared" si="10"/>
        <v>30</v>
      </c>
      <c r="AG104" s="84">
        <f t="shared" si="10"/>
        <v>31</v>
      </c>
      <c r="AH104" s="81" t="s">
        <v>32</v>
      </c>
    </row>
    <row r="105" spans="1:60" ht="15.6" x14ac:dyDescent="0.25">
      <c r="A105" s="158" t="s">
        <v>28</v>
      </c>
      <c r="B105" s="159"/>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7"/>
      <c r="AH105" s="87">
        <f>SUM(C105:AG105)</f>
        <v>0</v>
      </c>
      <c r="BH105" s="39"/>
    </row>
    <row r="106" spans="1:60" ht="15.6" x14ac:dyDescent="0.25">
      <c r="A106" s="158" t="s">
        <v>25</v>
      </c>
      <c r="B106" s="159"/>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51"/>
      <c r="AH106" s="87">
        <f>SUM(C106:AG106)</f>
        <v>0</v>
      </c>
      <c r="BH106" s="39"/>
    </row>
    <row r="107" spans="1:60" s="39" customFormat="1" x14ac:dyDescent="0.25">
      <c r="A107" s="158" t="s">
        <v>35</v>
      </c>
      <c r="B107" s="159"/>
      <c r="C107" s="87">
        <f t="shared" ref="C107:AF107" si="11">C105+C106</f>
        <v>0</v>
      </c>
      <c r="D107" s="87">
        <f t="shared" si="11"/>
        <v>0</v>
      </c>
      <c r="E107" s="87">
        <f t="shared" si="11"/>
        <v>0</v>
      </c>
      <c r="F107" s="87">
        <f t="shared" si="11"/>
        <v>0</v>
      </c>
      <c r="G107" s="87">
        <f t="shared" si="11"/>
        <v>0</v>
      </c>
      <c r="H107" s="87">
        <f t="shared" si="11"/>
        <v>0</v>
      </c>
      <c r="I107" s="87">
        <f t="shared" si="11"/>
        <v>0</v>
      </c>
      <c r="J107" s="87">
        <f t="shared" si="11"/>
        <v>0</v>
      </c>
      <c r="K107" s="87">
        <f t="shared" si="11"/>
        <v>0</v>
      </c>
      <c r="L107" s="87">
        <f t="shared" si="11"/>
        <v>0</v>
      </c>
      <c r="M107" s="87">
        <f t="shared" si="11"/>
        <v>0</v>
      </c>
      <c r="N107" s="87">
        <f t="shared" si="11"/>
        <v>0</v>
      </c>
      <c r="O107" s="87">
        <f t="shared" si="11"/>
        <v>0</v>
      </c>
      <c r="P107" s="87">
        <f t="shared" si="11"/>
        <v>0</v>
      </c>
      <c r="Q107" s="87">
        <f t="shared" si="11"/>
        <v>0</v>
      </c>
      <c r="R107" s="87">
        <f t="shared" si="11"/>
        <v>0</v>
      </c>
      <c r="S107" s="87">
        <f t="shared" si="11"/>
        <v>0</v>
      </c>
      <c r="T107" s="87">
        <f t="shared" si="11"/>
        <v>0</v>
      </c>
      <c r="U107" s="87">
        <f t="shared" si="11"/>
        <v>0</v>
      </c>
      <c r="V107" s="87">
        <f t="shared" si="11"/>
        <v>0</v>
      </c>
      <c r="W107" s="87">
        <f t="shared" si="11"/>
        <v>0</v>
      </c>
      <c r="X107" s="87">
        <f t="shared" si="11"/>
        <v>0</v>
      </c>
      <c r="Y107" s="87">
        <f t="shared" si="11"/>
        <v>0</v>
      </c>
      <c r="Z107" s="87">
        <f t="shared" si="11"/>
        <v>0</v>
      </c>
      <c r="AA107" s="87">
        <f t="shared" si="11"/>
        <v>0</v>
      </c>
      <c r="AB107" s="87">
        <f t="shared" si="11"/>
        <v>0</v>
      </c>
      <c r="AC107" s="87">
        <f t="shared" si="11"/>
        <v>0</v>
      </c>
      <c r="AD107" s="87">
        <f t="shared" si="11"/>
        <v>0</v>
      </c>
      <c r="AE107" s="87">
        <f t="shared" si="11"/>
        <v>0</v>
      </c>
      <c r="AF107" s="87">
        <f t="shared" si="11"/>
        <v>0</v>
      </c>
      <c r="AG107" s="87"/>
      <c r="AH107" s="87">
        <f>SUM(C107:AG107)</f>
        <v>0</v>
      </c>
    </row>
    <row r="108" spans="1:60" s="39" customFormat="1" x14ac:dyDescent="0.25">
      <c r="A108" s="88"/>
      <c r="B108" s="88"/>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row>
    <row r="109" spans="1:60" ht="15.6" x14ac:dyDescent="0.25">
      <c r="A109" s="160" t="s">
        <v>27</v>
      </c>
      <c r="B109" s="159"/>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7"/>
      <c r="AH109" s="87">
        <f>SUM(C109:AG109)</f>
        <v>0</v>
      </c>
      <c r="BH109" s="39"/>
    </row>
    <row r="110" spans="1:60" s="39" customFormat="1" ht="7.95" customHeight="1" x14ac:dyDescent="0.25">
      <c r="A110" s="88"/>
      <c r="B110" s="88"/>
    </row>
    <row r="111" spans="1:60" s="39" customFormat="1" x14ac:dyDescent="0.25">
      <c r="A111" s="88"/>
      <c r="B111" s="88"/>
    </row>
    <row r="112" spans="1:60" s="85" customFormat="1" x14ac:dyDescent="0.25">
      <c r="A112" s="160" t="s">
        <v>6</v>
      </c>
      <c r="B112" s="159"/>
      <c r="C112" s="84">
        <v>1</v>
      </c>
      <c r="D112" s="84">
        <f>C112+1</f>
        <v>2</v>
      </c>
      <c r="E112" s="84">
        <f t="shared" ref="E112:AG112" si="12">D112+1</f>
        <v>3</v>
      </c>
      <c r="F112" s="84">
        <f t="shared" si="12"/>
        <v>4</v>
      </c>
      <c r="G112" s="84">
        <f t="shared" si="12"/>
        <v>5</v>
      </c>
      <c r="H112" s="84">
        <f t="shared" si="12"/>
        <v>6</v>
      </c>
      <c r="I112" s="84">
        <f t="shared" si="12"/>
        <v>7</v>
      </c>
      <c r="J112" s="84">
        <f t="shared" si="12"/>
        <v>8</v>
      </c>
      <c r="K112" s="84">
        <f t="shared" si="12"/>
        <v>9</v>
      </c>
      <c r="L112" s="84">
        <f t="shared" si="12"/>
        <v>10</v>
      </c>
      <c r="M112" s="84">
        <f t="shared" si="12"/>
        <v>11</v>
      </c>
      <c r="N112" s="84">
        <f t="shared" si="12"/>
        <v>12</v>
      </c>
      <c r="O112" s="84">
        <f t="shared" si="12"/>
        <v>13</v>
      </c>
      <c r="P112" s="84">
        <f t="shared" si="12"/>
        <v>14</v>
      </c>
      <c r="Q112" s="84">
        <f t="shared" si="12"/>
        <v>15</v>
      </c>
      <c r="R112" s="84">
        <f t="shared" si="12"/>
        <v>16</v>
      </c>
      <c r="S112" s="84">
        <f t="shared" si="12"/>
        <v>17</v>
      </c>
      <c r="T112" s="84">
        <f t="shared" si="12"/>
        <v>18</v>
      </c>
      <c r="U112" s="84">
        <f t="shared" si="12"/>
        <v>19</v>
      </c>
      <c r="V112" s="84">
        <f t="shared" si="12"/>
        <v>20</v>
      </c>
      <c r="W112" s="84">
        <f t="shared" si="12"/>
        <v>21</v>
      </c>
      <c r="X112" s="84">
        <f t="shared" si="12"/>
        <v>22</v>
      </c>
      <c r="Y112" s="84">
        <f t="shared" si="12"/>
        <v>23</v>
      </c>
      <c r="Z112" s="84">
        <f t="shared" si="12"/>
        <v>24</v>
      </c>
      <c r="AA112" s="84">
        <f t="shared" si="12"/>
        <v>25</v>
      </c>
      <c r="AB112" s="84">
        <f t="shared" si="12"/>
        <v>26</v>
      </c>
      <c r="AC112" s="84">
        <f t="shared" si="12"/>
        <v>27</v>
      </c>
      <c r="AD112" s="84">
        <f t="shared" si="12"/>
        <v>28</v>
      </c>
      <c r="AE112" s="84">
        <f t="shared" si="12"/>
        <v>29</v>
      </c>
      <c r="AF112" s="84">
        <f t="shared" si="12"/>
        <v>30</v>
      </c>
      <c r="AG112" s="84">
        <f t="shared" si="12"/>
        <v>31</v>
      </c>
      <c r="AH112" s="81" t="s">
        <v>32</v>
      </c>
    </row>
    <row r="113" spans="1:60" ht="15.6" x14ac:dyDescent="0.25">
      <c r="A113" s="158" t="s">
        <v>28</v>
      </c>
      <c r="B113" s="159"/>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7">
        <f>SUM(C113:AG113)</f>
        <v>0</v>
      </c>
      <c r="BH113" s="39"/>
    </row>
    <row r="114" spans="1:60" ht="15.6" x14ac:dyDescent="0.25">
      <c r="A114" s="158" t="s">
        <v>25</v>
      </c>
      <c r="B114" s="159"/>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7">
        <f>SUM(C114:AG114)</f>
        <v>0</v>
      </c>
      <c r="BH114" s="39"/>
    </row>
    <row r="115" spans="1:60" s="39" customFormat="1" x14ac:dyDescent="0.25">
      <c r="A115" s="158" t="s">
        <v>35</v>
      </c>
      <c r="B115" s="159"/>
      <c r="C115" s="87">
        <f t="shared" ref="C115:AG115" si="13">C113+C114</f>
        <v>0</v>
      </c>
      <c r="D115" s="87">
        <f t="shared" si="13"/>
        <v>0</v>
      </c>
      <c r="E115" s="87">
        <f t="shared" si="13"/>
        <v>0</v>
      </c>
      <c r="F115" s="87">
        <f t="shared" si="13"/>
        <v>0</v>
      </c>
      <c r="G115" s="87">
        <f t="shared" si="13"/>
        <v>0</v>
      </c>
      <c r="H115" s="87">
        <f t="shared" si="13"/>
        <v>0</v>
      </c>
      <c r="I115" s="87">
        <f t="shared" si="13"/>
        <v>0</v>
      </c>
      <c r="J115" s="87">
        <f t="shared" si="13"/>
        <v>0</v>
      </c>
      <c r="K115" s="87">
        <f t="shared" si="13"/>
        <v>0</v>
      </c>
      <c r="L115" s="87">
        <f t="shared" si="13"/>
        <v>0</v>
      </c>
      <c r="M115" s="87">
        <f t="shared" si="13"/>
        <v>0</v>
      </c>
      <c r="N115" s="87">
        <f t="shared" si="13"/>
        <v>0</v>
      </c>
      <c r="O115" s="87">
        <f t="shared" si="13"/>
        <v>0</v>
      </c>
      <c r="P115" s="87">
        <f t="shared" si="13"/>
        <v>0</v>
      </c>
      <c r="Q115" s="87">
        <f t="shared" si="13"/>
        <v>0</v>
      </c>
      <c r="R115" s="87">
        <f t="shared" si="13"/>
        <v>0</v>
      </c>
      <c r="S115" s="87">
        <f t="shared" si="13"/>
        <v>0</v>
      </c>
      <c r="T115" s="87">
        <f t="shared" si="13"/>
        <v>0</v>
      </c>
      <c r="U115" s="87">
        <f t="shared" si="13"/>
        <v>0</v>
      </c>
      <c r="V115" s="87">
        <f t="shared" si="13"/>
        <v>0</v>
      </c>
      <c r="W115" s="87">
        <f t="shared" si="13"/>
        <v>0</v>
      </c>
      <c r="X115" s="87">
        <f t="shared" si="13"/>
        <v>0</v>
      </c>
      <c r="Y115" s="87">
        <f t="shared" si="13"/>
        <v>0</v>
      </c>
      <c r="Z115" s="87">
        <f t="shared" si="13"/>
        <v>0</v>
      </c>
      <c r="AA115" s="87">
        <f t="shared" si="13"/>
        <v>0</v>
      </c>
      <c r="AB115" s="87">
        <f t="shared" si="13"/>
        <v>0</v>
      </c>
      <c r="AC115" s="87">
        <f t="shared" si="13"/>
        <v>0</v>
      </c>
      <c r="AD115" s="87">
        <f t="shared" si="13"/>
        <v>0</v>
      </c>
      <c r="AE115" s="87">
        <f t="shared" si="13"/>
        <v>0</v>
      </c>
      <c r="AF115" s="87">
        <f t="shared" si="13"/>
        <v>0</v>
      </c>
      <c r="AG115" s="87">
        <f t="shared" si="13"/>
        <v>0</v>
      </c>
      <c r="AH115" s="87">
        <f>SUM(C115:AG115)</f>
        <v>0</v>
      </c>
    </row>
    <row r="116" spans="1:60" s="39" customFormat="1" x14ac:dyDescent="0.25">
      <c r="A116" s="88"/>
      <c r="B116" s="88"/>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row>
    <row r="117" spans="1:60" ht="15.6" x14ac:dyDescent="0.25">
      <c r="A117" s="160" t="s">
        <v>27</v>
      </c>
      <c r="B117" s="159"/>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7">
        <f>SUM(C117:AG117)</f>
        <v>0</v>
      </c>
      <c r="BH117" s="39"/>
    </row>
    <row r="118" spans="1:60" s="39" customFormat="1" ht="7.95" customHeight="1" x14ac:dyDescent="0.25">
      <c r="A118" s="88"/>
      <c r="B118" s="88"/>
    </row>
    <row r="119" spans="1:60" s="39" customFormat="1" x14ac:dyDescent="0.25">
      <c r="A119" s="88"/>
      <c r="B119" s="88"/>
    </row>
    <row r="120" spans="1:60" s="85" customFormat="1" x14ac:dyDescent="0.25">
      <c r="A120" s="160" t="s">
        <v>7</v>
      </c>
      <c r="B120" s="159"/>
      <c r="C120" s="84">
        <v>1</v>
      </c>
      <c r="D120" s="84">
        <f>C120+1</f>
        <v>2</v>
      </c>
      <c r="E120" s="84">
        <f t="shared" ref="E120:AG120" si="14">D120+1</f>
        <v>3</v>
      </c>
      <c r="F120" s="84">
        <f t="shared" si="14"/>
        <v>4</v>
      </c>
      <c r="G120" s="84">
        <f t="shared" si="14"/>
        <v>5</v>
      </c>
      <c r="H120" s="84">
        <f t="shared" si="14"/>
        <v>6</v>
      </c>
      <c r="I120" s="84">
        <f t="shared" si="14"/>
        <v>7</v>
      </c>
      <c r="J120" s="84">
        <f t="shared" si="14"/>
        <v>8</v>
      </c>
      <c r="K120" s="84">
        <f t="shared" si="14"/>
        <v>9</v>
      </c>
      <c r="L120" s="84">
        <f t="shared" si="14"/>
        <v>10</v>
      </c>
      <c r="M120" s="84">
        <f t="shared" si="14"/>
        <v>11</v>
      </c>
      <c r="N120" s="84">
        <f t="shared" si="14"/>
        <v>12</v>
      </c>
      <c r="O120" s="84">
        <f t="shared" si="14"/>
        <v>13</v>
      </c>
      <c r="P120" s="84">
        <f t="shared" si="14"/>
        <v>14</v>
      </c>
      <c r="Q120" s="84">
        <f t="shared" si="14"/>
        <v>15</v>
      </c>
      <c r="R120" s="84">
        <f t="shared" si="14"/>
        <v>16</v>
      </c>
      <c r="S120" s="84">
        <f t="shared" si="14"/>
        <v>17</v>
      </c>
      <c r="T120" s="84">
        <f t="shared" si="14"/>
        <v>18</v>
      </c>
      <c r="U120" s="84">
        <f t="shared" si="14"/>
        <v>19</v>
      </c>
      <c r="V120" s="84">
        <f t="shared" si="14"/>
        <v>20</v>
      </c>
      <c r="W120" s="84">
        <f t="shared" si="14"/>
        <v>21</v>
      </c>
      <c r="X120" s="84">
        <f t="shared" si="14"/>
        <v>22</v>
      </c>
      <c r="Y120" s="84">
        <f t="shared" si="14"/>
        <v>23</v>
      </c>
      <c r="Z120" s="84">
        <f t="shared" si="14"/>
        <v>24</v>
      </c>
      <c r="AA120" s="84">
        <f t="shared" si="14"/>
        <v>25</v>
      </c>
      <c r="AB120" s="84">
        <f t="shared" si="14"/>
        <v>26</v>
      </c>
      <c r="AC120" s="84">
        <f t="shared" si="14"/>
        <v>27</v>
      </c>
      <c r="AD120" s="84">
        <f t="shared" si="14"/>
        <v>28</v>
      </c>
      <c r="AE120" s="84">
        <f t="shared" si="14"/>
        <v>29</v>
      </c>
      <c r="AF120" s="84">
        <f t="shared" si="14"/>
        <v>30</v>
      </c>
      <c r="AG120" s="84">
        <f t="shared" si="14"/>
        <v>31</v>
      </c>
      <c r="AH120" s="81" t="s">
        <v>32</v>
      </c>
    </row>
    <row r="121" spans="1:60" ht="15.6" x14ac:dyDescent="0.25">
      <c r="A121" s="158" t="s">
        <v>28</v>
      </c>
      <c r="B121" s="159"/>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7">
        <f>SUM(C121:AG121)</f>
        <v>0</v>
      </c>
      <c r="BH121" s="39"/>
    </row>
    <row r="122" spans="1:60" ht="15.6" x14ac:dyDescent="0.25">
      <c r="A122" s="158" t="s">
        <v>25</v>
      </c>
      <c r="B122" s="159"/>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7">
        <f>SUM(C122:AG122)</f>
        <v>0</v>
      </c>
      <c r="BH122" s="39"/>
    </row>
    <row r="123" spans="1:60" s="39" customFormat="1" x14ac:dyDescent="0.25">
      <c r="A123" s="158" t="s">
        <v>35</v>
      </c>
      <c r="B123" s="159"/>
      <c r="C123" s="87">
        <f t="shared" ref="C123:AG123" si="15">C121+C122</f>
        <v>0</v>
      </c>
      <c r="D123" s="87">
        <f t="shared" si="15"/>
        <v>0</v>
      </c>
      <c r="E123" s="87">
        <f t="shared" si="15"/>
        <v>0</v>
      </c>
      <c r="F123" s="87">
        <f t="shared" si="15"/>
        <v>0</v>
      </c>
      <c r="G123" s="87">
        <f t="shared" si="15"/>
        <v>0</v>
      </c>
      <c r="H123" s="87">
        <f t="shared" si="15"/>
        <v>0</v>
      </c>
      <c r="I123" s="87">
        <f t="shared" si="15"/>
        <v>0</v>
      </c>
      <c r="J123" s="87">
        <f t="shared" si="15"/>
        <v>0</v>
      </c>
      <c r="K123" s="87">
        <f t="shared" si="15"/>
        <v>0</v>
      </c>
      <c r="L123" s="87">
        <f t="shared" si="15"/>
        <v>0</v>
      </c>
      <c r="M123" s="87">
        <f t="shared" si="15"/>
        <v>0</v>
      </c>
      <c r="N123" s="87">
        <f t="shared" si="15"/>
        <v>0</v>
      </c>
      <c r="O123" s="87">
        <f t="shared" si="15"/>
        <v>0</v>
      </c>
      <c r="P123" s="87">
        <f t="shared" si="15"/>
        <v>0</v>
      </c>
      <c r="Q123" s="87">
        <f t="shared" si="15"/>
        <v>0</v>
      </c>
      <c r="R123" s="87">
        <f t="shared" si="15"/>
        <v>0</v>
      </c>
      <c r="S123" s="87">
        <f t="shared" si="15"/>
        <v>0</v>
      </c>
      <c r="T123" s="87">
        <f t="shared" si="15"/>
        <v>0</v>
      </c>
      <c r="U123" s="87">
        <f t="shared" si="15"/>
        <v>0</v>
      </c>
      <c r="V123" s="87">
        <f t="shared" si="15"/>
        <v>0</v>
      </c>
      <c r="W123" s="87">
        <f t="shared" si="15"/>
        <v>0</v>
      </c>
      <c r="X123" s="87">
        <f t="shared" si="15"/>
        <v>0</v>
      </c>
      <c r="Y123" s="87">
        <f t="shared" si="15"/>
        <v>0</v>
      </c>
      <c r="Z123" s="87">
        <f t="shared" si="15"/>
        <v>0</v>
      </c>
      <c r="AA123" s="87">
        <f t="shared" si="15"/>
        <v>0</v>
      </c>
      <c r="AB123" s="87">
        <f t="shared" si="15"/>
        <v>0</v>
      </c>
      <c r="AC123" s="87">
        <f t="shared" si="15"/>
        <v>0</v>
      </c>
      <c r="AD123" s="87">
        <f t="shared" si="15"/>
        <v>0</v>
      </c>
      <c r="AE123" s="87">
        <f t="shared" si="15"/>
        <v>0</v>
      </c>
      <c r="AF123" s="87">
        <f t="shared" si="15"/>
        <v>0</v>
      </c>
      <c r="AG123" s="87">
        <f t="shared" si="15"/>
        <v>0</v>
      </c>
      <c r="AH123" s="87">
        <f>SUM(C123:AG123)</f>
        <v>0</v>
      </c>
    </row>
    <row r="124" spans="1:60" s="39" customFormat="1" x14ac:dyDescent="0.25">
      <c r="A124" s="88"/>
      <c r="B124" s="88"/>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row>
    <row r="125" spans="1:60" ht="15.6" x14ac:dyDescent="0.25">
      <c r="A125" s="160" t="s">
        <v>27</v>
      </c>
      <c r="B125" s="159"/>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7">
        <f>SUM(C125:AG125)</f>
        <v>0</v>
      </c>
      <c r="BH125" s="39"/>
    </row>
    <row r="126" spans="1:60" s="39" customFormat="1" ht="7.95" customHeight="1" x14ac:dyDescent="0.25">
      <c r="A126" s="88"/>
      <c r="B126" s="88"/>
    </row>
    <row r="127" spans="1:60" s="39" customFormat="1" x14ac:dyDescent="0.25">
      <c r="A127" s="88"/>
      <c r="B127" s="88"/>
    </row>
    <row r="128" spans="1:60" s="85" customFormat="1" x14ac:dyDescent="0.25">
      <c r="A128" s="160" t="s">
        <v>8</v>
      </c>
      <c r="B128" s="159"/>
      <c r="C128" s="84">
        <v>1</v>
      </c>
      <c r="D128" s="84">
        <f>C128+1</f>
        <v>2</v>
      </c>
      <c r="E128" s="84">
        <f t="shared" ref="E128:AG128" si="16">D128+1</f>
        <v>3</v>
      </c>
      <c r="F128" s="84">
        <f t="shared" si="16"/>
        <v>4</v>
      </c>
      <c r="G128" s="84">
        <f t="shared" si="16"/>
        <v>5</v>
      </c>
      <c r="H128" s="84">
        <f t="shared" si="16"/>
        <v>6</v>
      </c>
      <c r="I128" s="84">
        <f t="shared" si="16"/>
        <v>7</v>
      </c>
      <c r="J128" s="84">
        <f t="shared" si="16"/>
        <v>8</v>
      </c>
      <c r="K128" s="84">
        <f t="shared" si="16"/>
        <v>9</v>
      </c>
      <c r="L128" s="84">
        <f t="shared" si="16"/>
        <v>10</v>
      </c>
      <c r="M128" s="84">
        <f t="shared" si="16"/>
        <v>11</v>
      </c>
      <c r="N128" s="84">
        <f t="shared" si="16"/>
        <v>12</v>
      </c>
      <c r="O128" s="84">
        <f t="shared" si="16"/>
        <v>13</v>
      </c>
      <c r="P128" s="84">
        <f t="shared" si="16"/>
        <v>14</v>
      </c>
      <c r="Q128" s="84">
        <f t="shared" si="16"/>
        <v>15</v>
      </c>
      <c r="R128" s="84">
        <f t="shared" si="16"/>
        <v>16</v>
      </c>
      <c r="S128" s="84">
        <f t="shared" si="16"/>
        <v>17</v>
      </c>
      <c r="T128" s="84">
        <f t="shared" si="16"/>
        <v>18</v>
      </c>
      <c r="U128" s="84">
        <f t="shared" si="16"/>
        <v>19</v>
      </c>
      <c r="V128" s="84">
        <f t="shared" si="16"/>
        <v>20</v>
      </c>
      <c r="W128" s="84">
        <f t="shared" si="16"/>
        <v>21</v>
      </c>
      <c r="X128" s="84">
        <f t="shared" si="16"/>
        <v>22</v>
      </c>
      <c r="Y128" s="84">
        <f t="shared" si="16"/>
        <v>23</v>
      </c>
      <c r="Z128" s="84">
        <f t="shared" si="16"/>
        <v>24</v>
      </c>
      <c r="AA128" s="84">
        <f t="shared" si="16"/>
        <v>25</v>
      </c>
      <c r="AB128" s="84">
        <f t="shared" si="16"/>
        <v>26</v>
      </c>
      <c r="AC128" s="84">
        <f t="shared" si="16"/>
        <v>27</v>
      </c>
      <c r="AD128" s="84">
        <f t="shared" si="16"/>
        <v>28</v>
      </c>
      <c r="AE128" s="84">
        <f t="shared" si="16"/>
        <v>29</v>
      </c>
      <c r="AF128" s="84">
        <f t="shared" si="16"/>
        <v>30</v>
      </c>
      <c r="AG128" s="84">
        <f t="shared" si="16"/>
        <v>31</v>
      </c>
      <c r="AH128" s="81" t="s">
        <v>32</v>
      </c>
    </row>
    <row r="129" spans="1:60" ht="15.6" x14ac:dyDescent="0.25">
      <c r="A129" s="158" t="s">
        <v>28</v>
      </c>
      <c r="B129" s="159"/>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7"/>
      <c r="AH129" s="87">
        <f>SUM(C129:AG129)</f>
        <v>0</v>
      </c>
      <c r="BH129" s="39"/>
    </row>
    <row r="130" spans="1:60" ht="15.6" x14ac:dyDescent="0.25">
      <c r="A130" s="158" t="s">
        <v>25</v>
      </c>
      <c r="B130" s="159"/>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51"/>
      <c r="AH130" s="87">
        <f>SUM(C130:AG130)</f>
        <v>0</v>
      </c>
      <c r="BH130" s="39"/>
    </row>
    <row r="131" spans="1:60" s="39" customFormat="1" x14ac:dyDescent="0.25">
      <c r="A131" s="158" t="s">
        <v>35</v>
      </c>
      <c r="B131" s="159"/>
      <c r="C131" s="87">
        <f t="shared" ref="C131:AF131" si="17">C129+C130</f>
        <v>0</v>
      </c>
      <c r="D131" s="87">
        <f t="shared" si="17"/>
        <v>0</v>
      </c>
      <c r="E131" s="87">
        <f t="shared" si="17"/>
        <v>0</v>
      </c>
      <c r="F131" s="87">
        <f t="shared" si="17"/>
        <v>0</v>
      </c>
      <c r="G131" s="87">
        <f t="shared" si="17"/>
        <v>0</v>
      </c>
      <c r="H131" s="87">
        <f t="shared" si="17"/>
        <v>0</v>
      </c>
      <c r="I131" s="87">
        <f t="shared" si="17"/>
        <v>0</v>
      </c>
      <c r="J131" s="87">
        <f t="shared" si="17"/>
        <v>0</v>
      </c>
      <c r="K131" s="87">
        <f t="shared" si="17"/>
        <v>0</v>
      </c>
      <c r="L131" s="87">
        <f t="shared" si="17"/>
        <v>0</v>
      </c>
      <c r="M131" s="87">
        <f t="shared" si="17"/>
        <v>0</v>
      </c>
      <c r="N131" s="87">
        <f t="shared" si="17"/>
        <v>0</v>
      </c>
      <c r="O131" s="87">
        <f t="shared" si="17"/>
        <v>0</v>
      </c>
      <c r="P131" s="87">
        <f t="shared" si="17"/>
        <v>0</v>
      </c>
      <c r="Q131" s="87">
        <f t="shared" si="17"/>
        <v>0</v>
      </c>
      <c r="R131" s="87">
        <f t="shared" si="17"/>
        <v>0</v>
      </c>
      <c r="S131" s="87">
        <f t="shared" si="17"/>
        <v>0</v>
      </c>
      <c r="T131" s="87">
        <f t="shared" si="17"/>
        <v>0</v>
      </c>
      <c r="U131" s="87">
        <f t="shared" si="17"/>
        <v>0</v>
      </c>
      <c r="V131" s="87">
        <f t="shared" si="17"/>
        <v>0</v>
      </c>
      <c r="W131" s="87">
        <f t="shared" si="17"/>
        <v>0</v>
      </c>
      <c r="X131" s="87">
        <f t="shared" si="17"/>
        <v>0</v>
      </c>
      <c r="Y131" s="87">
        <f t="shared" si="17"/>
        <v>0</v>
      </c>
      <c r="Z131" s="87">
        <f t="shared" si="17"/>
        <v>0</v>
      </c>
      <c r="AA131" s="87">
        <f t="shared" si="17"/>
        <v>0</v>
      </c>
      <c r="AB131" s="87">
        <f t="shared" si="17"/>
        <v>0</v>
      </c>
      <c r="AC131" s="87">
        <f t="shared" si="17"/>
        <v>0</v>
      </c>
      <c r="AD131" s="87">
        <f t="shared" si="17"/>
        <v>0</v>
      </c>
      <c r="AE131" s="87">
        <f t="shared" si="17"/>
        <v>0</v>
      </c>
      <c r="AF131" s="87">
        <f t="shared" si="17"/>
        <v>0</v>
      </c>
      <c r="AG131" s="87"/>
      <c r="AH131" s="87">
        <f>SUM(C131:AG131)</f>
        <v>0</v>
      </c>
    </row>
    <row r="132" spans="1:60" s="39" customFormat="1" x14ac:dyDescent="0.25">
      <c r="A132" s="88"/>
      <c r="B132" s="88"/>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row>
    <row r="133" spans="1:60" ht="15.6" x14ac:dyDescent="0.25">
      <c r="A133" s="160" t="s">
        <v>27</v>
      </c>
      <c r="B133" s="159"/>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7"/>
      <c r="AH133" s="87">
        <f>SUM(C133:AG133)</f>
        <v>0</v>
      </c>
      <c r="BH133" s="39"/>
    </row>
    <row r="134" spans="1:60" s="39" customFormat="1" ht="7.95" customHeight="1" x14ac:dyDescent="0.25">
      <c r="A134" s="88"/>
      <c r="B134" s="88"/>
    </row>
    <row r="135" spans="1:60" s="39" customFormat="1" x14ac:dyDescent="0.25">
      <c r="A135" s="88"/>
      <c r="B135" s="88"/>
    </row>
    <row r="136" spans="1:60" s="85" customFormat="1" x14ac:dyDescent="0.25">
      <c r="A136" s="160" t="s">
        <v>9</v>
      </c>
      <c r="B136" s="159"/>
      <c r="C136" s="84">
        <v>1</v>
      </c>
      <c r="D136" s="84">
        <f>C136+1</f>
        <v>2</v>
      </c>
      <c r="E136" s="84">
        <f t="shared" ref="E136:AG136" si="18">D136+1</f>
        <v>3</v>
      </c>
      <c r="F136" s="84">
        <f t="shared" si="18"/>
        <v>4</v>
      </c>
      <c r="G136" s="84">
        <f t="shared" si="18"/>
        <v>5</v>
      </c>
      <c r="H136" s="84">
        <f t="shared" si="18"/>
        <v>6</v>
      </c>
      <c r="I136" s="84">
        <f t="shared" si="18"/>
        <v>7</v>
      </c>
      <c r="J136" s="84">
        <f t="shared" si="18"/>
        <v>8</v>
      </c>
      <c r="K136" s="84">
        <f t="shared" si="18"/>
        <v>9</v>
      </c>
      <c r="L136" s="84">
        <f t="shared" si="18"/>
        <v>10</v>
      </c>
      <c r="M136" s="84">
        <f t="shared" si="18"/>
        <v>11</v>
      </c>
      <c r="N136" s="84">
        <f t="shared" si="18"/>
        <v>12</v>
      </c>
      <c r="O136" s="84">
        <f t="shared" si="18"/>
        <v>13</v>
      </c>
      <c r="P136" s="84">
        <f t="shared" si="18"/>
        <v>14</v>
      </c>
      <c r="Q136" s="84">
        <f t="shared" si="18"/>
        <v>15</v>
      </c>
      <c r="R136" s="84">
        <f t="shared" si="18"/>
        <v>16</v>
      </c>
      <c r="S136" s="84">
        <f t="shared" si="18"/>
        <v>17</v>
      </c>
      <c r="T136" s="84">
        <f t="shared" si="18"/>
        <v>18</v>
      </c>
      <c r="U136" s="84">
        <f t="shared" si="18"/>
        <v>19</v>
      </c>
      <c r="V136" s="84">
        <f t="shared" si="18"/>
        <v>20</v>
      </c>
      <c r="W136" s="84">
        <f t="shared" si="18"/>
        <v>21</v>
      </c>
      <c r="X136" s="84">
        <f t="shared" si="18"/>
        <v>22</v>
      </c>
      <c r="Y136" s="84">
        <f t="shared" si="18"/>
        <v>23</v>
      </c>
      <c r="Z136" s="84">
        <f t="shared" si="18"/>
        <v>24</v>
      </c>
      <c r="AA136" s="84">
        <f t="shared" si="18"/>
        <v>25</v>
      </c>
      <c r="AB136" s="84">
        <f t="shared" si="18"/>
        <v>26</v>
      </c>
      <c r="AC136" s="84">
        <f t="shared" si="18"/>
        <v>27</v>
      </c>
      <c r="AD136" s="84">
        <f t="shared" si="18"/>
        <v>28</v>
      </c>
      <c r="AE136" s="84">
        <f t="shared" si="18"/>
        <v>29</v>
      </c>
      <c r="AF136" s="84">
        <f t="shared" si="18"/>
        <v>30</v>
      </c>
      <c r="AG136" s="84">
        <f t="shared" si="18"/>
        <v>31</v>
      </c>
      <c r="AH136" s="81" t="s">
        <v>32</v>
      </c>
    </row>
    <row r="137" spans="1:60" ht="15.6" x14ac:dyDescent="0.25">
      <c r="A137" s="158" t="s">
        <v>28</v>
      </c>
      <c r="B137" s="159"/>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7">
        <f>SUM(C137:AG137)</f>
        <v>0</v>
      </c>
      <c r="BH137" s="39"/>
    </row>
    <row r="138" spans="1:60" ht="15.6" x14ac:dyDescent="0.25">
      <c r="A138" s="158" t="s">
        <v>25</v>
      </c>
      <c r="B138" s="159"/>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7">
        <f>SUM(C138:AG138)</f>
        <v>0</v>
      </c>
      <c r="BH138" s="39"/>
    </row>
    <row r="139" spans="1:60" s="39" customFormat="1" x14ac:dyDescent="0.25">
      <c r="A139" s="158" t="s">
        <v>35</v>
      </c>
      <c r="B139" s="159"/>
      <c r="C139" s="87">
        <f t="shared" ref="C139:AG139" si="19">C137+C138</f>
        <v>0</v>
      </c>
      <c r="D139" s="87">
        <f t="shared" si="19"/>
        <v>0</v>
      </c>
      <c r="E139" s="87">
        <f t="shared" si="19"/>
        <v>0</v>
      </c>
      <c r="F139" s="87">
        <f t="shared" si="19"/>
        <v>0</v>
      </c>
      <c r="G139" s="87">
        <f t="shared" si="19"/>
        <v>0</v>
      </c>
      <c r="H139" s="87">
        <f t="shared" si="19"/>
        <v>0</v>
      </c>
      <c r="I139" s="87">
        <f t="shared" si="19"/>
        <v>0</v>
      </c>
      <c r="J139" s="87">
        <f t="shared" si="19"/>
        <v>0</v>
      </c>
      <c r="K139" s="87">
        <f t="shared" si="19"/>
        <v>0</v>
      </c>
      <c r="L139" s="87">
        <f t="shared" si="19"/>
        <v>0</v>
      </c>
      <c r="M139" s="87">
        <f t="shared" si="19"/>
        <v>0</v>
      </c>
      <c r="N139" s="87">
        <f t="shared" si="19"/>
        <v>0</v>
      </c>
      <c r="O139" s="87">
        <f t="shared" si="19"/>
        <v>0</v>
      </c>
      <c r="P139" s="87">
        <f t="shared" si="19"/>
        <v>0</v>
      </c>
      <c r="Q139" s="87">
        <f t="shared" si="19"/>
        <v>0</v>
      </c>
      <c r="R139" s="87">
        <f t="shared" si="19"/>
        <v>0</v>
      </c>
      <c r="S139" s="87">
        <f t="shared" si="19"/>
        <v>0</v>
      </c>
      <c r="T139" s="87">
        <f t="shared" si="19"/>
        <v>0</v>
      </c>
      <c r="U139" s="87">
        <f t="shared" si="19"/>
        <v>0</v>
      </c>
      <c r="V139" s="87">
        <f t="shared" si="19"/>
        <v>0</v>
      </c>
      <c r="W139" s="87">
        <f t="shared" si="19"/>
        <v>0</v>
      </c>
      <c r="X139" s="87">
        <f t="shared" si="19"/>
        <v>0</v>
      </c>
      <c r="Y139" s="87">
        <f t="shared" si="19"/>
        <v>0</v>
      </c>
      <c r="Z139" s="87">
        <f t="shared" si="19"/>
        <v>0</v>
      </c>
      <c r="AA139" s="87">
        <f t="shared" si="19"/>
        <v>0</v>
      </c>
      <c r="AB139" s="87">
        <f t="shared" si="19"/>
        <v>0</v>
      </c>
      <c r="AC139" s="87">
        <f t="shared" si="19"/>
        <v>0</v>
      </c>
      <c r="AD139" s="87">
        <f t="shared" si="19"/>
        <v>0</v>
      </c>
      <c r="AE139" s="87">
        <f t="shared" si="19"/>
        <v>0</v>
      </c>
      <c r="AF139" s="87">
        <f t="shared" si="19"/>
        <v>0</v>
      </c>
      <c r="AG139" s="87">
        <f t="shared" si="19"/>
        <v>0</v>
      </c>
      <c r="AH139" s="87">
        <f>SUM(C139:AG139)</f>
        <v>0</v>
      </c>
    </row>
    <row r="140" spans="1:60" s="39" customFormat="1" x14ac:dyDescent="0.25">
      <c r="A140" s="88"/>
      <c r="B140" s="88"/>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row>
    <row r="141" spans="1:60" ht="15.6" x14ac:dyDescent="0.25">
      <c r="A141" s="160" t="s">
        <v>27</v>
      </c>
      <c r="B141" s="159"/>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7">
        <f>SUM(C141:AG141)</f>
        <v>0</v>
      </c>
      <c r="BH141" s="39"/>
    </row>
    <row r="142" spans="1:60" s="39" customFormat="1" ht="7.95" customHeight="1" x14ac:dyDescent="0.25">
      <c r="A142" s="88"/>
      <c r="B142" s="88"/>
    </row>
    <row r="143" spans="1:60" s="39" customFormat="1" x14ac:dyDescent="0.25">
      <c r="A143" s="88"/>
      <c r="B143" s="88"/>
    </row>
    <row r="144" spans="1:60" s="85" customFormat="1" x14ac:dyDescent="0.25">
      <c r="A144" s="160" t="s">
        <v>10</v>
      </c>
      <c r="B144" s="159"/>
      <c r="C144" s="84">
        <v>1</v>
      </c>
      <c r="D144" s="84">
        <f>C144+1</f>
        <v>2</v>
      </c>
      <c r="E144" s="84">
        <f t="shared" ref="E144:AG144" si="20">D144+1</f>
        <v>3</v>
      </c>
      <c r="F144" s="84">
        <f t="shared" si="20"/>
        <v>4</v>
      </c>
      <c r="G144" s="84">
        <f t="shared" si="20"/>
        <v>5</v>
      </c>
      <c r="H144" s="84">
        <f t="shared" si="20"/>
        <v>6</v>
      </c>
      <c r="I144" s="84">
        <f t="shared" si="20"/>
        <v>7</v>
      </c>
      <c r="J144" s="84">
        <f t="shared" si="20"/>
        <v>8</v>
      </c>
      <c r="K144" s="84">
        <f t="shared" si="20"/>
        <v>9</v>
      </c>
      <c r="L144" s="84">
        <f t="shared" si="20"/>
        <v>10</v>
      </c>
      <c r="M144" s="84">
        <f t="shared" si="20"/>
        <v>11</v>
      </c>
      <c r="N144" s="84">
        <f t="shared" si="20"/>
        <v>12</v>
      </c>
      <c r="O144" s="84">
        <f t="shared" si="20"/>
        <v>13</v>
      </c>
      <c r="P144" s="84">
        <f t="shared" si="20"/>
        <v>14</v>
      </c>
      <c r="Q144" s="84">
        <f t="shared" si="20"/>
        <v>15</v>
      </c>
      <c r="R144" s="84">
        <f t="shared" si="20"/>
        <v>16</v>
      </c>
      <c r="S144" s="84">
        <f t="shared" si="20"/>
        <v>17</v>
      </c>
      <c r="T144" s="84">
        <f t="shared" si="20"/>
        <v>18</v>
      </c>
      <c r="U144" s="84">
        <f t="shared" si="20"/>
        <v>19</v>
      </c>
      <c r="V144" s="84">
        <f t="shared" si="20"/>
        <v>20</v>
      </c>
      <c r="W144" s="84">
        <f t="shared" si="20"/>
        <v>21</v>
      </c>
      <c r="X144" s="84">
        <f t="shared" si="20"/>
        <v>22</v>
      </c>
      <c r="Y144" s="84">
        <f t="shared" si="20"/>
        <v>23</v>
      </c>
      <c r="Z144" s="84">
        <f t="shared" si="20"/>
        <v>24</v>
      </c>
      <c r="AA144" s="84">
        <f t="shared" si="20"/>
        <v>25</v>
      </c>
      <c r="AB144" s="84">
        <f t="shared" si="20"/>
        <v>26</v>
      </c>
      <c r="AC144" s="84">
        <f t="shared" si="20"/>
        <v>27</v>
      </c>
      <c r="AD144" s="84">
        <f t="shared" si="20"/>
        <v>28</v>
      </c>
      <c r="AE144" s="84">
        <f t="shared" si="20"/>
        <v>29</v>
      </c>
      <c r="AF144" s="84">
        <f t="shared" si="20"/>
        <v>30</v>
      </c>
      <c r="AG144" s="84">
        <f t="shared" si="20"/>
        <v>31</v>
      </c>
      <c r="AH144" s="81" t="s">
        <v>32</v>
      </c>
    </row>
    <row r="145" spans="1:60" ht="15.6" x14ac:dyDescent="0.25">
      <c r="A145" s="158" t="s">
        <v>28</v>
      </c>
      <c r="B145" s="159"/>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7"/>
      <c r="AH145" s="87">
        <f>SUM(C145:AG145)</f>
        <v>0</v>
      </c>
      <c r="BH145" s="39"/>
    </row>
    <row r="146" spans="1:60" ht="15.6" x14ac:dyDescent="0.25">
      <c r="A146" s="158" t="s">
        <v>25</v>
      </c>
      <c r="B146" s="159"/>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51"/>
      <c r="AH146" s="87">
        <f>SUM(C146:AG146)</f>
        <v>0</v>
      </c>
      <c r="BH146" s="39"/>
    </row>
    <row r="147" spans="1:60" s="39" customFormat="1" x14ac:dyDescent="0.25">
      <c r="A147" s="158" t="s">
        <v>35</v>
      </c>
      <c r="B147" s="159"/>
      <c r="C147" s="87">
        <f t="shared" ref="C147:AG147" si="21">C145+C146</f>
        <v>0</v>
      </c>
      <c r="D147" s="87">
        <f t="shared" si="21"/>
        <v>0</v>
      </c>
      <c r="E147" s="87">
        <f t="shared" si="21"/>
        <v>0</v>
      </c>
      <c r="F147" s="87">
        <f t="shared" si="21"/>
        <v>0</v>
      </c>
      <c r="G147" s="87">
        <f t="shared" si="21"/>
        <v>0</v>
      </c>
      <c r="H147" s="87">
        <f t="shared" si="21"/>
        <v>0</v>
      </c>
      <c r="I147" s="87">
        <f t="shared" si="21"/>
        <v>0</v>
      </c>
      <c r="J147" s="87">
        <f t="shared" si="21"/>
        <v>0</v>
      </c>
      <c r="K147" s="87">
        <f t="shared" si="21"/>
        <v>0</v>
      </c>
      <c r="L147" s="87">
        <f t="shared" si="21"/>
        <v>0</v>
      </c>
      <c r="M147" s="87">
        <f t="shared" si="21"/>
        <v>0</v>
      </c>
      <c r="N147" s="87">
        <f t="shared" si="21"/>
        <v>0</v>
      </c>
      <c r="O147" s="87">
        <f t="shared" si="21"/>
        <v>0</v>
      </c>
      <c r="P147" s="87">
        <f t="shared" si="21"/>
        <v>0</v>
      </c>
      <c r="Q147" s="87">
        <f t="shared" si="21"/>
        <v>0</v>
      </c>
      <c r="R147" s="87">
        <f t="shared" si="21"/>
        <v>0</v>
      </c>
      <c r="S147" s="87">
        <f t="shared" si="21"/>
        <v>0</v>
      </c>
      <c r="T147" s="87">
        <f t="shared" si="21"/>
        <v>0</v>
      </c>
      <c r="U147" s="87">
        <f t="shared" si="21"/>
        <v>0</v>
      </c>
      <c r="V147" s="87">
        <f t="shared" si="21"/>
        <v>0</v>
      </c>
      <c r="W147" s="87">
        <f t="shared" si="21"/>
        <v>0</v>
      </c>
      <c r="X147" s="87">
        <f t="shared" si="21"/>
        <v>0</v>
      </c>
      <c r="Y147" s="87">
        <f t="shared" si="21"/>
        <v>0</v>
      </c>
      <c r="Z147" s="87">
        <f t="shared" si="21"/>
        <v>0</v>
      </c>
      <c r="AA147" s="87">
        <f t="shared" si="21"/>
        <v>0</v>
      </c>
      <c r="AB147" s="87">
        <f t="shared" si="21"/>
        <v>0</v>
      </c>
      <c r="AC147" s="87">
        <f t="shared" si="21"/>
        <v>0</v>
      </c>
      <c r="AD147" s="87">
        <f t="shared" si="21"/>
        <v>0</v>
      </c>
      <c r="AE147" s="87">
        <f t="shared" si="21"/>
        <v>0</v>
      </c>
      <c r="AF147" s="87">
        <f t="shared" si="21"/>
        <v>0</v>
      </c>
      <c r="AG147" s="87">
        <f t="shared" si="21"/>
        <v>0</v>
      </c>
      <c r="AH147" s="87">
        <f>SUM(C147:AG147)</f>
        <v>0</v>
      </c>
    </row>
    <row r="148" spans="1:60" s="39" customFormat="1" x14ac:dyDescent="0.25">
      <c r="A148" s="88"/>
      <c r="B148" s="88"/>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row>
    <row r="149" spans="1:60" ht="15.6" x14ac:dyDescent="0.25">
      <c r="A149" s="160" t="s">
        <v>27</v>
      </c>
      <c r="B149" s="159"/>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c r="AH149" s="87">
        <f>SUM(C149:AG149)</f>
        <v>0</v>
      </c>
      <c r="BH149" s="39"/>
    </row>
    <row r="150" spans="1:60" s="39" customFormat="1" ht="6" customHeight="1" x14ac:dyDescent="0.25">
      <c r="A150" s="88"/>
      <c r="B150" s="88"/>
    </row>
    <row r="151" spans="1:60" s="39" customFormat="1" x14ac:dyDescent="0.25">
      <c r="A151" s="88"/>
      <c r="B151" s="88"/>
    </row>
    <row r="152" spans="1:60" s="85" customFormat="1" x14ac:dyDescent="0.25">
      <c r="A152" s="160" t="s">
        <v>11</v>
      </c>
      <c r="B152" s="159"/>
      <c r="C152" s="84">
        <v>1</v>
      </c>
      <c r="D152" s="84">
        <f>C152+1</f>
        <v>2</v>
      </c>
      <c r="E152" s="84">
        <f t="shared" ref="E152:AG152" si="22">D152+1</f>
        <v>3</v>
      </c>
      <c r="F152" s="84">
        <f t="shared" si="22"/>
        <v>4</v>
      </c>
      <c r="G152" s="84">
        <f t="shared" si="22"/>
        <v>5</v>
      </c>
      <c r="H152" s="84">
        <f t="shared" si="22"/>
        <v>6</v>
      </c>
      <c r="I152" s="84">
        <f t="shared" si="22"/>
        <v>7</v>
      </c>
      <c r="J152" s="84">
        <f t="shared" si="22"/>
        <v>8</v>
      </c>
      <c r="K152" s="84">
        <f t="shared" si="22"/>
        <v>9</v>
      </c>
      <c r="L152" s="84">
        <f t="shared" si="22"/>
        <v>10</v>
      </c>
      <c r="M152" s="84">
        <f t="shared" si="22"/>
        <v>11</v>
      </c>
      <c r="N152" s="84">
        <f t="shared" si="22"/>
        <v>12</v>
      </c>
      <c r="O152" s="84">
        <f t="shared" si="22"/>
        <v>13</v>
      </c>
      <c r="P152" s="84">
        <f t="shared" si="22"/>
        <v>14</v>
      </c>
      <c r="Q152" s="84">
        <f t="shared" si="22"/>
        <v>15</v>
      </c>
      <c r="R152" s="84">
        <f t="shared" si="22"/>
        <v>16</v>
      </c>
      <c r="S152" s="84">
        <f t="shared" si="22"/>
        <v>17</v>
      </c>
      <c r="T152" s="84">
        <f t="shared" si="22"/>
        <v>18</v>
      </c>
      <c r="U152" s="84">
        <f t="shared" si="22"/>
        <v>19</v>
      </c>
      <c r="V152" s="84">
        <f t="shared" si="22"/>
        <v>20</v>
      </c>
      <c r="W152" s="84">
        <f t="shared" si="22"/>
        <v>21</v>
      </c>
      <c r="X152" s="84">
        <f t="shared" si="22"/>
        <v>22</v>
      </c>
      <c r="Y152" s="84">
        <f t="shared" si="22"/>
        <v>23</v>
      </c>
      <c r="Z152" s="84">
        <f t="shared" si="22"/>
        <v>24</v>
      </c>
      <c r="AA152" s="84">
        <f t="shared" si="22"/>
        <v>25</v>
      </c>
      <c r="AB152" s="84">
        <f t="shared" si="22"/>
        <v>26</v>
      </c>
      <c r="AC152" s="84">
        <f t="shared" si="22"/>
        <v>27</v>
      </c>
      <c r="AD152" s="84">
        <f t="shared" si="22"/>
        <v>28</v>
      </c>
      <c r="AE152" s="84">
        <f t="shared" si="22"/>
        <v>29</v>
      </c>
      <c r="AF152" s="84">
        <f t="shared" si="22"/>
        <v>30</v>
      </c>
      <c r="AG152" s="84">
        <f t="shared" si="22"/>
        <v>31</v>
      </c>
      <c r="AH152" s="81" t="s">
        <v>32</v>
      </c>
    </row>
    <row r="153" spans="1:60" ht="15.6" x14ac:dyDescent="0.25">
      <c r="A153" s="158" t="s">
        <v>28</v>
      </c>
      <c r="B153" s="159"/>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7">
        <f>SUM(C153:AG153)</f>
        <v>0</v>
      </c>
      <c r="BH153" s="39"/>
    </row>
    <row r="154" spans="1:60" ht="15.6" x14ac:dyDescent="0.25">
      <c r="A154" s="158" t="s">
        <v>25</v>
      </c>
      <c r="B154" s="159"/>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7">
        <f>SUM(C154:AG154)</f>
        <v>0</v>
      </c>
      <c r="BH154" s="39"/>
    </row>
    <row r="155" spans="1:60" s="39" customFormat="1" x14ac:dyDescent="0.25">
      <c r="A155" s="158" t="s">
        <v>35</v>
      </c>
      <c r="B155" s="159"/>
      <c r="C155" s="87">
        <f t="shared" ref="C155:AG155" si="23">C153+C154</f>
        <v>0</v>
      </c>
      <c r="D155" s="87">
        <f t="shared" si="23"/>
        <v>0</v>
      </c>
      <c r="E155" s="87">
        <f t="shared" si="23"/>
        <v>0</v>
      </c>
      <c r="F155" s="87">
        <f t="shared" si="23"/>
        <v>0</v>
      </c>
      <c r="G155" s="87">
        <f t="shared" si="23"/>
        <v>0</v>
      </c>
      <c r="H155" s="87">
        <f t="shared" si="23"/>
        <v>0</v>
      </c>
      <c r="I155" s="87">
        <f t="shared" si="23"/>
        <v>0</v>
      </c>
      <c r="J155" s="87">
        <f t="shared" si="23"/>
        <v>0</v>
      </c>
      <c r="K155" s="87">
        <f t="shared" si="23"/>
        <v>0</v>
      </c>
      <c r="L155" s="87">
        <f t="shared" si="23"/>
        <v>0</v>
      </c>
      <c r="M155" s="87">
        <f t="shared" si="23"/>
        <v>0</v>
      </c>
      <c r="N155" s="87">
        <f t="shared" si="23"/>
        <v>0</v>
      </c>
      <c r="O155" s="87">
        <f t="shared" si="23"/>
        <v>0</v>
      </c>
      <c r="P155" s="87">
        <f t="shared" si="23"/>
        <v>0</v>
      </c>
      <c r="Q155" s="87">
        <f t="shared" si="23"/>
        <v>0</v>
      </c>
      <c r="R155" s="87">
        <f t="shared" si="23"/>
        <v>0</v>
      </c>
      <c r="S155" s="87">
        <f t="shared" si="23"/>
        <v>0</v>
      </c>
      <c r="T155" s="87">
        <f t="shared" si="23"/>
        <v>0</v>
      </c>
      <c r="U155" s="87">
        <f t="shared" si="23"/>
        <v>0</v>
      </c>
      <c r="V155" s="87">
        <f t="shared" si="23"/>
        <v>0</v>
      </c>
      <c r="W155" s="87">
        <f t="shared" si="23"/>
        <v>0</v>
      </c>
      <c r="X155" s="87">
        <f t="shared" si="23"/>
        <v>0</v>
      </c>
      <c r="Y155" s="87">
        <f t="shared" si="23"/>
        <v>0</v>
      </c>
      <c r="Z155" s="87">
        <f t="shared" si="23"/>
        <v>0</v>
      </c>
      <c r="AA155" s="87">
        <f t="shared" si="23"/>
        <v>0</v>
      </c>
      <c r="AB155" s="87">
        <f t="shared" si="23"/>
        <v>0</v>
      </c>
      <c r="AC155" s="87">
        <f t="shared" si="23"/>
        <v>0</v>
      </c>
      <c r="AD155" s="87">
        <f t="shared" si="23"/>
        <v>0</v>
      </c>
      <c r="AE155" s="87">
        <f t="shared" si="23"/>
        <v>0</v>
      </c>
      <c r="AF155" s="87">
        <f t="shared" si="23"/>
        <v>0</v>
      </c>
      <c r="AG155" s="87">
        <f t="shared" si="23"/>
        <v>0</v>
      </c>
      <c r="AH155" s="87">
        <f>SUM(C155:AG155)</f>
        <v>0</v>
      </c>
    </row>
    <row r="156" spans="1:60" s="39" customFormat="1" x14ac:dyDescent="0.2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row>
    <row r="157" spans="1:60" ht="15.6" x14ac:dyDescent="0.25">
      <c r="A157" s="161" t="s">
        <v>27</v>
      </c>
      <c r="B157" s="162"/>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7">
        <f>SUM(C157:AG157)</f>
        <v>0</v>
      </c>
      <c r="BH157" s="39"/>
    </row>
    <row r="158" spans="1:60" s="39" customFormat="1" x14ac:dyDescent="0.25"/>
    <row r="159" spans="1:60" s="39" customFormat="1" ht="15.6" x14ac:dyDescent="0.25">
      <c r="A159" s="89"/>
    </row>
    <row r="160" spans="1:60" s="39" customFormat="1" ht="15.6" x14ac:dyDescent="0.25">
      <c r="A160" s="89"/>
    </row>
    <row r="161" spans="2:16" s="39" customFormat="1" ht="13.8" thickBot="1" x14ac:dyDescent="0.3">
      <c r="B161" s="90"/>
      <c r="C161" s="91"/>
      <c r="D161" s="91"/>
      <c r="E161" s="91"/>
    </row>
    <row r="162" spans="2:16" s="95" customFormat="1" x14ac:dyDescent="0.25">
      <c r="B162" s="92"/>
      <c r="C162" s="93" t="s">
        <v>17</v>
      </c>
      <c r="D162" s="93"/>
      <c r="E162" s="93"/>
      <c r="F162" s="94"/>
      <c r="G162" s="94"/>
      <c r="H162" s="94"/>
      <c r="I162" s="94"/>
      <c r="J162" s="94"/>
      <c r="K162" s="94"/>
      <c r="L162" s="94"/>
      <c r="M162" s="94"/>
      <c r="N162" s="94"/>
      <c r="O162" s="94"/>
      <c r="P162" s="94"/>
    </row>
    <row r="163" spans="2:16" s="95" customFormat="1" x14ac:dyDescent="0.25">
      <c r="B163" s="92"/>
      <c r="C163" s="93"/>
      <c r="D163" s="93"/>
      <c r="E163" s="93"/>
      <c r="F163" s="94"/>
      <c r="G163" s="94"/>
      <c r="H163" s="94"/>
      <c r="I163" s="94"/>
      <c r="J163" s="94"/>
      <c r="K163" s="94"/>
      <c r="L163" s="94"/>
      <c r="M163" s="94"/>
      <c r="N163" s="94"/>
      <c r="O163" s="94"/>
      <c r="P163" s="94"/>
    </row>
    <row r="164" spans="2:16" s="95" customFormat="1" x14ac:dyDescent="0.25">
      <c r="C164" s="94"/>
      <c r="D164" s="94"/>
      <c r="E164" s="94"/>
      <c r="F164" s="94"/>
      <c r="G164" s="94"/>
      <c r="H164" s="94"/>
      <c r="I164" s="94"/>
      <c r="J164" s="94"/>
      <c r="K164" s="94"/>
      <c r="L164" s="94"/>
      <c r="M164" s="94"/>
      <c r="N164" s="94"/>
      <c r="O164" s="94"/>
      <c r="P164" s="94"/>
    </row>
    <row r="165" spans="2:16" s="95" customFormat="1" ht="13.8" thickBot="1" x14ac:dyDescent="0.3">
      <c r="C165" s="91"/>
      <c r="D165" s="91"/>
      <c r="E165" s="91"/>
      <c r="F165" s="91"/>
      <c r="G165" s="91"/>
      <c r="H165" s="94"/>
      <c r="I165" s="94"/>
      <c r="J165" s="94"/>
      <c r="K165" s="94"/>
      <c r="L165" s="91"/>
      <c r="M165" s="91"/>
      <c r="N165" s="91"/>
      <c r="O165" s="91"/>
      <c r="P165" s="91"/>
    </row>
    <row r="166" spans="2:16" s="39" customFormat="1" x14ac:dyDescent="0.25"/>
    <row r="167" spans="2:16" s="39" customFormat="1" x14ac:dyDescent="0.25">
      <c r="C167" s="60" t="s">
        <v>91</v>
      </c>
      <c r="L167" s="60" t="s">
        <v>103</v>
      </c>
    </row>
    <row r="168" spans="2:16" s="39" customFormat="1" x14ac:dyDescent="0.25"/>
    <row r="169" spans="2:16" s="39" customFormat="1" x14ac:dyDescent="0.25"/>
    <row r="170" spans="2:16" s="39" customFormat="1" x14ac:dyDescent="0.25"/>
    <row r="171" spans="2:16" s="39" customFormat="1" x14ac:dyDescent="0.25"/>
    <row r="172" spans="2:16" s="39" customFormat="1" x14ac:dyDescent="0.25"/>
    <row r="173" spans="2:16" s="39" customFormat="1" x14ac:dyDescent="0.25"/>
    <row r="174" spans="2:16" s="39" customFormat="1" x14ac:dyDescent="0.25"/>
    <row r="175" spans="2:16" s="39" customFormat="1" x14ac:dyDescent="0.25"/>
    <row r="176" spans="2:16" s="39" customFormat="1" x14ac:dyDescent="0.25"/>
    <row r="177" s="39" customFormat="1" x14ac:dyDescent="0.25"/>
    <row r="178" s="39" customFormat="1" x14ac:dyDescent="0.25"/>
    <row r="179" s="39" customFormat="1" x14ac:dyDescent="0.25"/>
    <row r="180" s="39" customFormat="1" x14ac:dyDescent="0.25"/>
    <row r="181" s="39" customFormat="1" x14ac:dyDescent="0.25"/>
    <row r="182" s="39" customFormat="1" x14ac:dyDescent="0.25"/>
    <row r="183" s="39" customFormat="1" x14ac:dyDescent="0.25"/>
    <row r="184" s="39" customFormat="1" x14ac:dyDescent="0.25"/>
    <row r="185" s="39" customFormat="1" x14ac:dyDescent="0.25"/>
    <row r="186" s="39" customFormat="1" x14ac:dyDescent="0.25"/>
    <row r="187" s="39" customFormat="1" x14ac:dyDescent="0.25"/>
    <row r="188" s="39" customFormat="1" x14ac:dyDescent="0.25"/>
    <row r="189" s="39" customFormat="1" x14ac:dyDescent="0.25"/>
    <row r="190" s="39" customFormat="1" x14ac:dyDescent="0.25"/>
    <row r="191" s="39" customFormat="1" x14ac:dyDescent="0.25"/>
    <row r="192" s="39" customFormat="1" x14ac:dyDescent="0.25"/>
    <row r="193" s="39" customFormat="1" x14ac:dyDescent="0.25"/>
    <row r="194" s="39" customFormat="1" x14ac:dyDescent="0.25"/>
    <row r="195" s="39" customFormat="1" x14ac:dyDescent="0.25"/>
    <row r="196" s="39" customFormat="1" x14ac:dyDescent="0.25"/>
    <row r="197" s="39" customFormat="1" x14ac:dyDescent="0.25"/>
    <row r="198" s="39" customFormat="1" x14ac:dyDescent="0.25"/>
    <row r="199" s="39" customFormat="1" x14ac:dyDescent="0.25"/>
    <row r="200" s="39" customFormat="1" x14ac:dyDescent="0.25"/>
    <row r="201" s="39" customFormat="1" x14ac:dyDescent="0.25"/>
    <row r="202" s="39" customFormat="1" x14ac:dyDescent="0.25"/>
    <row r="203" s="39" customFormat="1" x14ac:dyDescent="0.25"/>
    <row r="204" s="39" customFormat="1" x14ac:dyDescent="0.25"/>
    <row r="205" s="39" customFormat="1" x14ac:dyDescent="0.25"/>
    <row r="206" s="39" customFormat="1" x14ac:dyDescent="0.25"/>
    <row r="207" s="39" customFormat="1" x14ac:dyDescent="0.25"/>
    <row r="208" s="39" customFormat="1" x14ac:dyDescent="0.25"/>
    <row r="209" s="39" customFormat="1" x14ac:dyDescent="0.25"/>
    <row r="210" s="39" customFormat="1" x14ac:dyDescent="0.25"/>
    <row r="211" s="39" customFormat="1" x14ac:dyDescent="0.25"/>
    <row r="212" s="39" customFormat="1" x14ac:dyDescent="0.25"/>
    <row r="213" s="39" customFormat="1" x14ac:dyDescent="0.25"/>
    <row r="214" s="39" customFormat="1" x14ac:dyDescent="0.25"/>
    <row r="215" s="39" customFormat="1" x14ac:dyDescent="0.25"/>
    <row r="216" s="39" customFormat="1" x14ac:dyDescent="0.25"/>
    <row r="217" s="39" customFormat="1" x14ac:dyDescent="0.25"/>
    <row r="218" s="39" customFormat="1" x14ac:dyDescent="0.25"/>
    <row r="219" s="39" customFormat="1" x14ac:dyDescent="0.25"/>
    <row r="220" s="39" customFormat="1" x14ac:dyDescent="0.25"/>
    <row r="221" s="39" customFormat="1" x14ac:dyDescent="0.25"/>
    <row r="222" s="39" customFormat="1" x14ac:dyDescent="0.25"/>
    <row r="223" s="39" customFormat="1" x14ac:dyDescent="0.25"/>
    <row r="224" s="39" customFormat="1" x14ac:dyDescent="0.25"/>
    <row r="225" s="39" customFormat="1" x14ac:dyDescent="0.25"/>
    <row r="226" s="39" customFormat="1" x14ac:dyDescent="0.25"/>
    <row r="227" s="39" customFormat="1" x14ac:dyDescent="0.25"/>
    <row r="228" s="39" customFormat="1" x14ac:dyDescent="0.25"/>
    <row r="229" s="39" customFormat="1" x14ac:dyDescent="0.25"/>
    <row r="230" s="39" customFormat="1" x14ac:dyDescent="0.25"/>
    <row r="231" s="39" customFormat="1" x14ac:dyDescent="0.25"/>
    <row r="232" s="39" customFormat="1" x14ac:dyDescent="0.25"/>
    <row r="233" s="39" customFormat="1" x14ac:dyDescent="0.25"/>
    <row r="234" s="39" customFormat="1" x14ac:dyDescent="0.25"/>
    <row r="235" s="39" customFormat="1" x14ac:dyDescent="0.25"/>
    <row r="236" s="39" customFormat="1" x14ac:dyDescent="0.25"/>
    <row r="237" s="39" customFormat="1" x14ac:dyDescent="0.25"/>
    <row r="238" s="39" customFormat="1" x14ac:dyDescent="0.25"/>
    <row r="239" s="39" customFormat="1" x14ac:dyDescent="0.25"/>
    <row r="240" s="39" customFormat="1" x14ac:dyDescent="0.25"/>
    <row r="241" s="39" customFormat="1" x14ac:dyDescent="0.25"/>
    <row r="242" s="39" customFormat="1" x14ac:dyDescent="0.25"/>
    <row r="243" s="39" customFormat="1" x14ac:dyDescent="0.25"/>
    <row r="244" s="39" customFormat="1" x14ac:dyDescent="0.25"/>
    <row r="245" s="39" customFormat="1" x14ac:dyDescent="0.25"/>
    <row r="246" s="39" customFormat="1" x14ac:dyDescent="0.25"/>
    <row r="247" s="39" customFormat="1" x14ac:dyDescent="0.25"/>
    <row r="248" s="39" customFormat="1" x14ac:dyDescent="0.25"/>
    <row r="249" s="39" customFormat="1" x14ac:dyDescent="0.25"/>
    <row r="250" s="39" customFormat="1" x14ac:dyDescent="0.25"/>
    <row r="251" s="39" customFormat="1" x14ac:dyDescent="0.25"/>
    <row r="252" s="39" customFormat="1" x14ac:dyDescent="0.25"/>
    <row r="253" s="39" customFormat="1" x14ac:dyDescent="0.25"/>
    <row r="254" s="39" customFormat="1" x14ac:dyDescent="0.25"/>
    <row r="255" s="39" customFormat="1" x14ac:dyDescent="0.25"/>
    <row r="256" s="39" customFormat="1" x14ac:dyDescent="0.25"/>
    <row r="257" s="39" customFormat="1" x14ac:dyDescent="0.25"/>
    <row r="258" s="39" customFormat="1" x14ac:dyDescent="0.25"/>
    <row r="259" s="39" customFormat="1" x14ac:dyDescent="0.25"/>
    <row r="260" s="39" customFormat="1" x14ac:dyDescent="0.25"/>
    <row r="261" s="39" customFormat="1" x14ac:dyDescent="0.25"/>
    <row r="262" s="39" customFormat="1" x14ac:dyDescent="0.25"/>
    <row r="263" s="39" customFormat="1" x14ac:dyDescent="0.25"/>
    <row r="264" s="39" customFormat="1" x14ac:dyDescent="0.25"/>
    <row r="265" s="39" customFormat="1" x14ac:dyDescent="0.25"/>
    <row r="266" s="39" customFormat="1" x14ac:dyDescent="0.25"/>
    <row r="267" s="39" customFormat="1" x14ac:dyDescent="0.25"/>
    <row r="268" s="39" customFormat="1" x14ac:dyDescent="0.25"/>
    <row r="269" s="39" customFormat="1" x14ac:dyDescent="0.25"/>
    <row r="270" s="39" customFormat="1" x14ac:dyDescent="0.25"/>
    <row r="271" s="39" customFormat="1" x14ac:dyDescent="0.25"/>
    <row r="272" s="39" customFormat="1" x14ac:dyDescent="0.25"/>
    <row r="273" s="39" customFormat="1" x14ac:dyDescent="0.25"/>
    <row r="274" s="39" customFormat="1" x14ac:dyDescent="0.25"/>
    <row r="275" s="39" customFormat="1" x14ac:dyDescent="0.25"/>
    <row r="276" s="39" customFormat="1" x14ac:dyDescent="0.25"/>
    <row r="277" s="39" customFormat="1" x14ac:dyDescent="0.25"/>
    <row r="278" s="39" customFormat="1" x14ac:dyDescent="0.25"/>
    <row r="279" s="39" customFormat="1" x14ac:dyDescent="0.25"/>
    <row r="280" s="39" customFormat="1" x14ac:dyDescent="0.25"/>
    <row r="281" s="39" customFormat="1" x14ac:dyDescent="0.25"/>
    <row r="282" s="39" customFormat="1" x14ac:dyDescent="0.25"/>
    <row r="283" s="39" customFormat="1" x14ac:dyDescent="0.25"/>
    <row r="284" s="39" customFormat="1" x14ac:dyDescent="0.25"/>
    <row r="285" s="39" customFormat="1" x14ac:dyDescent="0.25"/>
    <row r="286" s="39" customFormat="1" x14ac:dyDescent="0.25"/>
    <row r="287" s="39" customFormat="1" x14ac:dyDescent="0.25"/>
    <row r="288" s="39" customFormat="1" x14ac:dyDescent="0.25"/>
    <row r="289" s="39" customFormat="1" x14ac:dyDescent="0.25"/>
    <row r="290" s="39" customFormat="1" x14ac:dyDescent="0.25"/>
    <row r="291" s="39" customFormat="1" x14ac:dyDescent="0.25"/>
    <row r="292" s="39" customFormat="1" x14ac:dyDescent="0.25"/>
    <row r="293" s="39" customFormat="1" x14ac:dyDescent="0.25"/>
    <row r="294" s="39" customFormat="1" x14ac:dyDescent="0.25"/>
    <row r="295" s="39" customFormat="1" x14ac:dyDescent="0.25"/>
    <row r="296" s="39" customFormat="1" x14ac:dyDescent="0.25"/>
    <row r="297" s="39" customFormat="1" x14ac:dyDescent="0.25"/>
    <row r="298" s="39" customFormat="1" x14ac:dyDescent="0.25"/>
    <row r="299" s="39" customFormat="1" x14ac:dyDescent="0.25"/>
    <row r="300" s="39" customFormat="1" x14ac:dyDescent="0.25"/>
    <row r="301" s="39" customFormat="1" x14ac:dyDescent="0.25"/>
    <row r="302" s="39" customFormat="1" x14ac:dyDescent="0.25"/>
    <row r="303" s="39" customFormat="1" x14ac:dyDescent="0.25"/>
    <row r="304" s="39" customFormat="1" x14ac:dyDescent="0.25"/>
    <row r="305" s="39" customFormat="1" x14ac:dyDescent="0.25"/>
    <row r="306" s="39" customFormat="1" x14ac:dyDescent="0.25"/>
    <row r="307" s="39" customFormat="1" x14ac:dyDescent="0.25"/>
    <row r="308" s="39" customFormat="1" x14ac:dyDescent="0.25"/>
    <row r="309" s="39" customFormat="1" x14ac:dyDescent="0.25"/>
    <row r="310" s="39" customFormat="1" x14ac:dyDescent="0.25"/>
    <row r="311" s="39" customFormat="1" x14ac:dyDescent="0.25"/>
    <row r="312" s="39" customFormat="1" x14ac:dyDescent="0.25"/>
    <row r="313" s="39" customFormat="1" x14ac:dyDescent="0.25"/>
    <row r="314" s="39" customFormat="1" x14ac:dyDescent="0.25"/>
    <row r="315" s="39" customFormat="1" x14ac:dyDescent="0.25"/>
    <row r="316" s="39" customFormat="1" x14ac:dyDescent="0.25"/>
    <row r="317" s="39" customFormat="1" x14ac:dyDescent="0.25"/>
    <row r="318" s="39" customFormat="1" x14ac:dyDescent="0.25"/>
    <row r="319" s="39" customFormat="1" x14ac:dyDescent="0.25"/>
    <row r="320" s="39" customFormat="1" x14ac:dyDescent="0.25"/>
    <row r="321" s="39" customFormat="1" x14ac:dyDescent="0.25"/>
    <row r="322" s="39" customFormat="1" x14ac:dyDescent="0.25"/>
    <row r="323" s="39" customFormat="1" x14ac:dyDescent="0.25"/>
    <row r="324" s="39" customFormat="1" x14ac:dyDescent="0.25"/>
    <row r="325" s="39" customFormat="1" x14ac:dyDescent="0.25"/>
    <row r="326" s="39" customFormat="1" x14ac:dyDescent="0.25"/>
    <row r="327" s="39" customFormat="1" x14ac:dyDescent="0.25"/>
    <row r="328" s="39" customFormat="1" x14ac:dyDescent="0.25"/>
    <row r="329" s="39" customFormat="1" x14ac:dyDescent="0.25"/>
    <row r="330" s="39" customFormat="1" x14ac:dyDescent="0.25"/>
    <row r="331" s="39" customFormat="1" x14ac:dyDescent="0.25"/>
    <row r="332" s="39" customFormat="1" x14ac:dyDescent="0.25"/>
    <row r="333" s="39" customFormat="1" x14ac:dyDescent="0.25"/>
    <row r="334" s="39" customFormat="1" x14ac:dyDescent="0.25"/>
    <row r="335" s="39" customFormat="1" x14ac:dyDescent="0.25"/>
    <row r="336" s="39" customFormat="1" x14ac:dyDescent="0.25"/>
    <row r="337" s="39" customFormat="1" x14ac:dyDescent="0.25"/>
    <row r="338" s="39" customFormat="1" x14ac:dyDescent="0.25"/>
    <row r="339" s="39" customFormat="1" x14ac:dyDescent="0.25"/>
    <row r="340" s="39" customFormat="1" x14ac:dyDescent="0.25"/>
    <row r="341" s="39" customFormat="1" x14ac:dyDescent="0.25"/>
    <row r="342" s="39" customFormat="1" x14ac:dyDescent="0.25"/>
    <row r="343" s="39" customFormat="1" x14ac:dyDescent="0.25"/>
    <row r="344" s="39" customFormat="1" x14ac:dyDescent="0.25"/>
    <row r="345" s="39" customFormat="1" x14ac:dyDescent="0.25"/>
    <row r="346" s="39" customFormat="1" x14ac:dyDescent="0.25"/>
    <row r="347" s="39" customFormat="1" x14ac:dyDescent="0.25"/>
    <row r="348" s="39" customFormat="1" x14ac:dyDescent="0.25"/>
    <row r="349" s="39" customFormat="1" x14ac:dyDescent="0.25"/>
    <row r="350" s="39" customFormat="1" x14ac:dyDescent="0.25"/>
    <row r="351" s="39" customFormat="1" x14ac:dyDescent="0.25"/>
    <row r="352" s="39" customFormat="1" x14ac:dyDescent="0.25"/>
    <row r="353" s="39" customFormat="1" x14ac:dyDescent="0.25"/>
    <row r="354" s="39" customFormat="1" x14ac:dyDescent="0.25"/>
    <row r="355" s="39" customFormat="1" x14ac:dyDescent="0.25"/>
    <row r="356" s="39" customFormat="1" x14ac:dyDescent="0.25"/>
    <row r="357" s="39" customFormat="1" x14ac:dyDescent="0.25"/>
    <row r="358" s="39" customFormat="1" x14ac:dyDescent="0.25"/>
    <row r="359" s="39" customFormat="1" x14ac:dyDescent="0.25"/>
    <row r="360" s="39" customFormat="1" x14ac:dyDescent="0.25"/>
    <row r="361" s="39" customFormat="1" x14ac:dyDescent="0.25"/>
    <row r="362" s="39" customFormat="1" x14ac:dyDescent="0.25"/>
    <row r="363" s="39" customFormat="1" x14ac:dyDescent="0.25"/>
    <row r="364" s="39" customFormat="1" x14ac:dyDescent="0.25"/>
    <row r="365" s="39" customFormat="1" x14ac:dyDescent="0.25"/>
    <row r="366" s="39" customFormat="1" x14ac:dyDescent="0.25"/>
    <row r="367" s="39" customFormat="1" x14ac:dyDescent="0.25"/>
    <row r="368" s="39" customFormat="1" x14ac:dyDescent="0.25"/>
    <row r="369" s="39" customFormat="1" x14ac:dyDescent="0.25"/>
    <row r="370" s="39" customFormat="1" x14ac:dyDescent="0.25"/>
    <row r="371" s="39" customFormat="1" x14ac:dyDescent="0.25"/>
    <row r="372" s="39" customFormat="1" x14ac:dyDescent="0.25"/>
    <row r="373" s="39" customFormat="1" x14ac:dyDescent="0.25"/>
    <row r="374" s="39" customFormat="1" x14ac:dyDescent="0.25"/>
    <row r="375" s="39" customFormat="1" x14ac:dyDescent="0.25"/>
    <row r="376" s="39" customFormat="1" x14ac:dyDescent="0.25"/>
    <row r="377" s="39" customFormat="1" x14ac:dyDescent="0.25"/>
    <row r="378" s="39" customFormat="1" x14ac:dyDescent="0.25"/>
    <row r="379" s="39" customFormat="1" x14ac:dyDescent="0.25"/>
    <row r="380" s="39" customFormat="1" x14ac:dyDescent="0.25"/>
    <row r="381" s="39" customFormat="1" x14ac:dyDescent="0.25"/>
    <row r="382" s="39" customFormat="1" x14ac:dyDescent="0.25"/>
    <row r="383" s="39" customFormat="1" x14ac:dyDescent="0.25"/>
    <row r="384" s="39" customFormat="1" x14ac:dyDescent="0.25"/>
    <row r="385" s="39" customFormat="1" x14ac:dyDescent="0.25"/>
    <row r="386" s="39" customFormat="1" x14ac:dyDescent="0.25"/>
    <row r="387" s="39" customFormat="1" x14ac:dyDescent="0.25"/>
    <row r="388" s="39" customFormat="1" x14ac:dyDescent="0.25"/>
    <row r="389" s="39" customFormat="1" x14ac:dyDescent="0.25"/>
    <row r="390" s="39" customFormat="1" x14ac:dyDescent="0.25"/>
    <row r="391" s="39" customFormat="1" x14ac:dyDescent="0.25"/>
    <row r="392" s="39" customFormat="1" x14ac:dyDescent="0.25"/>
    <row r="393" s="39" customFormat="1" x14ac:dyDescent="0.25"/>
    <row r="394" s="39" customFormat="1" x14ac:dyDescent="0.25"/>
    <row r="395" s="39" customFormat="1" x14ac:dyDescent="0.25"/>
    <row r="396" s="39" customFormat="1" x14ac:dyDescent="0.25"/>
    <row r="397" s="39" customFormat="1" x14ac:dyDescent="0.25"/>
    <row r="398" s="39" customFormat="1" x14ac:dyDescent="0.25"/>
    <row r="399" s="39" customFormat="1" x14ac:dyDescent="0.25"/>
    <row r="400" s="39" customFormat="1" x14ac:dyDescent="0.25"/>
    <row r="401" s="39" customFormat="1" x14ac:dyDescent="0.25"/>
    <row r="402" s="39" customFormat="1" x14ac:dyDescent="0.25"/>
    <row r="403" s="39" customFormat="1" x14ac:dyDescent="0.25"/>
    <row r="404" s="39" customFormat="1" x14ac:dyDescent="0.25"/>
    <row r="405" s="39" customFormat="1" x14ac:dyDescent="0.25"/>
    <row r="406" s="39" customFormat="1" x14ac:dyDescent="0.25"/>
    <row r="407" s="39" customFormat="1" x14ac:dyDescent="0.25"/>
    <row r="408" s="39" customFormat="1" x14ac:dyDescent="0.25"/>
    <row r="409" s="39" customFormat="1" x14ac:dyDescent="0.25"/>
    <row r="410" s="39" customFormat="1" x14ac:dyDescent="0.25"/>
    <row r="411" s="39" customFormat="1" x14ac:dyDescent="0.25"/>
    <row r="412" s="39" customFormat="1" x14ac:dyDescent="0.25"/>
    <row r="413" s="39" customFormat="1" x14ac:dyDescent="0.25"/>
    <row r="414" s="39" customFormat="1" x14ac:dyDescent="0.25"/>
    <row r="415" s="39" customFormat="1" x14ac:dyDescent="0.25"/>
    <row r="416" s="39" customFormat="1" x14ac:dyDescent="0.25"/>
    <row r="417" s="39" customFormat="1" x14ac:dyDescent="0.25"/>
    <row r="418" s="39" customFormat="1" x14ac:dyDescent="0.25"/>
    <row r="419" s="39" customFormat="1" x14ac:dyDescent="0.25"/>
    <row r="420" s="39" customFormat="1" x14ac:dyDescent="0.25"/>
    <row r="421" s="39" customFormat="1" x14ac:dyDescent="0.25"/>
    <row r="422" s="39" customFormat="1" x14ac:dyDescent="0.25"/>
    <row r="423" s="39" customFormat="1" x14ac:dyDescent="0.25"/>
    <row r="424" s="39" customFormat="1" x14ac:dyDescent="0.25"/>
    <row r="425" s="39" customFormat="1" x14ac:dyDescent="0.25"/>
    <row r="426" s="39" customFormat="1" x14ac:dyDescent="0.25"/>
    <row r="427" s="39" customFormat="1" x14ac:dyDescent="0.25"/>
    <row r="428" s="39" customFormat="1" x14ac:dyDescent="0.25"/>
    <row r="429" s="39" customFormat="1" x14ac:dyDescent="0.25"/>
    <row r="430" s="39" customFormat="1" x14ac:dyDescent="0.25"/>
    <row r="431" s="39" customFormat="1" x14ac:dyDescent="0.25"/>
    <row r="432" s="39" customFormat="1" x14ac:dyDescent="0.25"/>
    <row r="433" s="39" customFormat="1" x14ac:dyDescent="0.25"/>
    <row r="434" s="39" customFormat="1" x14ac:dyDescent="0.25"/>
    <row r="435" s="39" customFormat="1" x14ac:dyDescent="0.25"/>
    <row r="436" s="39" customFormat="1" x14ac:dyDescent="0.25"/>
    <row r="437" s="39" customFormat="1" x14ac:dyDescent="0.25"/>
    <row r="438" s="39" customFormat="1" x14ac:dyDescent="0.25"/>
    <row r="439" s="39" customFormat="1" x14ac:dyDescent="0.25"/>
    <row r="440" s="39" customFormat="1" x14ac:dyDescent="0.25"/>
    <row r="441" s="39" customFormat="1" x14ac:dyDescent="0.25"/>
    <row r="442" s="39" customFormat="1" x14ac:dyDescent="0.25"/>
    <row r="443" s="39" customFormat="1" x14ac:dyDescent="0.25"/>
    <row r="444" s="39" customFormat="1" x14ac:dyDescent="0.25"/>
    <row r="445" s="39" customFormat="1" x14ac:dyDescent="0.25"/>
    <row r="446" s="39" customFormat="1" x14ac:dyDescent="0.25"/>
    <row r="447" s="39" customFormat="1" x14ac:dyDescent="0.25"/>
    <row r="448" s="39" customFormat="1" x14ac:dyDescent="0.25"/>
    <row r="449" s="39" customFormat="1" x14ac:dyDescent="0.25"/>
    <row r="450" s="39" customFormat="1" x14ac:dyDescent="0.25"/>
    <row r="451" s="39" customFormat="1" x14ac:dyDescent="0.25"/>
    <row r="452" s="39" customFormat="1" x14ac:dyDescent="0.25"/>
    <row r="453" s="39" customFormat="1" x14ac:dyDescent="0.25"/>
    <row r="454" s="39" customFormat="1" x14ac:dyDescent="0.25"/>
    <row r="455" s="39" customFormat="1" x14ac:dyDescent="0.25"/>
    <row r="456" s="39" customFormat="1" x14ac:dyDescent="0.25"/>
    <row r="457" s="39" customFormat="1" x14ac:dyDescent="0.25"/>
    <row r="458" s="39" customFormat="1" x14ac:dyDescent="0.25"/>
    <row r="459" s="39" customFormat="1" x14ac:dyDescent="0.25"/>
    <row r="460" s="39" customFormat="1" x14ac:dyDescent="0.25"/>
    <row r="461" s="39" customFormat="1" x14ac:dyDescent="0.25"/>
    <row r="462" s="39" customFormat="1" x14ac:dyDescent="0.25"/>
    <row r="463" s="39" customFormat="1" x14ac:dyDescent="0.25"/>
    <row r="464" s="39" customFormat="1" x14ac:dyDescent="0.25"/>
    <row r="465" s="39" customFormat="1" x14ac:dyDescent="0.25"/>
    <row r="466" s="39" customFormat="1" x14ac:dyDescent="0.25"/>
    <row r="467" s="39" customFormat="1" x14ac:dyDescent="0.25"/>
    <row r="468" s="39" customFormat="1" x14ac:dyDescent="0.25"/>
    <row r="469" s="39" customFormat="1" x14ac:dyDescent="0.25"/>
    <row r="470" s="39" customFormat="1" x14ac:dyDescent="0.25"/>
    <row r="471" s="39" customFormat="1" x14ac:dyDescent="0.25"/>
    <row r="472" s="39" customFormat="1" x14ac:dyDescent="0.25"/>
    <row r="473" s="39" customFormat="1" x14ac:dyDescent="0.25"/>
    <row r="474" s="39" customFormat="1" x14ac:dyDescent="0.25"/>
    <row r="475" s="39" customFormat="1" x14ac:dyDescent="0.25"/>
    <row r="476" s="39" customFormat="1" x14ac:dyDescent="0.25"/>
    <row r="477" s="39" customFormat="1" x14ac:dyDescent="0.25"/>
    <row r="478" s="39" customFormat="1" x14ac:dyDescent="0.25"/>
    <row r="479" s="39" customFormat="1" x14ac:dyDescent="0.25"/>
    <row r="480" s="39" customFormat="1" x14ac:dyDescent="0.25"/>
    <row r="481" s="39" customFormat="1" x14ac:dyDescent="0.25"/>
    <row r="482" s="39" customFormat="1" x14ac:dyDescent="0.25"/>
    <row r="483" s="39" customFormat="1" x14ac:dyDescent="0.25"/>
    <row r="484" s="39" customFormat="1" x14ac:dyDescent="0.25"/>
    <row r="485" s="39" customFormat="1" x14ac:dyDescent="0.25"/>
    <row r="486" s="39" customFormat="1" x14ac:dyDescent="0.25"/>
    <row r="487" s="39" customFormat="1" x14ac:dyDescent="0.25"/>
    <row r="488" s="39" customFormat="1" x14ac:dyDescent="0.25"/>
    <row r="489" s="39" customFormat="1" x14ac:dyDescent="0.25"/>
    <row r="490" s="39" customFormat="1" x14ac:dyDescent="0.25"/>
    <row r="491" s="39" customFormat="1" x14ac:dyDescent="0.25"/>
    <row r="492" s="39" customFormat="1" x14ac:dyDescent="0.25"/>
    <row r="493" s="39" customFormat="1" x14ac:dyDescent="0.25"/>
    <row r="494" s="39" customFormat="1" x14ac:dyDescent="0.25"/>
    <row r="495" s="39" customFormat="1" x14ac:dyDescent="0.25"/>
    <row r="496" s="39" customFormat="1" x14ac:dyDescent="0.25"/>
    <row r="497" s="39" customFormat="1" x14ac:dyDescent="0.25"/>
    <row r="498" s="39" customFormat="1" x14ac:dyDescent="0.25"/>
    <row r="499" s="39" customFormat="1" x14ac:dyDescent="0.25"/>
    <row r="500" s="39" customFormat="1" x14ac:dyDescent="0.25"/>
    <row r="501" s="39" customFormat="1" x14ac:dyDescent="0.25"/>
    <row r="502" s="39" customFormat="1" x14ac:dyDescent="0.25"/>
    <row r="503" s="39" customFormat="1" x14ac:dyDescent="0.25"/>
    <row r="504" s="39" customFormat="1" x14ac:dyDescent="0.25"/>
    <row r="505" s="39" customFormat="1" x14ac:dyDescent="0.25"/>
    <row r="506" s="39" customFormat="1" x14ac:dyDescent="0.25"/>
    <row r="507" s="39" customFormat="1" x14ac:dyDescent="0.25"/>
    <row r="508" s="39" customFormat="1" x14ac:dyDescent="0.25"/>
    <row r="509" s="39" customFormat="1" x14ac:dyDescent="0.25"/>
    <row r="510" s="39" customFormat="1" x14ac:dyDescent="0.25"/>
    <row r="511" s="39" customFormat="1" x14ac:dyDescent="0.25"/>
    <row r="512" s="39" customFormat="1" x14ac:dyDescent="0.25"/>
    <row r="513" s="39" customFormat="1" x14ac:dyDescent="0.25"/>
    <row r="514" s="39" customFormat="1" x14ac:dyDescent="0.25"/>
    <row r="515" s="39" customFormat="1" x14ac:dyDescent="0.25"/>
    <row r="516" s="39" customFormat="1" x14ac:dyDescent="0.25"/>
    <row r="517" s="39" customFormat="1" x14ac:dyDescent="0.25"/>
    <row r="518" s="39" customFormat="1" x14ac:dyDescent="0.25"/>
    <row r="519" s="39" customFormat="1" x14ac:dyDescent="0.25"/>
    <row r="520" s="39" customFormat="1" x14ac:dyDescent="0.25"/>
    <row r="521" s="39" customFormat="1" x14ac:dyDescent="0.25"/>
    <row r="522" s="39" customFormat="1" x14ac:dyDescent="0.25"/>
    <row r="523" s="39" customFormat="1" x14ac:dyDescent="0.25"/>
    <row r="524" s="39" customFormat="1" x14ac:dyDescent="0.25"/>
    <row r="525" s="39" customFormat="1" x14ac:dyDescent="0.25"/>
    <row r="526" s="39" customFormat="1" x14ac:dyDescent="0.25"/>
    <row r="527" s="39" customFormat="1" x14ac:dyDescent="0.25"/>
    <row r="528" s="39" customFormat="1" x14ac:dyDescent="0.25"/>
    <row r="529" s="39" customFormat="1" x14ac:dyDescent="0.25"/>
    <row r="530" s="39" customFormat="1" x14ac:dyDescent="0.25"/>
    <row r="531" s="39" customFormat="1" x14ac:dyDescent="0.25"/>
    <row r="532" s="39" customFormat="1" x14ac:dyDescent="0.25"/>
    <row r="533" s="39" customFormat="1" x14ac:dyDescent="0.25"/>
    <row r="534" s="39" customFormat="1" x14ac:dyDescent="0.25"/>
    <row r="535" s="39" customFormat="1" x14ac:dyDescent="0.25"/>
    <row r="536" s="39" customFormat="1" x14ac:dyDescent="0.25"/>
    <row r="537" s="39" customFormat="1" x14ac:dyDescent="0.25"/>
    <row r="538" s="39" customFormat="1" x14ac:dyDescent="0.25"/>
    <row r="539" s="39" customFormat="1" x14ac:dyDescent="0.25"/>
    <row r="540" s="39" customFormat="1" x14ac:dyDescent="0.25"/>
    <row r="541" s="39" customFormat="1" x14ac:dyDescent="0.25"/>
    <row r="542" s="39" customFormat="1" x14ac:dyDescent="0.25"/>
    <row r="543" s="39" customFormat="1" x14ac:dyDescent="0.25"/>
    <row r="544" s="39" customFormat="1" x14ac:dyDescent="0.25"/>
    <row r="545" s="39" customFormat="1" x14ac:dyDescent="0.25"/>
    <row r="546" s="39" customFormat="1" x14ac:dyDescent="0.25"/>
    <row r="547" s="39" customFormat="1" x14ac:dyDescent="0.25"/>
    <row r="548" s="39" customFormat="1" x14ac:dyDescent="0.25"/>
    <row r="549" s="39" customFormat="1" x14ac:dyDescent="0.25"/>
    <row r="550" s="39" customFormat="1" x14ac:dyDescent="0.25"/>
    <row r="551" s="39" customFormat="1" x14ac:dyDescent="0.25"/>
    <row r="552" s="39" customFormat="1" x14ac:dyDescent="0.25"/>
    <row r="553" s="39" customFormat="1" x14ac:dyDescent="0.25"/>
    <row r="554" s="39" customFormat="1" x14ac:dyDescent="0.25"/>
    <row r="555" s="39" customFormat="1" x14ac:dyDescent="0.25"/>
    <row r="556" s="39" customFormat="1" x14ac:dyDescent="0.25"/>
    <row r="557" s="39" customFormat="1" x14ac:dyDescent="0.25"/>
    <row r="558" s="39" customFormat="1" x14ac:dyDescent="0.25"/>
    <row r="559" s="39" customFormat="1" x14ac:dyDescent="0.25"/>
    <row r="560" s="39" customFormat="1" x14ac:dyDescent="0.25"/>
    <row r="561" s="39" customFormat="1" x14ac:dyDescent="0.25"/>
    <row r="562" s="39" customFormat="1" x14ac:dyDescent="0.25"/>
    <row r="563" s="39" customFormat="1" x14ac:dyDescent="0.25"/>
    <row r="564" s="39" customFormat="1" x14ac:dyDescent="0.25"/>
    <row r="565" s="39" customFormat="1" x14ac:dyDescent="0.25"/>
    <row r="566" s="39" customFormat="1" x14ac:dyDescent="0.25"/>
    <row r="567" s="39" customFormat="1" x14ac:dyDescent="0.25"/>
    <row r="568" s="39" customFormat="1" x14ac:dyDescent="0.25"/>
    <row r="569" s="39" customFormat="1" x14ac:dyDescent="0.25"/>
    <row r="570" s="39" customFormat="1" x14ac:dyDescent="0.25"/>
    <row r="571" s="39" customFormat="1" x14ac:dyDescent="0.25"/>
    <row r="572" s="39" customFormat="1" x14ac:dyDescent="0.25"/>
    <row r="573" s="39" customFormat="1" x14ac:dyDescent="0.25"/>
    <row r="574" s="39" customFormat="1" x14ac:dyDescent="0.25"/>
    <row r="575" s="39" customFormat="1" x14ac:dyDescent="0.25"/>
    <row r="576" s="39" customFormat="1" x14ac:dyDescent="0.25"/>
    <row r="577" s="39" customFormat="1" x14ac:dyDescent="0.25"/>
    <row r="578" s="39" customFormat="1" x14ac:dyDescent="0.25"/>
    <row r="579" s="39" customFormat="1" x14ac:dyDescent="0.25"/>
    <row r="580" s="39" customFormat="1" x14ac:dyDescent="0.25"/>
    <row r="581" s="39" customFormat="1" x14ac:dyDescent="0.25"/>
    <row r="582" s="39" customFormat="1" x14ac:dyDescent="0.25"/>
    <row r="583" s="39" customFormat="1" x14ac:dyDescent="0.25"/>
    <row r="584" s="39" customFormat="1" x14ac:dyDescent="0.25"/>
    <row r="585" s="39" customFormat="1" x14ac:dyDescent="0.25"/>
    <row r="586" s="39" customFormat="1" x14ac:dyDescent="0.25"/>
    <row r="587" s="39" customFormat="1" x14ac:dyDescent="0.25"/>
    <row r="588" s="39" customFormat="1" x14ac:dyDescent="0.25"/>
    <row r="589" s="39" customFormat="1" x14ac:dyDescent="0.25"/>
    <row r="590" s="39" customFormat="1" x14ac:dyDescent="0.25"/>
    <row r="591" s="39" customFormat="1" x14ac:dyDescent="0.25"/>
    <row r="592" s="39" customFormat="1" x14ac:dyDescent="0.25"/>
    <row r="593" s="39" customFormat="1" x14ac:dyDescent="0.25"/>
    <row r="594" s="39" customFormat="1" x14ac:dyDescent="0.25"/>
    <row r="595" s="39" customFormat="1" x14ac:dyDescent="0.25"/>
    <row r="596" s="39" customFormat="1" x14ac:dyDescent="0.25"/>
    <row r="597" s="39" customFormat="1" x14ac:dyDescent="0.25"/>
    <row r="598" s="39" customFormat="1" x14ac:dyDescent="0.25"/>
    <row r="599" s="39" customFormat="1" x14ac:dyDescent="0.25"/>
    <row r="600" s="39" customFormat="1" x14ac:dyDescent="0.25"/>
    <row r="601" s="39" customFormat="1" x14ac:dyDescent="0.25"/>
    <row r="602" s="39" customFormat="1" x14ac:dyDescent="0.25"/>
    <row r="603" s="39" customFormat="1" x14ac:dyDescent="0.25"/>
    <row r="604" s="39" customFormat="1" x14ac:dyDescent="0.25"/>
    <row r="605" s="39" customFormat="1" x14ac:dyDescent="0.25"/>
    <row r="606" s="39" customFormat="1" x14ac:dyDescent="0.25"/>
  </sheetData>
  <sheetProtection algorithmName="SHA-512" hashValue="cKaIm9WMK7UagnMMBenuLB8u4Z9FmhmSvc7MKllOwODqUkQavPBpPFQU6VAJaBgvrhANUVK2XIGZ0PvbU+NJEg==" saltValue="1lipyXCPgLoGm5ATNdmvFA==" spinCount="100000" sheet="1" objects="1" scenarios="1"/>
  <mergeCells count="299">
    <mergeCell ref="B58:C58"/>
    <mergeCell ref="D58:E58"/>
    <mergeCell ref="F58:G58"/>
    <mergeCell ref="H58:I58"/>
    <mergeCell ref="J58:K58"/>
    <mergeCell ref="B59:C59"/>
    <mergeCell ref="D59:E59"/>
    <mergeCell ref="F59:G59"/>
    <mergeCell ref="H59:I59"/>
    <mergeCell ref="J59:K59"/>
    <mergeCell ref="L12:M12"/>
    <mergeCell ref="N12:O12"/>
    <mergeCell ref="P12:Q12"/>
    <mergeCell ref="R12:S12"/>
    <mergeCell ref="T12:U12"/>
    <mergeCell ref="B4:C4"/>
    <mergeCell ref="B3:AA3"/>
    <mergeCell ref="A1:E1"/>
    <mergeCell ref="J54:K54"/>
    <mergeCell ref="B5:C5"/>
    <mergeCell ref="E5:O5"/>
    <mergeCell ref="B6:C6"/>
    <mergeCell ref="B7:C7"/>
    <mergeCell ref="H9:L9"/>
    <mergeCell ref="M9:N9"/>
    <mergeCell ref="O9:P9"/>
    <mergeCell ref="Q9:R9"/>
    <mergeCell ref="S9:AA9"/>
    <mergeCell ref="D10:E10"/>
    <mergeCell ref="F10:G10"/>
    <mergeCell ref="V10:W10"/>
    <mergeCell ref="X10:Y10"/>
    <mergeCell ref="Z10:AA10"/>
    <mergeCell ref="B12:C12"/>
    <mergeCell ref="L14:M14"/>
    <mergeCell ref="N14:O14"/>
    <mergeCell ref="P14:Q14"/>
    <mergeCell ref="R14:S14"/>
    <mergeCell ref="V12:W12"/>
    <mergeCell ref="X12:Y12"/>
    <mergeCell ref="Z12:AA12"/>
    <mergeCell ref="B13:C13"/>
    <mergeCell ref="D13:E13"/>
    <mergeCell ref="F13:G13"/>
    <mergeCell ref="H13:I13"/>
    <mergeCell ref="J13:K13"/>
    <mergeCell ref="L13:M13"/>
    <mergeCell ref="N13:O13"/>
    <mergeCell ref="P13:Q13"/>
    <mergeCell ref="R13:S13"/>
    <mergeCell ref="T13:U13"/>
    <mergeCell ref="V13:W13"/>
    <mergeCell ref="X13:Y13"/>
    <mergeCell ref="Z13:AA13"/>
    <mergeCell ref="D12:E12"/>
    <mergeCell ref="F12:G12"/>
    <mergeCell ref="H12:I12"/>
    <mergeCell ref="J12:K12"/>
    <mergeCell ref="P16:Q16"/>
    <mergeCell ref="R16:S16"/>
    <mergeCell ref="T14:U14"/>
    <mergeCell ref="V14:W14"/>
    <mergeCell ref="X14:Y14"/>
    <mergeCell ref="Z14:AA14"/>
    <mergeCell ref="B15:C15"/>
    <mergeCell ref="D15:E15"/>
    <mergeCell ref="F15:G15"/>
    <mergeCell ref="H15:I15"/>
    <mergeCell ref="J15:K15"/>
    <mergeCell ref="L15:M15"/>
    <mergeCell ref="N15:O15"/>
    <mergeCell ref="P15:Q15"/>
    <mergeCell ref="R15:S15"/>
    <mergeCell ref="T15:U15"/>
    <mergeCell ref="V15:W15"/>
    <mergeCell ref="X15:Y15"/>
    <mergeCell ref="Z15:AA15"/>
    <mergeCell ref="B14:C14"/>
    <mergeCell ref="D14:E14"/>
    <mergeCell ref="F14:G14"/>
    <mergeCell ref="H14:I14"/>
    <mergeCell ref="J14:K14"/>
    <mergeCell ref="T16:U16"/>
    <mergeCell ref="V16:W16"/>
    <mergeCell ref="X16:Y16"/>
    <mergeCell ref="Z16:AA16"/>
    <mergeCell ref="B18:C18"/>
    <mergeCell ref="D18:E18"/>
    <mergeCell ref="F18:G18"/>
    <mergeCell ref="H18:I18"/>
    <mergeCell ref="J18:K18"/>
    <mergeCell ref="L18:M18"/>
    <mergeCell ref="N18:O18"/>
    <mergeCell ref="P18:Q18"/>
    <mergeCell ref="R18:S18"/>
    <mergeCell ref="T18:U18"/>
    <mergeCell ref="V18:W18"/>
    <mergeCell ref="X18:Y18"/>
    <mergeCell ref="Z18:AA18"/>
    <mergeCell ref="B16:C16"/>
    <mergeCell ref="D16:E16"/>
    <mergeCell ref="F16:G16"/>
    <mergeCell ref="H16:I16"/>
    <mergeCell ref="J16:K16"/>
    <mergeCell ref="L16:M16"/>
    <mergeCell ref="N16:O16"/>
    <mergeCell ref="Z19:AA19"/>
    <mergeCell ref="B20:C20"/>
    <mergeCell ref="D20:E20"/>
    <mergeCell ref="F20:G20"/>
    <mergeCell ref="H20:I20"/>
    <mergeCell ref="J20:K20"/>
    <mergeCell ref="L20:M20"/>
    <mergeCell ref="N20:O20"/>
    <mergeCell ref="P20:Q20"/>
    <mergeCell ref="R20:S20"/>
    <mergeCell ref="T20:U20"/>
    <mergeCell ref="V20:W20"/>
    <mergeCell ref="X20:Y20"/>
    <mergeCell ref="B19:C19"/>
    <mergeCell ref="D19:E19"/>
    <mergeCell ref="F19:G19"/>
    <mergeCell ref="H19:I19"/>
    <mergeCell ref="J19:K19"/>
    <mergeCell ref="L19:M19"/>
    <mergeCell ref="N19:O19"/>
    <mergeCell ref="P19:Q19"/>
    <mergeCell ref="R19:S19"/>
    <mergeCell ref="H21:I21"/>
    <mergeCell ref="J21:K21"/>
    <mergeCell ref="L21:M21"/>
    <mergeCell ref="N21:O21"/>
    <mergeCell ref="P21:Q21"/>
    <mergeCell ref="R21:S21"/>
    <mergeCell ref="T19:U19"/>
    <mergeCell ref="V19:W19"/>
    <mergeCell ref="X19:Y19"/>
    <mergeCell ref="L23:M23"/>
    <mergeCell ref="N23:O23"/>
    <mergeCell ref="P23:Q23"/>
    <mergeCell ref="R23:S23"/>
    <mergeCell ref="T21:U21"/>
    <mergeCell ref="V21:W21"/>
    <mergeCell ref="X21:Y21"/>
    <mergeCell ref="Z21:AA21"/>
    <mergeCell ref="B22:C22"/>
    <mergeCell ref="D22:E22"/>
    <mergeCell ref="F22:G22"/>
    <mergeCell ref="H22:I22"/>
    <mergeCell ref="J22:K22"/>
    <mergeCell ref="L22:M22"/>
    <mergeCell ref="N22:O22"/>
    <mergeCell ref="P22:Q22"/>
    <mergeCell ref="R22:S22"/>
    <mergeCell ref="T22:U22"/>
    <mergeCell ref="V22:W22"/>
    <mergeCell ref="X22:Y22"/>
    <mergeCell ref="Z22:AA22"/>
    <mergeCell ref="B21:C21"/>
    <mergeCell ref="D21:E21"/>
    <mergeCell ref="F21:G21"/>
    <mergeCell ref="P25:Q25"/>
    <mergeCell ref="R25:S25"/>
    <mergeCell ref="T23:U23"/>
    <mergeCell ref="V23:W23"/>
    <mergeCell ref="X23:Y23"/>
    <mergeCell ref="Z23:AA23"/>
    <mergeCell ref="B24:C24"/>
    <mergeCell ref="D24:E24"/>
    <mergeCell ref="F24:G24"/>
    <mergeCell ref="H24:I24"/>
    <mergeCell ref="J24:K24"/>
    <mergeCell ref="L24:M24"/>
    <mergeCell ref="N24:O24"/>
    <mergeCell ref="P24:Q24"/>
    <mergeCell ref="R24:S24"/>
    <mergeCell ref="T24:U24"/>
    <mergeCell ref="V24:W24"/>
    <mergeCell ref="X24:Y24"/>
    <mergeCell ref="Z24:AA24"/>
    <mergeCell ref="A23:C23"/>
    <mergeCell ref="D23:E23"/>
    <mergeCell ref="F23:G23"/>
    <mergeCell ref="H23:I23"/>
    <mergeCell ref="J23:K23"/>
    <mergeCell ref="Z25:AA25"/>
    <mergeCell ref="Z26:AA26"/>
    <mergeCell ref="B26:C26"/>
    <mergeCell ref="D26:E26"/>
    <mergeCell ref="F26:G26"/>
    <mergeCell ref="H26:I26"/>
    <mergeCell ref="J26:K26"/>
    <mergeCell ref="L26:M26"/>
    <mergeCell ref="N26:O26"/>
    <mergeCell ref="V26:W26"/>
    <mergeCell ref="X26:Y26"/>
    <mergeCell ref="T25:U25"/>
    <mergeCell ref="V25:W25"/>
    <mergeCell ref="X25:Y25"/>
    <mergeCell ref="P26:Q26"/>
    <mergeCell ref="R26:S26"/>
    <mergeCell ref="T26:U26"/>
    <mergeCell ref="B25:C25"/>
    <mergeCell ref="D25:E25"/>
    <mergeCell ref="F25:G25"/>
    <mergeCell ref="H25:I25"/>
    <mergeCell ref="J25:K25"/>
    <mergeCell ref="L25:M25"/>
    <mergeCell ref="N25:O25"/>
    <mergeCell ref="B37:C37"/>
    <mergeCell ref="B38:C38"/>
    <mergeCell ref="B39:C39"/>
    <mergeCell ref="B29:C29"/>
    <mergeCell ref="B30:C30"/>
    <mergeCell ref="B31:C31"/>
    <mergeCell ref="B32:C32"/>
    <mergeCell ref="B33:C33"/>
    <mergeCell ref="B41:C41"/>
    <mergeCell ref="B42:C42"/>
    <mergeCell ref="B54:C54"/>
    <mergeCell ref="D54:E54"/>
    <mergeCell ref="F54:G54"/>
    <mergeCell ref="H54:I54"/>
    <mergeCell ref="Y62:AB62"/>
    <mergeCell ref="A64:B64"/>
    <mergeCell ref="A65:B65"/>
    <mergeCell ref="A66:B66"/>
    <mergeCell ref="B55:C55"/>
    <mergeCell ref="D55:E55"/>
    <mergeCell ref="F55:G55"/>
    <mergeCell ref="H55:I55"/>
    <mergeCell ref="J55:K55"/>
    <mergeCell ref="B56:C56"/>
    <mergeCell ref="D56:E56"/>
    <mergeCell ref="F56:G56"/>
    <mergeCell ref="H56:I56"/>
    <mergeCell ref="J56:K56"/>
    <mergeCell ref="B57:C57"/>
    <mergeCell ref="D57:E57"/>
    <mergeCell ref="F57:G57"/>
    <mergeCell ref="H57:I57"/>
    <mergeCell ref="J57:K57"/>
    <mergeCell ref="A67:B67"/>
    <mergeCell ref="A69:B69"/>
    <mergeCell ref="A72:B72"/>
    <mergeCell ref="A73:B73"/>
    <mergeCell ref="A74:B74"/>
    <mergeCell ref="A75:B75"/>
    <mergeCell ref="A77:B77"/>
    <mergeCell ref="A80:B80"/>
    <mergeCell ref="A81:B81"/>
    <mergeCell ref="A82:B82"/>
    <mergeCell ref="A83:B83"/>
    <mergeCell ref="A85:B85"/>
    <mergeCell ref="A88:B88"/>
    <mergeCell ref="A89:B89"/>
    <mergeCell ref="A90:B90"/>
    <mergeCell ref="A91:B91"/>
    <mergeCell ref="A93:B93"/>
    <mergeCell ref="A96:B96"/>
    <mergeCell ref="A97:B97"/>
    <mergeCell ref="A98:B98"/>
    <mergeCell ref="A99:B99"/>
    <mergeCell ref="A101:B101"/>
    <mergeCell ref="A104:B104"/>
    <mergeCell ref="A105:B105"/>
    <mergeCell ref="A106:B106"/>
    <mergeCell ref="A107:B107"/>
    <mergeCell ref="A109:B109"/>
    <mergeCell ref="A112:B112"/>
    <mergeCell ref="A113:B113"/>
    <mergeCell ref="A114:B114"/>
    <mergeCell ref="A115:B115"/>
    <mergeCell ref="A117:B117"/>
    <mergeCell ref="A120:B120"/>
    <mergeCell ref="A121:B121"/>
    <mergeCell ref="A122:B122"/>
    <mergeCell ref="A123:B123"/>
    <mergeCell ref="A125:B125"/>
    <mergeCell ref="A128:B128"/>
    <mergeCell ref="A129:B129"/>
    <mergeCell ref="A130:B130"/>
    <mergeCell ref="A131:B131"/>
    <mergeCell ref="A133:B133"/>
    <mergeCell ref="A136:B136"/>
    <mergeCell ref="A137:B137"/>
    <mergeCell ref="A138:B138"/>
    <mergeCell ref="A139:B139"/>
    <mergeCell ref="A141:B141"/>
    <mergeCell ref="A144:B144"/>
    <mergeCell ref="A145:B145"/>
    <mergeCell ref="A146:B146"/>
    <mergeCell ref="A157:B157"/>
    <mergeCell ref="A147:B147"/>
    <mergeCell ref="A149:B149"/>
    <mergeCell ref="A152:B152"/>
    <mergeCell ref="A153:B153"/>
    <mergeCell ref="A154:B154"/>
    <mergeCell ref="A155:B155"/>
  </mergeCells>
  <conditionalFormatting sqref="A37:C37 A39:C39 B38:C38">
    <cfRule type="expression" dxfId="351" priority="45" stopIfTrue="1">
      <formula xml:space="preserve"> IF(OR($B$41="per 3. Quartal",$B$41="per 2. Quartal",$B$41="1. Quartal"),1,0)</formula>
    </cfRule>
  </conditionalFormatting>
  <conditionalFormatting sqref="A38">
    <cfRule type="expression" dxfId="350" priority="35" stopIfTrue="1">
      <formula xml:space="preserve"> IF(OR($B$41="per 3. Quartal",$B$41="per 2. Quartal",$B$41="1. Quartal"),1,0)</formula>
    </cfRule>
  </conditionalFormatting>
  <conditionalFormatting sqref="H56:H57">
    <cfRule type="expression" dxfId="349" priority="10" stopIfTrue="1">
      <formula xml:space="preserve"> IF(OR($B$41="per 3. Quartal",$B$41="per 2. Quartal",$B$41="1. Quartal"),1,0)</formula>
    </cfRule>
  </conditionalFormatting>
  <conditionalFormatting sqref="F55 F57:F58">
    <cfRule type="expression" dxfId="348" priority="11" stopIfTrue="1">
      <formula xml:space="preserve"> IF(OR($B$41="per 2. Quartal",$B$41="1. Quartal"),1,0)</formula>
    </cfRule>
  </conditionalFormatting>
  <conditionalFormatting sqref="D54">
    <cfRule type="expression" dxfId="347" priority="14" stopIfTrue="1">
      <formula xml:space="preserve"> IF($B$41="1. Quartal",1,0)</formula>
    </cfRule>
  </conditionalFormatting>
  <conditionalFormatting sqref="F54">
    <cfRule type="expression" dxfId="346" priority="15" stopIfTrue="1">
      <formula xml:space="preserve"> IF(OR($B$41="per 2. Quartal",$B$41="1. Quartal"),1,0)</formula>
    </cfRule>
    <cfRule type="expression" dxfId="345" priority="16" stopIfTrue="1">
      <formula xml:space="preserve"> IF(OR($B$41="per 2. Quartal",$B$41="1. Quartal"),1,0)</formula>
    </cfRule>
  </conditionalFormatting>
  <conditionalFormatting sqref="H54">
    <cfRule type="expression" dxfId="344" priority="17">
      <formula xml:space="preserve"> IF(OR($B$41="per 3. Quartal",$B$41="per 2. Quartal",$B$41="1. Quartal"),1,0)</formula>
    </cfRule>
  </conditionalFormatting>
  <conditionalFormatting sqref="D55 D57:D58">
    <cfRule type="expression" dxfId="343" priority="12" stopIfTrue="1">
      <formula xml:space="preserve"> IF($B$41="1. Quartal",1,0)</formula>
    </cfRule>
    <cfRule type="expression" priority="13">
      <formula xml:space="preserve"> IF(($B$41="1. Quartal"),1,0)</formula>
    </cfRule>
  </conditionalFormatting>
  <conditionalFormatting sqref="D56">
    <cfRule type="expression" dxfId="342" priority="8" stopIfTrue="1">
      <formula xml:space="preserve"> IF($B$41="1. Quartal",1,0)</formula>
    </cfRule>
    <cfRule type="expression" priority="9">
      <formula xml:space="preserve"> IF(($B$41="1. Quartal"),1,0)</formula>
    </cfRule>
  </conditionalFormatting>
  <conditionalFormatting sqref="D59">
    <cfRule type="expression" dxfId="341" priority="6" stopIfTrue="1">
      <formula xml:space="preserve"> IF($B$41="1. Quartal",1,0)</formula>
    </cfRule>
    <cfRule type="expression" priority="7">
      <formula xml:space="preserve"> IF(($B$41="1. Quartal"),1,0)</formula>
    </cfRule>
  </conditionalFormatting>
  <conditionalFormatting sqref="F56">
    <cfRule type="expression" dxfId="340" priority="5" stopIfTrue="1">
      <formula xml:space="preserve"> IF(OR($B$41="per 2. Quartal",$B$41="1. Quartal"),1,0)</formula>
    </cfRule>
  </conditionalFormatting>
  <conditionalFormatting sqref="F59">
    <cfRule type="expression" dxfId="339" priority="4" stopIfTrue="1">
      <formula xml:space="preserve"> IF(OR($B$41="per 2. Quartal",$B$41="1. Quartal"),1,0)</formula>
    </cfRule>
  </conditionalFormatting>
  <conditionalFormatting sqref="H55">
    <cfRule type="expression" dxfId="338" priority="3" stopIfTrue="1">
      <formula xml:space="preserve"> IF(OR($B$41="per 3. Quartal",$B$41="per 2. Quartal",$B$41="1. Quartal"),1,0)</formula>
    </cfRule>
  </conditionalFormatting>
  <conditionalFormatting sqref="H58">
    <cfRule type="expression" dxfId="337" priority="2" stopIfTrue="1">
      <formula xml:space="preserve"> IF(OR($B$41="per 3. Quartal",$B$41="per 2. Quartal",$B$41="1. Quartal"),1,0)</formula>
    </cfRule>
  </conditionalFormatting>
  <conditionalFormatting sqref="H59">
    <cfRule type="expression" dxfId="336" priority="1" stopIfTrue="1">
      <formula xml:space="preserve"> IF(OR($B$41="per 3. Quartal",$B$41="per 2. Quartal",$B$41="1. Quartal"),1,0)</formula>
    </cfRule>
  </conditionalFormatting>
  <pageMargins left="0.7" right="0.7" top="0.78740157499999996" bottom="0.78740157499999996"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BH606"/>
  <sheetViews>
    <sheetView showGridLines="0" zoomScale="90" zoomScaleNormal="90" workbookViewId="0">
      <selection sqref="A1:E1"/>
    </sheetView>
  </sheetViews>
  <sheetFormatPr baseColWidth="10" defaultColWidth="11.44140625" defaultRowHeight="13.2" outlineLevelRow="1" x14ac:dyDescent="0.25"/>
  <cols>
    <col min="1" max="1" width="67" style="43" customWidth="1"/>
    <col min="2" max="2" width="13.6640625" style="43" customWidth="1"/>
    <col min="3" max="32" width="7.6640625" style="43" customWidth="1"/>
    <col min="33" max="33" width="7.6640625" style="39" customWidth="1"/>
    <col min="34" max="59" width="11.44140625" style="39"/>
    <col min="60" max="16384" width="11.44140625" style="43"/>
  </cols>
  <sheetData>
    <row r="1" spans="1:32" s="39" customFormat="1" x14ac:dyDescent="0.25">
      <c r="A1" s="208" t="s">
        <v>30</v>
      </c>
      <c r="B1" s="208"/>
      <c r="C1" s="208"/>
      <c r="D1" s="208"/>
      <c r="E1" s="208"/>
    </row>
    <row r="2" spans="1:32" s="39" customFormat="1" x14ac:dyDescent="0.25"/>
    <row r="3" spans="1:32" s="39" customFormat="1" x14ac:dyDescent="0.25">
      <c r="A3" s="40" t="s">
        <v>29</v>
      </c>
      <c r="B3" s="209">
        <f>Übersicht!D6</f>
        <v>0</v>
      </c>
      <c r="C3" s="220"/>
      <c r="D3" s="221"/>
      <c r="E3" s="221"/>
      <c r="F3" s="221"/>
      <c r="G3" s="221"/>
      <c r="H3" s="221"/>
      <c r="I3" s="221"/>
      <c r="J3" s="221"/>
      <c r="K3" s="221"/>
      <c r="L3" s="221"/>
      <c r="M3" s="221"/>
      <c r="N3" s="221"/>
      <c r="O3" s="221"/>
      <c r="P3" s="221"/>
      <c r="Q3" s="221"/>
      <c r="R3" s="221"/>
      <c r="S3" s="221"/>
      <c r="T3" s="221"/>
      <c r="U3" s="221"/>
      <c r="V3" s="221"/>
      <c r="W3" s="221"/>
      <c r="X3" s="221"/>
      <c r="Y3" s="221"/>
      <c r="Z3" s="221"/>
      <c r="AA3" s="162"/>
    </row>
    <row r="4" spans="1:32" s="39" customFormat="1" x14ac:dyDescent="0.25">
      <c r="A4" s="41" t="s">
        <v>48</v>
      </c>
      <c r="B4" s="209">
        <f>Übersicht!D5</f>
        <v>0</v>
      </c>
      <c r="C4" s="210"/>
    </row>
    <row r="5" spans="1:32" x14ac:dyDescent="0.25">
      <c r="A5" s="42" t="s">
        <v>102</v>
      </c>
      <c r="B5" s="211"/>
      <c r="C5" s="212"/>
      <c r="D5" s="39"/>
      <c r="E5" s="213" t="s">
        <v>94</v>
      </c>
      <c r="F5" s="213"/>
      <c r="G5" s="213"/>
      <c r="H5" s="213"/>
      <c r="I5" s="213"/>
      <c r="J5" s="213"/>
      <c r="K5" s="213"/>
      <c r="L5" s="213"/>
      <c r="M5" s="213"/>
      <c r="N5" s="213"/>
      <c r="O5" s="213"/>
      <c r="P5" s="39"/>
      <c r="Q5" s="39"/>
      <c r="R5" s="39"/>
      <c r="S5" s="39"/>
      <c r="T5" s="39"/>
      <c r="U5" s="39"/>
      <c r="V5" s="39"/>
      <c r="W5" s="39"/>
      <c r="X5" s="39"/>
      <c r="Y5" s="39"/>
      <c r="Z5" s="39"/>
      <c r="AA5" s="39"/>
      <c r="AB5" s="39"/>
      <c r="AC5" s="39"/>
      <c r="AD5" s="39"/>
      <c r="AE5" s="39"/>
      <c r="AF5" s="39"/>
    </row>
    <row r="6" spans="1:32" ht="15.6" x14ac:dyDescent="0.25">
      <c r="A6" s="44" t="s">
        <v>89</v>
      </c>
      <c r="B6" s="214"/>
      <c r="C6" s="215"/>
      <c r="D6" s="45" t="s">
        <v>74</v>
      </c>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row>
    <row r="7" spans="1:32" ht="15.6" x14ac:dyDescent="0.25">
      <c r="A7" s="44" t="s">
        <v>85</v>
      </c>
      <c r="B7" s="216"/>
      <c r="C7" s="217"/>
      <c r="D7" s="45" t="s">
        <v>74</v>
      </c>
      <c r="E7" s="46"/>
      <c r="F7" s="39"/>
      <c r="G7" s="39"/>
      <c r="H7" s="39"/>
      <c r="I7" s="39"/>
      <c r="J7" s="39"/>
      <c r="K7" s="39"/>
      <c r="L7" s="39"/>
      <c r="M7" s="39"/>
      <c r="N7" s="39"/>
      <c r="O7" s="39"/>
      <c r="P7" s="39"/>
      <c r="Q7" s="39"/>
      <c r="R7" s="39"/>
      <c r="S7" s="39"/>
      <c r="T7" s="39"/>
      <c r="U7" s="39"/>
      <c r="V7" s="39"/>
      <c r="W7" s="39"/>
      <c r="X7" s="39"/>
      <c r="Y7" s="39"/>
      <c r="Z7" s="39"/>
      <c r="AA7" s="39"/>
      <c r="AB7" s="39"/>
      <c r="AC7" s="39"/>
      <c r="AD7" s="39"/>
      <c r="AE7" s="39"/>
      <c r="AF7" s="39"/>
    </row>
    <row r="8" spans="1:32" s="39" customFormat="1" x14ac:dyDescent="0.25"/>
    <row r="9" spans="1:32" s="39" customFormat="1" outlineLevel="1" x14ac:dyDescent="0.25">
      <c r="H9" s="218" t="s">
        <v>55</v>
      </c>
      <c r="I9" s="218"/>
      <c r="J9" s="218"/>
      <c r="K9" s="218"/>
      <c r="L9" s="218"/>
      <c r="M9" s="218"/>
      <c r="N9" s="218"/>
      <c r="O9" s="219">
        <f>B5</f>
        <v>0</v>
      </c>
      <c r="P9" s="219"/>
      <c r="Q9" s="204"/>
      <c r="R9" s="204"/>
      <c r="S9" s="207"/>
      <c r="T9" s="207"/>
      <c r="U9" s="207"/>
      <c r="V9" s="207"/>
      <c r="W9" s="207"/>
      <c r="X9" s="207"/>
      <c r="Y9" s="207"/>
      <c r="Z9" s="207"/>
      <c r="AA9" s="207"/>
    </row>
    <row r="10" spans="1:32" s="39" customFormat="1" outlineLevel="1" x14ac:dyDescent="0.25">
      <c r="A10" s="48" t="s">
        <v>73</v>
      </c>
      <c r="D10" s="204"/>
      <c r="E10" s="204"/>
      <c r="F10" s="204"/>
      <c r="G10" s="204"/>
      <c r="V10" s="204"/>
      <c r="W10" s="204"/>
      <c r="X10" s="204"/>
      <c r="Y10" s="204"/>
      <c r="Z10" s="204"/>
      <c r="AA10" s="204"/>
    </row>
    <row r="11" spans="1:32" s="39" customFormat="1" outlineLevel="1" x14ac:dyDescent="0.25">
      <c r="A11" s="49"/>
    </row>
    <row r="12" spans="1:32" s="39" customFormat="1" outlineLevel="1" x14ac:dyDescent="0.25">
      <c r="A12" s="50" t="s">
        <v>75</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row>
    <row r="13" spans="1:32" s="39" customFormat="1" outlineLevel="1" x14ac:dyDescent="0.25">
      <c r="A13" s="51"/>
      <c r="B13" s="202" t="s">
        <v>0</v>
      </c>
      <c r="C13" s="203"/>
      <c r="D13" s="202" t="s">
        <v>1</v>
      </c>
      <c r="E13" s="203"/>
      <c r="F13" s="202" t="s">
        <v>2</v>
      </c>
      <c r="G13" s="203"/>
      <c r="H13" s="202" t="s">
        <v>3</v>
      </c>
      <c r="I13" s="203"/>
      <c r="J13" s="202" t="s">
        <v>4</v>
      </c>
      <c r="K13" s="203"/>
      <c r="L13" s="202" t="s">
        <v>5</v>
      </c>
      <c r="M13" s="203"/>
      <c r="N13" s="202" t="s">
        <v>6</v>
      </c>
      <c r="O13" s="203"/>
      <c r="P13" s="202" t="s">
        <v>7</v>
      </c>
      <c r="Q13" s="203"/>
      <c r="R13" s="202" t="s">
        <v>8</v>
      </c>
      <c r="S13" s="203"/>
      <c r="T13" s="202" t="s">
        <v>9</v>
      </c>
      <c r="U13" s="203"/>
      <c r="V13" s="202" t="s">
        <v>10</v>
      </c>
      <c r="W13" s="203"/>
      <c r="X13" s="202" t="s">
        <v>11</v>
      </c>
      <c r="Y13" s="203"/>
      <c r="Z13" s="160" t="s">
        <v>31</v>
      </c>
      <c r="AA13" s="201"/>
    </row>
    <row r="14" spans="1:32" s="39" customFormat="1" ht="15.6" outlineLevel="1" x14ac:dyDescent="0.25">
      <c r="A14" s="51" t="s">
        <v>28</v>
      </c>
      <c r="B14" s="191">
        <f>$AH65</f>
        <v>0</v>
      </c>
      <c r="C14" s="192"/>
      <c r="D14" s="191">
        <f>$AH73</f>
        <v>0</v>
      </c>
      <c r="E14" s="192"/>
      <c r="F14" s="191">
        <f>$AH81</f>
        <v>0</v>
      </c>
      <c r="G14" s="192"/>
      <c r="H14" s="191">
        <f>$AH89</f>
        <v>0</v>
      </c>
      <c r="I14" s="192"/>
      <c r="J14" s="191">
        <f>$AH97</f>
        <v>0</v>
      </c>
      <c r="K14" s="192"/>
      <c r="L14" s="191">
        <f>$AH105</f>
        <v>0</v>
      </c>
      <c r="M14" s="192"/>
      <c r="N14" s="191">
        <f>$AH113</f>
        <v>0</v>
      </c>
      <c r="O14" s="192"/>
      <c r="P14" s="191">
        <f>$AH121</f>
        <v>0</v>
      </c>
      <c r="Q14" s="192"/>
      <c r="R14" s="191">
        <f>$AH129</f>
        <v>0</v>
      </c>
      <c r="S14" s="192"/>
      <c r="T14" s="191">
        <f>$AH137</f>
        <v>0</v>
      </c>
      <c r="U14" s="192"/>
      <c r="V14" s="191">
        <f>$AH145</f>
        <v>0</v>
      </c>
      <c r="W14" s="192"/>
      <c r="X14" s="191">
        <f>$AH153</f>
        <v>0</v>
      </c>
      <c r="Y14" s="192"/>
      <c r="Z14" s="165">
        <f>SUM(B14:Y14)</f>
        <v>0</v>
      </c>
      <c r="AA14" s="169"/>
    </row>
    <row r="15" spans="1:32" s="39" customFormat="1" ht="15.6" outlineLevel="1" x14ac:dyDescent="0.25">
      <c r="A15" s="51" t="s">
        <v>25</v>
      </c>
      <c r="B15" s="191">
        <f>$AH66</f>
        <v>0</v>
      </c>
      <c r="C15" s="192"/>
      <c r="D15" s="191">
        <f>$AH74</f>
        <v>0</v>
      </c>
      <c r="E15" s="192"/>
      <c r="F15" s="191">
        <f>$AH82</f>
        <v>0</v>
      </c>
      <c r="G15" s="192"/>
      <c r="H15" s="191">
        <f>$AH90</f>
        <v>0</v>
      </c>
      <c r="I15" s="192"/>
      <c r="J15" s="191">
        <f>$AH98</f>
        <v>0</v>
      </c>
      <c r="K15" s="192"/>
      <c r="L15" s="191">
        <f>$AH106</f>
        <v>0</v>
      </c>
      <c r="M15" s="192"/>
      <c r="N15" s="191">
        <f>$AH114</f>
        <v>0</v>
      </c>
      <c r="O15" s="192"/>
      <c r="P15" s="191">
        <f>$AH122</f>
        <v>0</v>
      </c>
      <c r="Q15" s="192"/>
      <c r="R15" s="191">
        <f>$AH130</f>
        <v>0</v>
      </c>
      <c r="S15" s="192"/>
      <c r="T15" s="191">
        <f>$AH138</f>
        <v>0</v>
      </c>
      <c r="U15" s="192"/>
      <c r="V15" s="191">
        <f>$AH146</f>
        <v>0</v>
      </c>
      <c r="W15" s="192"/>
      <c r="X15" s="191">
        <f>$AH154</f>
        <v>0</v>
      </c>
      <c r="Y15" s="192"/>
      <c r="Z15" s="165">
        <f>SUM(B15:Y15)</f>
        <v>0</v>
      </c>
      <c r="AA15" s="169"/>
    </row>
    <row r="16" spans="1:32" s="39" customFormat="1" outlineLevel="1" x14ac:dyDescent="0.25">
      <c r="A16" s="52" t="s">
        <v>33</v>
      </c>
      <c r="B16" s="191">
        <f>SUM(B14:B15)</f>
        <v>0</v>
      </c>
      <c r="C16" s="192"/>
      <c r="D16" s="191">
        <f>SUM(D14:D15)</f>
        <v>0</v>
      </c>
      <c r="E16" s="192"/>
      <c r="F16" s="191">
        <f>SUM(F14:F15)</f>
        <v>0</v>
      </c>
      <c r="G16" s="192"/>
      <c r="H16" s="191">
        <f>SUM(H14:H15)</f>
        <v>0</v>
      </c>
      <c r="I16" s="192"/>
      <c r="J16" s="191">
        <f>SUM(J14:J15)</f>
        <v>0</v>
      </c>
      <c r="K16" s="192"/>
      <c r="L16" s="191">
        <f>SUM(L14:L15)</f>
        <v>0</v>
      </c>
      <c r="M16" s="192"/>
      <c r="N16" s="191">
        <f>SUM(N14:N15)</f>
        <v>0</v>
      </c>
      <c r="O16" s="192"/>
      <c r="P16" s="191">
        <f>SUM(P14:P15)</f>
        <v>0</v>
      </c>
      <c r="Q16" s="192"/>
      <c r="R16" s="191">
        <f>SUM(R14:R15)</f>
        <v>0</v>
      </c>
      <c r="S16" s="192"/>
      <c r="T16" s="191">
        <f>SUM(T14:T15)</f>
        <v>0</v>
      </c>
      <c r="U16" s="192"/>
      <c r="V16" s="191">
        <f>SUM(V14:V15)</f>
        <v>0</v>
      </c>
      <c r="W16" s="192"/>
      <c r="X16" s="191">
        <f>SUM(X14:X15)</f>
        <v>0</v>
      </c>
      <c r="Y16" s="192"/>
      <c r="Z16" s="165">
        <f>SUM(B16:Y16)</f>
        <v>0</v>
      </c>
      <c r="AA16" s="169"/>
    </row>
    <row r="17" spans="1:59" s="39" customFormat="1" outlineLevel="1" x14ac:dyDescent="0.25">
      <c r="A17" s="53"/>
      <c r="B17" s="54"/>
      <c r="C17" s="54"/>
      <c r="D17" s="54"/>
      <c r="E17" s="54"/>
      <c r="F17" s="54"/>
      <c r="G17" s="54"/>
      <c r="H17" s="54"/>
      <c r="I17" s="54"/>
      <c r="J17" s="54"/>
      <c r="K17" s="54"/>
      <c r="L17" s="54"/>
      <c r="M17" s="54"/>
      <c r="N17" s="54"/>
      <c r="O17" s="54"/>
      <c r="P17" s="54"/>
      <c r="Q17" s="54"/>
      <c r="R17" s="54"/>
      <c r="S17" s="54"/>
      <c r="T17" s="54"/>
      <c r="U17" s="54"/>
      <c r="V17" s="54"/>
      <c r="W17" s="54"/>
      <c r="X17" s="54"/>
      <c r="Y17" s="54"/>
      <c r="Z17" s="55"/>
      <c r="AA17" s="56"/>
    </row>
    <row r="18" spans="1:59" s="39" customFormat="1" ht="15.6" outlineLevel="1" x14ac:dyDescent="0.25">
      <c r="A18" s="41" t="s">
        <v>36</v>
      </c>
      <c r="B18" s="191">
        <f>AH69</f>
        <v>0</v>
      </c>
      <c r="C18" s="192"/>
      <c r="D18" s="191">
        <f>$AH77</f>
        <v>0</v>
      </c>
      <c r="E18" s="192"/>
      <c r="F18" s="191">
        <f>$AH85</f>
        <v>0</v>
      </c>
      <c r="G18" s="192"/>
      <c r="H18" s="191">
        <f>$AH93</f>
        <v>0</v>
      </c>
      <c r="I18" s="192"/>
      <c r="J18" s="191">
        <f>$AH101</f>
        <v>0</v>
      </c>
      <c r="K18" s="192"/>
      <c r="L18" s="191">
        <f>$AH109</f>
        <v>0</v>
      </c>
      <c r="M18" s="192"/>
      <c r="N18" s="191">
        <f>$AH117</f>
        <v>0</v>
      </c>
      <c r="O18" s="192"/>
      <c r="P18" s="191">
        <f>$AH125</f>
        <v>0</v>
      </c>
      <c r="Q18" s="192"/>
      <c r="R18" s="191">
        <f>$AH133</f>
        <v>0</v>
      </c>
      <c r="S18" s="192"/>
      <c r="T18" s="191">
        <f>$AH141</f>
        <v>0</v>
      </c>
      <c r="U18" s="192"/>
      <c r="V18" s="191">
        <f>$AH149</f>
        <v>0</v>
      </c>
      <c r="W18" s="192"/>
      <c r="X18" s="191">
        <f>$AH157</f>
        <v>0</v>
      </c>
      <c r="Y18" s="192"/>
      <c r="Z18" s="165">
        <f>SUM(B18:Y18)</f>
        <v>0</v>
      </c>
      <c r="AA18" s="169"/>
    </row>
    <row r="19" spans="1:59" s="39" customFormat="1" outlineLevel="1" x14ac:dyDescent="0.25">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row>
    <row r="20" spans="1:59" s="57" customFormat="1" outlineLevel="1" x14ac:dyDescent="0.25">
      <c r="A20" s="50" t="s">
        <v>155</v>
      </c>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50"/>
      <c r="AA20" s="50"/>
    </row>
    <row r="21" spans="1:59" s="60" customFormat="1" outlineLevel="1" x14ac:dyDescent="0.25">
      <c r="A21" s="58" t="s">
        <v>71</v>
      </c>
      <c r="B21" s="185">
        <f>$B$31</f>
        <v>0</v>
      </c>
      <c r="C21" s="186"/>
      <c r="D21" s="185">
        <f>$B$31</f>
        <v>0</v>
      </c>
      <c r="E21" s="186"/>
      <c r="F21" s="185">
        <f>$B$31</f>
        <v>0</v>
      </c>
      <c r="G21" s="186"/>
      <c r="H21" s="185">
        <f>IF(OR($B$41= "Gesamtes Jahr",$B$41= "per 4. Quartal",$B$41= "per 3. Quartal",$B$41= "per 2. Quartal"),$B$31,0)</f>
        <v>0</v>
      </c>
      <c r="I21" s="186"/>
      <c r="J21" s="185">
        <f>IF(OR($B$41= "Gesamtes Jahr",$B$41= "per 4. Quartal",$B$41= "per 3. Quartal",$B$41= "per 2. Quartal"),$B$31,0)</f>
        <v>0</v>
      </c>
      <c r="K21" s="186"/>
      <c r="L21" s="185">
        <f>IF(OR($B$41= "Gesamtes Jahr",$B$41= "per 4. Quartal",$B$41= "per 3. Quartal",$B$41= "per 2. Quartal"),$B$31,0)</f>
        <v>0</v>
      </c>
      <c r="M21" s="186"/>
      <c r="N21" s="185">
        <f>IF(OR($B$41= "Gesamtes Jahr",$B$41= "per 4. Quartal",$B$41= "per 3. Quartal"),$B$31,0)</f>
        <v>0</v>
      </c>
      <c r="O21" s="186"/>
      <c r="P21" s="185">
        <f>IF(OR($B$41= "Gesamtes Jahr",$B$41= "per 4. Quartal",$B$41= "per 3. Quartal"),$B$31,0)</f>
        <v>0</v>
      </c>
      <c r="Q21" s="186"/>
      <c r="R21" s="185">
        <f>IF(OR($B$41= "Gesamtes Jahr",$B$41= "per 4. Quartal",$B$41= "per 3. Quartal"),$B$31,0)</f>
        <v>0</v>
      </c>
      <c r="S21" s="186"/>
      <c r="T21" s="185">
        <f>IF(OR($B$41= "Gesamtes Jahr",$B$41= "per 4. Quartal"),$B$31,0)</f>
        <v>0</v>
      </c>
      <c r="U21" s="186"/>
      <c r="V21" s="185">
        <f>IF(OR($B$41= "Gesamtes Jahr",$B$41= "per 4. Quartal"),$B$31,0)</f>
        <v>0</v>
      </c>
      <c r="W21" s="186"/>
      <c r="X21" s="185">
        <f>IF(OR($B$41= "Gesamtes Jahr",$B$41= "per 4. Quartal"),$B$31,0)</f>
        <v>0</v>
      </c>
      <c r="Y21" s="186"/>
      <c r="Z21" s="179">
        <f>SUM(B21:Y21)</f>
        <v>0</v>
      </c>
      <c r="AA21" s="180"/>
      <c r="AB21" s="59"/>
    </row>
    <row r="22" spans="1:59" s="62" customFormat="1" outlineLevel="1" x14ac:dyDescent="0.25">
      <c r="A22" s="61" t="s">
        <v>150</v>
      </c>
      <c r="B22" s="193"/>
      <c r="C22" s="194"/>
      <c r="D22" s="193"/>
      <c r="E22" s="194"/>
      <c r="F22" s="193"/>
      <c r="G22" s="194"/>
      <c r="H22" s="193"/>
      <c r="I22" s="194"/>
      <c r="J22" s="193"/>
      <c r="K22" s="194"/>
      <c r="L22" s="193"/>
      <c r="M22" s="194"/>
      <c r="N22" s="193"/>
      <c r="O22" s="194"/>
      <c r="P22" s="193"/>
      <c r="Q22" s="194"/>
      <c r="R22" s="193"/>
      <c r="S22" s="194"/>
      <c r="T22" s="193"/>
      <c r="U22" s="194"/>
      <c r="V22" s="193"/>
      <c r="W22" s="194"/>
      <c r="X22" s="193"/>
      <c r="Y22" s="194"/>
      <c r="Z22" s="197"/>
      <c r="AA22" s="198"/>
      <c r="AB22" s="47"/>
      <c r="AC22" s="39"/>
      <c r="AD22" s="39"/>
      <c r="AE22" s="39"/>
      <c r="AF22" s="39"/>
      <c r="AG22" s="39"/>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row>
    <row r="23" spans="1:59" s="60" customFormat="1" outlineLevel="1" x14ac:dyDescent="0.25">
      <c r="A23" s="188" t="s">
        <v>77</v>
      </c>
      <c r="B23" s="189"/>
      <c r="C23" s="190"/>
      <c r="D23" s="183"/>
      <c r="E23" s="184"/>
      <c r="F23" s="183"/>
      <c r="G23" s="184"/>
      <c r="H23" s="183"/>
      <c r="I23" s="184"/>
      <c r="J23" s="183"/>
      <c r="K23" s="184"/>
      <c r="L23" s="183"/>
      <c r="M23" s="184"/>
      <c r="N23" s="183"/>
      <c r="O23" s="184"/>
      <c r="P23" s="183"/>
      <c r="Q23" s="184"/>
      <c r="R23" s="183"/>
      <c r="S23" s="184"/>
      <c r="T23" s="183"/>
      <c r="U23" s="184"/>
      <c r="V23" s="183"/>
      <c r="W23" s="184"/>
      <c r="X23" s="183"/>
      <c r="Y23" s="184"/>
      <c r="Z23" s="195"/>
      <c r="AA23" s="196"/>
      <c r="AC23" s="39"/>
      <c r="AD23" s="39"/>
      <c r="AE23" s="39"/>
      <c r="AF23" s="39"/>
      <c r="AG23" s="39"/>
    </row>
    <row r="24" spans="1:59" s="60" customFormat="1" outlineLevel="1" x14ac:dyDescent="0.25">
      <c r="A24" s="58" t="s">
        <v>70</v>
      </c>
      <c r="B24" s="185">
        <f>B21*B22</f>
        <v>0</v>
      </c>
      <c r="C24" s="186"/>
      <c r="D24" s="185">
        <f>D21*D22</f>
        <v>0</v>
      </c>
      <c r="E24" s="186"/>
      <c r="F24" s="185">
        <f>F21*F22</f>
        <v>0</v>
      </c>
      <c r="G24" s="186"/>
      <c r="H24" s="185">
        <f>H21*H22</f>
        <v>0</v>
      </c>
      <c r="I24" s="186"/>
      <c r="J24" s="185">
        <f>J21*J22</f>
        <v>0</v>
      </c>
      <c r="K24" s="186"/>
      <c r="L24" s="185">
        <f>L21*L22</f>
        <v>0</v>
      </c>
      <c r="M24" s="186"/>
      <c r="N24" s="185">
        <f>N21*N22</f>
        <v>0</v>
      </c>
      <c r="O24" s="186"/>
      <c r="P24" s="185">
        <f>P21*P22</f>
        <v>0</v>
      </c>
      <c r="Q24" s="186"/>
      <c r="R24" s="185">
        <f>R21*R22</f>
        <v>0</v>
      </c>
      <c r="S24" s="186"/>
      <c r="T24" s="185">
        <f>T21*T22</f>
        <v>0</v>
      </c>
      <c r="U24" s="186"/>
      <c r="V24" s="185">
        <f>V21*V22</f>
        <v>0</v>
      </c>
      <c r="W24" s="186"/>
      <c r="X24" s="185">
        <f>X21*X22</f>
        <v>0</v>
      </c>
      <c r="Y24" s="186"/>
      <c r="Z24" s="179">
        <f>SUM(B24:Y24)</f>
        <v>0</v>
      </c>
      <c r="AA24" s="180"/>
      <c r="AC24" s="39"/>
      <c r="AD24" s="39"/>
      <c r="AE24" s="39"/>
      <c r="AF24" s="39"/>
      <c r="AG24" s="39"/>
    </row>
    <row r="25" spans="1:59" s="11" customFormat="1" ht="28.8" outlineLevel="1" x14ac:dyDescent="0.25">
      <c r="A25" s="63" t="s">
        <v>84</v>
      </c>
      <c r="B25" s="181"/>
      <c r="C25" s="182"/>
      <c r="D25" s="181"/>
      <c r="E25" s="182"/>
      <c r="F25" s="181"/>
      <c r="G25" s="182"/>
      <c r="H25" s="181"/>
      <c r="I25" s="182"/>
      <c r="J25" s="181"/>
      <c r="K25" s="182"/>
      <c r="L25" s="181"/>
      <c r="M25" s="182"/>
      <c r="N25" s="181"/>
      <c r="O25" s="182"/>
      <c r="P25" s="181"/>
      <c r="Q25" s="182"/>
      <c r="R25" s="181"/>
      <c r="S25" s="182"/>
      <c r="T25" s="181"/>
      <c r="U25" s="182"/>
      <c r="V25" s="181"/>
      <c r="W25" s="182"/>
      <c r="X25" s="181"/>
      <c r="Y25" s="182"/>
      <c r="Z25" s="163">
        <f>SUM(B25:X25)</f>
        <v>0</v>
      </c>
      <c r="AA25" s="164"/>
      <c r="AB25" s="60"/>
      <c r="AC25" s="39"/>
      <c r="AD25" s="39"/>
      <c r="AE25" s="39"/>
      <c r="AF25" s="39"/>
      <c r="AG25" s="39"/>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row>
    <row r="26" spans="1:59" s="60" customFormat="1" outlineLevel="1" x14ac:dyDescent="0.25">
      <c r="A26" s="64" t="s">
        <v>56</v>
      </c>
      <c r="B26" s="163">
        <f>B25</f>
        <v>0</v>
      </c>
      <c r="C26" s="164"/>
      <c r="D26" s="163">
        <f>D25</f>
        <v>0</v>
      </c>
      <c r="E26" s="164"/>
      <c r="F26" s="163">
        <f>F25</f>
        <v>0</v>
      </c>
      <c r="G26" s="164"/>
      <c r="H26" s="163">
        <f>IF(OR($B$41= "Gesamtes Jahr",$B$41= "per 4. Quartal",$B$41= "per 3. Quartal",$B$41= "per 2. Quartal"),H25,0)</f>
        <v>0</v>
      </c>
      <c r="I26" s="164"/>
      <c r="J26" s="163">
        <f>IF(OR($B$41= "Gesamtes Jahr",$B$41= "per 4. Quartal",$B$41= "per 3. Quartal",$B$41= "per 2. Quartal"),J25,0)</f>
        <v>0</v>
      </c>
      <c r="K26" s="164"/>
      <c r="L26" s="163">
        <f>IF(OR($B$41= "Gesamtes Jahr",$B$41= "per 4. Quartal",$B$41= "per 3. Quartal",$B$41= "per 2. Quartal"),L25,0)</f>
        <v>0</v>
      </c>
      <c r="M26" s="164"/>
      <c r="N26" s="163">
        <f>IF(OR($B$41= "Gesamtes Jahr",$B$41= "per 4. Quartal",$B$41= "per 3. Quartal"),N25,0)</f>
        <v>0</v>
      </c>
      <c r="O26" s="164"/>
      <c r="P26" s="163">
        <f>IF(OR($B$41= "Gesamtes Jahr",$B$41= "per 4. Quartal",$B$41= "per 3. Quartal"),P25,0)</f>
        <v>0</v>
      </c>
      <c r="Q26" s="164"/>
      <c r="R26" s="163">
        <f>IF(OR($B$41= "Gesamtes Jahr",$B$41= "per 4. Quartal",$B$41= "per 3. Quartal"),R25,0)</f>
        <v>0</v>
      </c>
      <c r="S26" s="164"/>
      <c r="T26" s="163">
        <f>IF(OR($B$41= "Gesamtes Jahr",$B$41= "per 4. Quartal"),T25,0)</f>
        <v>0</v>
      </c>
      <c r="U26" s="164"/>
      <c r="V26" s="163">
        <f>IF(OR($B$41= "Gesamtes Jahr",$B$41= "per 4. Quartal"),V25,0)</f>
        <v>0</v>
      </c>
      <c r="W26" s="164"/>
      <c r="X26" s="163">
        <f>IF(OR($B$41= "Gesamtes Jahr",$B$41= "per 4. Quartal"),X25,0)</f>
        <v>0</v>
      </c>
      <c r="Y26" s="164"/>
      <c r="Z26" s="163">
        <f>SUM(B26:X26)</f>
        <v>0</v>
      </c>
      <c r="AA26" s="164"/>
      <c r="AC26" s="39"/>
      <c r="AD26" s="39"/>
      <c r="AE26" s="39"/>
      <c r="AF26" s="39"/>
      <c r="AG26" s="39"/>
    </row>
    <row r="27" spans="1:59" s="39" customFormat="1" outlineLevel="1" x14ac:dyDescent="0.25">
      <c r="D27" s="60"/>
      <c r="E27" s="46"/>
      <c r="T27" s="65"/>
    </row>
    <row r="28" spans="1:59" s="39" customFormat="1" outlineLevel="1" x14ac:dyDescent="0.25">
      <c r="A28" s="47" t="s">
        <v>136</v>
      </c>
      <c r="D28" s="60"/>
      <c r="E28" s="46"/>
      <c r="T28" s="65"/>
    </row>
    <row r="29" spans="1:59" s="39" customFormat="1" ht="15.6" outlineLevel="1" x14ac:dyDescent="0.25">
      <c r="A29" s="44" t="s">
        <v>89</v>
      </c>
      <c r="B29" s="165">
        <f>B6</f>
        <v>0</v>
      </c>
      <c r="C29" s="166"/>
      <c r="D29" s="66"/>
      <c r="T29" s="65"/>
    </row>
    <row r="30" spans="1:59" s="39" customFormat="1" ht="15.6" outlineLevel="1" x14ac:dyDescent="0.25">
      <c r="A30" s="44" t="s">
        <v>137</v>
      </c>
      <c r="B30" s="165">
        <f>(52*B29)</f>
        <v>0</v>
      </c>
      <c r="C30" s="166"/>
      <c r="D30" s="60"/>
      <c r="E30" s="49"/>
      <c r="T30" s="65"/>
    </row>
    <row r="31" spans="1:59" s="39" customFormat="1" outlineLevel="1" x14ac:dyDescent="0.25">
      <c r="A31" s="44" t="s">
        <v>54</v>
      </c>
      <c r="B31" s="165">
        <f>(52*$B$29)/12</f>
        <v>0</v>
      </c>
      <c r="C31" s="166"/>
      <c r="D31" s="65"/>
      <c r="E31" s="67"/>
      <c r="F31" s="65"/>
      <c r="G31" s="65"/>
      <c r="H31" s="65"/>
      <c r="I31" s="68"/>
      <c r="J31" s="68"/>
      <c r="K31" s="68"/>
      <c r="L31" s="68"/>
      <c r="M31" s="68"/>
      <c r="N31" s="65"/>
      <c r="O31" s="65"/>
      <c r="P31" s="65"/>
      <c r="Q31" s="65"/>
      <c r="R31" s="65"/>
      <c r="S31" s="65"/>
      <c r="W31" s="65"/>
      <c r="X31" s="65"/>
      <c r="Y31" s="65"/>
    </row>
    <row r="32" spans="1:59" s="39" customFormat="1" ht="15.6" outlineLevel="1" x14ac:dyDescent="0.25">
      <c r="A32" s="44" t="s">
        <v>85</v>
      </c>
      <c r="B32" s="167">
        <f>B7</f>
        <v>0</v>
      </c>
      <c r="C32" s="168"/>
      <c r="D32" s="66"/>
      <c r="E32" s="46"/>
      <c r="G32" s="49"/>
      <c r="T32" s="65"/>
    </row>
    <row r="33" spans="1:20" s="39" customFormat="1" outlineLevel="1" x14ac:dyDescent="0.25">
      <c r="A33" s="69" t="s">
        <v>63</v>
      </c>
      <c r="B33" s="167">
        <f>IFERROR(ROUND(B32/B30,2),0)</f>
        <v>0</v>
      </c>
      <c r="C33" s="168"/>
      <c r="D33" s="60"/>
      <c r="E33" s="46"/>
      <c r="T33" s="65"/>
    </row>
    <row r="34" spans="1:20" s="39" customFormat="1" outlineLevel="1" x14ac:dyDescent="0.25">
      <c r="A34" s="45" t="s">
        <v>144</v>
      </c>
      <c r="B34" s="71"/>
      <c r="C34" s="72"/>
    </row>
    <row r="35" spans="1:20" s="39" customFormat="1" outlineLevel="1" x14ac:dyDescent="0.25">
      <c r="A35" s="71"/>
      <c r="B35" s="72"/>
      <c r="C35" s="72"/>
    </row>
    <row r="36" spans="1:20" s="39" customFormat="1" outlineLevel="1" x14ac:dyDescent="0.25">
      <c r="A36" s="47" t="s">
        <v>92</v>
      </c>
      <c r="B36" s="72"/>
      <c r="C36" s="72"/>
    </row>
    <row r="37" spans="1:20" s="39" customFormat="1" outlineLevel="1" x14ac:dyDescent="0.25">
      <c r="A37" s="44" t="s">
        <v>68</v>
      </c>
      <c r="B37" s="165">
        <f>IF($B$41= "Gesamtes Jahr",Z24,0)</f>
        <v>0</v>
      </c>
      <c r="C37" s="169"/>
      <c r="D37" s="60"/>
      <c r="E37" s="60"/>
    </row>
    <row r="38" spans="1:20" s="39" customFormat="1" ht="15.6" outlineLevel="1" x14ac:dyDescent="0.25">
      <c r="A38" s="44" t="s">
        <v>142</v>
      </c>
      <c r="B38" s="175">
        <f>IF($B$41= "Gesamtes Jahr",Z26,0)</f>
        <v>0</v>
      </c>
      <c r="C38" s="176"/>
      <c r="D38" s="60" t="s">
        <v>95</v>
      </c>
    </row>
    <row r="39" spans="1:20" s="39" customFormat="1" outlineLevel="1" x14ac:dyDescent="0.25">
      <c r="A39" s="44" t="s">
        <v>93</v>
      </c>
      <c r="B39" s="177">
        <f>IF(B38=0,0,ROUND(B38/B37,2))</f>
        <v>0</v>
      </c>
      <c r="C39" s="178"/>
      <c r="D39" s="60"/>
    </row>
    <row r="40" spans="1:20" s="39" customFormat="1" x14ac:dyDescent="0.25">
      <c r="D40" s="60"/>
    </row>
    <row r="41" spans="1:20" s="39" customFormat="1" ht="13.8" outlineLevel="1" x14ac:dyDescent="0.25">
      <c r="A41" s="47" t="s">
        <v>57</v>
      </c>
      <c r="B41" s="173" t="str">
        <f>Übersicht!D12</f>
        <v>Gesamtes Jahr</v>
      </c>
      <c r="C41" s="174"/>
      <c r="D41" s="60" t="s">
        <v>72</v>
      </c>
      <c r="S41" s="65"/>
    </row>
    <row r="42" spans="1:20" s="39" customFormat="1" outlineLevel="1" x14ac:dyDescent="0.25">
      <c r="A42" s="51" t="s">
        <v>46</v>
      </c>
      <c r="B42" s="175">
        <f>IF(B41="Gesamtes Jahr",B39,B33)</f>
        <v>0</v>
      </c>
      <c r="C42" s="176"/>
      <c r="D42" s="60"/>
      <c r="E42" s="60"/>
      <c r="T42" s="65"/>
    </row>
    <row r="43" spans="1:20" s="39" customFormat="1" outlineLevel="1" x14ac:dyDescent="0.25">
      <c r="A43" s="44" t="s">
        <v>51</v>
      </c>
      <c r="B43" s="73">
        <f>J55</f>
        <v>0</v>
      </c>
      <c r="C43" s="74" t="s">
        <v>49</v>
      </c>
      <c r="D43" s="60"/>
      <c r="E43" s="60"/>
      <c r="T43" s="65"/>
    </row>
    <row r="44" spans="1:20" s="39" customFormat="1" outlineLevel="1" x14ac:dyDescent="0.25">
      <c r="A44" s="44" t="s">
        <v>52</v>
      </c>
      <c r="B44" s="75">
        <f>J59</f>
        <v>0</v>
      </c>
      <c r="C44" s="74" t="s">
        <v>49</v>
      </c>
    </row>
    <row r="45" spans="1:20" s="39" customFormat="1" outlineLevel="1" x14ac:dyDescent="0.25">
      <c r="B45" s="76"/>
    </row>
    <row r="46" spans="1:20" s="39" customFormat="1" ht="15.6" outlineLevel="1" x14ac:dyDescent="0.25">
      <c r="A46" s="77" t="s">
        <v>38</v>
      </c>
    </row>
    <row r="47" spans="1:20" s="39" customFormat="1" ht="15.6" outlineLevel="1" x14ac:dyDescent="0.25">
      <c r="A47" s="77" t="s">
        <v>143</v>
      </c>
    </row>
    <row r="48" spans="1:20" s="39" customFormat="1" ht="15.6" outlineLevel="1" x14ac:dyDescent="0.25">
      <c r="A48" s="77" t="s">
        <v>37</v>
      </c>
    </row>
    <row r="49" spans="1:34" s="39" customFormat="1" ht="15.6" outlineLevel="1" x14ac:dyDescent="0.25">
      <c r="A49" s="78" t="s">
        <v>87</v>
      </c>
    </row>
    <row r="50" spans="1:34" s="39" customFormat="1" outlineLevel="1" x14ac:dyDescent="0.25">
      <c r="A50" s="78" t="s">
        <v>86</v>
      </c>
    </row>
    <row r="51" spans="1:34" s="39" customFormat="1" outlineLevel="1" x14ac:dyDescent="0.25">
      <c r="A51" s="78" t="s">
        <v>69</v>
      </c>
    </row>
    <row r="52" spans="1:34" s="39" customFormat="1" ht="15.6" outlineLevel="1" x14ac:dyDescent="0.25">
      <c r="A52" s="78" t="s">
        <v>88</v>
      </c>
      <c r="N52" s="79"/>
    </row>
    <row r="53" spans="1:34" s="39" customFormat="1" ht="15.6" outlineLevel="1" x14ac:dyDescent="0.25">
      <c r="A53" s="80"/>
      <c r="T53" s="49"/>
      <c r="U53" s="79"/>
    </row>
    <row r="54" spans="1:34" s="39" customFormat="1" outlineLevel="1" x14ac:dyDescent="0.25">
      <c r="A54" s="81" t="s">
        <v>47</v>
      </c>
      <c r="B54" s="202" t="s">
        <v>40</v>
      </c>
      <c r="C54" s="203"/>
      <c r="D54" s="202" t="s">
        <v>65</v>
      </c>
      <c r="E54" s="203"/>
      <c r="F54" s="202" t="s">
        <v>66</v>
      </c>
      <c r="G54" s="203"/>
      <c r="H54" s="202" t="s">
        <v>67</v>
      </c>
      <c r="I54" s="203"/>
      <c r="J54" s="205" t="str">
        <f>B41</f>
        <v>Gesamtes Jahr</v>
      </c>
      <c r="K54" s="206"/>
    </row>
    <row r="55" spans="1:34" s="39" customFormat="1" outlineLevel="1" x14ac:dyDescent="0.25">
      <c r="A55" s="44" t="s">
        <v>44</v>
      </c>
      <c r="B55" s="191">
        <f>SUM(B14:G14)</f>
        <v>0</v>
      </c>
      <c r="C55" s="192"/>
      <c r="D55" s="191">
        <f>IF(OR($B$41= "Gesamtes Jahr",$B$41= "per 4. Quartal",$B$41= "per 3. Quartal",$B$41= "per 2. Quartal"),SUM(H14:M14),0)</f>
        <v>0</v>
      </c>
      <c r="E55" s="192"/>
      <c r="F55" s="222">
        <f>IF(OR($B$41= "Gesamtes Jahr",$B$41= "per 4. Quartal",$B$41= "per 3. Quartal"),SUM(N14:S14),0)</f>
        <v>0</v>
      </c>
      <c r="G55" s="223"/>
      <c r="H55" s="191">
        <f>IF(OR($B$41= "Gesamtes Jahr",$B$41= "per 4. Quartal"),SUM(T14:Y14),0)</f>
        <v>0</v>
      </c>
      <c r="I55" s="192"/>
      <c r="J55" s="224">
        <f>SUM(B55:I55)</f>
        <v>0</v>
      </c>
      <c r="K55" s="225"/>
    </row>
    <row r="56" spans="1:34" s="39" customFormat="1" outlineLevel="1" x14ac:dyDescent="0.25">
      <c r="A56" s="51" t="s">
        <v>45</v>
      </c>
      <c r="B56" s="191">
        <f>SUM(B24:G24)</f>
        <v>0</v>
      </c>
      <c r="C56" s="192"/>
      <c r="D56" s="191">
        <f>SUM(H24:M24)</f>
        <v>0</v>
      </c>
      <c r="E56" s="192"/>
      <c r="F56" s="222">
        <f>SUM(N24:S24)</f>
        <v>0</v>
      </c>
      <c r="G56" s="223"/>
      <c r="H56" s="191">
        <f>SUM(T24:Y24)</f>
        <v>0</v>
      </c>
      <c r="I56" s="192"/>
      <c r="J56" s="224">
        <f>SUM(B56:I56)</f>
        <v>0</v>
      </c>
      <c r="K56" s="225"/>
    </row>
    <row r="57" spans="1:34" s="39" customFormat="1" outlineLevel="1" x14ac:dyDescent="0.25">
      <c r="A57" s="41" t="s">
        <v>90</v>
      </c>
      <c r="B57" s="232">
        <f>SUM(B26:G26)</f>
        <v>0</v>
      </c>
      <c r="C57" s="233"/>
      <c r="D57" s="232">
        <f>SUM(H26:M26)</f>
        <v>0</v>
      </c>
      <c r="E57" s="233"/>
      <c r="F57" s="234">
        <f>SUM(N26:S26)</f>
        <v>0</v>
      </c>
      <c r="G57" s="235"/>
      <c r="H57" s="232">
        <f>SUM(T26:Y26)</f>
        <v>0</v>
      </c>
      <c r="I57" s="233"/>
      <c r="J57" s="230">
        <f>SUM(B57:I57)</f>
        <v>0</v>
      </c>
      <c r="K57" s="231"/>
    </row>
    <row r="58" spans="1:34" s="39" customFormat="1" outlineLevel="1" x14ac:dyDescent="0.25">
      <c r="A58" s="51" t="s">
        <v>46</v>
      </c>
      <c r="B58" s="226">
        <f>$B$33</f>
        <v>0</v>
      </c>
      <c r="C58" s="227"/>
      <c r="D58" s="226">
        <f>$B$33</f>
        <v>0</v>
      </c>
      <c r="E58" s="227"/>
      <c r="F58" s="228">
        <f>$B$33</f>
        <v>0</v>
      </c>
      <c r="G58" s="229"/>
      <c r="H58" s="226">
        <f>$B$33</f>
        <v>0</v>
      </c>
      <c r="I58" s="227"/>
      <c r="J58" s="230">
        <f>B42</f>
        <v>0</v>
      </c>
      <c r="K58" s="231"/>
    </row>
    <row r="59" spans="1:34" s="39" customFormat="1" outlineLevel="1" x14ac:dyDescent="0.25">
      <c r="A59" s="41" t="s">
        <v>64</v>
      </c>
      <c r="B59" s="226">
        <f>B58*B55</f>
        <v>0</v>
      </c>
      <c r="C59" s="227"/>
      <c r="D59" s="226">
        <f>D58*D55</f>
        <v>0</v>
      </c>
      <c r="E59" s="227"/>
      <c r="F59" s="228">
        <f>F58*F55</f>
        <v>0</v>
      </c>
      <c r="G59" s="229"/>
      <c r="H59" s="226">
        <f>H58*H55</f>
        <v>0</v>
      </c>
      <c r="I59" s="227"/>
      <c r="J59" s="230">
        <f>J58*J55</f>
        <v>0</v>
      </c>
      <c r="K59" s="231"/>
      <c r="M59" s="82"/>
    </row>
    <row r="60" spans="1:34" s="39" customFormat="1" x14ac:dyDescent="0.25">
      <c r="A60" s="60"/>
      <c r="G60" s="83"/>
      <c r="H60" s="83"/>
      <c r="I60" s="83"/>
      <c r="J60" s="83"/>
      <c r="K60" s="83"/>
      <c r="L60" s="83"/>
      <c r="M60" s="83"/>
      <c r="N60" s="83"/>
      <c r="O60" s="83"/>
      <c r="P60" s="83"/>
      <c r="Q60" s="83"/>
      <c r="R60" s="83"/>
      <c r="S60" s="83"/>
      <c r="T60" s="83"/>
      <c r="U60" s="83"/>
      <c r="V60" s="83"/>
      <c r="W60" s="83"/>
      <c r="X60" s="83"/>
      <c r="Y60" s="83"/>
      <c r="Z60" s="83"/>
      <c r="AA60" s="83"/>
      <c r="AB60" s="83"/>
      <c r="AC60" s="83"/>
      <c r="AD60" s="83"/>
    </row>
    <row r="61" spans="1:34" s="39" customFormat="1" x14ac:dyDescent="0.25">
      <c r="A61" s="60"/>
      <c r="G61" s="83"/>
      <c r="H61" s="83"/>
      <c r="I61" s="83"/>
      <c r="J61" s="83"/>
      <c r="K61" s="83"/>
      <c r="L61" s="83"/>
      <c r="M61" s="83"/>
      <c r="N61" s="83"/>
      <c r="O61" s="83"/>
      <c r="P61" s="83"/>
      <c r="Q61" s="83"/>
      <c r="R61" s="83"/>
      <c r="S61" s="83"/>
      <c r="T61" s="83"/>
      <c r="U61" s="83"/>
      <c r="V61" s="83"/>
      <c r="W61" s="83"/>
      <c r="X61" s="83"/>
      <c r="Y61" s="83"/>
      <c r="Z61" s="83"/>
      <c r="AA61" s="83"/>
      <c r="AB61" s="83"/>
      <c r="AC61" s="83"/>
      <c r="AD61" s="83"/>
    </row>
    <row r="62" spans="1:34" s="39" customFormat="1" x14ac:dyDescent="0.25">
      <c r="I62" s="47" t="s">
        <v>26</v>
      </c>
      <c r="R62" s="39">
        <f>B5</f>
        <v>0</v>
      </c>
      <c r="Y62" s="170"/>
      <c r="Z62" s="171"/>
      <c r="AA62" s="171"/>
      <c r="AB62" s="172"/>
      <c r="AC62" s="47" t="s">
        <v>60</v>
      </c>
    </row>
    <row r="63" spans="1:34" s="39" customFormat="1" x14ac:dyDescent="0.25"/>
    <row r="64" spans="1:34" s="85" customFormat="1" x14ac:dyDescent="0.25">
      <c r="A64" s="160" t="s">
        <v>0</v>
      </c>
      <c r="B64" s="159"/>
      <c r="C64" s="84">
        <v>1</v>
      </c>
      <c r="D64" s="84">
        <f>C64+1</f>
        <v>2</v>
      </c>
      <c r="E64" s="84">
        <f t="shared" ref="E64:AG64" si="0">D64+1</f>
        <v>3</v>
      </c>
      <c r="F64" s="84">
        <f t="shared" si="0"/>
        <v>4</v>
      </c>
      <c r="G64" s="84">
        <f t="shared" si="0"/>
        <v>5</v>
      </c>
      <c r="H64" s="84">
        <f t="shared" si="0"/>
        <v>6</v>
      </c>
      <c r="I64" s="84">
        <f t="shared" si="0"/>
        <v>7</v>
      </c>
      <c r="J64" s="84">
        <f t="shared" si="0"/>
        <v>8</v>
      </c>
      <c r="K64" s="84">
        <f t="shared" si="0"/>
        <v>9</v>
      </c>
      <c r="L64" s="84">
        <f t="shared" si="0"/>
        <v>10</v>
      </c>
      <c r="M64" s="84">
        <f t="shared" si="0"/>
        <v>11</v>
      </c>
      <c r="N64" s="84">
        <f t="shared" si="0"/>
        <v>12</v>
      </c>
      <c r="O64" s="84">
        <f t="shared" si="0"/>
        <v>13</v>
      </c>
      <c r="P64" s="84">
        <f t="shared" si="0"/>
        <v>14</v>
      </c>
      <c r="Q64" s="84">
        <f t="shared" si="0"/>
        <v>15</v>
      </c>
      <c r="R64" s="84">
        <f t="shared" si="0"/>
        <v>16</v>
      </c>
      <c r="S64" s="84">
        <f t="shared" si="0"/>
        <v>17</v>
      </c>
      <c r="T64" s="84">
        <f t="shared" si="0"/>
        <v>18</v>
      </c>
      <c r="U64" s="84">
        <f t="shared" si="0"/>
        <v>19</v>
      </c>
      <c r="V64" s="84">
        <f t="shared" si="0"/>
        <v>20</v>
      </c>
      <c r="W64" s="84">
        <f t="shared" si="0"/>
        <v>21</v>
      </c>
      <c r="X64" s="84">
        <f t="shared" si="0"/>
        <v>22</v>
      </c>
      <c r="Y64" s="84">
        <f t="shared" si="0"/>
        <v>23</v>
      </c>
      <c r="Z64" s="84">
        <f t="shared" si="0"/>
        <v>24</v>
      </c>
      <c r="AA64" s="84">
        <f t="shared" si="0"/>
        <v>25</v>
      </c>
      <c r="AB64" s="84">
        <f t="shared" si="0"/>
        <v>26</v>
      </c>
      <c r="AC64" s="84">
        <f t="shared" si="0"/>
        <v>27</v>
      </c>
      <c r="AD64" s="84">
        <f t="shared" si="0"/>
        <v>28</v>
      </c>
      <c r="AE64" s="84">
        <f t="shared" si="0"/>
        <v>29</v>
      </c>
      <c r="AF64" s="84">
        <f t="shared" si="0"/>
        <v>30</v>
      </c>
      <c r="AG64" s="84">
        <f t="shared" si="0"/>
        <v>31</v>
      </c>
      <c r="AH64" s="81" t="s">
        <v>32</v>
      </c>
    </row>
    <row r="65" spans="1:60" ht="15.6" x14ac:dyDescent="0.25">
      <c r="A65" s="158" t="s">
        <v>28</v>
      </c>
      <c r="B65" s="159"/>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7">
        <f>SUM(C65:AG65)</f>
        <v>0</v>
      </c>
      <c r="BH65" s="39"/>
    </row>
    <row r="66" spans="1:60" ht="15.6" x14ac:dyDescent="0.25">
      <c r="A66" s="158" t="s">
        <v>25</v>
      </c>
      <c r="B66" s="159"/>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7">
        <f>SUM(C66:AG66)</f>
        <v>0</v>
      </c>
      <c r="BH66" s="39"/>
    </row>
    <row r="67" spans="1:60" s="39" customFormat="1" x14ac:dyDescent="0.25">
      <c r="A67" s="158" t="s">
        <v>34</v>
      </c>
      <c r="B67" s="159"/>
      <c r="C67" s="87">
        <f>C65+C66</f>
        <v>0</v>
      </c>
      <c r="D67" s="87">
        <f t="shared" ref="D67:AG67" si="1">D65+D66</f>
        <v>0</v>
      </c>
      <c r="E67" s="87">
        <f t="shared" si="1"/>
        <v>0</v>
      </c>
      <c r="F67" s="87">
        <f t="shared" si="1"/>
        <v>0</v>
      </c>
      <c r="G67" s="87">
        <f t="shared" si="1"/>
        <v>0</v>
      </c>
      <c r="H67" s="87">
        <f t="shared" si="1"/>
        <v>0</v>
      </c>
      <c r="I67" s="87">
        <f t="shared" si="1"/>
        <v>0</v>
      </c>
      <c r="J67" s="87">
        <f t="shared" si="1"/>
        <v>0</v>
      </c>
      <c r="K67" s="87">
        <f t="shared" si="1"/>
        <v>0</v>
      </c>
      <c r="L67" s="87">
        <f t="shared" si="1"/>
        <v>0</v>
      </c>
      <c r="M67" s="87">
        <f t="shared" si="1"/>
        <v>0</v>
      </c>
      <c r="N67" s="87">
        <f t="shared" si="1"/>
        <v>0</v>
      </c>
      <c r="O67" s="87">
        <f t="shared" si="1"/>
        <v>0</v>
      </c>
      <c r="P67" s="87">
        <f t="shared" si="1"/>
        <v>0</v>
      </c>
      <c r="Q67" s="87">
        <f t="shared" si="1"/>
        <v>0</v>
      </c>
      <c r="R67" s="87">
        <f t="shared" si="1"/>
        <v>0</v>
      </c>
      <c r="S67" s="87">
        <f t="shared" si="1"/>
        <v>0</v>
      </c>
      <c r="T67" s="87">
        <f t="shared" si="1"/>
        <v>0</v>
      </c>
      <c r="U67" s="87">
        <f t="shared" si="1"/>
        <v>0</v>
      </c>
      <c r="V67" s="87">
        <f t="shared" si="1"/>
        <v>0</v>
      </c>
      <c r="W67" s="87">
        <f t="shared" si="1"/>
        <v>0</v>
      </c>
      <c r="X67" s="87">
        <f t="shared" si="1"/>
        <v>0</v>
      </c>
      <c r="Y67" s="87">
        <f t="shared" si="1"/>
        <v>0</v>
      </c>
      <c r="Z67" s="87">
        <f t="shared" si="1"/>
        <v>0</v>
      </c>
      <c r="AA67" s="87">
        <f t="shared" si="1"/>
        <v>0</v>
      </c>
      <c r="AB67" s="87">
        <f t="shared" si="1"/>
        <v>0</v>
      </c>
      <c r="AC67" s="87">
        <f t="shared" si="1"/>
        <v>0</v>
      </c>
      <c r="AD67" s="87">
        <f t="shared" si="1"/>
        <v>0</v>
      </c>
      <c r="AE67" s="87">
        <f t="shared" si="1"/>
        <v>0</v>
      </c>
      <c r="AF67" s="87">
        <f t="shared" si="1"/>
        <v>0</v>
      </c>
      <c r="AG67" s="87">
        <f t="shared" si="1"/>
        <v>0</v>
      </c>
      <c r="AH67" s="87">
        <f>SUM(C67:AG67)</f>
        <v>0</v>
      </c>
    </row>
    <row r="68" spans="1:60" s="39" customFormat="1" x14ac:dyDescent="0.25">
      <c r="A68" s="88"/>
      <c r="B68" s="88"/>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row>
    <row r="69" spans="1:60" ht="15.6" x14ac:dyDescent="0.25">
      <c r="A69" s="160" t="s">
        <v>27</v>
      </c>
      <c r="B69" s="159"/>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7">
        <f>SUM(C69:AG69)</f>
        <v>0</v>
      </c>
      <c r="BH69" s="39"/>
    </row>
    <row r="70" spans="1:60" s="39" customFormat="1" ht="12.75" customHeight="1" x14ac:dyDescent="0.25">
      <c r="A70" s="88"/>
      <c r="B70" s="88"/>
    </row>
    <row r="71" spans="1:60" s="39" customFormat="1" x14ac:dyDescent="0.25">
      <c r="A71" s="88"/>
      <c r="B71" s="88"/>
    </row>
    <row r="72" spans="1:60" s="85" customFormat="1" x14ac:dyDescent="0.25">
      <c r="A72" s="160" t="s">
        <v>1</v>
      </c>
      <c r="B72" s="159"/>
      <c r="C72" s="84">
        <v>1</v>
      </c>
      <c r="D72" s="84">
        <f>C72+1</f>
        <v>2</v>
      </c>
      <c r="E72" s="84">
        <f t="shared" ref="E72:AG72" si="2">D72+1</f>
        <v>3</v>
      </c>
      <c r="F72" s="84">
        <f t="shared" si="2"/>
        <v>4</v>
      </c>
      <c r="G72" s="84">
        <f t="shared" si="2"/>
        <v>5</v>
      </c>
      <c r="H72" s="84">
        <f t="shared" si="2"/>
        <v>6</v>
      </c>
      <c r="I72" s="84">
        <f t="shared" si="2"/>
        <v>7</v>
      </c>
      <c r="J72" s="84">
        <f t="shared" si="2"/>
        <v>8</v>
      </c>
      <c r="K72" s="84">
        <f t="shared" si="2"/>
        <v>9</v>
      </c>
      <c r="L72" s="84">
        <f t="shared" si="2"/>
        <v>10</v>
      </c>
      <c r="M72" s="84">
        <f t="shared" si="2"/>
        <v>11</v>
      </c>
      <c r="N72" s="84">
        <f t="shared" si="2"/>
        <v>12</v>
      </c>
      <c r="O72" s="84">
        <f t="shared" si="2"/>
        <v>13</v>
      </c>
      <c r="P72" s="84">
        <f t="shared" si="2"/>
        <v>14</v>
      </c>
      <c r="Q72" s="84">
        <f t="shared" si="2"/>
        <v>15</v>
      </c>
      <c r="R72" s="84">
        <f t="shared" si="2"/>
        <v>16</v>
      </c>
      <c r="S72" s="84">
        <f t="shared" si="2"/>
        <v>17</v>
      </c>
      <c r="T72" s="84">
        <f t="shared" si="2"/>
        <v>18</v>
      </c>
      <c r="U72" s="84">
        <f t="shared" si="2"/>
        <v>19</v>
      </c>
      <c r="V72" s="84">
        <f t="shared" si="2"/>
        <v>20</v>
      </c>
      <c r="W72" s="84">
        <f t="shared" si="2"/>
        <v>21</v>
      </c>
      <c r="X72" s="84">
        <f t="shared" si="2"/>
        <v>22</v>
      </c>
      <c r="Y72" s="84">
        <f t="shared" si="2"/>
        <v>23</v>
      </c>
      <c r="Z72" s="84">
        <f t="shared" si="2"/>
        <v>24</v>
      </c>
      <c r="AA72" s="84">
        <f t="shared" si="2"/>
        <v>25</v>
      </c>
      <c r="AB72" s="84">
        <f t="shared" si="2"/>
        <v>26</v>
      </c>
      <c r="AC72" s="84">
        <f t="shared" si="2"/>
        <v>27</v>
      </c>
      <c r="AD72" s="84">
        <f t="shared" si="2"/>
        <v>28</v>
      </c>
      <c r="AE72" s="84">
        <f t="shared" si="2"/>
        <v>29</v>
      </c>
      <c r="AF72" s="84">
        <f t="shared" si="2"/>
        <v>30</v>
      </c>
      <c r="AG72" s="84">
        <f t="shared" si="2"/>
        <v>31</v>
      </c>
      <c r="AH72" s="81" t="s">
        <v>32</v>
      </c>
    </row>
    <row r="73" spans="1:60" ht="15.6" x14ac:dyDescent="0.25">
      <c r="A73" s="158" t="s">
        <v>28</v>
      </c>
      <c r="B73" s="159"/>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7"/>
      <c r="AG73" s="87"/>
      <c r="AH73" s="87">
        <f>SUM(C73:AG73)</f>
        <v>0</v>
      </c>
      <c r="BH73" s="39"/>
    </row>
    <row r="74" spans="1:60" ht="15.6" x14ac:dyDescent="0.25">
      <c r="A74" s="158" t="s">
        <v>25</v>
      </c>
      <c r="B74" s="159"/>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7"/>
      <c r="AG74" s="51"/>
      <c r="AH74" s="87">
        <f>SUM(C74:AG74)</f>
        <v>0</v>
      </c>
      <c r="BH74" s="39"/>
    </row>
    <row r="75" spans="1:60" s="39" customFormat="1" x14ac:dyDescent="0.25">
      <c r="A75" s="158" t="s">
        <v>35</v>
      </c>
      <c r="B75" s="159"/>
      <c r="C75" s="87">
        <f t="shared" ref="C75:AE75" si="3">C73+C74</f>
        <v>0</v>
      </c>
      <c r="D75" s="87">
        <f t="shared" si="3"/>
        <v>0</v>
      </c>
      <c r="E75" s="87">
        <f t="shared" si="3"/>
        <v>0</v>
      </c>
      <c r="F75" s="87">
        <f t="shared" si="3"/>
        <v>0</v>
      </c>
      <c r="G75" s="87">
        <f t="shared" si="3"/>
        <v>0</v>
      </c>
      <c r="H75" s="87">
        <f t="shared" si="3"/>
        <v>0</v>
      </c>
      <c r="I75" s="87">
        <f t="shared" si="3"/>
        <v>0</v>
      </c>
      <c r="J75" s="87">
        <f t="shared" si="3"/>
        <v>0</v>
      </c>
      <c r="K75" s="87">
        <f t="shared" si="3"/>
        <v>0</v>
      </c>
      <c r="L75" s="87">
        <f t="shared" si="3"/>
        <v>0</v>
      </c>
      <c r="M75" s="87">
        <f t="shared" si="3"/>
        <v>0</v>
      </c>
      <c r="N75" s="87">
        <f t="shared" si="3"/>
        <v>0</v>
      </c>
      <c r="O75" s="87">
        <f t="shared" si="3"/>
        <v>0</v>
      </c>
      <c r="P75" s="87">
        <f t="shared" si="3"/>
        <v>0</v>
      </c>
      <c r="Q75" s="87">
        <f t="shared" si="3"/>
        <v>0</v>
      </c>
      <c r="R75" s="87">
        <f t="shared" si="3"/>
        <v>0</v>
      </c>
      <c r="S75" s="87">
        <f t="shared" si="3"/>
        <v>0</v>
      </c>
      <c r="T75" s="87">
        <f t="shared" si="3"/>
        <v>0</v>
      </c>
      <c r="U75" s="87">
        <f t="shared" si="3"/>
        <v>0</v>
      </c>
      <c r="V75" s="87">
        <f t="shared" si="3"/>
        <v>0</v>
      </c>
      <c r="W75" s="87">
        <f t="shared" si="3"/>
        <v>0</v>
      </c>
      <c r="X75" s="87">
        <f t="shared" si="3"/>
        <v>0</v>
      </c>
      <c r="Y75" s="87">
        <f t="shared" si="3"/>
        <v>0</v>
      </c>
      <c r="Z75" s="87">
        <f t="shared" si="3"/>
        <v>0</v>
      </c>
      <c r="AA75" s="87">
        <f t="shared" si="3"/>
        <v>0</v>
      </c>
      <c r="AB75" s="87">
        <f t="shared" si="3"/>
        <v>0</v>
      </c>
      <c r="AC75" s="87">
        <f t="shared" si="3"/>
        <v>0</v>
      </c>
      <c r="AD75" s="87">
        <f t="shared" si="3"/>
        <v>0</v>
      </c>
      <c r="AE75" s="87">
        <f t="shared" si="3"/>
        <v>0</v>
      </c>
      <c r="AF75" s="87"/>
      <c r="AG75" s="87"/>
      <c r="AH75" s="87">
        <f>SUM(C75:AG75)</f>
        <v>0</v>
      </c>
    </row>
    <row r="76" spans="1:60" s="39" customFormat="1" x14ac:dyDescent="0.25">
      <c r="A76" s="88"/>
      <c r="B76" s="88"/>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row>
    <row r="77" spans="1:60" ht="15.6" x14ac:dyDescent="0.25">
      <c r="A77" s="160" t="s">
        <v>27</v>
      </c>
      <c r="B77" s="159"/>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7"/>
      <c r="AG77" s="87"/>
      <c r="AH77" s="87">
        <f>SUM(C77:AG77)</f>
        <v>0</v>
      </c>
      <c r="BH77" s="39"/>
    </row>
    <row r="78" spans="1:60" s="39" customFormat="1" ht="12.75" customHeight="1" x14ac:dyDescent="0.25">
      <c r="A78" s="88"/>
      <c r="B78" s="88"/>
    </row>
    <row r="79" spans="1:60" s="39" customFormat="1" x14ac:dyDescent="0.25">
      <c r="A79" s="88"/>
      <c r="B79" s="88"/>
    </row>
    <row r="80" spans="1:60" s="85" customFormat="1" x14ac:dyDescent="0.25">
      <c r="A80" s="160" t="s">
        <v>2</v>
      </c>
      <c r="B80" s="159"/>
      <c r="C80" s="84">
        <v>1</v>
      </c>
      <c r="D80" s="84">
        <f>C80+1</f>
        <v>2</v>
      </c>
      <c r="E80" s="84">
        <f t="shared" ref="E80:AG80" si="4">D80+1</f>
        <v>3</v>
      </c>
      <c r="F80" s="84">
        <f t="shared" si="4"/>
        <v>4</v>
      </c>
      <c r="G80" s="84">
        <f t="shared" si="4"/>
        <v>5</v>
      </c>
      <c r="H80" s="84">
        <f t="shared" si="4"/>
        <v>6</v>
      </c>
      <c r="I80" s="84">
        <f t="shared" si="4"/>
        <v>7</v>
      </c>
      <c r="J80" s="84">
        <f t="shared" si="4"/>
        <v>8</v>
      </c>
      <c r="K80" s="84">
        <f t="shared" si="4"/>
        <v>9</v>
      </c>
      <c r="L80" s="84">
        <f t="shared" si="4"/>
        <v>10</v>
      </c>
      <c r="M80" s="84">
        <f t="shared" si="4"/>
        <v>11</v>
      </c>
      <c r="N80" s="84">
        <f t="shared" si="4"/>
        <v>12</v>
      </c>
      <c r="O80" s="84">
        <f t="shared" si="4"/>
        <v>13</v>
      </c>
      <c r="P80" s="84">
        <f t="shared" si="4"/>
        <v>14</v>
      </c>
      <c r="Q80" s="84">
        <f t="shared" si="4"/>
        <v>15</v>
      </c>
      <c r="R80" s="84">
        <f t="shared" si="4"/>
        <v>16</v>
      </c>
      <c r="S80" s="84">
        <f t="shared" si="4"/>
        <v>17</v>
      </c>
      <c r="T80" s="84">
        <f t="shared" si="4"/>
        <v>18</v>
      </c>
      <c r="U80" s="84">
        <f t="shared" si="4"/>
        <v>19</v>
      </c>
      <c r="V80" s="84">
        <f t="shared" si="4"/>
        <v>20</v>
      </c>
      <c r="W80" s="84">
        <f t="shared" si="4"/>
        <v>21</v>
      </c>
      <c r="X80" s="84">
        <f t="shared" si="4"/>
        <v>22</v>
      </c>
      <c r="Y80" s="84">
        <f t="shared" si="4"/>
        <v>23</v>
      </c>
      <c r="Z80" s="84">
        <f t="shared" si="4"/>
        <v>24</v>
      </c>
      <c r="AA80" s="84">
        <f t="shared" si="4"/>
        <v>25</v>
      </c>
      <c r="AB80" s="84">
        <f t="shared" si="4"/>
        <v>26</v>
      </c>
      <c r="AC80" s="84">
        <f t="shared" si="4"/>
        <v>27</v>
      </c>
      <c r="AD80" s="84">
        <f t="shared" si="4"/>
        <v>28</v>
      </c>
      <c r="AE80" s="84">
        <f t="shared" si="4"/>
        <v>29</v>
      </c>
      <c r="AF80" s="84">
        <f t="shared" si="4"/>
        <v>30</v>
      </c>
      <c r="AG80" s="84">
        <f t="shared" si="4"/>
        <v>31</v>
      </c>
      <c r="AH80" s="81" t="s">
        <v>32</v>
      </c>
    </row>
    <row r="81" spans="1:60" ht="15.6" x14ac:dyDescent="0.25">
      <c r="A81" s="158" t="s">
        <v>28</v>
      </c>
      <c r="B81" s="159"/>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7">
        <f>SUM(C81:AG81)</f>
        <v>0</v>
      </c>
      <c r="BH81" s="39"/>
    </row>
    <row r="82" spans="1:60" ht="15.6" x14ac:dyDescent="0.25">
      <c r="A82" s="158" t="s">
        <v>25</v>
      </c>
      <c r="B82" s="159"/>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7">
        <f>SUM(C82:AG82)</f>
        <v>0</v>
      </c>
      <c r="BH82" s="39"/>
    </row>
    <row r="83" spans="1:60" s="39" customFormat="1" x14ac:dyDescent="0.25">
      <c r="A83" s="158" t="s">
        <v>35</v>
      </c>
      <c r="B83" s="159"/>
      <c r="C83" s="87">
        <f t="shared" ref="C83:AG83" si="5">C81+C82</f>
        <v>0</v>
      </c>
      <c r="D83" s="87">
        <f t="shared" si="5"/>
        <v>0</v>
      </c>
      <c r="E83" s="87">
        <f t="shared" si="5"/>
        <v>0</v>
      </c>
      <c r="F83" s="87">
        <f t="shared" si="5"/>
        <v>0</v>
      </c>
      <c r="G83" s="87">
        <f t="shared" si="5"/>
        <v>0</v>
      </c>
      <c r="H83" s="87">
        <f t="shared" si="5"/>
        <v>0</v>
      </c>
      <c r="I83" s="87">
        <f t="shared" si="5"/>
        <v>0</v>
      </c>
      <c r="J83" s="87">
        <f t="shared" si="5"/>
        <v>0</v>
      </c>
      <c r="K83" s="87">
        <f t="shared" si="5"/>
        <v>0</v>
      </c>
      <c r="L83" s="87">
        <f t="shared" si="5"/>
        <v>0</v>
      </c>
      <c r="M83" s="87">
        <f t="shared" si="5"/>
        <v>0</v>
      </c>
      <c r="N83" s="87">
        <f t="shared" si="5"/>
        <v>0</v>
      </c>
      <c r="O83" s="87">
        <f t="shared" si="5"/>
        <v>0</v>
      </c>
      <c r="P83" s="87">
        <f t="shared" si="5"/>
        <v>0</v>
      </c>
      <c r="Q83" s="87">
        <f t="shared" si="5"/>
        <v>0</v>
      </c>
      <c r="R83" s="87">
        <f t="shared" si="5"/>
        <v>0</v>
      </c>
      <c r="S83" s="87">
        <f t="shared" si="5"/>
        <v>0</v>
      </c>
      <c r="T83" s="87">
        <f t="shared" si="5"/>
        <v>0</v>
      </c>
      <c r="U83" s="87">
        <f t="shared" si="5"/>
        <v>0</v>
      </c>
      <c r="V83" s="87">
        <f t="shared" si="5"/>
        <v>0</v>
      </c>
      <c r="W83" s="87">
        <f t="shared" si="5"/>
        <v>0</v>
      </c>
      <c r="X83" s="87">
        <f t="shared" si="5"/>
        <v>0</v>
      </c>
      <c r="Y83" s="87">
        <f t="shared" si="5"/>
        <v>0</v>
      </c>
      <c r="Z83" s="87">
        <f t="shared" si="5"/>
        <v>0</v>
      </c>
      <c r="AA83" s="87">
        <f t="shared" si="5"/>
        <v>0</v>
      </c>
      <c r="AB83" s="87">
        <f t="shared" si="5"/>
        <v>0</v>
      </c>
      <c r="AC83" s="87">
        <f t="shared" si="5"/>
        <v>0</v>
      </c>
      <c r="AD83" s="87">
        <f t="shared" si="5"/>
        <v>0</v>
      </c>
      <c r="AE83" s="87">
        <f t="shared" si="5"/>
        <v>0</v>
      </c>
      <c r="AF83" s="87">
        <f t="shared" si="5"/>
        <v>0</v>
      </c>
      <c r="AG83" s="87">
        <f t="shared" si="5"/>
        <v>0</v>
      </c>
      <c r="AH83" s="87">
        <f>SUM(C83:AG83)</f>
        <v>0</v>
      </c>
    </row>
    <row r="84" spans="1:60" s="39" customFormat="1" x14ac:dyDescent="0.25">
      <c r="A84" s="88"/>
      <c r="B84" s="88"/>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row>
    <row r="85" spans="1:60" ht="15.6" x14ac:dyDescent="0.25">
      <c r="A85" s="160" t="s">
        <v>27</v>
      </c>
      <c r="B85" s="159"/>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7">
        <f>SUM(C85:AG85)</f>
        <v>0</v>
      </c>
      <c r="BH85" s="39"/>
    </row>
    <row r="86" spans="1:60" s="39" customFormat="1" ht="7.95" customHeight="1" x14ac:dyDescent="0.25">
      <c r="A86" s="88"/>
      <c r="B86" s="88"/>
    </row>
    <row r="87" spans="1:60" s="39" customFormat="1" x14ac:dyDescent="0.25">
      <c r="A87" s="88"/>
      <c r="B87" s="88"/>
    </row>
    <row r="88" spans="1:60" s="85" customFormat="1" x14ac:dyDescent="0.25">
      <c r="A88" s="160" t="s">
        <v>3</v>
      </c>
      <c r="B88" s="159"/>
      <c r="C88" s="84">
        <v>1</v>
      </c>
      <c r="D88" s="84">
        <f>C88+1</f>
        <v>2</v>
      </c>
      <c r="E88" s="84">
        <f t="shared" ref="E88:AG88" si="6">D88+1</f>
        <v>3</v>
      </c>
      <c r="F88" s="84">
        <f t="shared" si="6"/>
        <v>4</v>
      </c>
      <c r="G88" s="84">
        <f t="shared" si="6"/>
        <v>5</v>
      </c>
      <c r="H88" s="84">
        <f t="shared" si="6"/>
        <v>6</v>
      </c>
      <c r="I88" s="84">
        <f t="shared" si="6"/>
        <v>7</v>
      </c>
      <c r="J88" s="84">
        <f t="shared" si="6"/>
        <v>8</v>
      </c>
      <c r="K88" s="84">
        <f t="shared" si="6"/>
        <v>9</v>
      </c>
      <c r="L88" s="84">
        <f t="shared" si="6"/>
        <v>10</v>
      </c>
      <c r="M88" s="84">
        <f t="shared" si="6"/>
        <v>11</v>
      </c>
      <c r="N88" s="84">
        <f t="shared" si="6"/>
        <v>12</v>
      </c>
      <c r="O88" s="84">
        <f t="shared" si="6"/>
        <v>13</v>
      </c>
      <c r="P88" s="84">
        <f t="shared" si="6"/>
        <v>14</v>
      </c>
      <c r="Q88" s="84">
        <f t="shared" si="6"/>
        <v>15</v>
      </c>
      <c r="R88" s="84">
        <f t="shared" si="6"/>
        <v>16</v>
      </c>
      <c r="S88" s="84">
        <f t="shared" si="6"/>
        <v>17</v>
      </c>
      <c r="T88" s="84">
        <f t="shared" si="6"/>
        <v>18</v>
      </c>
      <c r="U88" s="84">
        <f t="shared" si="6"/>
        <v>19</v>
      </c>
      <c r="V88" s="84">
        <f t="shared" si="6"/>
        <v>20</v>
      </c>
      <c r="W88" s="84">
        <f t="shared" si="6"/>
        <v>21</v>
      </c>
      <c r="X88" s="84">
        <f t="shared" si="6"/>
        <v>22</v>
      </c>
      <c r="Y88" s="84">
        <f t="shared" si="6"/>
        <v>23</v>
      </c>
      <c r="Z88" s="84">
        <f t="shared" si="6"/>
        <v>24</v>
      </c>
      <c r="AA88" s="84">
        <f t="shared" si="6"/>
        <v>25</v>
      </c>
      <c r="AB88" s="84">
        <f t="shared" si="6"/>
        <v>26</v>
      </c>
      <c r="AC88" s="84">
        <f t="shared" si="6"/>
        <v>27</v>
      </c>
      <c r="AD88" s="84">
        <f t="shared" si="6"/>
        <v>28</v>
      </c>
      <c r="AE88" s="84">
        <f t="shared" si="6"/>
        <v>29</v>
      </c>
      <c r="AF88" s="84">
        <f t="shared" si="6"/>
        <v>30</v>
      </c>
      <c r="AG88" s="84">
        <f t="shared" si="6"/>
        <v>31</v>
      </c>
      <c r="AH88" s="81" t="s">
        <v>32</v>
      </c>
    </row>
    <row r="89" spans="1:60" ht="15.6" x14ac:dyDescent="0.25">
      <c r="A89" s="158" t="s">
        <v>28</v>
      </c>
      <c r="B89" s="159"/>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7"/>
      <c r="AH89" s="87">
        <f>SUM(C89:AG89)</f>
        <v>0</v>
      </c>
      <c r="BH89" s="39"/>
    </row>
    <row r="90" spans="1:60" ht="15.6" x14ac:dyDescent="0.25">
      <c r="A90" s="158" t="s">
        <v>25</v>
      </c>
      <c r="B90" s="159"/>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51"/>
      <c r="AH90" s="87">
        <f>SUM(C90:AG90)</f>
        <v>0</v>
      </c>
      <c r="BH90" s="39"/>
    </row>
    <row r="91" spans="1:60" s="39" customFormat="1" x14ac:dyDescent="0.25">
      <c r="A91" s="158" t="s">
        <v>35</v>
      </c>
      <c r="B91" s="159"/>
      <c r="C91" s="87">
        <f t="shared" ref="C91:AF91" si="7">C89+C90</f>
        <v>0</v>
      </c>
      <c r="D91" s="87">
        <f t="shared" si="7"/>
        <v>0</v>
      </c>
      <c r="E91" s="87">
        <f t="shared" si="7"/>
        <v>0</v>
      </c>
      <c r="F91" s="87">
        <f t="shared" si="7"/>
        <v>0</v>
      </c>
      <c r="G91" s="87">
        <f t="shared" si="7"/>
        <v>0</v>
      </c>
      <c r="H91" s="87">
        <f t="shared" si="7"/>
        <v>0</v>
      </c>
      <c r="I91" s="87">
        <f t="shared" si="7"/>
        <v>0</v>
      </c>
      <c r="J91" s="87">
        <f t="shared" si="7"/>
        <v>0</v>
      </c>
      <c r="K91" s="87">
        <f t="shared" si="7"/>
        <v>0</v>
      </c>
      <c r="L91" s="87">
        <f t="shared" si="7"/>
        <v>0</v>
      </c>
      <c r="M91" s="87">
        <f t="shared" si="7"/>
        <v>0</v>
      </c>
      <c r="N91" s="87">
        <f t="shared" si="7"/>
        <v>0</v>
      </c>
      <c r="O91" s="87">
        <f t="shared" si="7"/>
        <v>0</v>
      </c>
      <c r="P91" s="87">
        <f t="shared" si="7"/>
        <v>0</v>
      </c>
      <c r="Q91" s="87">
        <f t="shared" si="7"/>
        <v>0</v>
      </c>
      <c r="R91" s="87">
        <f t="shared" si="7"/>
        <v>0</v>
      </c>
      <c r="S91" s="87">
        <f t="shared" si="7"/>
        <v>0</v>
      </c>
      <c r="T91" s="87">
        <f t="shared" si="7"/>
        <v>0</v>
      </c>
      <c r="U91" s="87">
        <f t="shared" si="7"/>
        <v>0</v>
      </c>
      <c r="V91" s="87">
        <f t="shared" si="7"/>
        <v>0</v>
      </c>
      <c r="W91" s="87">
        <f t="shared" si="7"/>
        <v>0</v>
      </c>
      <c r="X91" s="87">
        <f t="shared" si="7"/>
        <v>0</v>
      </c>
      <c r="Y91" s="87">
        <f t="shared" si="7"/>
        <v>0</v>
      </c>
      <c r="Z91" s="87">
        <f t="shared" si="7"/>
        <v>0</v>
      </c>
      <c r="AA91" s="87">
        <f t="shared" si="7"/>
        <v>0</v>
      </c>
      <c r="AB91" s="87">
        <f t="shared" si="7"/>
        <v>0</v>
      </c>
      <c r="AC91" s="87">
        <f t="shared" si="7"/>
        <v>0</v>
      </c>
      <c r="AD91" s="87">
        <f t="shared" si="7"/>
        <v>0</v>
      </c>
      <c r="AE91" s="87">
        <f t="shared" si="7"/>
        <v>0</v>
      </c>
      <c r="AF91" s="87">
        <f t="shared" si="7"/>
        <v>0</v>
      </c>
      <c r="AG91" s="87"/>
      <c r="AH91" s="87">
        <f>SUM(C91:AG91)</f>
        <v>0</v>
      </c>
    </row>
    <row r="92" spans="1:60" s="39" customFormat="1" x14ac:dyDescent="0.25">
      <c r="A92" s="88"/>
      <c r="B92" s="88"/>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row>
    <row r="93" spans="1:60" ht="15.6" x14ac:dyDescent="0.25">
      <c r="A93" s="160" t="s">
        <v>27</v>
      </c>
      <c r="B93" s="159"/>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c r="AH93" s="87">
        <f>SUM(C93:AG93)</f>
        <v>0</v>
      </c>
      <c r="BH93" s="39"/>
    </row>
    <row r="94" spans="1:60" s="39" customFormat="1" ht="6.6" customHeight="1" x14ac:dyDescent="0.25">
      <c r="A94" s="88"/>
      <c r="B94" s="88"/>
    </row>
    <row r="95" spans="1:60" s="39" customFormat="1" x14ac:dyDescent="0.25">
      <c r="A95" s="88"/>
      <c r="B95" s="88"/>
    </row>
    <row r="96" spans="1:60" s="85" customFormat="1" x14ac:dyDescent="0.25">
      <c r="A96" s="160" t="s">
        <v>4</v>
      </c>
      <c r="B96" s="159"/>
      <c r="C96" s="84">
        <v>1</v>
      </c>
      <c r="D96" s="84">
        <f>C96+1</f>
        <v>2</v>
      </c>
      <c r="E96" s="84">
        <f t="shared" ref="E96:AG96" si="8">D96+1</f>
        <v>3</v>
      </c>
      <c r="F96" s="84">
        <f t="shared" si="8"/>
        <v>4</v>
      </c>
      <c r="G96" s="84">
        <f t="shared" si="8"/>
        <v>5</v>
      </c>
      <c r="H96" s="84">
        <f t="shared" si="8"/>
        <v>6</v>
      </c>
      <c r="I96" s="84">
        <f t="shared" si="8"/>
        <v>7</v>
      </c>
      <c r="J96" s="84">
        <f t="shared" si="8"/>
        <v>8</v>
      </c>
      <c r="K96" s="84">
        <f t="shared" si="8"/>
        <v>9</v>
      </c>
      <c r="L96" s="84">
        <f t="shared" si="8"/>
        <v>10</v>
      </c>
      <c r="M96" s="84">
        <f t="shared" si="8"/>
        <v>11</v>
      </c>
      <c r="N96" s="84">
        <f t="shared" si="8"/>
        <v>12</v>
      </c>
      <c r="O96" s="84">
        <f t="shared" si="8"/>
        <v>13</v>
      </c>
      <c r="P96" s="84">
        <f t="shared" si="8"/>
        <v>14</v>
      </c>
      <c r="Q96" s="84">
        <f t="shared" si="8"/>
        <v>15</v>
      </c>
      <c r="R96" s="84">
        <f t="shared" si="8"/>
        <v>16</v>
      </c>
      <c r="S96" s="84">
        <f t="shared" si="8"/>
        <v>17</v>
      </c>
      <c r="T96" s="84">
        <f t="shared" si="8"/>
        <v>18</v>
      </c>
      <c r="U96" s="84">
        <f t="shared" si="8"/>
        <v>19</v>
      </c>
      <c r="V96" s="84">
        <f t="shared" si="8"/>
        <v>20</v>
      </c>
      <c r="W96" s="84">
        <f t="shared" si="8"/>
        <v>21</v>
      </c>
      <c r="X96" s="84">
        <f t="shared" si="8"/>
        <v>22</v>
      </c>
      <c r="Y96" s="84">
        <f t="shared" si="8"/>
        <v>23</v>
      </c>
      <c r="Z96" s="84">
        <f t="shared" si="8"/>
        <v>24</v>
      </c>
      <c r="AA96" s="84">
        <f t="shared" si="8"/>
        <v>25</v>
      </c>
      <c r="AB96" s="84">
        <f t="shared" si="8"/>
        <v>26</v>
      </c>
      <c r="AC96" s="84">
        <f t="shared" si="8"/>
        <v>27</v>
      </c>
      <c r="AD96" s="84">
        <f t="shared" si="8"/>
        <v>28</v>
      </c>
      <c r="AE96" s="84">
        <f t="shared" si="8"/>
        <v>29</v>
      </c>
      <c r="AF96" s="84">
        <f t="shared" si="8"/>
        <v>30</v>
      </c>
      <c r="AG96" s="84">
        <f t="shared" si="8"/>
        <v>31</v>
      </c>
      <c r="AH96" s="81" t="s">
        <v>32</v>
      </c>
    </row>
    <row r="97" spans="1:60" ht="15.6" x14ac:dyDescent="0.25">
      <c r="A97" s="158" t="s">
        <v>28</v>
      </c>
      <c r="B97" s="159"/>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7">
        <f>SUM(C97:AG97)</f>
        <v>0</v>
      </c>
      <c r="BH97" s="39"/>
    </row>
    <row r="98" spans="1:60" ht="15.6" x14ac:dyDescent="0.25">
      <c r="A98" s="158" t="s">
        <v>25</v>
      </c>
      <c r="B98" s="159"/>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7">
        <f>SUM(C98:AG98)</f>
        <v>0</v>
      </c>
      <c r="BH98" s="39"/>
    </row>
    <row r="99" spans="1:60" s="39" customFormat="1" x14ac:dyDescent="0.25">
      <c r="A99" s="158" t="s">
        <v>35</v>
      </c>
      <c r="B99" s="159"/>
      <c r="C99" s="87">
        <f t="shared" ref="C99:AG99" si="9">C97+C98</f>
        <v>0</v>
      </c>
      <c r="D99" s="87">
        <f t="shared" si="9"/>
        <v>0</v>
      </c>
      <c r="E99" s="87">
        <f t="shared" si="9"/>
        <v>0</v>
      </c>
      <c r="F99" s="87">
        <f t="shared" si="9"/>
        <v>0</v>
      </c>
      <c r="G99" s="87">
        <f t="shared" si="9"/>
        <v>0</v>
      </c>
      <c r="H99" s="87">
        <f t="shared" si="9"/>
        <v>0</v>
      </c>
      <c r="I99" s="87">
        <f t="shared" si="9"/>
        <v>0</v>
      </c>
      <c r="J99" s="87">
        <f t="shared" si="9"/>
        <v>0</v>
      </c>
      <c r="K99" s="87">
        <f t="shared" si="9"/>
        <v>0</v>
      </c>
      <c r="L99" s="87">
        <f t="shared" si="9"/>
        <v>0</v>
      </c>
      <c r="M99" s="87">
        <f t="shared" si="9"/>
        <v>0</v>
      </c>
      <c r="N99" s="87">
        <f t="shared" si="9"/>
        <v>0</v>
      </c>
      <c r="O99" s="87">
        <f t="shared" si="9"/>
        <v>0</v>
      </c>
      <c r="P99" s="87">
        <f t="shared" si="9"/>
        <v>0</v>
      </c>
      <c r="Q99" s="87">
        <f t="shared" si="9"/>
        <v>0</v>
      </c>
      <c r="R99" s="87">
        <f t="shared" si="9"/>
        <v>0</v>
      </c>
      <c r="S99" s="87">
        <f t="shared" si="9"/>
        <v>0</v>
      </c>
      <c r="T99" s="87">
        <f t="shared" si="9"/>
        <v>0</v>
      </c>
      <c r="U99" s="87">
        <f t="shared" si="9"/>
        <v>0</v>
      </c>
      <c r="V99" s="87">
        <f t="shared" si="9"/>
        <v>0</v>
      </c>
      <c r="W99" s="87">
        <f t="shared" si="9"/>
        <v>0</v>
      </c>
      <c r="X99" s="87">
        <f t="shared" si="9"/>
        <v>0</v>
      </c>
      <c r="Y99" s="87">
        <f t="shared" si="9"/>
        <v>0</v>
      </c>
      <c r="Z99" s="87">
        <f t="shared" si="9"/>
        <v>0</v>
      </c>
      <c r="AA99" s="87">
        <f t="shared" si="9"/>
        <v>0</v>
      </c>
      <c r="AB99" s="87">
        <f t="shared" si="9"/>
        <v>0</v>
      </c>
      <c r="AC99" s="87">
        <f t="shared" si="9"/>
        <v>0</v>
      </c>
      <c r="AD99" s="87">
        <f t="shared" si="9"/>
        <v>0</v>
      </c>
      <c r="AE99" s="87">
        <f t="shared" si="9"/>
        <v>0</v>
      </c>
      <c r="AF99" s="87">
        <f t="shared" si="9"/>
        <v>0</v>
      </c>
      <c r="AG99" s="87">
        <f t="shared" si="9"/>
        <v>0</v>
      </c>
      <c r="AH99" s="87">
        <f>SUM(C99:AG99)</f>
        <v>0</v>
      </c>
    </row>
    <row r="100" spans="1:60" s="39" customFormat="1" x14ac:dyDescent="0.25">
      <c r="A100" s="88"/>
      <c r="B100" s="88"/>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row>
    <row r="101" spans="1:60" ht="15.6" x14ac:dyDescent="0.25">
      <c r="A101" s="160" t="s">
        <v>27</v>
      </c>
      <c r="B101" s="159"/>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7">
        <f>SUM(C101:AG101)</f>
        <v>0</v>
      </c>
      <c r="BH101" s="39"/>
    </row>
    <row r="102" spans="1:60" s="39" customFormat="1" ht="6.6" customHeight="1" x14ac:dyDescent="0.25">
      <c r="A102" s="88"/>
      <c r="B102" s="88"/>
    </row>
    <row r="103" spans="1:60" s="39" customFormat="1" x14ac:dyDescent="0.25">
      <c r="A103" s="88"/>
      <c r="B103" s="88"/>
    </row>
    <row r="104" spans="1:60" s="85" customFormat="1" x14ac:dyDescent="0.25">
      <c r="A104" s="160" t="s">
        <v>5</v>
      </c>
      <c r="B104" s="159"/>
      <c r="C104" s="84">
        <v>1</v>
      </c>
      <c r="D104" s="84">
        <f>C104+1</f>
        <v>2</v>
      </c>
      <c r="E104" s="84">
        <f t="shared" ref="E104:AG104" si="10">D104+1</f>
        <v>3</v>
      </c>
      <c r="F104" s="84">
        <f t="shared" si="10"/>
        <v>4</v>
      </c>
      <c r="G104" s="84">
        <f t="shared" si="10"/>
        <v>5</v>
      </c>
      <c r="H104" s="84">
        <f t="shared" si="10"/>
        <v>6</v>
      </c>
      <c r="I104" s="84">
        <f t="shared" si="10"/>
        <v>7</v>
      </c>
      <c r="J104" s="84">
        <f t="shared" si="10"/>
        <v>8</v>
      </c>
      <c r="K104" s="84">
        <f t="shared" si="10"/>
        <v>9</v>
      </c>
      <c r="L104" s="84">
        <f t="shared" si="10"/>
        <v>10</v>
      </c>
      <c r="M104" s="84">
        <f t="shared" si="10"/>
        <v>11</v>
      </c>
      <c r="N104" s="84">
        <f t="shared" si="10"/>
        <v>12</v>
      </c>
      <c r="O104" s="84">
        <f t="shared" si="10"/>
        <v>13</v>
      </c>
      <c r="P104" s="84">
        <f t="shared" si="10"/>
        <v>14</v>
      </c>
      <c r="Q104" s="84">
        <f t="shared" si="10"/>
        <v>15</v>
      </c>
      <c r="R104" s="84">
        <f t="shared" si="10"/>
        <v>16</v>
      </c>
      <c r="S104" s="84">
        <f t="shared" si="10"/>
        <v>17</v>
      </c>
      <c r="T104" s="84">
        <f t="shared" si="10"/>
        <v>18</v>
      </c>
      <c r="U104" s="84">
        <f t="shared" si="10"/>
        <v>19</v>
      </c>
      <c r="V104" s="84">
        <f t="shared" si="10"/>
        <v>20</v>
      </c>
      <c r="W104" s="84">
        <f t="shared" si="10"/>
        <v>21</v>
      </c>
      <c r="X104" s="84">
        <f t="shared" si="10"/>
        <v>22</v>
      </c>
      <c r="Y104" s="84">
        <f t="shared" si="10"/>
        <v>23</v>
      </c>
      <c r="Z104" s="84">
        <f t="shared" si="10"/>
        <v>24</v>
      </c>
      <c r="AA104" s="84">
        <f t="shared" si="10"/>
        <v>25</v>
      </c>
      <c r="AB104" s="84">
        <f t="shared" si="10"/>
        <v>26</v>
      </c>
      <c r="AC104" s="84">
        <f t="shared" si="10"/>
        <v>27</v>
      </c>
      <c r="AD104" s="84">
        <f t="shared" si="10"/>
        <v>28</v>
      </c>
      <c r="AE104" s="84">
        <f t="shared" si="10"/>
        <v>29</v>
      </c>
      <c r="AF104" s="84">
        <f t="shared" si="10"/>
        <v>30</v>
      </c>
      <c r="AG104" s="84">
        <f t="shared" si="10"/>
        <v>31</v>
      </c>
      <c r="AH104" s="81" t="s">
        <v>32</v>
      </c>
    </row>
    <row r="105" spans="1:60" ht="15.6" x14ac:dyDescent="0.25">
      <c r="A105" s="158" t="s">
        <v>28</v>
      </c>
      <c r="B105" s="159"/>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7"/>
      <c r="AH105" s="87">
        <f>SUM(C105:AG105)</f>
        <v>0</v>
      </c>
      <c r="BH105" s="39"/>
    </row>
    <row r="106" spans="1:60" ht="15.6" x14ac:dyDescent="0.25">
      <c r="A106" s="158" t="s">
        <v>25</v>
      </c>
      <c r="B106" s="159"/>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51"/>
      <c r="AH106" s="87">
        <f>SUM(C106:AG106)</f>
        <v>0</v>
      </c>
      <c r="BH106" s="39"/>
    </row>
    <row r="107" spans="1:60" s="39" customFormat="1" x14ac:dyDescent="0.25">
      <c r="A107" s="158" t="s">
        <v>35</v>
      </c>
      <c r="B107" s="159"/>
      <c r="C107" s="87">
        <f t="shared" ref="C107:AF107" si="11">C105+C106</f>
        <v>0</v>
      </c>
      <c r="D107" s="87">
        <f t="shared" si="11"/>
        <v>0</v>
      </c>
      <c r="E107" s="87">
        <f t="shared" si="11"/>
        <v>0</v>
      </c>
      <c r="F107" s="87">
        <f t="shared" si="11"/>
        <v>0</v>
      </c>
      <c r="G107" s="87">
        <f t="shared" si="11"/>
        <v>0</v>
      </c>
      <c r="H107" s="87">
        <f t="shared" si="11"/>
        <v>0</v>
      </c>
      <c r="I107" s="87">
        <f t="shared" si="11"/>
        <v>0</v>
      </c>
      <c r="J107" s="87">
        <f t="shared" si="11"/>
        <v>0</v>
      </c>
      <c r="K107" s="87">
        <f t="shared" si="11"/>
        <v>0</v>
      </c>
      <c r="L107" s="87">
        <f t="shared" si="11"/>
        <v>0</v>
      </c>
      <c r="M107" s="87">
        <f t="shared" si="11"/>
        <v>0</v>
      </c>
      <c r="N107" s="87">
        <f t="shared" si="11"/>
        <v>0</v>
      </c>
      <c r="O107" s="87">
        <f t="shared" si="11"/>
        <v>0</v>
      </c>
      <c r="P107" s="87">
        <f t="shared" si="11"/>
        <v>0</v>
      </c>
      <c r="Q107" s="87">
        <f t="shared" si="11"/>
        <v>0</v>
      </c>
      <c r="R107" s="87">
        <f t="shared" si="11"/>
        <v>0</v>
      </c>
      <c r="S107" s="87">
        <f t="shared" si="11"/>
        <v>0</v>
      </c>
      <c r="T107" s="87">
        <f t="shared" si="11"/>
        <v>0</v>
      </c>
      <c r="U107" s="87">
        <f t="shared" si="11"/>
        <v>0</v>
      </c>
      <c r="V107" s="87">
        <f t="shared" si="11"/>
        <v>0</v>
      </c>
      <c r="W107" s="87">
        <f t="shared" si="11"/>
        <v>0</v>
      </c>
      <c r="X107" s="87">
        <f t="shared" si="11"/>
        <v>0</v>
      </c>
      <c r="Y107" s="87">
        <f t="shared" si="11"/>
        <v>0</v>
      </c>
      <c r="Z107" s="87">
        <f t="shared" si="11"/>
        <v>0</v>
      </c>
      <c r="AA107" s="87">
        <f t="shared" si="11"/>
        <v>0</v>
      </c>
      <c r="AB107" s="87">
        <f t="shared" si="11"/>
        <v>0</v>
      </c>
      <c r="AC107" s="87">
        <f t="shared" si="11"/>
        <v>0</v>
      </c>
      <c r="AD107" s="87">
        <f t="shared" si="11"/>
        <v>0</v>
      </c>
      <c r="AE107" s="87">
        <f t="shared" si="11"/>
        <v>0</v>
      </c>
      <c r="AF107" s="87">
        <f t="shared" si="11"/>
        <v>0</v>
      </c>
      <c r="AG107" s="87"/>
      <c r="AH107" s="87">
        <f>SUM(C107:AG107)</f>
        <v>0</v>
      </c>
    </row>
    <row r="108" spans="1:60" s="39" customFormat="1" x14ac:dyDescent="0.25">
      <c r="A108" s="88"/>
      <c r="B108" s="88"/>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row>
    <row r="109" spans="1:60" ht="15.6" x14ac:dyDescent="0.25">
      <c r="A109" s="160" t="s">
        <v>27</v>
      </c>
      <c r="B109" s="159"/>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7"/>
      <c r="AH109" s="87">
        <f>SUM(C109:AG109)</f>
        <v>0</v>
      </c>
      <c r="BH109" s="39"/>
    </row>
    <row r="110" spans="1:60" s="39" customFormat="1" ht="7.95" customHeight="1" x14ac:dyDescent="0.25">
      <c r="A110" s="88"/>
      <c r="B110" s="88"/>
    </row>
    <row r="111" spans="1:60" s="39" customFormat="1" x14ac:dyDescent="0.25">
      <c r="A111" s="88"/>
      <c r="B111" s="88"/>
    </row>
    <row r="112" spans="1:60" s="85" customFormat="1" x14ac:dyDescent="0.25">
      <c r="A112" s="160" t="s">
        <v>6</v>
      </c>
      <c r="B112" s="159"/>
      <c r="C112" s="84">
        <v>1</v>
      </c>
      <c r="D112" s="84">
        <f>C112+1</f>
        <v>2</v>
      </c>
      <c r="E112" s="84">
        <f t="shared" ref="E112:AG112" si="12">D112+1</f>
        <v>3</v>
      </c>
      <c r="F112" s="84">
        <f t="shared" si="12"/>
        <v>4</v>
      </c>
      <c r="G112" s="84">
        <f t="shared" si="12"/>
        <v>5</v>
      </c>
      <c r="H112" s="84">
        <f t="shared" si="12"/>
        <v>6</v>
      </c>
      <c r="I112" s="84">
        <f t="shared" si="12"/>
        <v>7</v>
      </c>
      <c r="J112" s="84">
        <f t="shared" si="12"/>
        <v>8</v>
      </c>
      <c r="K112" s="84">
        <f t="shared" si="12"/>
        <v>9</v>
      </c>
      <c r="L112" s="84">
        <f t="shared" si="12"/>
        <v>10</v>
      </c>
      <c r="M112" s="84">
        <f t="shared" si="12"/>
        <v>11</v>
      </c>
      <c r="N112" s="84">
        <f t="shared" si="12"/>
        <v>12</v>
      </c>
      <c r="O112" s="84">
        <f t="shared" si="12"/>
        <v>13</v>
      </c>
      <c r="P112" s="84">
        <f t="shared" si="12"/>
        <v>14</v>
      </c>
      <c r="Q112" s="84">
        <f t="shared" si="12"/>
        <v>15</v>
      </c>
      <c r="R112" s="84">
        <f t="shared" si="12"/>
        <v>16</v>
      </c>
      <c r="S112" s="84">
        <f t="shared" si="12"/>
        <v>17</v>
      </c>
      <c r="T112" s="84">
        <f t="shared" si="12"/>
        <v>18</v>
      </c>
      <c r="U112" s="84">
        <f t="shared" si="12"/>
        <v>19</v>
      </c>
      <c r="V112" s="84">
        <f t="shared" si="12"/>
        <v>20</v>
      </c>
      <c r="W112" s="84">
        <f t="shared" si="12"/>
        <v>21</v>
      </c>
      <c r="X112" s="84">
        <f t="shared" si="12"/>
        <v>22</v>
      </c>
      <c r="Y112" s="84">
        <f t="shared" si="12"/>
        <v>23</v>
      </c>
      <c r="Z112" s="84">
        <f t="shared" si="12"/>
        <v>24</v>
      </c>
      <c r="AA112" s="84">
        <f t="shared" si="12"/>
        <v>25</v>
      </c>
      <c r="AB112" s="84">
        <f t="shared" si="12"/>
        <v>26</v>
      </c>
      <c r="AC112" s="84">
        <f t="shared" si="12"/>
        <v>27</v>
      </c>
      <c r="AD112" s="84">
        <f t="shared" si="12"/>
        <v>28</v>
      </c>
      <c r="AE112" s="84">
        <f t="shared" si="12"/>
        <v>29</v>
      </c>
      <c r="AF112" s="84">
        <f t="shared" si="12"/>
        <v>30</v>
      </c>
      <c r="AG112" s="84">
        <f t="shared" si="12"/>
        <v>31</v>
      </c>
      <c r="AH112" s="81" t="s">
        <v>32</v>
      </c>
    </row>
    <row r="113" spans="1:60" ht="15.6" x14ac:dyDescent="0.25">
      <c r="A113" s="158" t="s">
        <v>28</v>
      </c>
      <c r="B113" s="159"/>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7">
        <f>SUM(C113:AG113)</f>
        <v>0</v>
      </c>
      <c r="BH113" s="39"/>
    </row>
    <row r="114" spans="1:60" ht="15.6" x14ac:dyDescent="0.25">
      <c r="A114" s="158" t="s">
        <v>25</v>
      </c>
      <c r="B114" s="159"/>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7">
        <f>SUM(C114:AG114)</f>
        <v>0</v>
      </c>
      <c r="BH114" s="39"/>
    </row>
    <row r="115" spans="1:60" s="39" customFormat="1" x14ac:dyDescent="0.25">
      <c r="A115" s="158" t="s">
        <v>35</v>
      </c>
      <c r="B115" s="159"/>
      <c r="C115" s="87">
        <f t="shared" ref="C115:AG115" si="13">C113+C114</f>
        <v>0</v>
      </c>
      <c r="D115" s="87">
        <f t="shared" si="13"/>
        <v>0</v>
      </c>
      <c r="E115" s="87">
        <f t="shared" si="13"/>
        <v>0</v>
      </c>
      <c r="F115" s="87">
        <f t="shared" si="13"/>
        <v>0</v>
      </c>
      <c r="G115" s="87">
        <f t="shared" si="13"/>
        <v>0</v>
      </c>
      <c r="H115" s="87">
        <f t="shared" si="13"/>
        <v>0</v>
      </c>
      <c r="I115" s="87">
        <f t="shared" si="13"/>
        <v>0</v>
      </c>
      <c r="J115" s="87">
        <f t="shared" si="13"/>
        <v>0</v>
      </c>
      <c r="K115" s="87">
        <f t="shared" si="13"/>
        <v>0</v>
      </c>
      <c r="L115" s="87">
        <f t="shared" si="13"/>
        <v>0</v>
      </c>
      <c r="M115" s="87">
        <f t="shared" si="13"/>
        <v>0</v>
      </c>
      <c r="N115" s="87">
        <f t="shared" si="13"/>
        <v>0</v>
      </c>
      <c r="O115" s="87">
        <f t="shared" si="13"/>
        <v>0</v>
      </c>
      <c r="P115" s="87">
        <f t="shared" si="13"/>
        <v>0</v>
      </c>
      <c r="Q115" s="87">
        <f t="shared" si="13"/>
        <v>0</v>
      </c>
      <c r="R115" s="87">
        <f t="shared" si="13"/>
        <v>0</v>
      </c>
      <c r="S115" s="87">
        <f t="shared" si="13"/>
        <v>0</v>
      </c>
      <c r="T115" s="87">
        <f t="shared" si="13"/>
        <v>0</v>
      </c>
      <c r="U115" s="87">
        <f t="shared" si="13"/>
        <v>0</v>
      </c>
      <c r="V115" s="87">
        <f t="shared" si="13"/>
        <v>0</v>
      </c>
      <c r="W115" s="87">
        <f t="shared" si="13"/>
        <v>0</v>
      </c>
      <c r="X115" s="87">
        <f t="shared" si="13"/>
        <v>0</v>
      </c>
      <c r="Y115" s="87">
        <f t="shared" si="13"/>
        <v>0</v>
      </c>
      <c r="Z115" s="87">
        <f t="shared" si="13"/>
        <v>0</v>
      </c>
      <c r="AA115" s="87">
        <f t="shared" si="13"/>
        <v>0</v>
      </c>
      <c r="AB115" s="87">
        <f t="shared" si="13"/>
        <v>0</v>
      </c>
      <c r="AC115" s="87">
        <f t="shared" si="13"/>
        <v>0</v>
      </c>
      <c r="AD115" s="87">
        <f t="shared" si="13"/>
        <v>0</v>
      </c>
      <c r="AE115" s="87">
        <f t="shared" si="13"/>
        <v>0</v>
      </c>
      <c r="AF115" s="87">
        <f t="shared" si="13"/>
        <v>0</v>
      </c>
      <c r="AG115" s="87">
        <f t="shared" si="13"/>
        <v>0</v>
      </c>
      <c r="AH115" s="87">
        <f>SUM(C115:AG115)</f>
        <v>0</v>
      </c>
    </row>
    <row r="116" spans="1:60" s="39" customFormat="1" x14ac:dyDescent="0.25">
      <c r="A116" s="88"/>
      <c r="B116" s="88"/>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row>
    <row r="117" spans="1:60" ht="15.6" x14ac:dyDescent="0.25">
      <c r="A117" s="160" t="s">
        <v>27</v>
      </c>
      <c r="B117" s="159"/>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7">
        <f>SUM(C117:AG117)</f>
        <v>0</v>
      </c>
      <c r="BH117" s="39"/>
    </row>
    <row r="118" spans="1:60" s="39" customFormat="1" ht="7.95" customHeight="1" x14ac:dyDescent="0.25">
      <c r="A118" s="88"/>
      <c r="B118" s="88"/>
    </row>
    <row r="119" spans="1:60" s="39" customFormat="1" x14ac:dyDescent="0.25">
      <c r="A119" s="88"/>
      <c r="B119" s="88"/>
    </row>
    <row r="120" spans="1:60" s="85" customFormat="1" x14ac:dyDescent="0.25">
      <c r="A120" s="160" t="s">
        <v>7</v>
      </c>
      <c r="B120" s="159"/>
      <c r="C120" s="84">
        <v>1</v>
      </c>
      <c r="D120" s="84">
        <f>C120+1</f>
        <v>2</v>
      </c>
      <c r="E120" s="84">
        <f t="shared" ref="E120:AG120" si="14">D120+1</f>
        <v>3</v>
      </c>
      <c r="F120" s="84">
        <f t="shared" si="14"/>
        <v>4</v>
      </c>
      <c r="G120" s="84">
        <f t="shared" si="14"/>
        <v>5</v>
      </c>
      <c r="H120" s="84">
        <f t="shared" si="14"/>
        <v>6</v>
      </c>
      <c r="I120" s="84">
        <f t="shared" si="14"/>
        <v>7</v>
      </c>
      <c r="J120" s="84">
        <f t="shared" si="14"/>
        <v>8</v>
      </c>
      <c r="K120" s="84">
        <f t="shared" si="14"/>
        <v>9</v>
      </c>
      <c r="L120" s="84">
        <f t="shared" si="14"/>
        <v>10</v>
      </c>
      <c r="M120" s="84">
        <f t="shared" si="14"/>
        <v>11</v>
      </c>
      <c r="N120" s="84">
        <f t="shared" si="14"/>
        <v>12</v>
      </c>
      <c r="O120" s="84">
        <f t="shared" si="14"/>
        <v>13</v>
      </c>
      <c r="P120" s="84">
        <f t="shared" si="14"/>
        <v>14</v>
      </c>
      <c r="Q120" s="84">
        <f t="shared" si="14"/>
        <v>15</v>
      </c>
      <c r="R120" s="84">
        <f t="shared" si="14"/>
        <v>16</v>
      </c>
      <c r="S120" s="84">
        <f t="shared" si="14"/>
        <v>17</v>
      </c>
      <c r="T120" s="84">
        <f t="shared" si="14"/>
        <v>18</v>
      </c>
      <c r="U120" s="84">
        <f t="shared" si="14"/>
        <v>19</v>
      </c>
      <c r="V120" s="84">
        <f t="shared" si="14"/>
        <v>20</v>
      </c>
      <c r="W120" s="84">
        <f t="shared" si="14"/>
        <v>21</v>
      </c>
      <c r="X120" s="84">
        <f t="shared" si="14"/>
        <v>22</v>
      </c>
      <c r="Y120" s="84">
        <f t="shared" si="14"/>
        <v>23</v>
      </c>
      <c r="Z120" s="84">
        <f t="shared" si="14"/>
        <v>24</v>
      </c>
      <c r="AA120" s="84">
        <f t="shared" si="14"/>
        <v>25</v>
      </c>
      <c r="AB120" s="84">
        <f t="shared" si="14"/>
        <v>26</v>
      </c>
      <c r="AC120" s="84">
        <f t="shared" si="14"/>
        <v>27</v>
      </c>
      <c r="AD120" s="84">
        <f t="shared" si="14"/>
        <v>28</v>
      </c>
      <c r="AE120" s="84">
        <f t="shared" si="14"/>
        <v>29</v>
      </c>
      <c r="AF120" s="84">
        <f t="shared" si="14"/>
        <v>30</v>
      </c>
      <c r="AG120" s="84">
        <f t="shared" si="14"/>
        <v>31</v>
      </c>
      <c r="AH120" s="81" t="s">
        <v>32</v>
      </c>
    </row>
    <row r="121" spans="1:60" ht="15.6" x14ac:dyDescent="0.25">
      <c r="A121" s="158" t="s">
        <v>28</v>
      </c>
      <c r="B121" s="159"/>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7">
        <f>SUM(C121:AG121)</f>
        <v>0</v>
      </c>
      <c r="BH121" s="39"/>
    </row>
    <row r="122" spans="1:60" ht="15.6" x14ac:dyDescent="0.25">
      <c r="A122" s="158" t="s">
        <v>25</v>
      </c>
      <c r="B122" s="159"/>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7">
        <f>SUM(C122:AG122)</f>
        <v>0</v>
      </c>
      <c r="BH122" s="39"/>
    </row>
    <row r="123" spans="1:60" s="39" customFormat="1" x14ac:dyDescent="0.25">
      <c r="A123" s="158" t="s">
        <v>35</v>
      </c>
      <c r="B123" s="159"/>
      <c r="C123" s="87">
        <f t="shared" ref="C123:AG123" si="15">C121+C122</f>
        <v>0</v>
      </c>
      <c r="D123" s="87">
        <f t="shared" si="15"/>
        <v>0</v>
      </c>
      <c r="E123" s="87">
        <f t="shared" si="15"/>
        <v>0</v>
      </c>
      <c r="F123" s="87">
        <f t="shared" si="15"/>
        <v>0</v>
      </c>
      <c r="G123" s="87">
        <f t="shared" si="15"/>
        <v>0</v>
      </c>
      <c r="H123" s="87">
        <f t="shared" si="15"/>
        <v>0</v>
      </c>
      <c r="I123" s="87">
        <f t="shared" si="15"/>
        <v>0</v>
      </c>
      <c r="J123" s="87">
        <f t="shared" si="15"/>
        <v>0</v>
      </c>
      <c r="K123" s="87">
        <f t="shared" si="15"/>
        <v>0</v>
      </c>
      <c r="L123" s="87">
        <f t="shared" si="15"/>
        <v>0</v>
      </c>
      <c r="M123" s="87">
        <f t="shared" si="15"/>
        <v>0</v>
      </c>
      <c r="N123" s="87">
        <f t="shared" si="15"/>
        <v>0</v>
      </c>
      <c r="O123" s="87">
        <f t="shared" si="15"/>
        <v>0</v>
      </c>
      <c r="P123" s="87">
        <f t="shared" si="15"/>
        <v>0</v>
      </c>
      <c r="Q123" s="87">
        <f t="shared" si="15"/>
        <v>0</v>
      </c>
      <c r="R123" s="87">
        <f t="shared" si="15"/>
        <v>0</v>
      </c>
      <c r="S123" s="87">
        <f t="shared" si="15"/>
        <v>0</v>
      </c>
      <c r="T123" s="87">
        <f t="shared" si="15"/>
        <v>0</v>
      </c>
      <c r="U123" s="87">
        <f t="shared" si="15"/>
        <v>0</v>
      </c>
      <c r="V123" s="87">
        <f t="shared" si="15"/>
        <v>0</v>
      </c>
      <c r="W123" s="87">
        <f t="shared" si="15"/>
        <v>0</v>
      </c>
      <c r="X123" s="87">
        <f t="shared" si="15"/>
        <v>0</v>
      </c>
      <c r="Y123" s="87">
        <f t="shared" si="15"/>
        <v>0</v>
      </c>
      <c r="Z123" s="87">
        <f t="shared" si="15"/>
        <v>0</v>
      </c>
      <c r="AA123" s="87">
        <f t="shared" si="15"/>
        <v>0</v>
      </c>
      <c r="AB123" s="87">
        <f t="shared" si="15"/>
        <v>0</v>
      </c>
      <c r="AC123" s="87">
        <f t="shared" si="15"/>
        <v>0</v>
      </c>
      <c r="AD123" s="87">
        <f t="shared" si="15"/>
        <v>0</v>
      </c>
      <c r="AE123" s="87">
        <f t="shared" si="15"/>
        <v>0</v>
      </c>
      <c r="AF123" s="87">
        <f t="shared" si="15"/>
        <v>0</v>
      </c>
      <c r="AG123" s="87">
        <f t="shared" si="15"/>
        <v>0</v>
      </c>
      <c r="AH123" s="87">
        <f>SUM(C123:AG123)</f>
        <v>0</v>
      </c>
    </row>
    <row r="124" spans="1:60" s="39" customFormat="1" x14ac:dyDescent="0.25">
      <c r="A124" s="88"/>
      <c r="B124" s="88"/>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row>
    <row r="125" spans="1:60" ht="15.6" x14ac:dyDescent="0.25">
      <c r="A125" s="160" t="s">
        <v>27</v>
      </c>
      <c r="B125" s="159"/>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7">
        <f>SUM(C125:AG125)</f>
        <v>0</v>
      </c>
      <c r="BH125" s="39"/>
    </row>
    <row r="126" spans="1:60" s="39" customFormat="1" ht="7.95" customHeight="1" x14ac:dyDescent="0.25">
      <c r="A126" s="88"/>
      <c r="B126" s="88"/>
    </row>
    <row r="127" spans="1:60" s="39" customFormat="1" x14ac:dyDescent="0.25">
      <c r="A127" s="88"/>
      <c r="B127" s="88"/>
    </row>
    <row r="128" spans="1:60" s="85" customFormat="1" x14ac:dyDescent="0.25">
      <c r="A128" s="160" t="s">
        <v>8</v>
      </c>
      <c r="B128" s="159"/>
      <c r="C128" s="84">
        <v>1</v>
      </c>
      <c r="D128" s="84">
        <f>C128+1</f>
        <v>2</v>
      </c>
      <c r="E128" s="84">
        <f t="shared" ref="E128:AG128" si="16">D128+1</f>
        <v>3</v>
      </c>
      <c r="F128" s="84">
        <f t="shared" si="16"/>
        <v>4</v>
      </c>
      <c r="G128" s="84">
        <f t="shared" si="16"/>
        <v>5</v>
      </c>
      <c r="H128" s="84">
        <f t="shared" si="16"/>
        <v>6</v>
      </c>
      <c r="I128" s="84">
        <f t="shared" si="16"/>
        <v>7</v>
      </c>
      <c r="J128" s="84">
        <f t="shared" si="16"/>
        <v>8</v>
      </c>
      <c r="K128" s="84">
        <f t="shared" si="16"/>
        <v>9</v>
      </c>
      <c r="L128" s="84">
        <f t="shared" si="16"/>
        <v>10</v>
      </c>
      <c r="M128" s="84">
        <f t="shared" si="16"/>
        <v>11</v>
      </c>
      <c r="N128" s="84">
        <f t="shared" si="16"/>
        <v>12</v>
      </c>
      <c r="O128" s="84">
        <f t="shared" si="16"/>
        <v>13</v>
      </c>
      <c r="P128" s="84">
        <f t="shared" si="16"/>
        <v>14</v>
      </c>
      <c r="Q128" s="84">
        <f t="shared" si="16"/>
        <v>15</v>
      </c>
      <c r="R128" s="84">
        <f t="shared" si="16"/>
        <v>16</v>
      </c>
      <c r="S128" s="84">
        <f t="shared" si="16"/>
        <v>17</v>
      </c>
      <c r="T128" s="84">
        <f t="shared" si="16"/>
        <v>18</v>
      </c>
      <c r="U128" s="84">
        <f t="shared" si="16"/>
        <v>19</v>
      </c>
      <c r="V128" s="84">
        <f t="shared" si="16"/>
        <v>20</v>
      </c>
      <c r="W128" s="84">
        <f t="shared" si="16"/>
        <v>21</v>
      </c>
      <c r="X128" s="84">
        <f t="shared" si="16"/>
        <v>22</v>
      </c>
      <c r="Y128" s="84">
        <f t="shared" si="16"/>
        <v>23</v>
      </c>
      <c r="Z128" s="84">
        <f t="shared" si="16"/>
        <v>24</v>
      </c>
      <c r="AA128" s="84">
        <f t="shared" si="16"/>
        <v>25</v>
      </c>
      <c r="AB128" s="84">
        <f t="shared" si="16"/>
        <v>26</v>
      </c>
      <c r="AC128" s="84">
        <f t="shared" si="16"/>
        <v>27</v>
      </c>
      <c r="AD128" s="84">
        <f t="shared" si="16"/>
        <v>28</v>
      </c>
      <c r="AE128" s="84">
        <f t="shared" si="16"/>
        <v>29</v>
      </c>
      <c r="AF128" s="84">
        <f t="shared" si="16"/>
        <v>30</v>
      </c>
      <c r="AG128" s="84">
        <f t="shared" si="16"/>
        <v>31</v>
      </c>
      <c r="AH128" s="81" t="s">
        <v>32</v>
      </c>
    </row>
    <row r="129" spans="1:60" ht="15.6" x14ac:dyDescent="0.25">
      <c r="A129" s="158" t="s">
        <v>28</v>
      </c>
      <c r="B129" s="159"/>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7"/>
      <c r="AH129" s="87">
        <f>SUM(C129:AG129)</f>
        <v>0</v>
      </c>
      <c r="BH129" s="39"/>
    </row>
    <row r="130" spans="1:60" ht="15.6" x14ac:dyDescent="0.25">
      <c r="A130" s="158" t="s">
        <v>25</v>
      </c>
      <c r="B130" s="159"/>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51"/>
      <c r="AH130" s="87">
        <f>SUM(C130:AG130)</f>
        <v>0</v>
      </c>
      <c r="BH130" s="39"/>
    </row>
    <row r="131" spans="1:60" s="39" customFormat="1" x14ac:dyDescent="0.25">
      <c r="A131" s="158" t="s">
        <v>35</v>
      </c>
      <c r="B131" s="159"/>
      <c r="C131" s="87">
        <f t="shared" ref="C131:AF131" si="17">C129+C130</f>
        <v>0</v>
      </c>
      <c r="D131" s="87">
        <f t="shared" si="17"/>
        <v>0</v>
      </c>
      <c r="E131" s="87">
        <f t="shared" si="17"/>
        <v>0</v>
      </c>
      <c r="F131" s="87">
        <f t="shared" si="17"/>
        <v>0</v>
      </c>
      <c r="G131" s="87">
        <f t="shared" si="17"/>
        <v>0</v>
      </c>
      <c r="H131" s="87">
        <f t="shared" si="17"/>
        <v>0</v>
      </c>
      <c r="I131" s="87">
        <f t="shared" si="17"/>
        <v>0</v>
      </c>
      <c r="J131" s="87">
        <f t="shared" si="17"/>
        <v>0</v>
      </c>
      <c r="K131" s="87">
        <f t="shared" si="17"/>
        <v>0</v>
      </c>
      <c r="L131" s="87">
        <f t="shared" si="17"/>
        <v>0</v>
      </c>
      <c r="M131" s="87">
        <f t="shared" si="17"/>
        <v>0</v>
      </c>
      <c r="N131" s="87">
        <f t="shared" si="17"/>
        <v>0</v>
      </c>
      <c r="O131" s="87">
        <f t="shared" si="17"/>
        <v>0</v>
      </c>
      <c r="P131" s="87">
        <f t="shared" si="17"/>
        <v>0</v>
      </c>
      <c r="Q131" s="87">
        <f t="shared" si="17"/>
        <v>0</v>
      </c>
      <c r="R131" s="87">
        <f t="shared" si="17"/>
        <v>0</v>
      </c>
      <c r="S131" s="87">
        <f t="shared" si="17"/>
        <v>0</v>
      </c>
      <c r="T131" s="87">
        <f t="shared" si="17"/>
        <v>0</v>
      </c>
      <c r="U131" s="87">
        <f t="shared" si="17"/>
        <v>0</v>
      </c>
      <c r="V131" s="87">
        <f t="shared" si="17"/>
        <v>0</v>
      </c>
      <c r="W131" s="87">
        <f t="shared" si="17"/>
        <v>0</v>
      </c>
      <c r="X131" s="87">
        <f t="shared" si="17"/>
        <v>0</v>
      </c>
      <c r="Y131" s="87">
        <f t="shared" si="17"/>
        <v>0</v>
      </c>
      <c r="Z131" s="87">
        <f t="shared" si="17"/>
        <v>0</v>
      </c>
      <c r="AA131" s="87">
        <f t="shared" si="17"/>
        <v>0</v>
      </c>
      <c r="AB131" s="87">
        <f t="shared" si="17"/>
        <v>0</v>
      </c>
      <c r="AC131" s="87">
        <f t="shared" si="17"/>
        <v>0</v>
      </c>
      <c r="AD131" s="87">
        <f t="shared" si="17"/>
        <v>0</v>
      </c>
      <c r="AE131" s="87">
        <f t="shared" si="17"/>
        <v>0</v>
      </c>
      <c r="AF131" s="87">
        <f t="shared" si="17"/>
        <v>0</v>
      </c>
      <c r="AG131" s="87"/>
      <c r="AH131" s="87">
        <f>SUM(C131:AG131)</f>
        <v>0</v>
      </c>
    </row>
    <row r="132" spans="1:60" s="39" customFormat="1" x14ac:dyDescent="0.25">
      <c r="A132" s="88"/>
      <c r="B132" s="88"/>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row>
    <row r="133" spans="1:60" ht="15.6" x14ac:dyDescent="0.25">
      <c r="A133" s="160" t="s">
        <v>27</v>
      </c>
      <c r="B133" s="159"/>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7"/>
      <c r="AH133" s="87">
        <f>SUM(C133:AG133)</f>
        <v>0</v>
      </c>
      <c r="BH133" s="39"/>
    </row>
    <row r="134" spans="1:60" s="39" customFormat="1" ht="7.95" customHeight="1" x14ac:dyDescent="0.25">
      <c r="A134" s="88"/>
      <c r="B134" s="88"/>
    </row>
    <row r="135" spans="1:60" s="39" customFormat="1" x14ac:dyDescent="0.25">
      <c r="A135" s="88"/>
      <c r="B135" s="88"/>
    </row>
    <row r="136" spans="1:60" s="85" customFormat="1" x14ac:dyDescent="0.25">
      <c r="A136" s="160" t="s">
        <v>9</v>
      </c>
      <c r="B136" s="159"/>
      <c r="C136" s="84">
        <v>1</v>
      </c>
      <c r="D136" s="84">
        <f>C136+1</f>
        <v>2</v>
      </c>
      <c r="E136" s="84">
        <f t="shared" ref="E136:AG136" si="18">D136+1</f>
        <v>3</v>
      </c>
      <c r="F136" s="84">
        <f t="shared" si="18"/>
        <v>4</v>
      </c>
      <c r="G136" s="84">
        <f t="shared" si="18"/>
        <v>5</v>
      </c>
      <c r="H136" s="84">
        <f t="shared" si="18"/>
        <v>6</v>
      </c>
      <c r="I136" s="84">
        <f t="shared" si="18"/>
        <v>7</v>
      </c>
      <c r="J136" s="84">
        <f t="shared" si="18"/>
        <v>8</v>
      </c>
      <c r="K136" s="84">
        <f t="shared" si="18"/>
        <v>9</v>
      </c>
      <c r="L136" s="84">
        <f t="shared" si="18"/>
        <v>10</v>
      </c>
      <c r="M136" s="84">
        <f t="shared" si="18"/>
        <v>11</v>
      </c>
      <c r="N136" s="84">
        <f t="shared" si="18"/>
        <v>12</v>
      </c>
      <c r="O136" s="84">
        <f t="shared" si="18"/>
        <v>13</v>
      </c>
      <c r="P136" s="84">
        <f t="shared" si="18"/>
        <v>14</v>
      </c>
      <c r="Q136" s="84">
        <f t="shared" si="18"/>
        <v>15</v>
      </c>
      <c r="R136" s="84">
        <f t="shared" si="18"/>
        <v>16</v>
      </c>
      <c r="S136" s="84">
        <f t="shared" si="18"/>
        <v>17</v>
      </c>
      <c r="T136" s="84">
        <f t="shared" si="18"/>
        <v>18</v>
      </c>
      <c r="U136" s="84">
        <f t="shared" si="18"/>
        <v>19</v>
      </c>
      <c r="V136" s="84">
        <f t="shared" si="18"/>
        <v>20</v>
      </c>
      <c r="W136" s="84">
        <f t="shared" si="18"/>
        <v>21</v>
      </c>
      <c r="X136" s="84">
        <f t="shared" si="18"/>
        <v>22</v>
      </c>
      <c r="Y136" s="84">
        <f t="shared" si="18"/>
        <v>23</v>
      </c>
      <c r="Z136" s="84">
        <f t="shared" si="18"/>
        <v>24</v>
      </c>
      <c r="AA136" s="84">
        <f t="shared" si="18"/>
        <v>25</v>
      </c>
      <c r="AB136" s="84">
        <f t="shared" si="18"/>
        <v>26</v>
      </c>
      <c r="AC136" s="84">
        <f t="shared" si="18"/>
        <v>27</v>
      </c>
      <c r="AD136" s="84">
        <f t="shared" si="18"/>
        <v>28</v>
      </c>
      <c r="AE136" s="84">
        <f t="shared" si="18"/>
        <v>29</v>
      </c>
      <c r="AF136" s="84">
        <f t="shared" si="18"/>
        <v>30</v>
      </c>
      <c r="AG136" s="84">
        <f t="shared" si="18"/>
        <v>31</v>
      </c>
      <c r="AH136" s="81" t="s">
        <v>32</v>
      </c>
    </row>
    <row r="137" spans="1:60" ht="15.6" x14ac:dyDescent="0.25">
      <c r="A137" s="158" t="s">
        <v>28</v>
      </c>
      <c r="B137" s="159"/>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7">
        <f>SUM(C137:AG137)</f>
        <v>0</v>
      </c>
      <c r="BH137" s="39"/>
    </row>
    <row r="138" spans="1:60" ht="15.6" x14ac:dyDescent="0.25">
      <c r="A138" s="158" t="s">
        <v>25</v>
      </c>
      <c r="B138" s="159"/>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7">
        <f>SUM(C138:AG138)</f>
        <v>0</v>
      </c>
      <c r="BH138" s="39"/>
    </row>
    <row r="139" spans="1:60" s="39" customFormat="1" x14ac:dyDescent="0.25">
      <c r="A139" s="158" t="s">
        <v>35</v>
      </c>
      <c r="B139" s="159"/>
      <c r="C139" s="87">
        <f t="shared" ref="C139:AG139" si="19">C137+C138</f>
        <v>0</v>
      </c>
      <c r="D139" s="87">
        <f t="shared" si="19"/>
        <v>0</v>
      </c>
      <c r="E139" s="87">
        <f t="shared" si="19"/>
        <v>0</v>
      </c>
      <c r="F139" s="87">
        <f t="shared" si="19"/>
        <v>0</v>
      </c>
      <c r="G139" s="87">
        <f t="shared" si="19"/>
        <v>0</v>
      </c>
      <c r="H139" s="87">
        <f t="shared" si="19"/>
        <v>0</v>
      </c>
      <c r="I139" s="87">
        <f t="shared" si="19"/>
        <v>0</v>
      </c>
      <c r="J139" s="87">
        <f t="shared" si="19"/>
        <v>0</v>
      </c>
      <c r="K139" s="87">
        <f t="shared" si="19"/>
        <v>0</v>
      </c>
      <c r="L139" s="87">
        <f t="shared" si="19"/>
        <v>0</v>
      </c>
      <c r="M139" s="87">
        <f t="shared" si="19"/>
        <v>0</v>
      </c>
      <c r="N139" s="87">
        <f t="shared" si="19"/>
        <v>0</v>
      </c>
      <c r="O139" s="87">
        <f t="shared" si="19"/>
        <v>0</v>
      </c>
      <c r="P139" s="87">
        <f t="shared" si="19"/>
        <v>0</v>
      </c>
      <c r="Q139" s="87">
        <f t="shared" si="19"/>
        <v>0</v>
      </c>
      <c r="R139" s="87">
        <f t="shared" si="19"/>
        <v>0</v>
      </c>
      <c r="S139" s="87">
        <f t="shared" si="19"/>
        <v>0</v>
      </c>
      <c r="T139" s="87">
        <f t="shared" si="19"/>
        <v>0</v>
      </c>
      <c r="U139" s="87">
        <f t="shared" si="19"/>
        <v>0</v>
      </c>
      <c r="V139" s="87">
        <f t="shared" si="19"/>
        <v>0</v>
      </c>
      <c r="W139" s="87">
        <f t="shared" si="19"/>
        <v>0</v>
      </c>
      <c r="X139" s="87">
        <f t="shared" si="19"/>
        <v>0</v>
      </c>
      <c r="Y139" s="87">
        <f t="shared" si="19"/>
        <v>0</v>
      </c>
      <c r="Z139" s="87">
        <f t="shared" si="19"/>
        <v>0</v>
      </c>
      <c r="AA139" s="87">
        <f t="shared" si="19"/>
        <v>0</v>
      </c>
      <c r="AB139" s="87">
        <f t="shared" si="19"/>
        <v>0</v>
      </c>
      <c r="AC139" s="87">
        <f t="shared" si="19"/>
        <v>0</v>
      </c>
      <c r="AD139" s="87">
        <f t="shared" si="19"/>
        <v>0</v>
      </c>
      <c r="AE139" s="87">
        <f t="shared" si="19"/>
        <v>0</v>
      </c>
      <c r="AF139" s="87">
        <f t="shared" si="19"/>
        <v>0</v>
      </c>
      <c r="AG139" s="87">
        <f t="shared" si="19"/>
        <v>0</v>
      </c>
      <c r="AH139" s="87">
        <f>SUM(C139:AG139)</f>
        <v>0</v>
      </c>
    </row>
    <row r="140" spans="1:60" s="39" customFormat="1" x14ac:dyDescent="0.25">
      <c r="A140" s="88"/>
      <c r="B140" s="88"/>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row>
    <row r="141" spans="1:60" ht="15.6" x14ac:dyDescent="0.25">
      <c r="A141" s="160" t="s">
        <v>27</v>
      </c>
      <c r="B141" s="159"/>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7">
        <f>SUM(C141:AG141)</f>
        <v>0</v>
      </c>
      <c r="BH141" s="39"/>
    </row>
    <row r="142" spans="1:60" s="39" customFormat="1" ht="7.95" customHeight="1" x14ac:dyDescent="0.25">
      <c r="A142" s="88"/>
      <c r="B142" s="88"/>
    </row>
    <row r="143" spans="1:60" s="39" customFormat="1" x14ac:dyDescent="0.25">
      <c r="A143" s="88"/>
      <c r="B143" s="88"/>
    </row>
    <row r="144" spans="1:60" s="85" customFormat="1" x14ac:dyDescent="0.25">
      <c r="A144" s="160" t="s">
        <v>10</v>
      </c>
      <c r="B144" s="159"/>
      <c r="C144" s="84">
        <v>1</v>
      </c>
      <c r="D144" s="84">
        <f>C144+1</f>
        <v>2</v>
      </c>
      <c r="E144" s="84">
        <f t="shared" ref="E144:AG144" si="20">D144+1</f>
        <v>3</v>
      </c>
      <c r="F144" s="84">
        <f t="shared" si="20"/>
        <v>4</v>
      </c>
      <c r="G144" s="84">
        <f t="shared" si="20"/>
        <v>5</v>
      </c>
      <c r="H144" s="84">
        <f t="shared" si="20"/>
        <v>6</v>
      </c>
      <c r="I144" s="84">
        <f t="shared" si="20"/>
        <v>7</v>
      </c>
      <c r="J144" s="84">
        <f t="shared" si="20"/>
        <v>8</v>
      </c>
      <c r="K144" s="84">
        <f t="shared" si="20"/>
        <v>9</v>
      </c>
      <c r="L144" s="84">
        <f t="shared" si="20"/>
        <v>10</v>
      </c>
      <c r="M144" s="84">
        <f t="shared" si="20"/>
        <v>11</v>
      </c>
      <c r="N144" s="84">
        <f t="shared" si="20"/>
        <v>12</v>
      </c>
      <c r="O144" s="84">
        <f t="shared" si="20"/>
        <v>13</v>
      </c>
      <c r="P144" s="84">
        <f t="shared" si="20"/>
        <v>14</v>
      </c>
      <c r="Q144" s="84">
        <f t="shared" si="20"/>
        <v>15</v>
      </c>
      <c r="R144" s="84">
        <f t="shared" si="20"/>
        <v>16</v>
      </c>
      <c r="S144" s="84">
        <f t="shared" si="20"/>
        <v>17</v>
      </c>
      <c r="T144" s="84">
        <f t="shared" si="20"/>
        <v>18</v>
      </c>
      <c r="U144" s="84">
        <f t="shared" si="20"/>
        <v>19</v>
      </c>
      <c r="V144" s="84">
        <f t="shared" si="20"/>
        <v>20</v>
      </c>
      <c r="W144" s="84">
        <f t="shared" si="20"/>
        <v>21</v>
      </c>
      <c r="X144" s="84">
        <f t="shared" si="20"/>
        <v>22</v>
      </c>
      <c r="Y144" s="84">
        <f t="shared" si="20"/>
        <v>23</v>
      </c>
      <c r="Z144" s="84">
        <f t="shared" si="20"/>
        <v>24</v>
      </c>
      <c r="AA144" s="84">
        <f t="shared" si="20"/>
        <v>25</v>
      </c>
      <c r="AB144" s="84">
        <f t="shared" si="20"/>
        <v>26</v>
      </c>
      <c r="AC144" s="84">
        <f t="shared" si="20"/>
        <v>27</v>
      </c>
      <c r="AD144" s="84">
        <f t="shared" si="20"/>
        <v>28</v>
      </c>
      <c r="AE144" s="84">
        <f t="shared" si="20"/>
        <v>29</v>
      </c>
      <c r="AF144" s="84">
        <f t="shared" si="20"/>
        <v>30</v>
      </c>
      <c r="AG144" s="84">
        <f t="shared" si="20"/>
        <v>31</v>
      </c>
      <c r="AH144" s="81" t="s">
        <v>32</v>
      </c>
    </row>
    <row r="145" spans="1:60" ht="15.6" x14ac:dyDescent="0.25">
      <c r="A145" s="158" t="s">
        <v>28</v>
      </c>
      <c r="B145" s="159"/>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7"/>
      <c r="AH145" s="87">
        <f>SUM(C145:AG145)</f>
        <v>0</v>
      </c>
      <c r="BH145" s="39"/>
    </row>
    <row r="146" spans="1:60" ht="15.6" x14ac:dyDescent="0.25">
      <c r="A146" s="158" t="s">
        <v>25</v>
      </c>
      <c r="B146" s="159"/>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51"/>
      <c r="AH146" s="87">
        <f>SUM(C146:AG146)</f>
        <v>0</v>
      </c>
      <c r="BH146" s="39"/>
    </row>
    <row r="147" spans="1:60" s="39" customFormat="1" x14ac:dyDescent="0.25">
      <c r="A147" s="158" t="s">
        <v>35</v>
      </c>
      <c r="B147" s="159"/>
      <c r="C147" s="87">
        <f t="shared" ref="C147:AG147" si="21">C145+C146</f>
        <v>0</v>
      </c>
      <c r="D147" s="87">
        <f t="shared" si="21"/>
        <v>0</v>
      </c>
      <c r="E147" s="87">
        <f t="shared" si="21"/>
        <v>0</v>
      </c>
      <c r="F147" s="87">
        <f t="shared" si="21"/>
        <v>0</v>
      </c>
      <c r="G147" s="87">
        <f t="shared" si="21"/>
        <v>0</v>
      </c>
      <c r="H147" s="87">
        <f t="shared" si="21"/>
        <v>0</v>
      </c>
      <c r="I147" s="87">
        <f t="shared" si="21"/>
        <v>0</v>
      </c>
      <c r="J147" s="87">
        <f t="shared" si="21"/>
        <v>0</v>
      </c>
      <c r="K147" s="87">
        <f t="shared" si="21"/>
        <v>0</v>
      </c>
      <c r="L147" s="87">
        <f t="shared" si="21"/>
        <v>0</v>
      </c>
      <c r="M147" s="87">
        <f t="shared" si="21"/>
        <v>0</v>
      </c>
      <c r="N147" s="87">
        <f t="shared" si="21"/>
        <v>0</v>
      </c>
      <c r="O147" s="87">
        <f t="shared" si="21"/>
        <v>0</v>
      </c>
      <c r="P147" s="87">
        <f t="shared" si="21"/>
        <v>0</v>
      </c>
      <c r="Q147" s="87">
        <f t="shared" si="21"/>
        <v>0</v>
      </c>
      <c r="R147" s="87">
        <f t="shared" si="21"/>
        <v>0</v>
      </c>
      <c r="S147" s="87">
        <f t="shared" si="21"/>
        <v>0</v>
      </c>
      <c r="T147" s="87">
        <f t="shared" si="21"/>
        <v>0</v>
      </c>
      <c r="U147" s="87">
        <f t="shared" si="21"/>
        <v>0</v>
      </c>
      <c r="V147" s="87">
        <f t="shared" si="21"/>
        <v>0</v>
      </c>
      <c r="W147" s="87">
        <f t="shared" si="21"/>
        <v>0</v>
      </c>
      <c r="X147" s="87">
        <f t="shared" si="21"/>
        <v>0</v>
      </c>
      <c r="Y147" s="87">
        <f t="shared" si="21"/>
        <v>0</v>
      </c>
      <c r="Z147" s="87">
        <f t="shared" si="21"/>
        <v>0</v>
      </c>
      <c r="AA147" s="87">
        <f t="shared" si="21"/>
        <v>0</v>
      </c>
      <c r="AB147" s="87">
        <f t="shared" si="21"/>
        <v>0</v>
      </c>
      <c r="AC147" s="87">
        <f t="shared" si="21"/>
        <v>0</v>
      </c>
      <c r="AD147" s="87">
        <f t="shared" si="21"/>
        <v>0</v>
      </c>
      <c r="AE147" s="87">
        <f t="shared" si="21"/>
        <v>0</v>
      </c>
      <c r="AF147" s="87">
        <f t="shared" si="21"/>
        <v>0</v>
      </c>
      <c r="AG147" s="87">
        <f t="shared" si="21"/>
        <v>0</v>
      </c>
      <c r="AH147" s="87">
        <f>SUM(C147:AG147)</f>
        <v>0</v>
      </c>
    </row>
    <row r="148" spans="1:60" s="39" customFormat="1" x14ac:dyDescent="0.25">
      <c r="A148" s="88"/>
      <c r="B148" s="88"/>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row>
    <row r="149" spans="1:60" ht="15.6" x14ac:dyDescent="0.25">
      <c r="A149" s="160" t="s">
        <v>27</v>
      </c>
      <c r="B149" s="159"/>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c r="AH149" s="87">
        <f>SUM(C149:AG149)</f>
        <v>0</v>
      </c>
      <c r="BH149" s="39"/>
    </row>
    <row r="150" spans="1:60" s="39" customFormat="1" ht="6" customHeight="1" x14ac:dyDescent="0.25">
      <c r="A150" s="88"/>
      <c r="B150" s="88"/>
    </row>
    <row r="151" spans="1:60" s="39" customFormat="1" x14ac:dyDescent="0.25">
      <c r="A151" s="88"/>
      <c r="B151" s="88"/>
    </row>
    <row r="152" spans="1:60" s="85" customFormat="1" x14ac:dyDescent="0.25">
      <c r="A152" s="160" t="s">
        <v>11</v>
      </c>
      <c r="B152" s="159"/>
      <c r="C152" s="84">
        <v>1</v>
      </c>
      <c r="D152" s="84">
        <f>C152+1</f>
        <v>2</v>
      </c>
      <c r="E152" s="84">
        <f t="shared" ref="E152:AG152" si="22">D152+1</f>
        <v>3</v>
      </c>
      <c r="F152" s="84">
        <f t="shared" si="22"/>
        <v>4</v>
      </c>
      <c r="G152" s="84">
        <f t="shared" si="22"/>
        <v>5</v>
      </c>
      <c r="H152" s="84">
        <f t="shared" si="22"/>
        <v>6</v>
      </c>
      <c r="I152" s="84">
        <f t="shared" si="22"/>
        <v>7</v>
      </c>
      <c r="J152" s="84">
        <f t="shared" si="22"/>
        <v>8</v>
      </c>
      <c r="K152" s="84">
        <f t="shared" si="22"/>
        <v>9</v>
      </c>
      <c r="L152" s="84">
        <f t="shared" si="22"/>
        <v>10</v>
      </c>
      <c r="M152" s="84">
        <f t="shared" si="22"/>
        <v>11</v>
      </c>
      <c r="N152" s="84">
        <f t="shared" si="22"/>
        <v>12</v>
      </c>
      <c r="O152" s="84">
        <f t="shared" si="22"/>
        <v>13</v>
      </c>
      <c r="P152" s="84">
        <f t="shared" si="22"/>
        <v>14</v>
      </c>
      <c r="Q152" s="84">
        <f t="shared" si="22"/>
        <v>15</v>
      </c>
      <c r="R152" s="84">
        <f t="shared" si="22"/>
        <v>16</v>
      </c>
      <c r="S152" s="84">
        <f t="shared" si="22"/>
        <v>17</v>
      </c>
      <c r="T152" s="84">
        <f t="shared" si="22"/>
        <v>18</v>
      </c>
      <c r="U152" s="84">
        <f t="shared" si="22"/>
        <v>19</v>
      </c>
      <c r="V152" s="84">
        <f t="shared" si="22"/>
        <v>20</v>
      </c>
      <c r="W152" s="84">
        <f t="shared" si="22"/>
        <v>21</v>
      </c>
      <c r="X152" s="84">
        <f t="shared" si="22"/>
        <v>22</v>
      </c>
      <c r="Y152" s="84">
        <f t="shared" si="22"/>
        <v>23</v>
      </c>
      <c r="Z152" s="84">
        <f t="shared" si="22"/>
        <v>24</v>
      </c>
      <c r="AA152" s="84">
        <f t="shared" si="22"/>
        <v>25</v>
      </c>
      <c r="AB152" s="84">
        <f t="shared" si="22"/>
        <v>26</v>
      </c>
      <c r="AC152" s="84">
        <f t="shared" si="22"/>
        <v>27</v>
      </c>
      <c r="AD152" s="84">
        <f t="shared" si="22"/>
        <v>28</v>
      </c>
      <c r="AE152" s="84">
        <f t="shared" si="22"/>
        <v>29</v>
      </c>
      <c r="AF152" s="84">
        <f t="shared" si="22"/>
        <v>30</v>
      </c>
      <c r="AG152" s="84">
        <f t="shared" si="22"/>
        <v>31</v>
      </c>
      <c r="AH152" s="81" t="s">
        <v>32</v>
      </c>
    </row>
    <row r="153" spans="1:60" ht="15.6" x14ac:dyDescent="0.25">
      <c r="A153" s="158" t="s">
        <v>28</v>
      </c>
      <c r="B153" s="159"/>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7">
        <f>SUM(C153:AG153)</f>
        <v>0</v>
      </c>
      <c r="BH153" s="39"/>
    </row>
    <row r="154" spans="1:60" ht="15.6" x14ac:dyDescent="0.25">
      <c r="A154" s="158" t="s">
        <v>25</v>
      </c>
      <c r="B154" s="159"/>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7">
        <f>SUM(C154:AG154)</f>
        <v>0</v>
      </c>
      <c r="BH154" s="39"/>
    </row>
    <row r="155" spans="1:60" s="39" customFormat="1" x14ac:dyDescent="0.25">
      <c r="A155" s="158" t="s">
        <v>35</v>
      </c>
      <c r="B155" s="159"/>
      <c r="C155" s="87">
        <f t="shared" ref="C155:AG155" si="23">C153+C154</f>
        <v>0</v>
      </c>
      <c r="D155" s="87">
        <f t="shared" si="23"/>
        <v>0</v>
      </c>
      <c r="E155" s="87">
        <f t="shared" si="23"/>
        <v>0</v>
      </c>
      <c r="F155" s="87">
        <f t="shared" si="23"/>
        <v>0</v>
      </c>
      <c r="G155" s="87">
        <f t="shared" si="23"/>
        <v>0</v>
      </c>
      <c r="H155" s="87">
        <f t="shared" si="23"/>
        <v>0</v>
      </c>
      <c r="I155" s="87">
        <f t="shared" si="23"/>
        <v>0</v>
      </c>
      <c r="J155" s="87">
        <f t="shared" si="23"/>
        <v>0</v>
      </c>
      <c r="K155" s="87">
        <f t="shared" si="23"/>
        <v>0</v>
      </c>
      <c r="L155" s="87">
        <f t="shared" si="23"/>
        <v>0</v>
      </c>
      <c r="M155" s="87">
        <f t="shared" si="23"/>
        <v>0</v>
      </c>
      <c r="N155" s="87">
        <f t="shared" si="23"/>
        <v>0</v>
      </c>
      <c r="O155" s="87">
        <f t="shared" si="23"/>
        <v>0</v>
      </c>
      <c r="P155" s="87">
        <f t="shared" si="23"/>
        <v>0</v>
      </c>
      <c r="Q155" s="87">
        <f t="shared" si="23"/>
        <v>0</v>
      </c>
      <c r="R155" s="87">
        <f t="shared" si="23"/>
        <v>0</v>
      </c>
      <c r="S155" s="87">
        <f t="shared" si="23"/>
        <v>0</v>
      </c>
      <c r="T155" s="87">
        <f t="shared" si="23"/>
        <v>0</v>
      </c>
      <c r="U155" s="87">
        <f t="shared" si="23"/>
        <v>0</v>
      </c>
      <c r="V155" s="87">
        <f t="shared" si="23"/>
        <v>0</v>
      </c>
      <c r="W155" s="87">
        <f t="shared" si="23"/>
        <v>0</v>
      </c>
      <c r="X155" s="87">
        <f t="shared" si="23"/>
        <v>0</v>
      </c>
      <c r="Y155" s="87">
        <f t="shared" si="23"/>
        <v>0</v>
      </c>
      <c r="Z155" s="87">
        <f t="shared" si="23"/>
        <v>0</v>
      </c>
      <c r="AA155" s="87">
        <f t="shared" si="23"/>
        <v>0</v>
      </c>
      <c r="AB155" s="87">
        <f t="shared" si="23"/>
        <v>0</v>
      </c>
      <c r="AC155" s="87">
        <f t="shared" si="23"/>
        <v>0</v>
      </c>
      <c r="AD155" s="87">
        <f t="shared" si="23"/>
        <v>0</v>
      </c>
      <c r="AE155" s="87">
        <f t="shared" si="23"/>
        <v>0</v>
      </c>
      <c r="AF155" s="87">
        <f t="shared" si="23"/>
        <v>0</v>
      </c>
      <c r="AG155" s="87">
        <f t="shared" si="23"/>
        <v>0</v>
      </c>
      <c r="AH155" s="87">
        <f>SUM(C155:AG155)</f>
        <v>0</v>
      </c>
    </row>
    <row r="156" spans="1:60" s="39" customFormat="1" x14ac:dyDescent="0.2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row>
    <row r="157" spans="1:60" ht="15.6" x14ac:dyDescent="0.25">
      <c r="A157" s="161" t="s">
        <v>27</v>
      </c>
      <c r="B157" s="162"/>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7">
        <f>SUM(C157:AG157)</f>
        <v>0</v>
      </c>
      <c r="BH157" s="39"/>
    </row>
    <row r="158" spans="1:60" s="39" customFormat="1" x14ac:dyDescent="0.25"/>
    <row r="159" spans="1:60" s="39" customFormat="1" ht="15.6" x14ac:dyDescent="0.25">
      <c r="A159" s="89"/>
    </row>
    <row r="160" spans="1:60" s="39" customFormat="1" ht="15.6" x14ac:dyDescent="0.25">
      <c r="A160" s="89"/>
    </row>
    <row r="161" spans="2:16" s="39" customFormat="1" ht="13.8" thickBot="1" x14ac:dyDescent="0.3">
      <c r="B161" s="90"/>
      <c r="C161" s="91"/>
      <c r="D161" s="91"/>
      <c r="E161" s="91"/>
    </row>
    <row r="162" spans="2:16" s="95" customFormat="1" x14ac:dyDescent="0.25">
      <c r="B162" s="92"/>
      <c r="C162" s="93" t="s">
        <v>17</v>
      </c>
      <c r="D162" s="93"/>
      <c r="E162" s="93"/>
      <c r="F162" s="94"/>
      <c r="G162" s="94"/>
      <c r="H162" s="94"/>
      <c r="I162" s="94"/>
      <c r="J162" s="94"/>
      <c r="K162" s="94"/>
      <c r="L162" s="94"/>
      <c r="M162" s="94"/>
      <c r="N162" s="94"/>
      <c r="O162" s="94"/>
      <c r="P162" s="94"/>
    </row>
    <row r="163" spans="2:16" s="95" customFormat="1" x14ac:dyDescent="0.25">
      <c r="B163" s="92"/>
      <c r="C163" s="93"/>
      <c r="D163" s="93"/>
      <c r="E163" s="93"/>
      <c r="F163" s="94"/>
      <c r="G163" s="94"/>
      <c r="H163" s="94"/>
      <c r="I163" s="94"/>
      <c r="J163" s="94"/>
      <c r="K163" s="94"/>
      <c r="L163" s="94"/>
      <c r="M163" s="94"/>
      <c r="N163" s="94"/>
      <c r="O163" s="94"/>
      <c r="P163" s="94"/>
    </row>
    <row r="164" spans="2:16" s="95" customFormat="1" x14ac:dyDescent="0.25">
      <c r="C164" s="94"/>
      <c r="D164" s="94"/>
      <c r="E164" s="94"/>
      <c r="F164" s="94"/>
      <c r="G164" s="94"/>
      <c r="H164" s="94"/>
      <c r="I164" s="94"/>
      <c r="J164" s="94"/>
      <c r="K164" s="94"/>
      <c r="L164" s="94"/>
      <c r="M164" s="94"/>
      <c r="N164" s="94"/>
      <c r="O164" s="94"/>
      <c r="P164" s="94"/>
    </row>
    <row r="165" spans="2:16" s="95" customFormat="1" ht="13.8" thickBot="1" x14ac:dyDescent="0.3">
      <c r="C165" s="91"/>
      <c r="D165" s="91"/>
      <c r="E165" s="91"/>
      <c r="F165" s="91"/>
      <c r="G165" s="91"/>
      <c r="H165" s="94"/>
      <c r="I165" s="94"/>
      <c r="J165" s="94"/>
      <c r="K165" s="94"/>
      <c r="L165" s="91"/>
      <c r="M165" s="91"/>
      <c r="N165" s="91"/>
      <c r="O165" s="91"/>
      <c r="P165" s="91"/>
    </row>
    <row r="166" spans="2:16" s="39" customFormat="1" x14ac:dyDescent="0.25"/>
    <row r="167" spans="2:16" s="39" customFormat="1" x14ac:dyDescent="0.25">
      <c r="C167" s="60" t="s">
        <v>91</v>
      </c>
      <c r="L167" s="60" t="s">
        <v>103</v>
      </c>
    </row>
    <row r="168" spans="2:16" s="39" customFormat="1" x14ac:dyDescent="0.25"/>
    <row r="169" spans="2:16" s="39" customFormat="1" x14ac:dyDescent="0.25"/>
    <row r="170" spans="2:16" s="39" customFormat="1" x14ac:dyDescent="0.25"/>
    <row r="171" spans="2:16" s="39" customFormat="1" x14ac:dyDescent="0.25"/>
    <row r="172" spans="2:16" s="39" customFormat="1" x14ac:dyDescent="0.25"/>
    <row r="173" spans="2:16" s="39" customFormat="1" x14ac:dyDescent="0.25"/>
    <row r="174" spans="2:16" s="39" customFormat="1" x14ac:dyDescent="0.25"/>
    <row r="175" spans="2:16" s="39" customFormat="1" x14ac:dyDescent="0.25"/>
    <row r="176" spans="2:16" s="39" customFormat="1" x14ac:dyDescent="0.25"/>
    <row r="177" s="39" customFormat="1" x14ac:dyDescent="0.25"/>
    <row r="178" s="39" customFormat="1" x14ac:dyDescent="0.25"/>
    <row r="179" s="39" customFormat="1" x14ac:dyDescent="0.25"/>
    <row r="180" s="39" customFormat="1" x14ac:dyDescent="0.25"/>
    <row r="181" s="39" customFormat="1" x14ac:dyDescent="0.25"/>
    <row r="182" s="39" customFormat="1" x14ac:dyDescent="0.25"/>
    <row r="183" s="39" customFormat="1" x14ac:dyDescent="0.25"/>
    <row r="184" s="39" customFormat="1" x14ac:dyDescent="0.25"/>
    <row r="185" s="39" customFormat="1" x14ac:dyDescent="0.25"/>
    <row r="186" s="39" customFormat="1" x14ac:dyDescent="0.25"/>
    <row r="187" s="39" customFormat="1" x14ac:dyDescent="0.25"/>
    <row r="188" s="39" customFormat="1" x14ac:dyDescent="0.25"/>
    <row r="189" s="39" customFormat="1" x14ac:dyDescent="0.25"/>
    <row r="190" s="39" customFormat="1" x14ac:dyDescent="0.25"/>
    <row r="191" s="39" customFormat="1" x14ac:dyDescent="0.25"/>
    <row r="192" s="39" customFormat="1" x14ac:dyDescent="0.25"/>
    <row r="193" s="39" customFormat="1" x14ac:dyDescent="0.25"/>
    <row r="194" s="39" customFormat="1" x14ac:dyDescent="0.25"/>
    <row r="195" s="39" customFormat="1" x14ac:dyDescent="0.25"/>
    <row r="196" s="39" customFormat="1" x14ac:dyDescent="0.25"/>
    <row r="197" s="39" customFormat="1" x14ac:dyDescent="0.25"/>
    <row r="198" s="39" customFormat="1" x14ac:dyDescent="0.25"/>
    <row r="199" s="39" customFormat="1" x14ac:dyDescent="0.25"/>
    <row r="200" s="39" customFormat="1" x14ac:dyDescent="0.25"/>
    <row r="201" s="39" customFormat="1" x14ac:dyDescent="0.25"/>
    <row r="202" s="39" customFormat="1" x14ac:dyDescent="0.25"/>
    <row r="203" s="39" customFormat="1" x14ac:dyDescent="0.25"/>
    <row r="204" s="39" customFormat="1" x14ac:dyDescent="0.25"/>
    <row r="205" s="39" customFormat="1" x14ac:dyDescent="0.25"/>
    <row r="206" s="39" customFormat="1" x14ac:dyDescent="0.25"/>
    <row r="207" s="39" customFormat="1" x14ac:dyDescent="0.25"/>
    <row r="208" s="39" customFormat="1" x14ac:dyDescent="0.25"/>
    <row r="209" s="39" customFormat="1" x14ac:dyDescent="0.25"/>
    <row r="210" s="39" customFormat="1" x14ac:dyDescent="0.25"/>
    <row r="211" s="39" customFormat="1" x14ac:dyDescent="0.25"/>
    <row r="212" s="39" customFormat="1" x14ac:dyDescent="0.25"/>
    <row r="213" s="39" customFormat="1" x14ac:dyDescent="0.25"/>
    <row r="214" s="39" customFormat="1" x14ac:dyDescent="0.25"/>
    <row r="215" s="39" customFormat="1" x14ac:dyDescent="0.25"/>
    <row r="216" s="39" customFormat="1" x14ac:dyDescent="0.25"/>
    <row r="217" s="39" customFormat="1" x14ac:dyDescent="0.25"/>
    <row r="218" s="39" customFormat="1" x14ac:dyDescent="0.25"/>
    <row r="219" s="39" customFormat="1" x14ac:dyDescent="0.25"/>
    <row r="220" s="39" customFormat="1" x14ac:dyDescent="0.25"/>
    <row r="221" s="39" customFormat="1" x14ac:dyDescent="0.25"/>
    <row r="222" s="39" customFormat="1" x14ac:dyDescent="0.25"/>
    <row r="223" s="39" customFormat="1" x14ac:dyDescent="0.25"/>
    <row r="224" s="39" customFormat="1" x14ac:dyDescent="0.25"/>
    <row r="225" s="39" customFormat="1" x14ac:dyDescent="0.25"/>
    <row r="226" s="39" customFormat="1" x14ac:dyDescent="0.25"/>
    <row r="227" s="39" customFormat="1" x14ac:dyDescent="0.25"/>
    <row r="228" s="39" customFormat="1" x14ac:dyDescent="0.25"/>
    <row r="229" s="39" customFormat="1" x14ac:dyDescent="0.25"/>
    <row r="230" s="39" customFormat="1" x14ac:dyDescent="0.25"/>
    <row r="231" s="39" customFormat="1" x14ac:dyDescent="0.25"/>
    <row r="232" s="39" customFormat="1" x14ac:dyDescent="0.25"/>
    <row r="233" s="39" customFormat="1" x14ac:dyDescent="0.25"/>
    <row r="234" s="39" customFormat="1" x14ac:dyDescent="0.25"/>
    <row r="235" s="39" customFormat="1" x14ac:dyDescent="0.25"/>
    <row r="236" s="39" customFormat="1" x14ac:dyDescent="0.25"/>
    <row r="237" s="39" customFormat="1" x14ac:dyDescent="0.25"/>
    <row r="238" s="39" customFormat="1" x14ac:dyDescent="0.25"/>
    <row r="239" s="39" customFormat="1" x14ac:dyDescent="0.25"/>
    <row r="240" s="39" customFormat="1" x14ac:dyDescent="0.25"/>
    <row r="241" s="39" customFormat="1" x14ac:dyDescent="0.25"/>
    <row r="242" s="39" customFormat="1" x14ac:dyDescent="0.25"/>
    <row r="243" s="39" customFormat="1" x14ac:dyDescent="0.25"/>
    <row r="244" s="39" customFormat="1" x14ac:dyDescent="0.25"/>
    <row r="245" s="39" customFormat="1" x14ac:dyDescent="0.25"/>
    <row r="246" s="39" customFormat="1" x14ac:dyDescent="0.25"/>
    <row r="247" s="39" customFormat="1" x14ac:dyDescent="0.25"/>
    <row r="248" s="39" customFormat="1" x14ac:dyDescent="0.25"/>
    <row r="249" s="39" customFormat="1" x14ac:dyDescent="0.25"/>
    <row r="250" s="39" customFormat="1" x14ac:dyDescent="0.25"/>
    <row r="251" s="39" customFormat="1" x14ac:dyDescent="0.25"/>
    <row r="252" s="39" customFormat="1" x14ac:dyDescent="0.25"/>
    <row r="253" s="39" customFormat="1" x14ac:dyDescent="0.25"/>
    <row r="254" s="39" customFormat="1" x14ac:dyDescent="0.25"/>
    <row r="255" s="39" customFormat="1" x14ac:dyDescent="0.25"/>
    <row r="256" s="39" customFormat="1" x14ac:dyDescent="0.25"/>
    <row r="257" s="39" customFormat="1" x14ac:dyDescent="0.25"/>
    <row r="258" s="39" customFormat="1" x14ac:dyDescent="0.25"/>
    <row r="259" s="39" customFormat="1" x14ac:dyDescent="0.25"/>
    <row r="260" s="39" customFormat="1" x14ac:dyDescent="0.25"/>
    <row r="261" s="39" customFormat="1" x14ac:dyDescent="0.25"/>
    <row r="262" s="39" customFormat="1" x14ac:dyDescent="0.25"/>
    <row r="263" s="39" customFormat="1" x14ac:dyDescent="0.25"/>
    <row r="264" s="39" customFormat="1" x14ac:dyDescent="0.25"/>
    <row r="265" s="39" customFormat="1" x14ac:dyDescent="0.25"/>
    <row r="266" s="39" customFormat="1" x14ac:dyDescent="0.25"/>
    <row r="267" s="39" customFormat="1" x14ac:dyDescent="0.25"/>
    <row r="268" s="39" customFormat="1" x14ac:dyDescent="0.25"/>
    <row r="269" s="39" customFormat="1" x14ac:dyDescent="0.25"/>
    <row r="270" s="39" customFormat="1" x14ac:dyDescent="0.25"/>
    <row r="271" s="39" customFormat="1" x14ac:dyDescent="0.25"/>
    <row r="272" s="39" customFormat="1" x14ac:dyDescent="0.25"/>
    <row r="273" s="39" customFormat="1" x14ac:dyDescent="0.25"/>
    <row r="274" s="39" customFormat="1" x14ac:dyDescent="0.25"/>
    <row r="275" s="39" customFormat="1" x14ac:dyDescent="0.25"/>
    <row r="276" s="39" customFormat="1" x14ac:dyDescent="0.25"/>
    <row r="277" s="39" customFormat="1" x14ac:dyDescent="0.25"/>
    <row r="278" s="39" customFormat="1" x14ac:dyDescent="0.25"/>
    <row r="279" s="39" customFormat="1" x14ac:dyDescent="0.25"/>
    <row r="280" s="39" customFormat="1" x14ac:dyDescent="0.25"/>
    <row r="281" s="39" customFormat="1" x14ac:dyDescent="0.25"/>
    <row r="282" s="39" customFormat="1" x14ac:dyDescent="0.25"/>
    <row r="283" s="39" customFormat="1" x14ac:dyDescent="0.25"/>
    <row r="284" s="39" customFormat="1" x14ac:dyDescent="0.25"/>
    <row r="285" s="39" customFormat="1" x14ac:dyDescent="0.25"/>
    <row r="286" s="39" customFormat="1" x14ac:dyDescent="0.25"/>
    <row r="287" s="39" customFormat="1" x14ac:dyDescent="0.25"/>
    <row r="288" s="39" customFormat="1" x14ac:dyDescent="0.25"/>
    <row r="289" s="39" customFormat="1" x14ac:dyDescent="0.25"/>
    <row r="290" s="39" customFormat="1" x14ac:dyDescent="0.25"/>
    <row r="291" s="39" customFormat="1" x14ac:dyDescent="0.25"/>
    <row r="292" s="39" customFormat="1" x14ac:dyDescent="0.25"/>
    <row r="293" s="39" customFormat="1" x14ac:dyDescent="0.25"/>
    <row r="294" s="39" customFormat="1" x14ac:dyDescent="0.25"/>
    <row r="295" s="39" customFormat="1" x14ac:dyDescent="0.25"/>
    <row r="296" s="39" customFormat="1" x14ac:dyDescent="0.25"/>
    <row r="297" s="39" customFormat="1" x14ac:dyDescent="0.25"/>
    <row r="298" s="39" customFormat="1" x14ac:dyDescent="0.25"/>
    <row r="299" s="39" customFormat="1" x14ac:dyDescent="0.25"/>
    <row r="300" s="39" customFormat="1" x14ac:dyDescent="0.25"/>
    <row r="301" s="39" customFormat="1" x14ac:dyDescent="0.25"/>
    <row r="302" s="39" customFormat="1" x14ac:dyDescent="0.25"/>
    <row r="303" s="39" customFormat="1" x14ac:dyDescent="0.25"/>
    <row r="304" s="39" customFormat="1" x14ac:dyDescent="0.25"/>
    <row r="305" s="39" customFormat="1" x14ac:dyDescent="0.25"/>
    <row r="306" s="39" customFormat="1" x14ac:dyDescent="0.25"/>
    <row r="307" s="39" customFormat="1" x14ac:dyDescent="0.25"/>
    <row r="308" s="39" customFormat="1" x14ac:dyDescent="0.25"/>
    <row r="309" s="39" customFormat="1" x14ac:dyDescent="0.25"/>
    <row r="310" s="39" customFormat="1" x14ac:dyDescent="0.25"/>
    <row r="311" s="39" customFormat="1" x14ac:dyDescent="0.25"/>
    <row r="312" s="39" customFormat="1" x14ac:dyDescent="0.25"/>
    <row r="313" s="39" customFormat="1" x14ac:dyDescent="0.25"/>
    <row r="314" s="39" customFormat="1" x14ac:dyDescent="0.25"/>
    <row r="315" s="39" customFormat="1" x14ac:dyDescent="0.25"/>
    <row r="316" s="39" customFormat="1" x14ac:dyDescent="0.25"/>
    <row r="317" s="39" customFormat="1" x14ac:dyDescent="0.25"/>
    <row r="318" s="39" customFormat="1" x14ac:dyDescent="0.25"/>
    <row r="319" s="39" customFormat="1" x14ac:dyDescent="0.25"/>
    <row r="320" s="39" customFormat="1" x14ac:dyDescent="0.25"/>
    <row r="321" s="39" customFormat="1" x14ac:dyDescent="0.25"/>
    <row r="322" s="39" customFormat="1" x14ac:dyDescent="0.25"/>
    <row r="323" s="39" customFormat="1" x14ac:dyDescent="0.25"/>
    <row r="324" s="39" customFormat="1" x14ac:dyDescent="0.25"/>
    <row r="325" s="39" customFormat="1" x14ac:dyDescent="0.25"/>
    <row r="326" s="39" customFormat="1" x14ac:dyDescent="0.25"/>
    <row r="327" s="39" customFormat="1" x14ac:dyDescent="0.25"/>
    <row r="328" s="39" customFormat="1" x14ac:dyDescent="0.25"/>
    <row r="329" s="39" customFormat="1" x14ac:dyDescent="0.25"/>
    <row r="330" s="39" customFormat="1" x14ac:dyDescent="0.25"/>
    <row r="331" s="39" customFormat="1" x14ac:dyDescent="0.25"/>
    <row r="332" s="39" customFormat="1" x14ac:dyDescent="0.25"/>
    <row r="333" s="39" customFormat="1" x14ac:dyDescent="0.25"/>
    <row r="334" s="39" customFormat="1" x14ac:dyDescent="0.25"/>
    <row r="335" s="39" customFormat="1" x14ac:dyDescent="0.25"/>
    <row r="336" s="39" customFormat="1" x14ac:dyDescent="0.25"/>
    <row r="337" s="39" customFormat="1" x14ac:dyDescent="0.25"/>
    <row r="338" s="39" customFormat="1" x14ac:dyDescent="0.25"/>
    <row r="339" s="39" customFormat="1" x14ac:dyDescent="0.25"/>
    <row r="340" s="39" customFormat="1" x14ac:dyDescent="0.25"/>
    <row r="341" s="39" customFormat="1" x14ac:dyDescent="0.25"/>
    <row r="342" s="39" customFormat="1" x14ac:dyDescent="0.25"/>
    <row r="343" s="39" customFormat="1" x14ac:dyDescent="0.25"/>
    <row r="344" s="39" customFormat="1" x14ac:dyDescent="0.25"/>
    <row r="345" s="39" customFormat="1" x14ac:dyDescent="0.25"/>
    <row r="346" s="39" customFormat="1" x14ac:dyDescent="0.25"/>
    <row r="347" s="39" customFormat="1" x14ac:dyDescent="0.25"/>
    <row r="348" s="39" customFormat="1" x14ac:dyDescent="0.25"/>
    <row r="349" s="39" customFormat="1" x14ac:dyDescent="0.25"/>
    <row r="350" s="39" customFormat="1" x14ac:dyDescent="0.25"/>
    <row r="351" s="39" customFormat="1" x14ac:dyDescent="0.25"/>
    <row r="352" s="39" customFormat="1" x14ac:dyDescent="0.25"/>
    <row r="353" s="39" customFormat="1" x14ac:dyDescent="0.25"/>
    <row r="354" s="39" customFormat="1" x14ac:dyDescent="0.25"/>
    <row r="355" s="39" customFormat="1" x14ac:dyDescent="0.25"/>
    <row r="356" s="39" customFormat="1" x14ac:dyDescent="0.25"/>
    <row r="357" s="39" customFormat="1" x14ac:dyDescent="0.25"/>
    <row r="358" s="39" customFormat="1" x14ac:dyDescent="0.25"/>
    <row r="359" s="39" customFormat="1" x14ac:dyDescent="0.25"/>
    <row r="360" s="39" customFormat="1" x14ac:dyDescent="0.25"/>
    <row r="361" s="39" customFormat="1" x14ac:dyDescent="0.25"/>
    <row r="362" s="39" customFormat="1" x14ac:dyDescent="0.25"/>
    <row r="363" s="39" customFormat="1" x14ac:dyDescent="0.25"/>
    <row r="364" s="39" customFormat="1" x14ac:dyDescent="0.25"/>
    <row r="365" s="39" customFormat="1" x14ac:dyDescent="0.25"/>
    <row r="366" s="39" customFormat="1" x14ac:dyDescent="0.25"/>
    <row r="367" s="39" customFormat="1" x14ac:dyDescent="0.25"/>
    <row r="368" s="39" customFormat="1" x14ac:dyDescent="0.25"/>
    <row r="369" s="39" customFormat="1" x14ac:dyDescent="0.25"/>
    <row r="370" s="39" customFormat="1" x14ac:dyDescent="0.25"/>
    <row r="371" s="39" customFormat="1" x14ac:dyDescent="0.25"/>
    <row r="372" s="39" customFormat="1" x14ac:dyDescent="0.25"/>
    <row r="373" s="39" customFormat="1" x14ac:dyDescent="0.25"/>
    <row r="374" s="39" customFormat="1" x14ac:dyDescent="0.25"/>
    <row r="375" s="39" customFormat="1" x14ac:dyDescent="0.25"/>
    <row r="376" s="39" customFormat="1" x14ac:dyDescent="0.25"/>
    <row r="377" s="39" customFormat="1" x14ac:dyDescent="0.25"/>
    <row r="378" s="39" customFormat="1" x14ac:dyDescent="0.25"/>
    <row r="379" s="39" customFormat="1" x14ac:dyDescent="0.25"/>
    <row r="380" s="39" customFormat="1" x14ac:dyDescent="0.25"/>
    <row r="381" s="39" customFormat="1" x14ac:dyDescent="0.25"/>
    <row r="382" s="39" customFormat="1" x14ac:dyDescent="0.25"/>
    <row r="383" s="39" customFormat="1" x14ac:dyDescent="0.25"/>
    <row r="384" s="39" customFormat="1" x14ac:dyDescent="0.25"/>
    <row r="385" s="39" customFormat="1" x14ac:dyDescent="0.25"/>
    <row r="386" s="39" customFormat="1" x14ac:dyDescent="0.25"/>
    <row r="387" s="39" customFormat="1" x14ac:dyDescent="0.25"/>
    <row r="388" s="39" customFormat="1" x14ac:dyDescent="0.25"/>
    <row r="389" s="39" customFormat="1" x14ac:dyDescent="0.25"/>
    <row r="390" s="39" customFormat="1" x14ac:dyDescent="0.25"/>
    <row r="391" s="39" customFormat="1" x14ac:dyDescent="0.25"/>
    <row r="392" s="39" customFormat="1" x14ac:dyDescent="0.25"/>
    <row r="393" s="39" customFormat="1" x14ac:dyDescent="0.25"/>
    <row r="394" s="39" customFormat="1" x14ac:dyDescent="0.25"/>
    <row r="395" s="39" customFormat="1" x14ac:dyDescent="0.25"/>
    <row r="396" s="39" customFormat="1" x14ac:dyDescent="0.25"/>
    <row r="397" s="39" customFormat="1" x14ac:dyDescent="0.25"/>
    <row r="398" s="39" customFormat="1" x14ac:dyDescent="0.25"/>
    <row r="399" s="39" customFormat="1" x14ac:dyDescent="0.25"/>
    <row r="400" s="39" customFormat="1" x14ac:dyDescent="0.25"/>
    <row r="401" s="39" customFormat="1" x14ac:dyDescent="0.25"/>
    <row r="402" s="39" customFormat="1" x14ac:dyDescent="0.25"/>
    <row r="403" s="39" customFormat="1" x14ac:dyDescent="0.25"/>
    <row r="404" s="39" customFormat="1" x14ac:dyDescent="0.25"/>
    <row r="405" s="39" customFormat="1" x14ac:dyDescent="0.25"/>
    <row r="406" s="39" customFormat="1" x14ac:dyDescent="0.25"/>
    <row r="407" s="39" customFormat="1" x14ac:dyDescent="0.25"/>
    <row r="408" s="39" customFormat="1" x14ac:dyDescent="0.25"/>
    <row r="409" s="39" customFormat="1" x14ac:dyDescent="0.25"/>
    <row r="410" s="39" customFormat="1" x14ac:dyDescent="0.25"/>
    <row r="411" s="39" customFormat="1" x14ac:dyDescent="0.25"/>
    <row r="412" s="39" customFormat="1" x14ac:dyDescent="0.25"/>
    <row r="413" s="39" customFormat="1" x14ac:dyDescent="0.25"/>
    <row r="414" s="39" customFormat="1" x14ac:dyDescent="0.25"/>
    <row r="415" s="39" customFormat="1" x14ac:dyDescent="0.25"/>
    <row r="416" s="39" customFormat="1" x14ac:dyDescent="0.25"/>
    <row r="417" s="39" customFormat="1" x14ac:dyDescent="0.25"/>
    <row r="418" s="39" customFormat="1" x14ac:dyDescent="0.25"/>
    <row r="419" s="39" customFormat="1" x14ac:dyDescent="0.25"/>
    <row r="420" s="39" customFormat="1" x14ac:dyDescent="0.25"/>
    <row r="421" s="39" customFormat="1" x14ac:dyDescent="0.25"/>
    <row r="422" s="39" customFormat="1" x14ac:dyDescent="0.25"/>
    <row r="423" s="39" customFormat="1" x14ac:dyDescent="0.25"/>
    <row r="424" s="39" customFormat="1" x14ac:dyDescent="0.25"/>
    <row r="425" s="39" customFormat="1" x14ac:dyDescent="0.25"/>
    <row r="426" s="39" customFormat="1" x14ac:dyDescent="0.25"/>
    <row r="427" s="39" customFormat="1" x14ac:dyDescent="0.25"/>
    <row r="428" s="39" customFormat="1" x14ac:dyDescent="0.25"/>
    <row r="429" s="39" customFormat="1" x14ac:dyDescent="0.25"/>
    <row r="430" s="39" customFormat="1" x14ac:dyDescent="0.25"/>
    <row r="431" s="39" customFormat="1" x14ac:dyDescent="0.25"/>
    <row r="432" s="39" customFormat="1" x14ac:dyDescent="0.25"/>
    <row r="433" s="39" customFormat="1" x14ac:dyDescent="0.25"/>
    <row r="434" s="39" customFormat="1" x14ac:dyDescent="0.25"/>
    <row r="435" s="39" customFormat="1" x14ac:dyDescent="0.25"/>
    <row r="436" s="39" customFormat="1" x14ac:dyDescent="0.25"/>
    <row r="437" s="39" customFormat="1" x14ac:dyDescent="0.25"/>
    <row r="438" s="39" customFormat="1" x14ac:dyDescent="0.25"/>
    <row r="439" s="39" customFormat="1" x14ac:dyDescent="0.25"/>
    <row r="440" s="39" customFormat="1" x14ac:dyDescent="0.25"/>
    <row r="441" s="39" customFormat="1" x14ac:dyDescent="0.25"/>
    <row r="442" s="39" customFormat="1" x14ac:dyDescent="0.25"/>
    <row r="443" s="39" customFormat="1" x14ac:dyDescent="0.25"/>
    <row r="444" s="39" customFormat="1" x14ac:dyDescent="0.25"/>
    <row r="445" s="39" customFormat="1" x14ac:dyDescent="0.25"/>
    <row r="446" s="39" customFormat="1" x14ac:dyDescent="0.25"/>
    <row r="447" s="39" customFormat="1" x14ac:dyDescent="0.25"/>
    <row r="448" s="39" customFormat="1" x14ac:dyDescent="0.25"/>
    <row r="449" s="39" customFormat="1" x14ac:dyDescent="0.25"/>
    <row r="450" s="39" customFormat="1" x14ac:dyDescent="0.25"/>
    <row r="451" s="39" customFormat="1" x14ac:dyDescent="0.25"/>
    <row r="452" s="39" customFormat="1" x14ac:dyDescent="0.25"/>
    <row r="453" s="39" customFormat="1" x14ac:dyDescent="0.25"/>
    <row r="454" s="39" customFormat="1" x14ac:dyDescent="0.25"/>
    <row r="455" s="39" customFormat="1" x14ac:dyDescent="0.25"/>
    <row r="456" s="39" customFormat="1" x14ac:dyDescent="0.25"/>
    <row r="457" s="39" customFormat="1" x14ac:dyDescent="0.25"/>
    <row r="458" s="39" customFormat="1" x14ac:dyDescent="0.25"/>
    <row r="459" s="39" customFormat="1" x14ac:dyDescent="0.25"/>
    <row r="460" s="39" customFormat="1" x14ac:dyDescent="0.25"/>
    <row r="461" s="39" customFormat="1" x14ac:dyDescent="0.25"/>
    <row r="462" s="39" customFormat="1" x14ac:dyDescent="0.25"/>
    <row r="463" s="39" customFormat="1" x14ac:dyDescent="0.25"/>
    <row r="464" s="39" customFormat="1" x14ac:dyDescent="0.25"/>
    <row r="465" s="39" customFormat="1" x14ac:dyDescent="0.25"/>
    <row r="466" s="39" customFormat="1" x14ac:dyDescent="0.25"/>
    <row r="467" s="39" customFormat="1" x14ac:dyDescent="0.25"/>
    <row r="468" s="39" customFormat="1" x14ac:dyDescent="0.25"/>
    <row r="469" s="39" customFormat="1" x14ac:dyDescent="0.25"/>
    <row r="470" s="39" customFormat="1" x14ac:dyDescent="0.25"/>
    <row r="471" s="39" customFormat="1" x14ac:dyDescent="0.25"/>
    <row r="472" s="39" customFormat="1" x14ac:dyDescent="0.25"/>
    <row r="473" s="39" customFormat="1" x14ac:dyDescent="0.25"/>
    <row r="474" s="39" customFormat="1" x14ac:dyDescent="0.25"/>
    <row r="475" s="39" customFormat="1" x14ac:dyDescent="0.25"/>
    <row r="476" s="39" customFormat="1" x14ac:dyDescent="0.25"/>
    <row r="477" s="39" customFormat="1" x14ac:dyDescent="0.25"/>
    <row r="478" s="39" customFormat="1" x14ac:dyDescent="0.25"/>
    <row r="479" s="39" customFormat="1" x14ac:dyDescent="0.25"/>
    <row r="480" s="39" customFormat="1" x14ac:dyDescent="0.25"/>
    <row r="481" s="39" customFormat="1" x14ac:dyDescent="0.25"/>
    <row r="482" s="39" customFormat="1" x14ac:dyDescent="0.25"/>
    <row r="483" s="39" customFormat="1" x14ac:dyDescent="0.25"/>
    <row r="484" s="39" customFormat="1" x14ac:dyDescent="0.25"/>
    <row r="485" s="39" customFormat="1" x14ac:dyDescent="0.25"/>
    <row r="486" s="39" customFormat="1" x14ac:dyDescent="0.25"/>
    <row r="487" s="39" customFormat="1" x14ac:dyDescent="0.25"/>
    <row r="488" s="39" customFormat="1" x14ac:dyDescent="0.25"/>
    <row r="489" s="39" customFormat="1" x14ac:dyDescent="0.25"/>
    <row r="490" s="39" customFormat="1" x14ac:dyDescent="0.25"/>
    <row r="491" s="39" customFormat="1" x14ac:dyDescent="0.25"/>
    <row r="492" s="39" customFormat="1" x14ac:dyDescent="0.25"/>
    <row r="493" s="39" customFormat="1" x14ac:dyDescent="0.25"/>
    <row r="494" s="39" customFormat="1" x14ac:dyDescent="0.25"/>
    <row r="495" s="39" customFormat="1" x14ac:dyDescent="0.25"/>
    <row r="496" s="39" customFormat="1" x14ac:dyDescent="0.25"/>
    <row r="497" s="39" customFormat="1" x14ac:dyDescent="0.25"/>
    <row r="498" s="39" customFormat="1" x14ac:dyDescent="0.25"/>
    <row r="499" s="39" customFormat="1" x14ac:dyDescent="0.25"/>
    <row r="500" s="39" customFormat="1" x14ac:dyDescent="0.25"/>
    <row r="501" s="39" customFormat="1" x14ac:dyDescent="0.25"/>
    <row r="502" s="39" customFormat="1" x14ac:dyDescent="0.25"/>
    <row r="503" s="39" customFormat="1" x14ac:dyDescent="0.25"/>
    <row r="504" s="39" customFormat="1" x14ac:dyDescent="0.25"/>
    <row r="505" s="39" customFormat="1" x14ac:dyDescent="0.25"/>
    <row r="506" s="39" customFormat="1" x14ac:dyDescent="0.25"/>
    <row r="507" s="39" customFormat="1" x14ac:dyDescent="0.25"/>
    <row r="508" s="39" customFormat="1" x14ac:dyDescent="0.25"/>
    <row r="509" s="39" customFormat="1" x14ac:dyDescent="0.25"/>
    <row r="510" s="39" customFormat="1" x14ac:dyDescent="0.25"/>
    <row r="511" s="39" customFormat="1" x14ac:dyDescent="0.25"/>
    <row r="512" s="39" customFormat="1" x14ac:dyDescent="0.25"/>
    <row r="513" s="39" customFormat="1" x14ac:dyDescent="0.25"/>
    <row r="514" s="39" customFormat="1" x14ac:dyDescent="0.25"/>
    <row r="515" s="39" customFormat="1" x14ac:dyDescent="0.25"/>
    <row r="516" s="39" customFormat="1" x14ac:dyDescent="0.25"/>
    <row r="517" s="39" customFormat="1" x14ac:dyDescent="0.25"/>
    <row r="518" s="39" customFormat="1" x14ac:dyDescent="0.25"/>
    <row r="519" s="39" customFormat="1" x14ac:dyDescent="0.25"/>
    <row r="520" s="39" customFormat="1" x14ac:dyDescent="0.25"/>
    <row r="521" s="39" customFormat="1" x14ac:dyDescent="0.25"/>
    <row r="522" s="39" customFormat="1" x14ac:dyDescent="0.25"/>
    <row r="523" s="39" customFormat="1" x14ac:dyDescent="0.25"/>
    <row r="524" s="39" customFormat="1" x14ac:dyDescent="0.25"/>
    <row r="525" s="39" customFormat="1" x14ac:dyDescent="0.25"/>
    <row r="526" s="39" customFormat="1" x14ac:dyDescent="0.25"/>
    <row r="527" s="39" customFormat="1" x14ac:dyDescent="0.25"/>
    <row r="528" s="39" customFormat="1" x14ac:dyDescent="0.25"/>
    <row r="529" s="39" customFormat="1" x14ac:dyDescent="0.25"/>
    <row r="530" s="39" customFormat="1" x14ac:dyDescent="0.25"/>
    <row r="531" s="39" customFormat="1" x14ac:dyDescent="0.25"/>
    <row r="532" s="39" customFormat="1" x14ac:dyDescent="0.25"/>
    <row r="533" s="39" customFormat="1" x14ac:dyDescent="0.25"/>
    <row r="534" s="39" customFormat="1" x14ac:dyDescent="0.25"/>
    <row r="535" s="39" customFormat="1" x14ac:dyDescent="0.25"/>
    <row r="536" s="39" customFormat="1" x14ac:dyDescent="0.25"/>
    <row r="537" s="39" customFormat="1" x14ac:dyDescent="0.25"/>
    <row r="538" s="39" customFormat="1" x14ac:dyDescent="0.25"/>
    <row r="539" s="39" customFormat="1" x14ac:dyDescent="0.25"/>
    <row r="540" s="39" customFormat="1" x14ac:dyDescent="0.25"/>
    <row r="541" s="39" customFormat="1" x14ac:dyDescent="0.25"/>
    <row r="542" s="39" customFormat="1" x14ac:dyDescent="0.25"/>
    <row r="543" s="39" customFormat="1" x14ac:dyDescent="0.25"/>
    <row r="544" s="39" customFormat="1" x14ac:dyDescent="0.25"/>
    <row r="545" s="39" customFormat="1" x14ac:dyDescent="0.25"/>
    <row r="546" s="39" customFormat="1" x14ac:dyDescent="0.25"/>
    <row r="547" s="39" customFormat="1" x14ac:dyDescent="0.25"/>
    <row r="548" s="39" customFormat="1" x14ac:dyDescent="0.25"/>
    <row r="549" s="39" customFormat="1" x14ac:dyDescent="0.25"/>
    <row r="550" s="39" customFormat="1" x14ac:dyDescent="0.25"/>
    <row r="551" s="39" customFormat="1" x14ac:dyDescent="0.25"/>
    <row r="552" s="39" customFormat="1" x14ac:dyDescent="0.25"/>
    <row r="553" s="39" customFormat="1" x14ac:dyDescent="0.25"/>
    <row r="554" s="39" customFormat="1" x14ac:dyDescent="0.25"/>
    <row r="555" s="39" customFormat="1" x14ac:dyDescent="0.25"/>
    <row r="556" s="39" customFormat="1" x14ac:dyDescent="0.25"/>
    <row r="557" s="39" customFormat="1" x14ac:dyDescent="0.25"/>
    <row r="558" s="39" customFormat="1" x14ac:dyDescent="0.25"/>
    <row r="559" s="39" customFormat="1" x14ac:dyDescent="0.25"/>
    <row r="560" s="39" customFormat="1" x14ac:dyDescent="0.25"/>
    <row r="561" s="39" customFormat="1" x14ac:dyDescent="0.25"/>
    <row r="562" s="39" customFormat="1" x14ac:dyDescent="0.25"/>
    <row r="563" s="39" customFormat="1" x14ac:dyDescent="0.25"/>
    <row r="564" s="39" customFormat="1" x14ac:dyDescent="0.25"/>
    <row r="565" s="39" customFormat="1" x14ac:dyDescent="0.25"/>
    <row r="566" s="39" customFormat="1" x14ac:dyDescent="0.25"/>
    <row r="567" s="39" customFormat="1" x14ac:dyDescent="0.25"/>
    <row r="568" s="39" customFormat="1" x14ac:dyDescent="0.25"/>
    <row r="569" s="39" customFormat="1" x14ac:dyDescent="0.25"/>
    <row r="570" s="39" customFormat="1" x14ac:dyDescent="0.25"/>
    <row r="571" s="39" customFormat="1" x14ac:dyDescent="0.25"/>
    <row r="572" s="39" customFormat="1" x14ac:dyDescent="0.25"/>
    <row r="573" s="39" customFormat="1" x14ac:dyDescent="0.25"/>
    <row r="574" s="39" customFormat="1" x14ac:dyDescent="0.25"/>
    <row r="575" s="39" customFormat="1" x14ac:dyDescent="0.25"/>
    <row r="576" s="39" customFormat="1" x14ac:dyDescent="0.25"/>
    <row r="577" s="39" customFormat="1" x14ac:dyDescent="0.25"/>
    <row r="578" s="39" customFormat="1" x14ac:dyDescent="0.25"/>
    <row r="579" s="39" customFormat="1" x14ac:dyDescent="0.25"/>
    <row r="580" s="39" customFormat="1" x14ac:dyDescent="0.25"/>
    <row r="581" s="39" customFormat="1" x14ac:dyDescent="0.25"/>
    <row r="582" s="39" customFormat="1" x14ac:dyDescent="0.25"/>
    <row r="583" s="39" customFormat="1" x14ac:dyDescent="0.25"/>
    <row r="584" s="39" customFormat="1" x14ac:dyDescent="0.25"/>
    <row r="585" s="39" customFormat="1" x14ac:dyDescent="0.25"/>
    <row r="586" s="39" customFormat="1" x14ac:dyDescent="0.25"/>
    <row r="587" s="39" customFormat="1" x14ac:dyDescent="0.25"/>
    <row r="588" s="39" customFormat="1" x14ac:dyDescent="0.25"/>
    <row r="589" s="39" customFormat="1" x14ac:dyDescent="0.25"/>
    <row r="590" s="39" customFormat="1" x14ac:dyDescent="0.25"/>
    <row r="591" s="39" customFormat="1" x14ac:dyDescent="0.25"/>
    <row r="592" s="39" customFormat="1" x14ac:dyDescent="0.25"/>
    <row r="593" s="39" customFormat="1" x14ac:dyDescent="0.25"/>
    <row r="594" s="39" customFormat="1" x14ac:dyDescent="0.25"/>
    <row r="595" s="39" customFormat="1" x14ac:dyDescent="0.25"/>
    <row r="596" s="39" customFormat="1" x14ac:dyDescent="0.25"/>
    <row r="597" s="39" customFormat="1" x14ac:dyDescent="0.25"/>
    <row r="598" s="39" customFormat="1" x14ac:dyDescent="0.25"/>
    <row r="599" s="39" customFormat="1" x14ac:dyDescent="0.25"/>
    <row r="600" s="39" customFormat="1" x14ac:dyDescent="0.25"/>
    <row r="601" s="39" customFormat="1" x14ac:dyDescent="0.25"/>
    <row r="602" s="39" customFormat="1" x14ac:dyDescent="0.25"/>
    <row r="603" s="39" customFormat="1" x14ac:dyDescent="0.25"/>
    <row r="604" s="39" customFormat="1" x14ac:dyDescent="0.25"/>
    <row r="605" s="39" customFormat="1" x14ac:dyDescent="0.25"/>
    <row r="606" s="39" customFormat="1" x14ac:dyDescent="0.25"/>
  </sheetData>
  <sheetProtection algorithmName="SHA-512" hashValue="oyalOb9Yy5ptawZ3XjxL797uVnFUgbO0lw+mFqW2qDqTIqwMd0KMWc1qcxgfUoIcbg9qNpqI69eYcRxlwIggDw==" saltValue="42r9B0zPkdyeNVAzl8zsFg==" spinCount="100000" sheet="1" objects="1" scenarios="1"/>
  <mergeCells count="299">
    <mergeCell ref="B59:C59"/>
    <mergeCell ref="D59:E59"/>
    <mergeCell ref="F59:G59"/>
    <mergeCell ref="H59:I59"/>
    <mergeCell ref="J59:K59"/>
    <mergeCell ref="J56:K56"/>
    <mergeCell ref="B57:C57"/>
    <mergeCell ref="D57:E57"/>
    <mergeCell ref="F57:G57"/>
    <mergeCell ref="H57:I57"/>
    <mergeCell ref="J57:K57"/>
    <mergeCell ref="B58:C58"/>
    <mergeCell ref="D58:E58"/>
    <mergeCell ref="F58:G58"/>
    <mergeCell ref="H58:I58"/>
    <mergeCell ref="J58:K58"/>
    <mergeCell ref="D10:E10"/>
    <mergeCell ref="F10:G10"/>
    <mergeCell ref="E5:O5"/>
    <mergeCell ref="B4:C4"/>
    <mergeCell ref="B5:C5"/>
    <mergeCell ref="A1:E1"/>
    <mergeCell ref="B3:AA3"/>
    <mergeCell ref="B6:C6"/>
    <mergeCell ref="B7:C7"/>
    <mergeCell ref="H9:L9"/>
    <mergeCell ref="M9:N9"/>
    <mergeCell ref="O9:P9"/>
    <mergeCell ref="Q9:R9"/>
    <mergeCell ref="S9:AA9"/>
    <mergeCell ref="X13:Y13"/>
    <mergeCell ref="J13:K13"/>
    <mergeCell ref="Z13:AA13"/>
    <mergeCell ref="R12:S12"/>
    <mergeCell ref="T12:U12"/>
    <mergeCell ref="Z10:AA10"/>
    <mergeCell ref="V10:W10"/>
    <mergeCell ref="X10:Y10"/>
    <mergeCell ref="B18:C18"/>
    <mergeCell ref="B15:C15"/>
    <mergeCell ref="L12:M12"/>
    <mergeCell ref="N12:O12"/>
    <mergeCell ref="P12:Q12"/>
    <mergeCell ref="V12:W12"/>
    <mergeCell ref="B13:C13"/>
    <mergeCell ref="D13:E13"/>
    <mergeCell ref="F13:G13"/>
    <mergeCell ref="H13:I13"/>
    <mergeCell ref="Z15:AA15"/>
    <mergeCell ref="B16:C16"/>
    <mergeCell ref="R13:S13"/>
    <mergeCell ref="T13:U13"/>
    <mergeCell ref="V13:W13"/>
    <mergeCell ref="L13:M13"/>
    <mergeCell ref="P13:Q13"/>
    <mergeCell ref="R15:S15"/>
    <mergeCell ref="T15:U15"/>
    <mergeCell ref="B12:C12"/>
    <mergeCell ref="D12:E12"/>
    <mergeCell ref="F12:G12"/>
    <mergeCell ref="H12:I12"/>
    <mergeCell ref="J12:K12"/>
    <mergeCell ref="B14:C14"/>
    <mergeCell ref="Z12:AA12"/>
    <mergeCell ref="X12:Y12"/>
    <mergeCell ref="D15:E15"/>
    <mergeCell ref="F15:G15"/>
    <mergeCell ref="H15:I15"/>
    <mergeCell ref="J15:K15"/>
    <mergeCell ref="L15:M15"/>
    <mergeCell ref="N15:O15"/>
    <mergeCell ref="P15:Q15"/>
    <mergeCell ref="V15:W15"/>
    <mergeCell ref="X15:Y15"/>
    <mergeCell ref="D14:E14"/>
    <mergeCell ref="F14:G14"/>
    <mergeCell ref="H14:I14"/>
    <mergeCell ref="J14:K14"/>
    <mergeCell ref="L14:M14"/>
    <mergeCell ref="N14:O14"/>
    <mergeCell ref="P14:Q14"/>
    <mergeCell ref="R14:S14"/>
    <mergeCell ref="T14:U14"/>
    <mergeCell ref="V14:W14"/>
    <mergeCell ref="X14:Y14"/>
    <mergeCell ref="Z14:AA14"/>
    <mergeCell ref="N13:O13"/>
    <mergeCell ref="V16:W16"/>
    <mergeCell ref="X16:Y16"/>
    <mergeCell ref="Z16:AA16"/>
    <mergeCell ref="D18:E18"/>
    <mergeCell ref="F18:G18"/>
    <mergeCell ref="H18:I18"/>
    <mergeCell ref="J18:K18"/>
    <mergeCell ref="L18:M18"/>
    <mergeCell ref="N18:O18"/>
    <mergeCell ref="P18:Q18"/>
    <mergeCell ref="R18:S18"/>
    <mergeCell ref="T18:U18"/>
    <mergeCell ref="V18:W18"/>
    <mergeCell ref="X18:Y18"/>
    <mergeCell ref="Z18:AA18"/>
    <mergeCell ref="D16:E16"/>
    <mergeCell ref="F16:G16"/>
    <mergeCell ref="H16:I16"/>
    <mergeCell ref="J16:K16"/>
    <mergeCell ref="L16:M16"/>
    <mergeCell ref="N16:O16"/>
    <mergeCell ref="P16:Q16"/>
    <mergeCell ref="R16:S16"/>
    <mergeCell ref="T16:U16"/>
    <mergeCell ref="Z19:AA19"/>
    <mergeCell ref="B20:C20"/>
    <mergeCell ref="D20:E20"/>
    <mergeCell ref="F20:G20"/>
    <mergeCell ref="H20:I20"/>
    <mergeCell ref="J20:K20"/>
    <mergeCell ref="L20:M20"/>
    <mergeCell ref="N20:O20"/>
    <mergeCell ref="P20:Q20"/>
    <mergeCell ref="B19:C19"/>
    <mergeCell ref="D19:E19"/>
    <mergeCell ref="F19:G19"/>
    <mergeCell ref="H19:I19"/>
    <mergeCell ref="J19:K19"/>
    <mergeCell ref="L19:M19"/>
    <mergeCell ref="N19:O19"/>
    <mergeCell ref="P19:Q19"/>
    <mergeCell ref="R19:S19"/>
    <mergeCell ref="T19:U19"/>
    <mergeCell ref="V19:W19"/>
    <mergeCell ref="X19:Y19"/>
    <mergeCell ref="R20:S20"/>
    <mergeCell ref="T20:U20"/>
    <mergeCell ref="V20:W20"/>
    <mergeCell ref="X20:Y20"/>
    <mergeCell ref="Z21:AA21"/>
    <mergeCell ref="B22:C22"/>
    <mergeCell ref="D22:E22"/>
    <mergeCell ref="F22:G22"/>
    <mergeCell ref="H22:I22"/>
    <mergeCell ref="J22:K22"/>
    <mergeCell ref="L22:M22"/>
    <mergeCell ref="N22:O22"/>
    <mergeCell ref="P22:Q22"/>
    <mergeCell ref="N21:O21"/>
    <mergeCell ref="B21:C21"/>
    <mergeCell ref="D21:E21"/>
    <mergeCell ref="F21:G21"/>
    <mergeCell ref="H21:I21"/>
    <mergeCell ref="J21:K21"/>
    <mergeCell ref="L21:M21"/>
    <mergeCell ref="P21:Q21"/>
    <mergeCell ref="R21:S21"/>
    <mergeCell ref="T21:U21"/>
    <mergeCell ref="V21:W21"/>
    <mergeCell ref="X21:Y21"/>
    <mergeCell ref="A23:C23"/>
    <mergeCell ref="Z23:AA23"/>
    <mergeCell ref="R22:S22"/>
    <mergeCell ref="Z22:AA22"/>
    <mergeCell ref="D23:E23"/>
    <mergeCell ref="F23:G23"/>
    <mergeCell ref="H23:I23"/>
    <mergeCell ref="J23:K23"/>
    <mergeCell ref="L23:M23"/>
    <mergeCell ref="T23:U23"/>
    <mergeCell ref="N23:O23"/>
    <mergeCell ref="X23:Y23"/>
    <mergeCell ref="T22:U22"/>
    <mergeCell ref="V22:W22"/>
    <mergeCell ref="X22:Y22"/>
    <mergeCell ref="V23:W23"/>
    <mergeCell ref="P23:Q23"/>
    <mergeCell ref="R23:S23"/>
    <mergeCell ref="T24:U24"/>
    <mergeCell ref="V24:W24"/>
    <mergeCell ref="X24:Y24"/>
    <mergeCell ref="Z24:AA24"/>
    <mergeCell ref="B25:C25"/>
    <mergeCell ref="D25:E25"/>
    <mergeCell ref="F25:G25"/>
    <mergeCell ref="H25:I25"/>
    <mergeCell ref="J25:K25"/>
    <mergeCell ref="L25:M25"/>
    <mergeCell ref="B24:C24"/>
    <mergeCell ref="D24:E24"/>
    <mergeCell ref="F24:G24"/>
    <mergeCell ref="H24:I24"/>
    <mergeCell ref="J24:K24"/>
    <mergeCell ref="L24:M24"/>
    <mergeCell ref="N24:O24"/>
    <mergeCell ref="P24:Q24"/>
    <mergeCell ref="R24:S24"/>
    <mergeCell ref="Z26:AA26"/>
    <mergeCell ref="N25:O25"/>
    <mergeCell ref="P25:Q25"/>
    <mergeCell ref="Z25:AA25"/>
    <mergeCell ref="D26:E26"/>
    <mergeCell ref="F26:G26"/>
    <mergeCell ref="H26:I26"/>
    <mergeCell ref="J26:K26"/>
    <mergeCell ref="L26:M26"/>
    <mergeCell ref="T26:U26"/>
    <mergeCell ref="B26:C26"/>
    <mergeCell ref="B29:C29"/>
    <mergeCell ref="B31:C31"/>
    <mergeCell ref="X26:Y26"/>
    <mergeCell ref="R25:S25"/>
    <mergeCell ref="T25:U25"/>
    <mergeCell ref="V25:W25"/>
    <mergeCell ref="X25:Y25"/>
    <mergeCell ref="V26:W26"/>
    <mergeCell ref="N26:O26"/>
    <mergeCell ref="P26:Q26"/>
    <mergeCell ref="R26:S26"/>
    <mergeCell ref="B41:C41"/>
    <mergeCell ref="B42:C42"/>
    <mergeCell ref="B37:C37"/>
    <mergeCell ref="B38:C38"/>
    <mergeCell ref="B39:C39"/>
    <mergeCell ref="B30:C30"/>
    <mergeCell ref="B33:C33"/>
    <mergeCell ref="Y62:AB62"/>
    <mergeCell ref="A64:B64"/>
    <mergeCell ref="B32:C32"/>
    <mergeCell ref="H54:I54"/>
    <mergeCell ref="J54:K54"/>
    <mergeCell ref="B55:C55"/>
    <mergeCell ref="D55:E55"/>
    <mergeCell ref="F55:G55"/>
    <mergeCell ref="H55:I55"/>
    <mergeCell ref="J55:K55"/>
    <mergeCell ref="D54:E54"/>
    <mergeCell ref="F54:G54"/>
    <mergeCell ref="B54:C54"/>
    <mergeCell ref="B56:C56"/>
    <mergeCell ref="D56:E56"/>
    <mergeCell ref="F56:G56"/>
    <mergeCell ref="H56:I56"/>
    <mergeCell ref="A65:B65"/>
    <mergeCell ref="A66:B66"/>
    <mergeCell ref="A67:B67"/>
    <mergeCell ref="A69:B69"/>
    <mergeCell ref="A72:B72"/>
    <mergeCell ref="A73:B73"/>
    <mergeCell ref="A74:B74"/>
    <mergeCell ref="A75:B75"/>
    <mergeCell ref="A77:B77"/>
    <mergeCell ref="A80:B80"/>
    <mergeCell ref="A81:B81"/>
    <mergeCell ref="A82:B82"/>
    <mergeCell ref="A83:B83"/>
    <mergeCell ref="A85:B85"/>
    <mergeCell ref="A88:B88"/>
    <mergeCell ref="A89:B89"/>
    <mergeCell ref="A90:B90"/>
    <mergeCell ref="A91:B91"/>
    <mergeCell ref="A93:B93"/>
    <mergeCell ref="A96:B96"/>
    <mergeCell ref="A97:B97"/>
    <mergeCell ref="A98:B98"/>
    <mergeCell ref="A99:B99"/>
    <mergeCell ref="A101:B101"/>
    <mergeCell ref="A104:B104"/>
    <mergeCell ref="A105:B105"/>
    <mergeCell ref="A106:B106"/>
    <mergeCell ref="A107:B107"/>
    <mergeCell ref="A109:B109"/>
    <mergeCell ref="A112:B112"/>
    <mergeCell ref="A113:B113"/>
    <mergeCell ref="A114:B114"/>
    <mergeCell ref="A115:B115"/>
    <mergeCell ref="A117:B117"/>
    <mergeCell ref="A120:B120"/>
    <mergeCell ref="A121:B121"/>
    <mergeCell ref="A122:B122"/>
    <mergeCell ref="A123:B123"/>
    <mergeCell ref="A125:B125"/>
    <mergeCell ref="A128:B128"/>
    <mergeCell ref="A129:B129"/>
    <mergeCell ref="A130:B130"/>
    <mergeCell ref="A131:B131"/>
    <mergeCell ref="A133:B133"/>
    <mergeCell ref="A136:B136"/>
    <mergeCell ref="A137:B137"/>
    <mergeCell ref="A138:B138"/>
    <mergeCell ref="A139:B139"/>
    <mergeCell ref="A141:B141"/>
    <mergeCell ref="A144:B144"/>
    <mergeCell ref="A145:B145"/>
    <mergeCell ref="A146:B146"/>
    <mergeCell ref="A157:B157"/>
    <mergeCell ref="A147:B147"/>
    <mergeCell ref="A149:B149"/>
    <mergeCell ref="A152:B152"/>
    <mergeCell ref="A153:B153"/>
    <mergeCell ref="A154:B154"/>
    <mergeCell ref="A155:B155"/>
  </mergeCells>
  <phoneticPr fontId="9" type="noConversion"/>
  <conditionalFormatting sqref="A37:C37 A39:C39 B38:C38">
    <cfRule type="expression" dxfId="335" priority="45" stopIfTrue="1">
      <formula xml:space="preserve"> IF(OR($B$41="per 3. Quartal",$B$41="per 2. Quartal",$B$41="1. Quartal"),1,0)</formula>
    </cfRule>
  </conditionalFormatting>
  <conditionalFormatting sqref="A38">
    <cfRule type="expression" dxfId="334" priority="35" stopIfTrue="1">
      <formula xml:space="preserve"> IF(OR($B$41="per 3. Quartal",$B$41="per 2. Quartal",$B$41="1. Quartal"),1,0)</formula>
    </cfRule>
  </conditionalFormatting>
  <conditionalFormatting sqref="H56:H57">
    <cfRule type="expression" dxfId="333" priority="10" stopIfTrue="1">
      <formula xml:space="preserve"> IF(OR($B$41="per 3. Quartal",$B$41="per 2. Quartal",$B$41="1. Quartal"),1,0)</formula>
    </cfRule>
  </conditionalFormatting>
  <conditionalFormatting sqref="F55 F57:F58">
    <cfRule type="expression" dxfId="332" priority="11" stopIfTrue="1">
      <formula xml:space="preserve"> IF(OR($B$41="per 2. Quartal",$B$41="1. Quartal"),1,0)</formula>
    </cfRule>
  </conditionalFormatting>
  <conditionalFormatting sqref="D54">
    <cfRule type="expression" dxfId="331" priority="14" stopIfTrue="1">
      <formula xml:space="preserve"> IF($B$41="1. Quartal",1,0)</formula>
    </cfRule>
  </conditionalFormatting>
  <conditionalFormatting sqref="F54">
    <cfRule type="expression" dxfId="330" priority="15" stopIfTrue="1">
      <formula xml:space="preserve"> IF(OR($B$41="per 2. Quartal",$B$41="1. Quartal"),1,0)</formula>
    </cfRule>
    <cfRule type="expression" dxfId="329" priority="16" stopIfTrue="1">
      <formula xml:space="preserve"> IF(OR($B$41="per 2. Quartal",$B$41="1. Quartal"),1,0)</formula>
    </cfRule>
  </conditionalFormatting>
  <conditionalFormatting sqref="H54">
    <cfRule type="expression" dxfId="328" priority="17">
      <formula xml:space="preserve"> IF(OR($B$41="per 3. Quartal",$B$41="per 2. Quartal",$B$41="1. Quartal"),1,0)</formula>
    </cfRule>
  </conditionalFormatting>
  <conditionalFormatting sqref="D55 D57:D58">
    <cfRule type="expression" dxfId="327" priority="12" stopIfTrue="1">
      <formula xml:space="preserve"> IF($B$41="1. Quartal",1,0)</formula>
    </cfRule>
    <cfRule type="expression" priority="13">
      <formula xml:space="preserve"> IF(($B$41="1. Quartal"),1,0)</formula>
    </cfRule>
  </conditionalFormatting>
  <conditionalFormatting sqref="D56">
    <cfRule type="expression" dxfId="326" priority="8" stopIfTrue="1">
      <formula xml:space="preserve"> IF($B$41="1. Quartal",1,0)</formula>
    </cfRule>
    <cfRule type="expression" priority="9">
      <formula xml:space="preserve"> IF(($B$41="1. Quartal"),1,0)</formula>
    </cfRule>
  </conditionalFormatting>
  <conditionalFormatting sqref="D59">
    <cfRule type="expression" dxfId="325" priority="6" stopIfTrue="1">
      <formula xml:space="preserve"> IF($B$41="1. Quartal",1,0)</formula>
    </cfRule>
    <cfRule type="expression" priority="7">
      <formula xml:space="preserve"> IF(($B$41="1. Quartal"),1,0)</formula>
    </cfRule>
  </conditionalFormatting>
  <conditionalFormatting sqref="F56">
    <cfRule type="expression" dxfId="324" priority="5" stopIfTrue="1">
      <formula xml:space="preserve"> IF(OR($B$41="per 2. Quartal",$B$41="1. Quartal"),1,0)</formula>
    </cfRule>
  </conditionalFormatting>
  <conditionalFormatting sqref="F59">
    <cfRule type="expression" dxfId="323" priority="4" stopIfTrue="1">
      <formula xml:space="preserve"> IF(OR($B$41="per 2. Quartal",$B$41="1. Quartal"),1,0)</formula>
    </cfRule>
  </conditionalFormatting>
  <conditionalFormatting sqref="H55">
    <cfRule type="expression" dxfId="322" priority="3" stopIfTrue="1">
      <formula xml:space="preserve"> IF(OR($B$41="per 3. Quartal",$B$41="per 2. Quartal",$B$41="1. Quartal"),1,0)</formula>
    </cfRule>
  </conditionalFormatting>
  <conditionalFormatting sqref="H58">
    <cfRule type="expression" dxfId="321" priority="2" stopIfTrue="1">
      <formula xml:space="preserve"> IF(OR($B$41="per 3. Quartal",$B$41="per 2. Quartal",$B$41="1. Quartal"),1,0)</formula>
    </cfRule>
  </conditionalFormatting>
  <conditionalFormatting sqref="H59">
    <cfRule type="expression" dxfId="320" priority="1" stopIfTrue="1">
      <formula xml:space="preserve"> IF(OR($B$41="per 3. Quartal",$B$41="per 2. Quartal",$B$41="1. Quartal"),1,0)</formula>
    </cfRule>
  </conditionalFormatting>
  <pageMargins left="0.17" right="0.15748031496062992" top="0.98425196850393704" bottom="0.16" header="0.51181102362204722" footer="0.38"/>
  <pageSetup paperSize="9" scale="70" orientation="landscape" r:id="rId1"/>
  <headerFooter alignWithMargins="0"/>
  <rowBreaks count="2" manualBreakCount="2">
    <brk id="26" max="16383" man="1"/>
    <brk id="7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BH606"/>
  <sheetViews>
    <sheetView showGridLines="0" zoomScale="90" zoomScaleNormal="90" workbookViewId="0">
      <selection sqref="A1:E1"/>
    </sheetView>
  </sheetViews>
  <sheetFormatPr baseColWidth="10" defaultColWidth="11.44140625" defaultRowHeight="13.2" outlineLevelRow="1" x14ac:dyDescent="0.25"/>
  <cols>
    <col min="1" max="1" width="67" style="43" customWidth="1"/>
    <col min="2" max="2" width="13.6640625" style="43" customWidth="1"/>
    <col min="3" max="32" width="7.6640625" style="43" customWidth="1"/>
    <col min="33" max="33" width="7.6640625" style="39" customWidth="1"/>
    <col min="34" max="59" width="11.44140625" style="39"/>
    <col min="60" max="16384" width="11.44140625" style="43"/>
  </cols>
  <sheetData>
    <row r="1" spans="1:32" s="39" customFormat="1" x14ac:dyDescent="0.25">
      <c r="A1" s="208" t="s">
        <v>30</v>
      </c>
      <c r="B1" s="208"/>
      <c r="C1" s="208"/>
      <c r="D1" s="208"/>
      <c r="E1" s="208"/>
    </row>
    <row r="2" spans="1:32" s="39" customFormat="1" x14ac:dyDescent="0.25"/>
    <row r="3" spans="1:32" s="39" customFormat="1" x14ac:dyDescent="0.25">
      <c r="A3" s="40" t="s">
        <v>29</v>
      </c>
      <c r="B3" s="209">
        <f>Übersicht!D6</f>
        <v>0</v>
      </c>
      <c r="C3" s="220"/>
      <c r="D3" s="221"/>
      <c r="E3" s="221"/>
      <c r="F3" s="221"/>
      <c r="G3" s="221"/>
      <c r="H3" s="221"/>
      <c r="I3" s="221"/>
      <c r="J3" s="221"/>
      <c r="K3" s="221"/>
      <c r="L3" s="221"/>
      <c r="M3" s="221"/>
      <c r="N3" s="221"/>
      <c r="O3" s="221"/>
      <c r="P3" s="221"/>
      <c r="Q3" s="221"/>
      <c r="R3" s="221"/>
      <c r="S3" s="221"/>
      <c r="T3" s="221"/>
      <c r="U3" s="221"/>
      <c r="V3" s="221"/>
      <c r="W3" s="221"/>
      <c r="X3" s="221"/>
      <c r="Y3" s="221"/>
      <c r="Z3" s="221"/>
      <c r="AA3" s="162"/>
    </row>
    <row r="4" spans="1:32" s="39" customFormat="1" x14ac:dyDescent="0.25">
      <c r="A4" s="41" t="s">
        <v>48</v>
      </c>
      <c r="B4" s="209">
        <f>Übersicht!D5</f>
        <v>0</v>
      </c>
      <c r="C4" s="210"/>
    </row>
    <row r="5" spans="1:32" x14ac:dyDescent="0.25">
      <c r="A5" s="42" t="s">
        <v>102</v>
      </c>
      <c r="B5" s="211"/>
      <c r="C5" s="212"/>
      <c r="D5" s="39"/>
      <c r="E5" s="213" t="s">
        <v>94</v>
      </c>
      <c r="F5" s="213"/>
      <c r="G5" s="213"/>
      <c r="H5" s="213"/>
      <c r="I5" s="213"/>
      <c r="J5" s="213"/>
      <c r="K5" s="213"/>
      <c r="L5" s="213"/>
      <c r="M5" s="213"/>
      <c r="N5" s="213"/>
      <c r="O5" s="213"/>
      <c r="P5" s="39"/>
      <c r="Q5" s="39"/>
      <c r="R5" s="39"/>
      <c r="S5" s="39"/>
      <c r="T5" s="39"/>
      <c r="U5" s="39"/>
      <c r="V5" s="39"/>
      <c r="W5" s="39"/>
      <c r="X5" s="39"/>
      <c r="Y5" s="39"/>
      <c r="Z5" s="39"/>
      <c r="AA5" s="39"/>
      <c r="AB5" s="39"/>
      <c r="AC5" s="39"/>
      <c r="AD5" s="39"/>
      <c r="AE5" s="39"/>
      <c r="AF5" s="39"/>
    </row>
    <row r="6" spans="1:32" ht="15.6" x14ac:dyDescent="0.25">
      <c r="A6" s="44" t="s">
        <v>89</v>
      </c>
      <c r="B6" s="214"/>
      <c r="C6" s="215"/>
      <c r="D6" s="45" t="s">
        <v>74</v>
      </c>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row>
    <row r="7" spans="1:32" ht="15.6" x14ac:dyDescent="0.25">
      <c r="A7" s="44" t="s">
        <v>85</v>
      </c>
      <c r="B7" s="216"/>
      <c r="C7" s="217"/>
      <c r="D7" s="45" t="s">
        <v>74</v>
      </c>
      <c r="E7" s="46"/>
      <c r="F7" s="39"/>
      <c r="G7" s="39"/>
      <c r="H7" s="39"/>
      <c r="I7" s="39"/>
      <c r="J7" s="39"/>
      <c r="K7" s="39"/>
      <c r="L7" s="39"/>
      <c r="M7" s="39"/>
      <c r="N7" s="39"/>
      <c r="O7" s="39"/>
      <c r="P7" s="39"/>
      <c r="Q7" s="39"/>
      <c r="R7" s="39"/>
      <c r="S7" s="39"/>
      <c r="T7" s="39"/>
      <c r="U7" s="39"/>
      <c r="V7" s="39"/>
      <c r="W7" s="39"/>
      <c r="X7" s="39"/>
      <c r="Y7" s="39"/>
      <c r="Z7" s="39"/>
      <c r="AA7" s="39"/>
      <c r="AB7" s="39"/>
      <c r="AC7" s="39"/>
      <c r="AD7" s="39"/>
      <c r="AE7" s="39"/>
      <c r="AF7" s="39"/>
    </row>
    <row r="8" spans="1:32" s="39" customFormat="1" x14ac:dyDescent="0.25"/>
    <row r="9" spans="1:32" s="39" customFormat="1" outlineLevel="1" x14ac:dyDescent="0.25">
      <c r="H9" s="218" t="s">
        <v>55</v>
      </c>
      <c r="I9" s="218"/>
      <c r="J9" s="218"/>
      <c r="K9" s="218"/>
      <c r="L9" s="218"/>
      <c r="M9" s="218"/>
      <c r="N9" s="218"/>
      <c r="O9" s="219">
        <f>B5</f>
        <v>0</v>
      </c>
      <c r="P9" s="219"/>
      <c r="Q9" s="204"/>
      <c r="R9" s="204"/>
      <c r="S9" s="207"/>
      <c r="T9" s="207"/>
      <c r="U9" s="207"/>
      <c r="V9" s="207"/>
      <c r="W9" s="207"/>
      <c r="X9" s="207"/>
      <c r="Y9" s="207"/>
      <c r="Z9" s="207"/>
      <c r="AA9" s="207"/>
    </row>
    <row r="10" spans="1:32" s="39" customFormat="1" outlineLevel="1" x14ac:dyDescent="0.25">
      <c r="A10" s="48" t="s">
        <v>73</v>
      </c>
      <c r="D10" s="204"/>
      <c r="E10" s="204"/>
      <c r="F10" s="204"/>
      <c r="G10" s="204"/>
      <c r="V10" s="204"/>
      <c r="W10" s="204"/>
      <c r="X10" s="204"/>
      <c r="Y10" s="204"/>
      <c r="Z10" s="204"/>
      <c r="AA10" s="204"/>
    </row>
    <row r="11" spans="1:32" s="39" customFormat="1" outlineLevel="1" x14ac:dyDescent="0.25">
      <c r="A11" s="49"/>
    </row>
    <row r="12" spans="1:32" s="39" customFormat="1" outlineLevel="1" x14ac:dyDescent="0.25">
      <c r="A12" s="50" t="s">
        <v>75</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row>
    <row r="13" spans="1:32" s="39" customFormat="1" outlineLevel="1" x14ac:dyDescent="0.25">
      <c r="A13" s="51"/>
      <c r="B13" s="202" t="s">
        <v>0</v>
      </c>
      <c r="C13" s="203"/>
      <c r="D13" s="202" t="s">
        <v>1</v>
      </c>
      <c r="E13" s="203"/>
      <c r="F13" s="202" t="s">
        <v>2</v>
      </c>
      <c r="G13" s="203"/>
      <c r="H13" s="202" t="s">
        <v>3</v>
      </c>
      <c r="I13" s="203"/>
      <c r="J13" s="202" t="s">
        <v>4</v>
      </c>
      <c r="K13" s="203"/>
      <c r="L13" s="202" t="s">
        <v>5</v>
      </c>
      <c r="M13" s="203"/>
      <c r="N13" s="202" t="s">
        <v>6</v>
      </c>
      <c r="O13" s="203"/>
      <c r="P13" s="202" t="s">
        <v>7</v>
      </c>
      <c r="Q13" s="203"/>
      <c r="R13" s="202" t="s">
        <v>8</v>
      </c>
      <c r="S13" s="203"/>
      <c r="T13" s="202" t="s">
        <v>9</v>
      </c>
      <c r="U13" s="203"/>
      <c r="V13" s="202" t="s">
        <v>10</v>
      </c>
      <c r="W13" s="203"/>
      <c r="X13" s="202" t="s">
        <v>11</v>
      </c>
      <c r="Y13" s="203"/>
      <c r="Z13" s="160" t="s">
        <v>31</v>
      </c>
      <c r="AA13" s="201"/>
    </row>
    <row r="14" spans="1:32" s="39" customFormat="1" ht="15.6" outlineLevel="1" x14ac:dyDescent="0.25">
      <c r="A14" s="51" t="s">
        <v>28</v>
      </c>
      <c r="B14" s="191">
        <f>$AH65</f>
        <v>0</v>
      </c>
      <c r="C14" s="192"/>
      <c r="D14" s="191">
        <f>$AH73</f>
        <v>0</v>
      </c>
      <c r="E14" s="192"/>
      <c r="F14" s="191">
        <f>$AH81</f>
        <v>0</v>
      </c>
      <c r="G14" s="192"/>
      <c r="H14" s="191">
        <f>$AH89</f>
        <v>0</v>
      </c>
      <c r="I14" s="192"/>
      <c r="J14" s="191">
        <f>$AH97</f>
        <v>0</v>
      </c>
      <c r="K14" s="192"/>
      <c r="L14" s="191">
        <f>$AH105</f>
        <v>0</v>
      </c>
      <c r="M14" s="192"/>
      <c r="N14" s="191">
        <f>$AH113</f>
        <v>0</v>
      </c>
      <c r="O14" s="192"/>
      <c r="P14" s="191">
        <f>$AH121</f>
        <v>0</v>
      </c>
      <c r="Q14" s="192"/>
      <c r="R14" s="191">
        <f>$AH129</f>
        <v>0</v>
      </c>
      <c r="S14" s="192"/>
      <c r="T14" s="191">
        <f>$AH137</f>
        <v>0</v>
      </c>
      <c r="U14" s="192"/>
      <c r="V14" s="191">
        <f>$AH145</f>
        <v>0</v>
      </c>
      <c r="W14" s="192"/>
      <c r="X14" s="191">
        <f>$AH153</f>
        <v>0</v>
      </c>
      <c r="Y14" s="192"/>
      <c r="Z14" s="165">
        <f>SUM(B14:Y14)</f>
        <v>0</v>
      </c>
      <c r="AA14" s="169"/>
    </row>
    <row r="15" spans="1:32" s="39" customFormat="1" ht="15.6" outlineLevel="1" x14ac:dyDescent="0.25">
      <c r="A15" s="51" t="s">
        <v>25</v>
      </c>
      <c r="B15" s="191">
        <f>$AH66</f>
        <v>0</v>
      </c>
      <c r="C15" s="192"/>
      <c r="D15" s="191">
        <f>$AH74</f>
        <v>0</v>
      </c>
      <c r="E15" s="192"/>
      <c r="F15" s="191">
        <f>$AH82</f>
        <v>0</v>
      </c>
      <c r="G15" s="192"/>
      <c r="H15" s="191">
        <f>$AH90</f>
        <v>0</v>
      </c>
      <c r="I15" s="192"/>
      <c r="J15" s="191">
        <f>$AH98</f>
        <v>0</v>
      </c>
      <c r="K15" s="192"/>
      <c r="L15" s="191">
        <f>$AH106</f>
        <v>0</v>
      </c>
      <c r="M15" s="192"/>
      <c r="N15" s="191">
        <f>$AH114</f>
        <v>0</v>
      </c>
      <c r="O15" s="192"/>
      <c r="P15" s="191">
        <f>$AH122</f>
        <v>0</v>
      </c>
      <c r="Q15" s="192"/>
      <c r="R15" s="191">
        <f>$AH130</f>
        <v>0</v>
      </c>
      <c r="S15" s="192"/>
      <c r="T15" s="191">
        <f>$AH138</f>
        <v>0</v>
      </c>
      <c r="U15" s="192"/>
      <c r="V15" s="191">
        <f>$AH146</f>
        <v>0</v>
      </c>
      <c r="W15" s="192"/>
      <c r="X15" s="191">
        <f>$AH154</f>
        <v>0</v>
      </c>
      <c r="Y15" s="192"/>
      <c r="Z15" s="165">
        <f>SUM(B15:Y15)</f>
        <v>0</v>
      </c>
      <c r="AA15" s="169"/>
    </row>
    <row r="16" spans="1:32" s="39" customFormat="1" outlineLevel="1" x14ac:dyDescent="0.25">
      <c r="A16" s="52" t="s">
        <v>33</v>
      </c>
      <c r="B16" s="191">
        <f>SUM(B14:B15)</f>
        <v>0</v>
      </c>
      <c r="C16" s="192"/>
      <c r="D16" s="191">
        <f>SUM(D14:D15)</f>
        <v>0</v>
      </c>
      <c r="E16" s="192"/>
      <c r="F16" s="191">
        <f>SUM(F14:F15)</f>
        <v>0</v>
      </c>
      <c r="G16" s="192"/>
      <c r="H16" s="191">
        <f>SUM(H14:H15)</f>
        <v>0</v>
      </c>
      <c r="I16" s="192"/>
      <c r="J16" s="191">
        <f>SUM(J14:J15)</f>
        <v>0</v>
      </c>
      <c r="K16" s="192"/>
      <c r="L16" s="191">
        <f>SUM(L14:L15)</f>
        <v>0</v>
      </c>
      <c r="M16" s="192"/>
      <c r="N16" s="191">
        <f>SUM(N14:N15)</f>
        <v>0</v>
      </c>
      <c r="O16" s="192"/>
      <c r="P16" s="191">
        <f>SUM(P14:P15)</f>
        <v>0</v>
      </c>
      <c r="Q16" s="192"/>
      <c r="R16" s="191">
        <f>SUM(R14:R15)</f>
        <v>0</v>
      </c>
      <c r="S16" s="192"/>
      <c r="T16" s="191">
        <f>SUM(T14:T15)</f>
        <v>0</v>
      </c>
      <c r="U16" s="192"/>
      <c r="V16" s="191">
        <f>SUM(V14:V15)</f>
        <v>0</v>
      </c>
      <c r="W16" s="192"/>
      <c r="X16" s="191">
        <f>SUM(X14:X15)</f>
        <v>0</v>
      </c>
      <c r="Y16" s="192"/>
      <c r="Z16" s="165">
        <f>SUM(B16:Y16)</f>
        <v>0</v>
      </c>
      <c r="AA16" s="169"/>
    </row>
    <row r="17" spans="1:59" s="39" customFormat="1" outlineLevel="1" x14ac:dyDescent="0.25">
      <c r="A17" s="53"/>
      <c r="B17" s="54"/>
      <c r="C17" s="54"/>
      <c r="D17" s="54"/>
      <c r="E17" s="54"/>
      <c r="F17" s="54"/>
      <c r="G17" s="54"/>
      <c r="H17" s="54"/>
      <c r="I17" s="54"/>
      <c r="J17" s="54"/>
      <c r="K17" s="54"/>
      <c r="L17" s="54"/>
      <c r="M17" s="54"/>
      <c r="N17" s="54"/>
      <c r="O17" s="54"/>
      <c r="P17" s="54"/>
      <c r="Q17" s="54"/>
      <c r="R17" s="54"/>
      <c r="S17" s="54"/>
      <c r="T17" s="54"/>
      <c r="U17" s="54"/>
      <c r="V17" s="54"/>
      <c r="W17" s="54"/>
      <c r="X17" s="54"/>
      <c r="Y17" s="54"/>
      <c r="Z17" s="55"/>
      <c r="AA17" s="56"/>
    </row>
    <row r="18" spans="1:59" s="39" customFormat="1" ht="15.6" outlineLevel="1" x14ac:dyDescent="0.25">
      <c r="A18" s="41" t="s">
        <v>36</v>
      </c>
      <c r="B18" s="191">
        <f>AH69</f>
        <v>0</v>
      </c>
      <c r="C18" s="192"/>
      <c r="D18" s="191">
        <f>$AH77</f>
        <v>0</v>
      </c>
      <c r="E18" s="192"/>
      <c r="F18" s="191">
        <f>$AH85</f>
        <v>0</v>
      </c>
      <c r="G18" s="192"/>
      <c r="H18" s="191">
        <f>$AH93</f>
        <v>0</v>
      </c>
      <c r="I18" s="192"/>
      <c r="J18" s="191">
        <f>$AH101</f>
        <v>0</v>
      </c>
      <c r="K18" s="192"/>
      <c r="L18" s="191">
        <f>$AH109</f>
        <v>0</v>
      </c>
      <c r="M18" s="192"/>
      <c r="N18" s="191">
        <f>$AH117</f>
        <v>0</v>
      </c>
      <c r="O18" s="192"/>
      <c r="P18" s="191">
        <f>$AH125</f>
        <v>0</v>
      </c>
      <c r="Q18" s="192"/>
      <c r="R18" s="191">
        <f>$AH133</f>
        <v>0</v>
      </c>
      <c r="S18" s="192"/>
      <c r="T18" s="191">
        <f>$AH141</f>
        <v>0</v>
      </c>
      <c r="U18" s="192"/>
      <c r="V18" s="191">
        <f>$AH149</f>
        <v>0</v>
      </c>
      <c r="W18" s="192"/>
      <c r="X18" s="191">
        <f>$AH157</f>
        <v>0</v>
      </c>
      <c r="Y18" s="192"/>
      <c r="Z18" s="165">
        <f>SUM(B18:Y18)</f>
        <v>0</v>
      </c>
      <c r="AA18" s="169"/>
    </row>
    <row r="19" spans="1:59" s="39" customFormat="1" outlineLevel="1" x14ac:dyDescent="0.25">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row>
    <row r="20" spans="1:59" s="57" customFormat="1" outlineLevel="1" x14ac:dyDescent="0.25">
      <c r="A20" s="50" t="s">
        <v>155</v>
      </c>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50"/>
      <c r="AA20" s="50"/>
    </row>
    <row r="21" spans="1:59" s="60" customFormat="1" outlineLevel="1" x14ac:dyDescent="0.25">
      <c r="A21" s="58" t="s">
        <v>71</v>
      </c>
      <c r="B21" s="185">
        <f>$B$31</f>
        <v>0</v>
      </c>
      <c r="C21" s="186"/>
      <c r="D21" s="185">
        <f>$B$31</f>
        <v>0</v>
      </c>
      <c r="E21" s="186"/>
      <c r="F21" s="185">
        <f>$B$31</f>
        <v>0</v>
      </c>
      <c r="G21" s="186"/>
      <c r="H21" s="185">
        <f>IF(OR($B$41= "Gesamtes Jahr",$B$41= "per 4. Quartal",$B$41= "per 3. Quartal",$B$41= "per 2. Quartal"),$B$31,0)</f>
        <v>0</v>
      </c>
      <c r="I21" s="186"/>
      <c r="J21" s="185">
        <f>IF(OR($B$41= "Gesamtes Jahr",$B$41= "per 4. Quartal",$B$41= "per 3. Quartal",$B$41= "per 2. Quartal"),$B$31,0)</f>
        <v>0</v>
      </c>
      <c r="K21" s="186"/>
      <c r="L21" s="185">
        <f>IF(OR($B$41= "Gesamtes Jahr",$B$41= "per 4. Quartal",$B$41= "per 3. Quartal",$B$41= "per 2. Quartal"),$B$31,0)</f>
        <v>0</v>
      </c>
      <c r="M21" s="186"/>
      <c r="N21" s="185">
        <f>IF(OR($B$41= "Gesamtes Jahr",$B$41= "per 4. Quartal",$B$41= "per 3. Quartal"),$B$31,0)</f>
        <v>0</v>
      </c>
      <c r="O21" s="186"/>
      <c r="P21" s="185">
        <f>IF(OR($B$41= "Gesamtes Jahr",$B$41= "per 4. Quartal",$B$41= "per 3. Quartal"),$B$31,0)</f>
        <v>0</v>
      </c>
      <c r="Q21" s="186"/>
      <c r="R21" s="185">
        <f>IF(OR($B$41= "Gesamtes Jahr",$B$41= "per 4. Quartal",$B$41= "per 3. Quartal"),$B$31,0)</f>
        <v>0</v>
      </c>
      <c r="S21" s="186"/>
      <c r="T21" s="185">
        <f>IF(OR($B$41= "Gesamtes Jahr",$B$41= "per 4. Quartal"),$B$31,0)</f>
        <v>0</v>
      </c>
      <c r="U21" s="186"/>
      <c r="V21" s="185">
        <f>IF(OR($B$41= "Gesamtes Jahr",$B$41= "per 4. Quartal"),$B$31,0)</f>
        <v>0</v>
      </c>
      <c r="W21" s="186"/>
      <c r="X21" s="185">
        <f>IF(OR($B$41= "Gesamtes Jahr",$B$41= "per 4. Quartal"),$B$31,0)</f>
        <v>0</v>
      </c>
      <c r="Y21" s="186"/>
      <c r="Z21" s="179">
        <f>SUM(B21:Y21)</f>
        <v>0</v>
      </c>
      <c r="AA21" s="180"/>
      <c r="AB21" s="59"/>
    </row>
    <row r="22" spans="1:59" s="62" customFormat="1" outlineLevel="1" x14ac:dyDescent="0.25">
      <c r="A22" s="61" t="s">
        <v>150</v>
      </c>
      <c r="B22" s="193"/>
      <c r="C22" s="194"/>
      <c r="D22" s="193"/>
      <c r="E22" s="194"/>
      <c r="F22" s="193"/>
      <c r="G22" s="194"/>
      <c r="H22" s="193"/>
      <c r="I22" s="194"/>
      <c r="J22" s="193"/>
      <c r="K22" s="194"/>
      <c r="L22" s="193"/>
      <c r="M22" s="194"/>
      <c r="N22" s="193"/>
      <c r="O22" s="194"/>
      <c r="P22" s="193"/>
      <c r="Q22" s="194"/>
      <c r="R22" s="193"/>
      <c r="S22" s="194"/>
      <c r="T22" s="193"/>
      <c r="U22" s="194"/>
      <c r="V22" s="193"/>
      <c r="W22" s="194"/>
      <c r="X22" s="193"/>
      <c r="Y22" s="194"/>
      <c r="Z22" s="197"/>
      <c r="AA22" s="198"/>
      <c r="AB22" s="47"/>
      <c r="AC22" s="39"/>
      <c r="AD22" s="39"/>
      <c r="AE22" s="39"/>
      <c r="AF22" s="39"/>
      <c r="AG22" s="39"/>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row>
    <row r="23" spans="1:59" s="60" customFormat="1" outlineLevel="1" x14ac:dyDescent="0.25">
      <c r="A23" s="188" t="s">
        <v>77</v>
      </c>
      <c r="B23" s="189"/>
      <c r="C23" s="190"/>
      <c r="D23" s="183"/>
      <c r="E23" s="184"/>
      <c r="F23" s="183"/>
      <c r="G23" s="184"/>
      <c r="H23" s="183"/>
      <c r="I23" s="184"/>
      <c r="J23" s="183"/>
      <c r="K23" s="184"/>
      <c r="L23" s="183"/>
      <c r="M23" s="184"/>
      <c r="N23" s="183"/>
      <c r="O23" s="184"/>
      <c r="P23" s="183"/>
      <c r="Q23" s="184"/>
      <c r="R23" s="183"/>
      <c r="S23" s="184"/>
      <c r="T23" s="183"/>
      <c r="U23" s="184"/>
      <c r="V23" s="183"/>
      <c r="W23" s="184"/>
      <c r="X23" s="183"/>
      <c r="Y23" s="184"/>
      <c r="Z23" s="195"/>
      <c r="AA23" s="196"/>
      <c r="AC23" s="39"/>
      <c r="AD23" s="39"/>
      <c r="AE23" s="39"/>
      <c r="AF23" s="39"/>
      <c r="AG23" s="39"/>
    </row>
    <row r="24" spans="1:59" s="60" customFormat="1" outlineLevel="1" x14ac:dyDescent="0.25">
      <c r="A24" s="58" t="s">
        <v>70</v>
      </c>
      <c r="B24" s="185">
        <f>B21*B22</f>
        <v>0</v>
      </c>
      <c r="C24" s="186"/>
      <c r="D24" s="185">
        <f>D21*D22</f>
        <v>0</v>
      </c>
      <c r="E24" s="186"/>
      <c r="F24" s="185">
        <f>F21*F22</f>
        <v>0</v>
      </c>
      <c r="G24" s="186"/>
      <c r="H24" s="185">
        <f>H21*H22</f>
        <v>0</v>
      </c>
      <c r="I24" s="186"/>
      <c r="J24" s="185">
        <f>J21*J22</f>
        <v>0</v>
      </c>
      <c r="K24" s="186"/>
      <c r="L24" s="185">
        <f>L21*L22</f>
        <v>0</v>
      </c>
      <c r="M24" s="186"/>
      <c r="N24" s="185">
        <f>N21*N22</f>
        <v>0</v>
      </c>
      <c r="O24" s="186"/>
      <c r="P24" s="185">
        <f>P21*P22</f>
        <v>0</v>
      </c>
      <c r="Q24" s="186"/>
      <c r="R24" s="185">
        <f>R21*R22</f>
        <v>0</v>
      </c>
      <c r="S24" s="186"/>
      <c r="T24" s="185">
        <f>T21*T22</f>
        <v>0</v>
      </c>
      <c r="U24" s="186"/>
      <c r="V24" s="185">
        <f>V21*V22</f>
        <v>0</v>
      </c>
      <c r="W24" s="186"/>
      <c r="X24" s="185">
        <f>X21*X22</f>
        <v>0</v>
      </c>
      <c r="Y24" s="186"/>
      <c r="Z24" s="179">
        <f>SUM(B24:Y24)</f>
        <v>0</v>
      </c>
      <c r="AA24" s="180"/>
      <c r="AC24" s="39"/>
      <c r="AD24" s="39"/>
      <c r="AE24" s="39"/>
      <c r="AF24" s="39"/>
      <c r="AG24" s="39"/>
    </row>
    <row r="25" spans="1:59" s="11" customFormat="1" ht="28.8" outlineLevel="1" x14ac:dyDescent="0.25">
      <c r="A25" s="63" t="s">
        <v>84</v>
      </c>
      <c r="B25" s="181"/>
      <c r="C25" s="182"/>
      <c r="D25" s="181"/>
      <c r="E25" s="182"/>
      <c r="F25" s="181"/>
      <c r="G25" s="182"/>
      <c r="H25" s="181"/>
      <c r="I25" s="182"/>
      <c r="J25" s="181"/>
      <c r="K25" s="182"/>
      <c r="L25" s="181"/>
      <c r="M25" s="182"/>
      <c r="N25" s="181"/>
      <c r="O25" s="182"/>
      <c r="P25" s="181"/>
      <c r="Q25" s="182"/>
      <c r="R25" s="181"/>
      <c r="S25" s="182"/>
      <c r="T25" s="181"/>
      <c r="U25" s="182"/>
      <c r="V25" s="181"/>
      <c r="W25" s="182"/>
      <c r="X25" s="181"/>
      <c r="Y25" s="182"/>
      <c r="Z25" s="163">
        <f>SUM(B25:X25)</f>
        <v>0</v>
      </c>
      <c r="AA25" s="164"/>
      <c r="AB25" s="60"/>
      <c r="AC25" s="39"/>
      <c r="AD25" s="39"/>
      <c r="AE25" s="39"/>
      <c r="AF25" s="39"/>
      <c r="AG25" s="39"/>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row>
    <row r="26" spans="1:59" s="60" customFormat="1" outlineLevel="1" x14ac:dyDescent="0.25">
      <c r="A26" s="64" t="s">
        <v>56</v>
      </c>
      <c r="B26" s="163">
        <f>B25</f>
        <v>0</v>
      </c>
      <c r="C26" s="164"/>
      <c r="D26" s="163">
        <f>D25</f>
        <v>0</v>
      </c>
      <c r="E26" s="164"/>
      <c r="F26" s="163">
        <f>F25</f>
        <v>0</v>
      </c>
      <c r="G26" s="164"/>
      <c r="H26" s="163">
        <f>IF(OR($B$41= "Gesamtes Jahr",$B$41= "per 4. Quartal",$B$41= "per 3. Quartal",$B$41= "per 2. Quartal"),H25,0)</f>
        <v>0</v>
      </c>
      <c r="I26" s="164"/>
      <c r="J26" s="163">
        <f>IF(OR($B$41= "Gesamtes Jahr",$B$41= "per 4. Quartal",$B$41= "per 3. Quartal",$B$41= "per 2. Quartal"),J25,0)</f>
        <v>0</v>
      </c>
      <c r="K26" s="164"/>
      <c r="L26" s="163">
        <f>IF(OR($B$41= "Gesamtes Jahr",$B$41= "per 4. Quartal",$B$41= "per 3. Quartal",$B$41= "per 2. Quartal"),L25,0)</f>
        <v>0</v>
      </c>
      <c r="M26" s="164"/>
      <c r="N26" s="163">
        <f>IF(OR($B$41= "Gesamtes Jahr",$B$41= "per 4. Quartal",$B$41= "per 3. Quartal"),N25,0)</f>
        <v>0</v>
      </c>
      <c r="O26" s="164"/>
      <c r="P26" s="163">
        <f>IF(OR($B$41= "Gesamtes Jahr",$B$41= "per 4. Quartal",$B$41= "per 3. Quartal"),P25,0)</f>
        <v>0</v>
      </c>
      <c r="Q26" s="164"/>
      <c r="R26" s="163">
        <f>IF(OR($B$41= "Gesamtes Jahr",$B$41= "per 4. Quartal",$B$41= "per 3. Quartal"),R25,0)</f>
        <v>0</v>
      </c>
      <c r="S26" s="164"/>
      <c r="T26" s="163">
        <f>IF(OR($B$41= "Gesamtes Jahr",$B$41= "per 4. Quartal"),T25,0)</f>
        <v>0</v>
      </c>
      <c r="U26" s="164"/>
      <c r="V26" s="163">
        <f>IF(OR($B$41= "Gesamtes Jahr",$B$41= "per 4. Quartal"),V25,0)</f>
        <v>0</v>
      </c>
      <c r="W26" s="164"/>
      <c r="X26" s="163">
        <f>IF(OR($B$41= "Gesamtes Jahr",$B$41= "per 4. Quartal"),X25,0)</f>
        <v>0</v>
      </c>
      <c r="Y26" s="164"/>
      <c r="Z26" s="163">
        <f>SUM(B26:X26)</f>
        <v>0</v>
      </c>
      <c r="AA26" s="164"/>
      <c r="AC26" s="39"/>
      <c r="AD26" s="39"/>
      <c r="AE26" s="39"/>
      <c r="AF26" s="39"/>
      <c r="AG26" s="39"/>
    </row>
    <row r="27" spans="1:59" s="39" customFormat="1" outlineLevel="1" x14ac:dyDescent="0.25">
      <c r="D27" s="60"/>
      <c r="E27" s="46"/>
      <c r="T27" s="65"/>
    </row>
    <row r="28" spans="1:59" s="39" customFormat="1" outlineLevel="1" x14ac:dyDescent="0.25">
      <c r="A28" s="47" t="s">
        <v>136</v>
      </c>
      <c r="D28" s="60"/>
      <c r="E28" s="46"/>
      <c r="T28" s="65"/>
    </row>
    <row r="29" spans="1:59" s="39" customFormat="1" ht="15.6" outlineLevel="1" x14ac:dyDescent="0.25">
      <c r="A29" s="44" t="s">
        <v>89</v>
      </c>
      <c r="B29" s="165">
        <f>B6</f>
        <v>0</v>
      </c>
      <c r="C29" s="166"/>
      <c r="D29" s="66"/>
      <c r="T29" s="65"/>
    </row>
    <row r="30" spans="1:59" s="39" customFormat="1" ht="15.6" outlineLevel="1" x14ac:dyDescent="0.25">
      <c r="A30" s="44" t="s">
        <v>137</v>
      </c>
      <c r="B30" s="165">
        <f>(52*B29)</f>
        <v>0</v>
      </c>
      <c r="C30" s="166"/>
      <c r="D30" s="60"/>
      <c r="E30" s="49"/>
      <c r="T30" s="65"/>
    </row>
    <row r="31" spans="1:59" s="39" customFormat="1" outlineLevel="1" x14ac:dyDescent="0.25">
      <c r="A31" s="44" t="s">
        <v>54</v>
      </c>
      <c r="B31" s="165">
        <f>(52*$B$29)/12</f>
        <v>0</v>
      </c>
      <c r="C31" s="166"/>
      <c r="D31" s="65"/>
      <c r="E31" s="67"/>
      <c r="F31" s="65"/>
      <c r="G31" s="65"/>
      <c r="H31" s="65"/>
      <c r="I31" s="68"/>
      <c r="J31" s="68"/>
      <c r="K31" s="68"/>
      <c r="L31" s="68"/>
      <c r="M31" s="68"/>
      <c r="N31" s="65"/>
      <c r="O31" s="65"/>
      <c r="P31" s="65"/>
      <c r="Q31" s="65"/>
      <c r="R31" s="65"/>
      <c r="S31" s="65"/>
      <c r="W31" s="65"/>
      <c r="X31" s="65"/>
      <c r="Y31" s="65"/>
    </row>
    <row r="32" spans="1:59" s="39" customFormat="1" ht="15.6" outlineLevel="1" x14ac:dyDescent="0.25">
      <c r="A32" s="44" t="s">
        <v>85</v>
      </c>
      <c r="B32" s="167">
        <f>B7</f>
        <v>0</v>
      </c>
      <c r="C32" s="168"/>
      <c r="D32" s="66"/>
      <c r="E32" s="46"/>
      <c r="G32" s="49"/>
      <c r="T32" s="65"/>
    </row>
    <row r="33" spans="1:20" s="39" customFormat="1" outlineLevel="1" x14ac:dyDescent="0.25">
      <c r="A33" s="69" t="s">
        <v>63</v>
      </c>
      <c r="B33" s="167">
        <f>IFERROR(ROUND(B32/B30,2),0)</f>
        <v>0</v>
      </c>
      <c r="C33" s="168"/>
      <c r="D33" s="60"/>
      <c r="E33" s="46"/>
      <c r="T33" s="65"/>
    </row>
    <row r="34" spans="1:20" s="39" customFormat="1" outlineLevel="1" x14ac:dyDescent="0.25">
      <c r="A34" s="45" t="s">
        <v>144</v>
      </c>
      <c r="B34" s="71"/>
      <c r="C34" s="72"/>
    </row>
    <row r="35" spans="1:20" s="39" customFormat="1" outlineLevel="1" x14ac:dyDescent="0.25">
      <c r="A35" s="71"/>
      <c r="B35" s="72"/>
      <c r="C35" s="72"/>
    </row>
    <row r="36" spans="1:20" s="39" customFormat="1" outlineLevel="1" x14ac:dyDescent="0.25">
      <c r="A36" s="47" t="s">
        <v>92</v>
      </c>
      <c r="B36" s="72"/>
      <c r="C36" s="72"/>
    </row>
    <row r="37" spans="1:20" s="39" customFormat="1" outlineLevel="1" x14ac:dyDescent="0.25">
      <c r="A37" s="44" t="s">
        <v>68</v>
      </c>
      <c r="B37" s="165">
        <f>IF($B$41= "Gesamtes Jahr",Z24,0)</f>
        <v>0</v>
      </c>
      <c r="C37" s="169"/>
      <c r="D37" s="60"/>
      <c r="E37" s="60"/>
    </row>
    <row r="38" spans="1:20" s="39" customFormat="1" ht="15.6" outlineLevel="1" x14ac:dyDescent="0.25">
      <c r="A38" s="44" t="s">
        <v>142</v>
      </c>
      <c r="B38" s="175">
        <f>IF($B$41= "Gesamtes Jahr",Z26,0)</f>
        <v>0</v>
      </c>
      <c r="C38" s="176"/>
      <c r="D38" s="60" t="s">
        <v>95</v>
      </c>
    </row>
    <row r="39" spans="1:20" s="39" customFormat="1" outlineLevel="1" x14ac:dyDescent="0.25">
      <c r="A39" s="44" t="s">
        <v>93</v>
      </c>
      <c r="B39" s="177">
        <f>IF(B38=0,0,ROUND(B38/B37,2))</f>
        <v>0</v>
      </c>
      <c r="C39" s="178"/>
      <c r="D39" s="60"/>
    </row>
    <row r="40" spans="1:20" s="39" customFormat="1" x14ac:dyDescent="0.25">
      <c r="D40" s="60"/>
    </row>
    <row r="41" spans="1:20" s="39" customFormat="1" ht="13.8" outlineLevel="1" x14ac:dyDescent="0.25">
      <c r="A41" s="47" t="s">
        <v>57</v>
      </c>
      <c r="B41" s="173" t="str">
        <f>Übersicht!D12</f>
        <v>Gesamtes Jahr</v>
      </c>
      <c r="C41" s="174"/>
      <c r="D41" s="60" t="s">
        <v>72</v>
      </c>
      <c r="S41" s="65"/>
    </row>
    <row r="42" spans="1:20" s="39" customFormat="1" outlineLevel="1" x14ac:dyDescent="0.25">
      <c r="A42" s="51" t="s">
        <v>46</v>
      </c>
      <c r="B42" s="175">
        <f>IF(B41="Gesamtes Jahr",B39,B33)</f>
        <v>0</v>
      </c>
      <c r="C42" s="176"/>
      <c r="D42" s="60"/>
      <c r="E42" s="60"/>
      <c r="T42" s="65"/>
    </row>
    <row r="43" spans="1:20" s="39" customFormat="1" outlineLevel="1" x14ac:dyDescent="0.25">
      <c r="A43" s="44" t="s">
        <v>51</v>
      </c>
      <c r="B43" s="73">
        <f>J55</f>
        <v>0</v>
      </c>
      <c r="C43" s="74" t="s">
        <v>49</v>
      </c>
      <c r="D43" s="60"/>
      <c r="E43" s="60"/>
      <c r="T43" s="65"/>
    </row>
    <row r="44" spans="1:20" s="39" customFormat="1" outlineLevel="1" x14ac:dyDescent="0.25">
      <c r="A44" s="44" t="s">
        <v>52</v>
      </c>
      <c r="B44" s="75">
        <f>J59</f>
        <v>0</v>
      </c>
      <c r="C44" s="74" t="s">
        <v>49</v>
      </c>
    </row>
    <row r="45" spans="1:20" s="39" customFormat="1" outlineLevel="1" x14ac:dyDescent="0.25">
      <c r="B45" s="76"/>
    </row>
    <row r="46" spans="1:20" s="39" customFormat="1" ht="15.6" outlineLevel="1" x14ac:dyDescent="0.25">
      <c r="A46" s="77" t="s">
        <v>38</v>
      </c>
    </row>
    <row r="47" spans="1:20" s="39" customFormat="1" ht="15.6" outlineLevel="1" x14ac:dyDescent="0.25">
      <c r="A47" s="77" t="s">
        <v>143</v>
      </c>
    </row>
    <row r="48" spans="1:20" s="39" customFormat="1" ht="15.6" outlineLevel="1" x14ac:dyDescent="0.25">
      <c r="A48" s="77" t="s">
        <v>37</v>
      </c>
    </row>
    <row r="49" spans="1:34" s="39" customFormat="1" ht="15.6" outlineLevel="1" x14ac:dyDescent="0.25">
      <c r="A49" s="78" t="s">
        <v>87</v>
      </c>
    </row>
    <row r="50" spans="1:34" s="39" customFormat="1" outlineLevel="1" x14ac:dyDescent="0.25">
      <c r="A50" s="78" t="s">
        <v>86</v>
      </c>
    </row>
    <row r="51" spans="1:34" s="39" customFormat="1" outlineLevel="1" x14ac:dyDescent="0.25">
      <c r="A51" s="78" t="s">
        <v>69</v>
      </c>
    </row>
    <row r="52" spans="1:34" s="39" customFormat="1" ht="15.6" outlineLevel="1" x14ac:dyDescent="0.25">
      <c r="A52" s="78" t="s">
        <v>88</v>
      </c>
      <c r="N52" s="79"/>
    </row>
    <row r="53" spans="1:34" s="39" customFormat="1" ht="15.6" outlineLevel="1" x14ac:dyDescent="0.25">
      <c r="A53" s="80"/>
      <c r="T53" s="49"/>
      <c r="U53" s="79"/>
    </row>
    <row r="54" spans="1:34" s="39" customFormat="1" outlineLevel="1" x14ac:dyDescent="0.25">
      <c r="A54" s="81" t="s">
        <v>47</v>
      </c>
      <c r="B54" s="202" t="s">
        <v>40</v>
      </c>
      <c r="C54" s="203"/>
      <c r="D54" s="202" t="s">
        <v>65</v>
      </c>
      <c r="E54" s="203"/>
      <c r="F54" s="202" t="s">
        <v>66</v>
      </c>
      <c r="G54" s="203"/>
      <c r="H54" s="202" t="s">
        <v>67</v>
      </c>
      <c r="I54" s="203"/>
      <c r="J54" s="205" t="str">
        <f>B41</f>
        <v>Gesamtes Jahr</v>
      </c>
      <c r="K54" s="206"/>
    </row>
    <row r="55" spans="1:34" s="39" customFormat="1" outlineLevel="1" x14ac:dyDescent="0.25">
      <c r="A55" s="44" t="s">
        <v>44</v>
      </c>
      <c r="B55" s="191">
        <f>SUM(B14:G14)</f>
        <v>0</v>
      </c>
      <c r="C55" s="192"/>
      <c r="D55" s="191">
        <f>IF(OR($B$41= "Gesamtes Jahr",$B$41= "per 4. Quartal",$B$41= "per 3. Quartal",$B$41= "per 2. Quartal"),SUM(H14:M14),0)</f>
        <v>0</v>
      </c>
      <c r="E55" s="192"/>
      <c r="F55" s="222">
        <f>IF(OR($B$41= "Gesamtes Jahr",$B$41= "per 4. Quartal",$B$41= "per 3. Quartal"),SUM(N14:S14),0)</f>
        <v>0</v>
      </c>
      <c r="G55" s="223"/>
      <c r="H55" s="191">
        <f>IF(OR($B$41= "Gesamtes Jahr",$B$41= "per 4. Quartal"),SUM(T14:Y14),0)</f>
        <v>0</v>
      </c>
      <c r="I55" s="192"/>
      <c r="J55" s="224">
        <f>SUM(B55:I55)</f>
        <v>0</v>
      </c>
      <c r="K55" s="225"/>
    </row>
    <row r="56" spans="1:34" s="39" customFormat="1" outlineLevel="1" x14ac:dyDescent="0.25">
      <c r="A56" s="51" t="s">
        <v>45</v>
      </c>
      <c r="B56" s="191">
        <f>SUM(B24:G24)</f>
        <v>0</v>
      </c>
      <c r="C56" s="192"/>
      <c r="D56" s="191">
        <f>SUM(H24:M24)</f>
        <v>0</v>
      </c>
      <c r="E56" s="192"/>
      <c r="F56" s="222">
        <f>SUM(N24:S24)</f>
        <v>0</v>
      </c>
      <c r="G56" s="223"/>
      <c r="H56" s="191">
        <f>SUM(T24:Y24)</f>
        <v>0</v>
      </c>
      <c r="I56" s="192"/>
      <c r="J56" s="224">
        <f>SUM(B56:I56)</f>
        <v>0</v>
      </c>
      <c r="K56" s="225"/>
    </row>
    <row r="57" spans="1:34" s="39" customFormat="1" outlineLevel="1" x14ac:dyDescent="0.25">
      <c r="A57" s="41" t="s">
        <v>90</v>
      </c>
      <c r="B57" s="232">
        <f>SUM(B26:G26)</f>
        <v>0</v>
      </c>
      <c r="C57" s="233"/>
      <c r="D57" s="232">
        <f>SUM(H26:M26)</f>
        <v>0</v>
      </c>
      <c r="E57" s="233"/>
      <c r="F57" s="234">
        <f>SUM(N26:S26)</f>
        <v>0</v>
      </c>
      <c r="G57" s="235"/>
      <c r="H57" s="232">
        <f>SUM(T26:Y26)</f>
        <v>0</v>
      </c>
      <c r="I57" s="233"/>
      <c r="J57" s="230">
        <f>SUM(B57:I57)</f>
        <v>0</v>
      </c>
      <c r="K57" s="231"/>
    </row>
    <row r="58" spans="1:34" s="39" customFormat="1" outlineLevel="1" x14ac:dyDescent="0.25">
      <c r="A58" s="51" t="s">
        <v>46</v>
      </c>
      <c r="B58" s="226">
        <f>$B$33</f>
        <v>0</v>
      </c>
      <c r="C58" s="227"/>
      <c r="D58" s="226">
        <f>$B$33</f>
        <v>0</v>
      </c>
      <c r="E58" s="227"/>
      <c r="F58" s="228">
        <f>$B$33</f>
        <v>0</v>
      </c>
      <c r="G58" s="229"/>
      <c r="H58" s="226">
        <f>$B$33</f>
        <v>0</v>
      </c>
      <c r="I58" s="227"/>
      <c r="J58" s="230">
        <f>B42</f>
        <v>0</v>
      </c>
      <c r="K58" s="231"/>
    </row>
    <row r="59" spans="1:34" s="39" customFormat="1" outlineLevel="1" x14ac:dyDescent="0.25">
      <c r="A59" s="41" t="s">
        <v>64</v>
      </c>
      <c r="B59" s="226">
        <f>B58*B55</f>
        <v>0</v>
      </c>
      <c r="C59" s="227"/>
      <c r="D59" s="226">
        <f>D58*D55</f>
        <v>0</v>
      </c>
      <c r="E59" s="227"/>
      <c r="F59" s="228">
        <f>F58*F55</f>
        <v>0</v>
      </c>
      <c r="G59" s="229"/>
      <c r="H59" s="226">
        <f>H58*H55</f>
        <v>0</v>
      </c>
      <c r="I59" s="227"/>
      <c r="J59" s="230">
        <f>J58*J55</f>
        <v>0</v>
      </c>
      <c r="K59" s="231"/>
      <c r="M59" s="82"/>
    </row>
    <row r="60" spans="1:34" s="39" customFormat="1" x14ac:dyDescent="0.25">
      <c r="A60" s="60"/>
      <c r="G60" s="83"/>
      <c r="H60" s="83"/>
      <c r="I60" s="83"/>
      <c r="J60" s="83"/>
      <c r="K60" s="83"/>
      <c r="L60" s="83"/>
      <c r="M60" s="83"/>
      <c r="N60" s="83"/>
      <c r="O60" s="83"/>
      <c r="P60" s="83"/>
      <c r="Q60" s="83"/>
      <c r="R60" s="83"/>
      <c r="S60" s="83"/>
      <c r="T60" s="83"/>
      <c r="U60" s="83"/>
      <c r="V60" s="83"/>
      <c r="W60" s="83"/>
      <c r="X60" s="83"/>
      <c r="Y60" s="83"/>
      <c r="Z60" s="83"/>
      <c r="AA60" s="83"/>
      <c r="AB60" s="83"/>
      <c r="AC60" s="83"/>
      <c r="AD60" s="83"/>
    </row>
    <row r="61" spans="1:34" s="39" customFormat="1" x14ac:dyDescent="0.25">
      <c r="A61" s="60"/>
      <c r="G61" s="83"/>
      <c r="H61" s="83"/>
      <c r="I61" s="83"/>
      <c r="J61" s="83"/>
      <c r="K61" s="83"/>
      <c r="L61" s="83"/>
      <c r="M61" s="83"/>
      <c r="N61" s="83"/>
      <c r="O61" s="83"/>
      <c r="P61" s="83"/>
      <c r="Q61" s="83"/>
      <c r="R61" s="83"/>
      <c r="S61" s="83"/>
      <c r="T61" s="83"/>
      <c r="U61" s="83"/>
      <c r="V61" s="83"/>
      <c r="W61" s="83"/>
      <c r="X61" s="83"/>
      <c r="Y61" s="83"/>
      <c r="Z61" s="83"/>
      <c r="AA61" s="83"/>
      <c r="AB61" s="83"/>
      <c r="AC61" s="83"/>
      <c r="AD61" s="83"/>
    </row>
    <row r="62" spans="1:34" s="39" customFormat="1" x14ac:dyDescent="0.25">
      <c r="I62" s="47" t="s">
        <v>26</v>
      </c>
      <c r="R62" s="39">
        <f>B5</f>
        <v>0</v>
      </c>
      <c r="Y62" s="170"/>
      <c r="Z62" s="171"/>
      <c r="AA62" s="171"/>
      <c r="AB62" s="172"/>
      <c r="AC62" s="47" t="s">
        <v>60</v>
      </c>
    </row>
    <row r="63" spans="1:34" s="39" customFormat="1" x14ac:dyDescent="0.25"/>
    <row r="64" spans="1:34" s="85" customFormat="1" x14ac:dyDescent="0.25">
      <c r="A64" s="160" t="s">
        <v>0</v>
      </c>
      <c r="B64" s="159"/>
      <c r="C64" s="84">
        <v>1</v>
      </c>
      <c r="D64" s="84">
        <f>C64+1</f>
        <v>2</v>
      </c>
      <c r="E64" s="84">
        <f t="shared" ref="E64:AG64" si="0">D64+1</f>
        <v>3</v>
      </c>
      <c r="F64" s="84">
        <f t="shared" si="0"/>
        <v>4</v>
      </c>
      <c r="G64" s="84">
        <f t="shared" si="0"/>
        <v>5</v>
      </c>
      <c r="H64" s="84">
        <f t="shared" si="0"/>
        <v>6</v>
      </c>
      <c r="I64" s="84">
        <f t="shared" si="0"/>
        <v>7</v>
      </c>
      <c r="J64" s="84">
        <f t="shared" si="0"/>
        <v>8</v>
      </c>
      <c r="K64" s="84">
        <f t="shared" si="0"/>
        <v>9</v>
      </c>
      <c r="L64" s="84">
        <f t="shared" si="0"/>
        <v>10</v>
      </c>
      <c r="M64" s="84">
        <f t="shared" si="0"/>
        <v>11</v>
      </c>
      <c r="N64" s="84">
        <f t="shared" si="0"/>
        <v>12</v>
      </c>
      <c r="O64" s="84">
        <f t="shared" si="0"/>
        <v>13</v>
      </c>
      <c r="P64" s="84">
        <f t="shared" si="0"/>
        <v>14</v>
      </c>
      <c r="Q64" s="84">
        <f t="shared" si="0"/>
        <v>15</v>
      </c>
      <c r="R64" s="84">
        <f t="shared" si="0"/>
        <v>16</v>
      </c>
      <c r="S64" s="84">
        <f t="shared" si="0"/>
        <v>17</v>
      </c>
      <c r="T64" s="84">
        <f t="shared" si="0"/>
        <v>18</v>
      </c>
      <c r="U64" s="84">
        <f t="shared" si="0"/>
        <v>19</v>
      </c>
      <c r="V64" s="84">
        <f t="shared" si="0"/>
        <v>20</v>
      </c>
      <c r="W64" s="84">
        <f t="shared" si="0"/>
        <v>21</v>
      </c>
      <c r="X64" s="84">
        <f t="shared" si="0"/>
        <v>22</v>
      </c>
      <c r="Y64" s="84">
        <f t="shared" si="0"/>
        <v>23</v>
      </c>
      <c r="Z64" s="84">
        <f t="shared" si="0"/>
        <v>24</v>
      </c>
      <c r="AA64" s="84">
        <f t="shared" si="0"/>
        <v>25</v>
      </c>
      <c r="AB64" s="84">
        <f t="shared" si="0"/>
        <v>26</v>
      </c>
      <c r="AC64" s="84">
        <f t="shared" si="0"/>
        <v>27</v>
      </c>
      <c r="AD64" s="84">
        <f t="shared" si="0"/>
        <v>28</v>
      </c>
      <c r="AE64" s="84">
        <f t="shared" si="0"/>
        <v>29</v>
      </c>
      <c r="AF64" s="84">
        <f t="shared" si="0"/>
        <v>30</v>
      </c>
      <c r="AG64" s="84">
        <f t="shared" si="0"/>
        <v>31</v>
      </c>
      <c r="AH64" s="81" t="s">
        <v>32</v>
      </c>
    </row>
    <row r="65" spans="1:60" ht="15.6" x14ac:dyDescent="0.25">
      <c r="A65" s="158" t="s">
        <v>28</v>
      </c>
      <c r="B65" s="159"/>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7">
        <f>SUM(C65:AG65)</f>
        <v>0</v>
      </c>
      <c r="BH65" s="39"/>
    </row>
    <row r="66" spans="1:60" ht="15.6" x14ac:dyDescent="0.25">
      <c r="A66" s="158" t="s">
        <v>25</v>
      </c>
      <c r="B66" s="159"/>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7">
        <f>SUM(C66:AG66)</f>
        <v>0</v>
      </c>
      <c r="BH66" s="39"/>
    </row>
    <row r="67" spans="1:60" s="39" customFormat="1" x14ac:dyDescent="0.25">
      <c r="A67" s="158" t="s">
        <v>34</v>
      </c>
      <c r="B67" s="159"/>
      <c r="C67" s="87">
        <f>C65+C66</f>
        <v>0</v>
      </c>
      <c r="D67" s="87">
        <f t="shared" ref="D67:AG67" si="1">D65+D66</f>
        <v>0</v>
      </c>
      <c r="E67" s="87">
        <f t="shared" si="1"/>
        <v>0</v>
      </c>
      <c r="F67" s="87">
        <f t="shared" si="1"/>
        <v>0</v>
      </c>
      <c r="G67" s="87">
        <f t="shared" si="1"/>
        <v>0</v>
      </c>
      <c r="H67" s="87">
        <f t="shared" si="1"/>
        <v>0</v>
      </c>
      <c r="I67" s="87">
        <f t="shared" si="1"/>
        <v>0</v>
      </c>
      <c r="J67" s="87">
        <f t="shared" si="1"/>
        <v>0</v>
      </c>
      <c r="K67" s="87">
        <f t="shared" si="1"/>
        <v>0</v>
      </c>
      <c r="L67" s="87">
        <f t="shared" si="1"/>
        <v>0</v>
      </c>
      <c r="M67" s="87">
        <f t="shared" si="1"/>
        <v>0</v>
      </c>
      <c r="N67" s="87">
        <f t="shared" si="1"/>
        <v>0</v>
      </c>
      <c r="O67" s="87">
        <f t="shared" si="1"/>
        <v>0</v>
      </c>
      <c r="P67" s="87">
        <f t="shared" si="1"/>
        <v>0</v>
      </c>
      <c r="Q67" s="87">
        <f t="shared" si="1"/>
        <v>0</v>
      </c>
      <c r="R67" s="87">
        <f t="shared" si="1"/>
        <v>0</v>
      </c>
      <c r="S67" s="87">
        <f t="shared" si="1"/>
        <v>0</v>
      </c>
      <c r="T67" s="87">
        <f t="shared" si="1"/>
        <v>0</v>
      </c>
      <c r="U67" s="87">
        <f t="shared" si="1"/>
        <v>0</v>
      </c>
      <c r="V67" s="87">
        <f t="shared" si="1"/>
        <v>0</v>
      </c>
      <c r="W67" s="87">
        <f t="shared" si="1"/>
        <v>0</v>
      </c>
      <c r="X67" s="87">
        <f t="shared" si="1"/>
        <v>0</v>
      </c>
      <c r="Y67" s="87">
        <f t="shared" si="1"/>
        <v>0</v>
      </c>
      <c r="Z67" s="87">
        <f t="shared" si="1"/>
        <v>0</v>
      </c>
      <c r="AA67" s="87">
        <f t="shared" si="1"/>
        <v>0</v>
      </c>
      <c r="AB67" s="87">
        <f t="shared" si="1"/>
        <v>0</v>
      </c>
      <c r="AC67" s="87">
        <f t="shared" si="1"/>
        <v>0</v>
      </c>
      <c r="AD67" s="87">
        <f t="shared" si="1"/>
        <v>0</v>
      </c>
      <c r="AE67" s="87">
        <f t="shared" si="1"/>
        <v>0</v>
      </c>
      <c r="AF67" s="87">
        <f t="shared" si="1"/>
        <v>0</v>
      </c>
      <c r="AG67" s="87">
        <f t="shared" si="1"/>
        <v>0</v>
      </c>
      <c r="AH67" s="87">
        <f>SUM(C67:AG67)</f>
        <v>0</v>
      </c>
    </row>
    <row r="68" spans="1:60" s="39" customFormat="1" x14ac:dyDescent="0.25">
      <c r="A68" s="88"/>
      <c r="B68" s="88"/>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row>
    <row r="69" spans="1:60" ht="15.6" x14ac:dyDescent="0.25">
      <c r="A69" s="160" t="s">
        <v>27</v>
      </c>
      <c r="B69" s="159"/>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7">
        <f>SUM(C69:AG69)</f>
        <v>0</v>
      </c>
      <c r="BH69" s="39"/>
    </row>
    <row r="70" spans="1:60" s="39" customFormat="1" ht="12.75" customHeight="1" x14ac:dyDescent="0.25">
      <c r="A70" s="88"/>
      <c r="B70" s="88"/>
    </row>
    <row r="71" spans="1:60" s="39" customFormat="1" x14ac:dyDescent="0.25">
      <c r="A71" s="88"/>
      <c r="B71" s="88"/>
    </row>
    <row r="72" spans="1:60" s="85" customFormat="1" x14ac:dyDescent="0.25">
      <c r="A72" s="160" t="s">
        <v>1</v>
      </c>
      <c r="B72" s="159"/>
      <c r="C72" s="84">
        <v>1</v>
      </c>
      <c r="D72" s="84">
        <f>C72+1</f>
        <v>2</v>
      </c>
      <c r="E72" s="84">
        <f t="shared" ref="E72:AG72" si="2">D72+1</f>
        <v>3</v>
      </c>
      <c r="F72" s="84">
        <f t="shared" si="2"/>
        <v>4</v>
      </c>
      <c r="G72" s="84">
        <f t="shared" si="2"/>
        <v>5</v>
      </c>
      <c r="H72" s="84">
        <f t="shared" si="2"/>
        <v>6</v>
      </c>
      <c r="I72" s="84">
        <f t="shared" si="2"/>
        <v>7</v>
      </c>
      <c r="J72" s="84">
        <f t="shared" si="2"/>
        <v>8</v>
      </c>
      <c r="K72" s="84">
        <f t="shared" si="2"/>
        <v>9</v>
      </c>
      <c r="L72" s="84">
        <f t="shared" si="2"/>
        <v>10</v>
      </c>
      <c r="M72" s="84">
        <f t="shared" si="2"/>
        <v>11</v>
      </c>
      <c r="N72" s="84">
        <f t="shared" si="2"/>
        <v>12</v>
      </c>
      <c r="O72" s="84">
        <f t="shared" si="2"/>
        <v>13</v>
      </c>
      <c r="P72" s="84">
        <f t="shared" si="2"/>
        <v>14</v>
      </c>
      <c r="Q72" s="84">
        <f t="shared" si="2"/>
        <v>15</v>
      </c>
      <c r="R72" s="84">
        <f t="shared" si="2"/>
        <v>16</v>
      </c>
      <c r="S72" s="84">
        <f t="shared" si="2"/>
        <v>17</v>
      </c>
      <c r="T72" s="84">
        <f t="shared" si="2"/>
        <v>18</v>
      </c>
      <c r="U72" s="84">
        <f t="shared" si="2"/>
        <v>19</v>
      </c>
      <c r="V72" s="84">
        <f t="shared" si="2"/>
        <v>20</v>
      </c>
      <c r="W72" s="84">
        <f t="shared" si="2"/>
        <v>21</v>
      </c>
      <c r="X72" s="84">
        <f t="shared" si="2"/>
        <v>22</v>
      </c>
      <c r="Y72" s="84">
        <f t="shared" si="2"/>
        <v>23</v>
      </c>
      <c r="Z72" s="84">
        <f t="shared" si="2"/>
        <v>24</v>
      </c>
      <c r="AA72" s="84">
        <f t="shared" si="2"/>
        <v>25</v>
      </c>
      <c r="AB72" s="84">
        <f t="shared" si="2"/>
        <v>26</v>
      </c>
      <c r="AC72" s="84">
        <f t="shared" si="2"/>
        <v>27</v>
      </c>
      <c r="AD72" s="84">
        <f t="shared" si="2"/>
        <v>28</v>
      </c>
      <c r="AE72" s="84">
        <f t="shared" si="2"/>
        <v>29</v>
      </c>
      <c r="AF72" s="84">
        <f t="shared" si="2"/>
        <v>30</v>
      </c>
      <c r="AG72" s="84">
        <f t="shared" si="2"/>
        <v>31</v>
      </c>
      <c r="AH72" s="81" t="s">
        <v>32</v>
      </c>
    </row>
    <row r="73" spans="1:60" ht="15.6" x14ac:dyDescent="0.25">
      <c r="A73" s="158" t="s">
        <v>28</v>
      </c>
      <c r="B73" s="159"/>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7"/>
      <c r="AG73" s="87"/>
      <c r="AH73" s="87">
        <f>SUM(C73:AG73)</f>
        <v>0</v>
      </c>
      <c r="BH73" s="39"/>
    </row>
    <row r="74" spans="1:60" ht="15.6" x14ac:dyDescent="0.25">
      <c r="A74" s="158" t="s">
        <v>25</v>
      </c>
      <c r="B74" s="159"/>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7"/>
      <c r="AG74" s="51"/>
      <c r="AH74" s="87">
        <f>SUM(C74:AG74)</f>
        <v>0</v>
      </c>
      <c r="BH74" s="39"/>
    </row>
    <row r="75" spans="1:60" s="39" customFormat="1" x14ac:dyDescent="0.25">
      <c r="A75" s="158" t="s">
        <v>35</v>
      </c>
      <c r="B75" s="159"/>
      <c r="C75" s="87">
        <f t="shared" ref="C75:AE75" si="3">C73+C74</f>
        <v>0</v>
      </c>
      <c r="D75" s="87">
        <f t="shared" si="3"/>
        <v>0</v>
      </c>
      <c r="E75" s="87">
        <f t="shared" si="3"/>
        <v>0</v>
      </c>
      <c r="F75" s="87">
        <f t="shared" si="3"/>
        <v>0</v>
      </c>
      <c r="G75" s="87">
        <f t="shared" si="3"/>
        <v>0</v>
      </c>
      <c r="H75" s="87">
        <f t="shared" si="3"/>
        <v>0</v>
      </c>
      <c r="I75" s="87">
        <f t="shared" si="3"/>
        <v>0</v>
      </c>
      <c r="J75" s="87">
        <f t="shared" si="3"/>
        <v>0</v>
      </c>
      <c r="K75" s="87">
        <f t="shared" si="3"/>
        <v>0</v>
      </c>
      <c r="L75" s="87">
        <f t="shared" si="3"/>
        <v>0</v>
      </c>
      <c r="M75" s="87">
        <f t="shared" si="3"/>
        <v>0</v>
      </c>
      <c r="N75" s="87">
        <f t="shared" si="3"/>
        <v>0</v>
      </c>
      <c r="O75" s="87">
        <f t="shared" si="3"/>
        <v>0</v>
      </c>
      <c r="P75" s="87">
        <f t="shared" si="3"/>
        <v>0</v>
      </c>
      <c r="Q75" s="87">
        <f t="shared" si="3"/>
        <v>0</v>
      </c>
      <c r="R75" s="87">
        <f t="shared" si="3"/>
        <v>0</v>
      </c>
      <c r="S75" s="87">
        <f t="shared" si="3"/>
        <v>0</v>
      </c>
      <c r="T75" s="87">
        <f t="shared" si="3"/>
        <v>0</v>
      </c>
      <c r="U75" s="87">
        <f t="shared" si="3"/>
        <v>0</v>
      </c>
      <c r="V75" s="87">
        <f t="shared" si="3"/>
        <v>0</v>
      </c>
      <c r="W75" s="87">
        <f t="shared" si="3"/>
        <v>0</v>
      </c>
      <c r="X75" s="87">
        <f t="shared" si="3"/>
        <v>0</v>
      </c>
      <c r="Y75" s="87">
        <f t="shared" si="3"/>
        <v>0</v>
      </c>
      <c r="Z75" s="87">
        <f t="shared" si="3"/>
        <v>0</v>
      </c>
      <c r="AA75" s="87">
        <f t="shared" si="3"/>
        <v>0</v>
      </c>
      <c r="AB75" s="87">
        <f t="shared" si="3"/>
        <v>0</v>
      </c>
      <c r="AC75" s="87">
        <f t="shared" si="3"/>
        <v>0</v>
      </c>
      <c r="AD75" s="87">
        <f t="shared" si="3"/>
        <v>0</v>
      </c>
      <c r="AE75" s="87">
        <f t="shared" si="3"/>
        <v>0</v>
      </c>
      <c r="AF75" s="87"/>
      <c r="AG75" s="87"/>
      <c r="AH75" s="87">
        <f>SUM(C75:AG75)</f>
        <v>0</v>
      </c>
    </row>
    <row r="76" spans="1:60" s="39" customFormat="1" x14ac:dyDescent="0.25">
      <c r="A76" s="88"/>
      <c r="B76" s="88"/>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row>
    <row r="77" spans="1:60" ht="15.6" x14ac:dyDescent="0.25">
      <c r="A77" s="160" t="s">
        <v>27</v>
      </c>
      <c r="B77" s="159"/>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7"/>
      <c r="AG77" s="87"/>
      <c r="AH77" s="87">
        <f>SUM(C77:AG77)</f>
        <v>0</v>
      </c>
      <c r="BH77" s="39"/>
    </row>
    <row r="78" spans="1:60" s="39" customFormat="1" ht="12.75" customHeight="1" x14ac:dyDescent="0.25">
      <c r="A78" s="88"/>
      <c r="B78" s="88"/>
    </row>
    <row r="79" spans="1:60" s="39" customFormat="1" x14ac:dyDescent="0.25">
      <c r="A79" s="88"/>
      <c r="B79" s="88"/>
    </row>
    <row r="80" spans="1:60" s="85" customFormat="1" x14ac:dyDescent="0.25">
      <c r="A80" s="160" t="s">
        <v>2</v>
      </c>
      <c r="B80" s="159"/>
      <c r="C80" s="84">
        <v>1</v>
      </c>
      <c r="D80" s="84">
        <f>C80+1</f>
        <v>2</v>
      </c>
      <c r="E80" s="84">
        <f t="shared" ref="E80:AG80" si="4">D80+1</f>
        <v>3</v>
      </c>
      <c r="F80" s="84">
        <f t="shared" si="4"/>
        <v>4</v>
      </c>
      <c r="G80" s="84">
        <f t="shared" si="4"/>
        <v>5</v>
      </c>
      <c r="H80" s="84">
        <f t="shared" si="4"/>
        <v>6</v>
      </c>
      <c r="I80" s="84">
        <f t="shared" si="4"/>
        <v>7</v>
      </c>
      <c r="J80" s="84">
        <f t="shared" si="4"/>
        <v>8</v>
      </c>
      <c r="K80" s="84">
        <f t="shared" si="4"/>
        <v>9</v>
      </c>
      <c r="L80" s="84">
        <f t="shared" si="4"/>
        <v>10</v>
      </c>
      <c r="M80" s="84">
        <f t="shared" si="4"/>
        <v>11</v>
      </c>
      <c r="N80" s="84">
        <f t="shared" si="4"/>
        <v>12</v>
      </c>
      <c r="O80" s="84">
        <f t="shared" si="4"/>
        <v>13</v>
      </c>
      <c r="P80" s="84">
        <f t="shared" si="4"/>
        <v>14</v>
      </c>
      <c r="Q80" s="84">
        <f t="shared" si="4"/>
        <v>15</v>
      </c>
      <c r="R80" s="84">
        <f t="shared" si="4"/>
        <v>16</v>
      </c>
      <c r="S80" s="84">
        <f t="shared" si="4"/>
        <v>17</v>
      </c>
      <c r="T80" s="84">
        <f t="shared" si="4"/>
        <v>18</v>
      </c>
      <c r="U80" s="84">
        <f t="shared" si="4"/>
        <v>19</v>
      </c>
      <c r="V80" s="84">
        <f t="shared" si="4"/>
        <v>20</v>
      </c>
      <c r="W80" s="84">
        <f t="shared" si="4"/>
        <v>21</v>
      </c>
      <c r="X80" s="84">
        <f t="shared" si="4"/>
        <v>22</v>
      </c>
      <c r="Y80" s="84">
        <f t="shared" si="4"/>
        <v>23</v>
      </c>
      <c r="Z80" s="84">
        <f t="shared" si="4"/>
        <v>24</v>
      </c>
      <c r="AA80" s="84">
        <f t="shared" si="4"/>
        <v>25</v>
      </c>
      <c r="AB80" s="84">
        <f t="shared" si="4"/>
        <v>26</v>
      </c>
      <c r="AC80" s="84">
        <f t="shared" si="4"/>
        <v>27</v>
      </c>
      <c r="AD80" s="84">
        <f t="shared" si="4"/>
        <v>28</v>
      </c>
      <c r="AE80" s="84">
        <f t="shared" si="4"/>
        <v>29</v>
      </c>
      <c r="AF80" s="84">
        <f t="shared" si="4"/>
        <v>30</v>
      </c>
      <c r="AG80" s="84">
        <f t="shared" si="4"/>
        <v>31</v>
      </c>
      <c r="AH80" s="81" t="s">
        <v>32</v>
      </c>
    </row>
    <row r="81" spans="1:60" ht="15.6" x14ac:dyDescent="0.25">
      <c r="A81" s="158" t="s">
        <v>28</v>
      </c>
      <c r="B81" s="159"/>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7">
        <f>SUM(C81:AG81)</f>
        <v>0</v>
      </c>
      <c r="BH81" s="39"/>
    </row>
    <row r="82" spans="1:60" ht="15.6" x14ac:dyDescent="0.25">
      <c r="A82" s="158" t="s">
        <v>25</v>
      </c>
      <c r="B82" s="159"/>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7">
        <f>SUM(C82:AG82)</f>
        <v>0</v>
      </c>
      <c r="BH82" s="39"/>
    </row>
    <row r="83" spans="1:60" s="39" customFormat="1" x14ac:dyDescent="0.25">
      <c r="A83" s="158" t="s">
        <v>35</v>
      </c>
      <c r="B83" s="159"/>
      <c r="C83" s="87">
        <f t="shared" ref="C83:AG83" si="5">C81+C82</f>
        <v>0</v>
      </c>
      <c r="D83" s="87">
        <f t="shared" si="5"/>
        <v>0</v>
      </c>
      <c r="E83" s="87">
        <f t="shared" si="5"/>
        <v>0</v>
      </c>
      <c r="F83" s="87">
        <f t="shared" si="5"/>
        <v>0</v>
      </c>
      <c r="G83" s="87">
        <f t="shared" si="5"/>
        <v>0</v>
      </c>
      <c r="H83" s="87">
        <f t="shared" si="5"/>
        <v>0</v>
      </c>
      <c r="I83" s="87">
        <f t="shared" si="5"/>
        <v>0</v>
      </c>
      <c r="J83" s="87">
        <f t="shared" si="5"/>
        <v>0</v>
      </c>
      <c r="K83" s="87">
        <f t="shared" si="5"/>
        <v>0</v>
      </c>
      <c r="L83" s="87">
        <f t="shared" si="5"/>
        <v>0</v>
      </c>
      <c r="M83" s="87">
        <f t="shared" si="5"/>
        <v>0</v>
      </c>
      <c r="N83" s="87">
        <f t="shared" si="5"/>
        <v>0</v>
      </c>
      <c r="O83" s="87">
        <f t="shared" si="5"/>
        <v>0</v>
      </c>
      <c r="P83" s="87">
        <f t="shared" si="5"/>
        <v>0</v>
      </c>
      <c r="Q83" s="87">
        <f t="shared" si="5"/>
        <v>0</v>
      </c>
      <c r="R83" s="87">
        <f t="shared" si="5"/>
        <v>0</v>
      </c>
      <c r="S83" s="87">
        <f t="shared" si="5"/>
        <v>0</v>
      </c>
      <c r="T83" s="87">
        <f t="shared" si="5"/>
        <v>0</v>
      </c>
      <c r="U83" s="87">
        <f t="shared" si="5"/>
        <v>0</v>
      </c>
      <c r="V83" s="87">
        <f t="shared" si="5"/>
        <v>0</v>
      </c>
      <c r="W83" s="87">
        <f t="shared" si="5"/>
        <v>0</v>
      </c>
      <c r="X83" s="87">
        <f t="shared" si="5"/>
        <v>0</v>
      </c>
      <c r="Y83" s="87">
        <f t="shared" si="5"/>
        <v>0</v>
      </c>
      <c r="Z83" s="87">
        <f t="shared" si="5"/>
        <v>0</v>
      </c>
      <c r="AA83" s="87">
        <f t="shared" si="5"/>
        <v>0</v>
      </c>
      <c r="AB83" s="87">
        <f t="shared" si="5"/>
        <v>0</v>
      </c>
      <c r="AC83" s="87">
        <f t="shared" si="5"/>
        <v>0</v>
      </c>
      <c r="AD83" s="87">
        <f t="shared" si="5"/>
        <v>0</v>
      </c>
      <c r="AE83" s="87">
        <f t="shared" si="5"/>
        <v>0</v>
      </c>
      <c r="AF83" s="87">
        <f t="shared" si="5"/>
        <v>0</v>
      </c>
      <c r="AG83" s="87">
        <f t="shared" si="5"/>
        <v>0</v>
      </c>
      <c r="AH83" s="87">
        <f>SUM(C83:AG83)</f>
        <v>0</v>
      </c>
    </row>
    <row r="84" spans="1:60" s="39" customFormat="1" x14ac:dyDescent="0.25">
      <c r="A84" s="88"/>
      <c r="B84" s="88"/>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row>
    <row r="85" spans="1:60" ht="15.6" x14ac:dyDescent="0.25">
      <c r="A85" s="160" t="s">
        <v>27</v>
      </c>
      <c r="B85" s="159"/>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7">
        <f>SUM(C85:AG85)</f>
        <v>0</v>
      </c>
      <c r="BH85" s="39"/>
    </row>
    <row r="86" spans="1:60" s="39" customFormat="1" ht="7.95" customHeight="1" x14ac:dyDescent="0.25">
      <c r="A86" s="88"/>
      <c r="B86" s="88"/>
    </row>
    <row r="87" spans="1:60" s="39" customFormat="1" x14ac:dyDescent="0.25">
      <c r="A87" s="88"/>
      <c r="B87" s="88"/>
    </row>
    <row r="88" spans="1:60" s="85" customFormat="1" x14ac:dyDescent="0.25">
      <c r="A88" s="160" t="s">
        <v>3</v>
      </c>
      <c r="B88" s="159"/>
      <c r="C88" s="84">
        <v>1</v>
      </c>
      <c r="D88" s="84">
        <f>C88+1</f>
        <v>2</v>
      </c>
      <c r="E88" s="84">
        <f t="shared" ref="E88:AG88" si="6">D88+1</f>
        <v>3</v>
      </c>
      <c r="F88" s="84">
        <f t="shared" si="6"/>
        <v>4</v>
      </c>
      <c r="G88" s="84">
        <f t="shared" si="6"/>
        <v>5</v>
      </c>
      <c r="H88" s="84">
        <f t="shared" si="6"/>
        <v>6</v>
      </c>
      <c r="I88" s="84">
        <f t="shared" si="6"/>
        <v>7</v>
      </c>
      <c r="J88" s="84">
        <f t="shared" si="6"/>
        <v>8</v>
      </c>
      <c r="K88" s="84">
        <f t="shared" si="6"/>
        <v>9</v>
      </c>
      <c r="L88" s="84">
        <f t="shared" si="6"/>
        <v>10</v>
      </c>
      <c r="M88" s="84">
        <f t="shared" si="6"/>
        <v>11</v>
      </c>
      <c r="N88" s="84">
        <f t="shared" si="6"/>
        <v>12</v>
      </c>
      <c r="O88" s="84">
        <f t="shared" si="6"/>
        <v>13</v>
      </c>
      <c r="P88" s="84">
        <f t="shared" si="6"/>
        <v>14</v>
      </c>
      <c r="Q88" s="84">
        <f t="shared" si="6"/>
        <v>15</v>
      </c>
      <c r="R88" s="84">
        <f t="shared" si="6"/>
        <v>16</v>
      </c>
      <c r="S88" s="84">
        <f t="shared" si="6"/>
        <v>17</v>
      </c>
      <c r="T88" s="84">
        <f t="shared" si="6"/>
        <v>18</v>
      </c>
      <c r="U88" s="84">
        <f t="shared" si="6"/>
        <v>19</v>
      </c>
      <c r="V88" s="84">
        <f t="shared" si="6"/>
        <v>20</v>
      </c>
      <c r="W88" s="84">
        <f t="shared" si="6"/>
        <v>21</v>
      </c>
      <c r="X88" s="84">
        <f t="shared" si="6"/>
        <v>22</v>
      </c>
      <c r="Y88" s="84">
        <f t="shared" si="6"/>
        <v>23</v>
      </c>
      <c r="Z88" s="84">
        <f t="shared" si="6"/>
        <v>24</v>
      </c>
      <c r="AA88" s="84">
        <f t="shared" si="6"/>
        <v>25</v>
      </c>
      <c r="AB88" s="84">
        <f t="shared" si="6"/>
        <v>26</v>
      </c>
      <c r="AC88" s="84">
        <f t="shared" si="6"/>
        <v>27</v>
      </c>
      <c r="AD88" s="84">
        <f t="shared" si="6"/>
        <v>28</v>
      </c>
      <c r="AE88" s="84">
        <f t="shared" si="6"/>
        <v>29</v>
      </c>
      <c r="AF88" s="84">
        <f t="shared" si="6"/>
        <v>30</v>
      </c>
      <c r="AG88" s="84">
        <f t="shared" si="6"/>
        <v>31</v>
      </c>
      <c r="AH88" s="81" t="s">
        <v>32</v>
      </c>
    </row>
    <row r="89" spans="1:60" ht="15.6" x14ac:dyDescent="0.25">
      <c r="A89" s="158" t="s">
        <v>28</v>
      </c>
      <c r="B89" s="159"/>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7"/>
      <c r="AH89" s="87">
        <f>SUM(C89:AG89)</f>
        <v>0</v>
      </c>
      <c r="BH89" s="39"/>
    </row>
    <row r="90" spans="1:60" ht="15.6" x14ac:dyDescent="0.25">
      <c r="A90" s="158" t="s">
        <v>25</v>
      </c>
      <c r="B90" s="159"/>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51"/>
      <c r="AH90" s="87">
        <f>SUM(C90:AG90)</f>
        <v>0</v>
      </c>
      <c r="BH90" s="39"/>
    </row>
    <row r="91" spans="1:60" s="39" customFormat="1" x14ac:dyDescent="0.25">
      <c r="A91" s="158" t="s">
        <v>35</v>
      </c>
      <c r="B91" s="159"/>
      <c r="C91" s="87">
        <f t="shared" ref="C91:AF91" si="7">C89+C90</f>
        <v>0</v>
      </c>
      <c r="D91" s="87">
        <f t="shared" si="7"/>
        <v>0</v>
      </c>
      <c r="E91" s="87">
        <f t="shared" si="7"/>
        <v>0</v>
      </c>
      <c r="F91" s="87">
        <f t="shared" si="7"/>
        <v>0</v>
      </c>
      <c r="G91" s="87">
        <f t="shared" si="7"/>
        <v>0</v>
      </c>
      <c r="H91" s="87">
        <f t="shared" si="7"/>
        <v>0</v>
      </c>
      <c r="I91" s="87">
        <f t="shared" si="7"/>
        <v>0</v>
      </c>
      <c r="J91" s="87">
        <f t="shared" si="7"/>
        <v>0</v>
      </c>
      <c r="K91" s="87">
        <f t="shared" si="7"/>
        <v>0</v>
      </c>
      <c r="L91" s="87">
        <f t="shared" si="7"/>
        <v>0</v>
      </c>
      <c r="M91" s="87">
        <f t="shared" si="7"/>
        <v>0</v>
      </c>
      <c r="N91" s="87">
        <f t="shared" si="7"/>
        <v>0</v>
      </c>
      <c r="O91" s="87">
        <f t="shared" si="7"/>
        <v>0</v>
      </c>
      <c r="P91" s="87">
        <f t="shared" si="7"/>
        <v>0</v>
      </c>
      <c r="Q91" s="87">
        <f t="shared" si="7"/>
        <v>0</v>
      </c>
      <c r="R91" s="87">
        <f t="shared" si="7"/>
        <v>0</v>
      </c>
      <c r="S91" s="87">
        <f t="shared" si="7"/>
        <v>0</v>
      </c>
      <c r="T91" s="87">
        <f t="shared" si="7"/>
        <v>0</v>
      </c>
      <c r="U91" s="87">
        <f t="shared" si="7"/>
        <v>0</v>
      </c>
      <c r="V91" s="87">
        <f t="shared" si="7"/>
        <v>0</v>
      </c>
      <c r="W91" s="87">
        <f t="shared" si="7"/>
        <v>0</v>
      </c>
      <c r="X91" s="87">
        <f t="shared" si="7"/>
        <v>0</v>
      </c>
      <c r="Y91" s="87">
        <f t="shared" si="7"/>
        <v>0</v>
      </c>
      <c r="Z91" s="87">
        <f t="shared" si="7"/>
        <v>0</v>
      </c>
      <c r="AA91" s="87">
        <f t="shared" si="7"/>
        <v>0</v>
      </c>
      <c r="AB91" s="87">
        <f t="shared" si="7"/>
        <v>0</v>
      </c>
      <c r="AC91" s="87">
        <f t="shared" si="7"/>
        <v>0</v>
      </c>
      <c r="AD91" s="87">
        <f t="shared" si="7"/>
        <v>0</v>
      </c>
      <c r="AE91" s="87">
        <f t="shared" si="7"/>
        <v>0</v>
      </c>
      <c r="AF91" s="87">
        <f t="shared" si="7"/>
        <v>0</v>
      </c>
      <c r="AG91" s="87"/>
      <c r="AH91" s="87">
        <f>SUM(C91:AG91)</f>
        <v>0</v>
      </c>
    </row>
    <row r="92" spans="1:60" s="39" customFormat="1" x14ac:dyDescent="0.25">
      <c r="A92" s="88"/>
      <c r="B92" s="88"/>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row>
    <row r="93" spans="1:60" ht="15.6" x14ac:dyDescent="0.25">
      <c r="A93" s="160" t="s">
        <v>27</v>
      </c>
      <c r="B93" s="159"/>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c r="AH93" s="87">
        <f>SUM(C93:AG93)</f>
        <v>0</v>
      </c>
      <c r="BH93" s="39"/>
    </row>
    <row r="94" spans="1:60" s="39" customFormat="1" ht="6.6" customHeight="1" x14ac:dyDescent="0.25">
      <c r="A94" s="88"/>
      <c r="B94" s="88"/>
    </row>
    <row r="95" spans="1:60" s="39" customFormat="1" x14ac:dyDescent="0.25">
      <c r="A95" s="88"/>
      <c r="B95" s="88"/>
    </row>
    <row r="96" spans="1:60" s="85" customFormat="1" x14ac:dyDescent="0.25">
      <c r="A96" s="160" t="s">
        <v>4</v>
      </c>
      <c r="B96" s="159"/>
      <c r="C96" s="84">
        <v>1</v>
      </c>
      <c r="D96" s="84">
        <f>C96+1</f>
        <v>2</v>
      </c>
      <c r="E96" s="84">
        <f t="shared" ref="E96:AG96" si="8">D96+1</f>
        <v>3</v>
      </c>
      <c r="F96" s="84">
        <f t="shared" si="8"/>
        <v>4</v>
      </c>
      <c r="G96" s="84">
        <f t="shared" si="8"/>
        <v>5</v>
      </c>
      <c r="H96" s="84">
        <f t="shared" si="8"/>
        <v>6</v>
      </c>
      <c r="I96" s="84">
        <f t="shared" si="8"/>
        <v>7</v>
      </c>
      <c r="J96" s="84">
        <f t="shared" si="8"/>
        <v>8</v>
      </c>
      <c r="K96" s="84">
        <f t="shared" si="8"/>
        <v>9</v>
      </c>
      <c r="L96" s="84">
        <f t="shared" si="8"/>
        <v>10</v>
      </c>
      <c r="M96" s="84">
        <f t="shared" si="8"/>
        <v>11</v>
      </c>
      <c r="N96" s="84">
        <f t="shared" si="8"/>
        <v>12</v>
      </c>
      <c r="O96" s="84">
        <f t="shared" si="8"/>
        <v>13</v>
      </c>
      <c r="P96" s="84">
        <f t="shared" si="8"/>
        <v>14</v>
      </c>
      <c r="Q96" s="84">
        <f t="shared" si="8"/>
        <v>15</v>
      </c>
      <c r="R96" s="84">
        <f t="shared" si="8"/>
        <v>16</v>
      </c>
      <c r="S96" s="84">
        <f t="shared" si="8"/>
        <v>17</v>
      </c>
      <c r="T96" s="84">
        <f t="shared" si="8"/>
        <v>18</v>
      </c>
      <c r="U96" s="84">
        <f t="shared" si="8"/>
        <v>19</v>
      </c>
      <c r="V96" s="84">
        <f t="shared" si="8"/>
        <v>20</v>
      </c>
      <c r="W96" s="84">
        <f t="shared" si="8"/>
        <v>21</v>
      </c>
      <c r="X96" s="84">
        <f t="shared" si="8"/>
        <v>22</v>
      </c>
      <c r="Y96" s="84">
        <f t="shared" si="8"/>
        <v>23</v>
      </c>
      <c r="Z96" s="84">
        <f t="shared" si="8"/>
        <v>24</v>
      </c>
      <c r="AA96" s="84">
        <f t="shared" si="8"/>
        <v>25</v>
      </c>
      <c r="AB96" s="84">
        <f t="shared" si="8"/>
        <v>26</v>
      </c>
      <c r="AC96" s="84">
        <f t="shared" si="8"/>
        <v>27</v>
      </c>
      <c r="AD96" s="84">
        <f t="shared" si="8"/>
        <v>28</v>
      </c>
      <c r="AE96" s="84">
        <f t="shared" si="8"/>
        <v>29</v>
      </c>
      <c r="AF96" s="84">
        <f t="shared" si="8"/>
        <v>30</v>
      </c>
      <c r="AG96" s="84">
        <f t="shared" si="8"/>
        <v>31</v>
      </c>
      <c r="AH96" s="81" t="s">
        <v>32</v>
      </c>
    </row>
    <row r="97" spans="1:60" ht="15.6" x14ac:dyDescent="0.25">
      <c r="A97" s="158" t="s">
        <v>28</v>
      </c>
      <c r="B97" s="159"/>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7">
        <f>SUM(C97:AG97)</f>
        <v>0</v>
      </c>
      <c r="BH97" s="39"/>
    </row>
    <row r="98" spans="1:60" ht="15.6" x14ac:dyDescent="0.25">
      <c r="A98" s="158" t="s">
        <v>25</v>
      </c>
      <c r="B98" s="159"/>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7">
        <f>SUM(C98:AG98)</f>
        <v>0</v>
      </c>
      <c r="BH98" s="39"/>
    </row>
    <row r="99" spans="1:60" s="39" customFormat="1" x14ac:dyDescent="0.25">
      <c r="A99" s="158" t="s">
        <v>35</v>
      </c>
      <c r="B99" s="159"/>
      <c r="C99" s="87">
        <f t="shared" ref="C99:AG99" si="9">C97+C98</f>
        <v>0</v>
      </c>
      <c r="D99" s="87">
        <f t="shared" si="9"/>
        <v>0</v>
      </c>
      <c r="E99" s="87">
        <f t="shared" si="9"/>
        <v>0</v>
      </c>
      <c r="F99" s="87">
        <f t="shared" si="9"/>
        <v>0</v>
      </c>
      <c r="G99" s="87">
        <f t="shared" si="9"/>
        <v>0</v>
      </c>
      <c r="H99" s="87">
        <f t="shared" si="9"/>
        <v>0</v>
      </c>
      <c r="I99" s="87">
        <f t="shared" si="9"/>
        <v>0</v>
      </c>
      <c r="J99" s="87">
        <f t="shared" si="9"/>
        <v>0</v>
      </c>
      <c r="K99" s="87">
        <f t="shared" si="9"/>
        <v>0</v>
      </c>
      <c r="L99" s="87">
        <f t="shared" si="9"/>
        <v>0</v>
      </c>
      <c r="M99" s="87">
        <f t="shared" si="9"/>
        <v>0</v>
      </c>
      <c r="N99" s="87">
        <f t="shared" si="9"/>
        <v>0</v>
      </c>
      <c r="O99" s="87">
        <f t="shared" si="9"/>
        <v>0</v>
      </c>
      <c r="P99" s="87">
        <f t="shared" si="9"/>
        <v>0</v>
      </c>
      <c r="Q99" s="87">
        <f t="shared" si="9"/>
        <v>0</v>
      </c>
      <c r="R99" s="87">
        <f t="shared" si="9"/>
        <v>0</v>
      </c>
      <c r="S99" s="87">
        <f t="shared" si="9"/>
        <v>0</v>
      </c>
      <c r="T99" s="87">
        <f t="shared" si="9"/>
        <v>0</v>
      </c>
      <c r="U99" s="87">
        <f t="shared" si="9"/>
        <v>0</v>
      </c>
      <c r="V99" s="87">
        <f t="shared" si="9"/>
        <v>0</v>
      </c>
      <c r="W99" s="87">
        <f t="shared" si="9"/>
        <v>0</v>
      </c>
      <c r="X99" s="87">
        <f t="shared" si="9"/>
        <v>0</v>
      </c>
      <c r="Y99" s="87">
        <f t="shared" si="9"/>
        <v>0</v>
      </c>
      <c r="Z99" s="87">
        <f t="shared" si="9"/>
        <v>0</v>
      </c>
      <c r="AA99" s="87">
        <f t="shared" si="9"/>
        <v>0</v>
      </c>
      <c r="AB99" s="87">
        <f t="shared" si="9"/>
        <v>0</v>
      </c>
      <c r="AC99" s="87">
        <f t="shared" si="9"/>
        <v>0</v>
      </c>
      <c r="AD99" s="87">
        <f t="shared" si="9"/>
        <v>0</v>
      </c>
      <c r="AE99" s="87">
        <f t="shared" si="9"/>
        <v>0</v>
      </c>
      <c r="AF99" s="87">
        <f t="shared" si="9"/>
        <v>0</v>
      </c>
      <c r="AG99" s="87">
        <f t="shared" si="9"/>
        <v>0</v>
      </c>
      <c r="AH99" s="87">
        <f>SUM(C99:AG99)</f>
        <v>0</v>
      </c>
    </row>
    <row r="100" spans="1:60" s="39" customFormat="1" x14ac:dyDescent="0.25">
      <c r="A100" s="88"/>
      <c r="B100" s="88"/>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row>
    <row r="101" spans="1:60" ht="15.6" x14ac:dyDescent="0.25">
      <c r="A101" s="160" t="s">
        <v>27</v>
      </c>
      <c r="B101" s="159"/>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7">
        <f>SUM(C101:AG101)</f>
        <v>0</v>
      </c>
      <c r="BH101" s="39"/>
    </row>
    <row r="102" spans="1:60" s="39" customFormat="1" ht="6.6" customHeight="1" x14ac:dyDescent="0.25">
      <c r="A102" s="88"/>
      <c r="B102" s="88"/>
    </row>
    <row r="103" spans="1:60" s="39" customFormat="1" x14ac:dyDescent="0.25">
      <c r="A103" s="88"/>
      <c r="B103" s="88"/>
    </row>
    <row r="104" spans="1:60" s="85" customFormat="1" x14ac:dyDescent="0.25">
      <c r="A104" s="160" t="s">
        <v>5</v>
      </c>
      <c r="B104" s="159"/>
      <c r="C104" s="84">
        <v>1</v>
      </c>
      <c r="D104" s="84">
        <f>C104+1</f>
        <v>2</v>
      </c>
      <c r="E104" s="84">
        <f t="shared" ref="E104:AG104" si="10">D104+1</f>
        <v>3</v>
      </c>
      <c r="F104" s="84">
        <f t="shared" si="10"/>
        <v>4</v>
      </c>
      <c r="G104" s="84">
        <f t="shared" si="10"/>
        <v>5</v>
      </c>
      <c r="H104" s="84">
        <f t="shared" si="10"/>
        <v>6</v>
      </c>
      <c r="I104" s="84">
        <f t="shared" si="10"/>
        <v>7</v>
      </c>
      <c r="J104" s="84">
        <f t="shared" si="10"/>
        <v>8</v>
      </c>
      <c r="K104" s="84">
        <f t="shared" si="10"/>
        <v>9</v>
      </c>
      <c r="L104" s="84">
        <f t="shared" si="10"/>
        <v>10</v>
      </c>
      <c r="M104" s="84">
        <f t="shared" si="10"/>
        <v>11</v>
      </c>
      <c r="N104" s="84">
        <f t="shared" si="10"/>
        <v>12</v>
      </c>
      <c r="O104" s="84">
        <f t="shared" si="10"/>
        <v>13</v>
      </c>
      <c r="P104" s="84">
        <f t="shared" si="10"/>
        <v>14</v>
      </c>
      <c r="Q104" s="84">
        <f t="shared" si="10"/>
        <v>15</v>
      </c>
      <c r="R104" s="84">
        <f t="shared" si="10"/>
        <v>16</v>
      </c>
      <c r="S104" s="84">
        <f t="shared" si="10"/>
        <v>17</v>
      </c>
      <c r="T104" s="84">
        <f t="shared" si="10"/>
        <v>18</v>
      </c>
      <c r="U104" s="84">
        <f t="shared" si="10"/>
        <v>19</v>
      </c>
      <c r="V104" s="84">
        <f t="shared" si="10"/>
        <v>20</v>
      </c>
      <c r="W104" s="84">
        <f t="shared" si="10"/>
        <v>21</v>
      </c>
      <c r="X104" s="84">
        <f t="shared" si="10"/>
        <v>22</v>
      </c>
      <c r="Y104" s="84">
        <f t="shared" si="10"/>
        <v>23</v>
      </c>
      <c r="Z104" s="84">
        <f t="shared" si="10"/>
        <v>24</v>
      </c>
      <c r="AA104" s="84">
        <f t="shared" si="10"/>
        <v>25</v>
      </c>
      <c r="AB104" s="84">
        <f t="shared" si="10"/>
        <v>26</v>
      </c>
      <c r="AC104" s="84">
        <f t="shared" si="10"/>
        <v>27</v>
      </c>
      <c r="AD104" s="84">
        <f t="shared" si="10"/>
        <v>28</v>
      </c>
      <c r="AE104" s="84">
        <f t="shared" si="10"/>
        <v>29</v>
      </c>
      <c r="AF104" s="84">
        <f t="shared" si="10"/>
        <v>30</v>
      </c>
      <c r="AG104" s="84">
        <f t="shared" si="10"/>
        <v>31</v>
      </c>
      <c r="AH104" s="81" t="s">
        <v>32</v>
      </c>
    </row>
    <row r="105" spans="1:60" ht="15.6" x14ac:dyDescent="0.25">
      <c r="A105" s="158" t="s">
        <v>28</v>
      </c>
      <c r="B105" s="159"/>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7"/>
      <c r="AH105" s="87">
        <f>SUM(C105:AG105)</f>
        <v>0</v>
      </c>
      <c r="BH105" s="39"/>
    </row>
    <row r="106" spans="1:60" ht="15.6" x14ac:dyDescent="0.25">
      <c r="A106" s="158" t="s">
        <v>25</v>
      </c>
      <c r="B106" s="159"/>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51"/>
      <c r="AH106" s="87">
        <f>SUM(C106:AG106)</f>
        <v>0</v>
      </c>
      <c r="BH106" s="39"/>
    </row>
    <row r="107" spans="1:60" s="39" customFormat="1" x14ac:dyDescent="0.25">
      <c r="A107" s="158" t="s">
        <v>35</v>
      </c>
      <c r="B107" s="159"/>
      <c r="C107" s="87">
        <f t="shared" ref="C107:AF107" si="11">C105+C106</f>
        <v>0</v>
      </c>
      <c r="D107" s="87">
        <f t="shared" si="11"/>
        <v>0</v>
      </c>
      <c r="E107" s="87">
        <f t="shared" si="11"/>
        <v>0</v>
      </c>
      <c r="F107" s="87">
        <f t="shared" si="11"/>
        <v>0</v>
      </c>
      <c r="G107" s="87">
        <f t="shared" si="11"/>
        <v>0</v>
      </c>
      <c r="H107" s="87">
        <f t="shared" si="11"/>
        <v>0</v>
      </c>
      <c r="I107" s="87">
        <f t="shared" si="11"/>
        <v>0</v>
      </c>
      <c r="J107" s="87">
        <f t="shared" si="11"/>
        <v>0</v>
      </c>
      <c r="K107" s="87">
        <f t="shared" si="11"/>
        <v>0</v>
      </c>
      <c r="L107" s="87">
        <f t="shared" si="11"/>
        <v>0</v>
      </c>
      <c r="M107" s="87">
        <f t="shared" si="11"/>
        <v>0</v>
      </c>
      <c r="N107" s="87">
        <f t="shared" si="11"/>
        <v>0</v>
      </c>
      <c r="O107" s="87">
        <f t="shared" si="11"/>
        <v>0</v>
      </c>
      <c r="P107" s="87">
        <f t="shared" si="11"/>
        <v>0</v>
      </c>
      <c r="Q107" s="87">
        <f t="shared" si="11"/>
        <v>0</v>
      </c>
      <c r="R107" s="87">
        <f t="shared" si="11"/>
        <v>0</v>
      </c>
      <c r="S107" s="87">
        <f t="shared" si="11"/>
        <v>0</v>
      </c>
      <c r="T107" s="87">
        <f t="shared" si="11"/>
        <v>0</v>
      </c>
      <c r="U107" s="87">
        <f t="shared" si="11"/>
        <v>0</v>
      </c>
      <c r="V107" s="87">
        <f t="shared" si="11"/>
        <v>0</v>
      </c>
      <c r="W107" s="87">
        <f t="shared" si="11"/>
        <v>0</v>
      </c>
      <c r="X107" s="87">
        <f t="shared" si="11"/>
        <v>0</v>
      </c>
      <c r="Y107" s="87">
        <f t="shared" si="11"/>
        <v>0</v>
      </c>
      <c r="Z107" s="87">
        <f t="shared" si="11"/>
        <v>0</v>
      </c>
      <c r="AA107" s="87">
        <f t="shared" si="11"/>
        <v>0</v>
      </c>
      <c r="AB107" s="87">
        <f t="shared" si="11"/>
        <v>0</v>
      </c>
      <c r="AC107" s="87">
        <f t="shared" si="11"/>
        <v>0</v>
      </c>
      <c r="AD107" s="87">
        <f t="shared" si="11"/>
        <v>0</v>
      </c>
      <c r="AE107" s="87">
        <f t="shared" si="11"/>
        <v>0</v>
      </c>
      <c r="AF107" s="87">
        <f t="shared" si="11"/>
        <v>0</v>
      </c>
      <c r="AG107" s="87"/>
      <c r="AH107" s="87">
        <f>SUM(C107:AG107)</f>
        <v>0</v>
      </c>
    </row>
    <row r="108" spans="1:60" s="39" customFormat="1" x14ac:dyDescent="0.25">
      <c r="A108" s="88"/>
      <c r="B108" s="88"/>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row>
    <row r="109" spans="1:60" ht="15.6" x14ac:dyDescent="0.25">
      <c r="A109" s="160" t="s">
        <v>27</v>
      </c>
      <c r="B109" s="159"/>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7"/>
      <c r="AH109" s="87">
        <f>SUM(C109:AG109)</f>
        <v>0</v>
      </c>
      <c r="BH109" s="39"/>
    </row>
    <row r="110" spans="1:60" s="39" customFormat="1" ht="7.95" customHeight="1" x14ac:dyDescent="0.25">
      <c r="A110" s="88"/>
      <c r="B110" s="88"/>
    </row>
    <row r="111" spans="1:60" s="39" customFormat="1" x14ac:dyDescent="0.25">
      <c r="A111" s="88"/>
      <c r="B111" s="88"/>
    </row>
    <row r="112" spans="1:60" s="85" customFormat="1" x14ac:dyDescent="0.25">
      <c r="A112" s="160" t="s">
        <v>6</v>
      </c>
      <c r="B112" s="159"/>
      <c r="C112" s="84">
        <v>1</v>
      </c>
      <c r="D112" s="84">
        <f>C112+1</f>
        <v>2</v>
      </c>
      <c r="E112" s="84">
        <f t="shared" ref="E112:AG112" si="12">D112+1</f>
        <v>3</v>
      </c>
      <c r="F112" s="84">
        <f t="shared" si="12"/>
        <v>4</v>
      </c>
      <c r="G112" s="84">
        <f t="shared" si="12"/>
        <v>5</v>
      </c>
      <c r="H112" s="84">
        <f t="shared" si="12"/>
        <v>6</v>
      </c>
      <c r="I112" s="84">
        <f t="shared" si="12"/>
        <v>7</v>
      </c>
      <c r="J112" s="84">
        <f t="shared" si="12"/>
        <v>8</v>
      </c>
      <c r="K112" s="84">
        <f t="shared" si="12"/>
        <v>9</v>
      </c>
      <c r="L112" s="84">
        <f t="shared" si="12"/>
        <v>10</v>
      </c>
      <c r="M112" s="84">
        <f t="shared" si="12"/>
        <v>11</v>
      </c>
      <c r="N112" s="84">
        <f t="shared" si="12"/>
        <v>12</v>
      </c>
      <c r="O112" s="84">
        <f t="shared" si="12"/>
        <v>13</v>
      </c>
      <c r="P112" s="84">
        <f t="shared" si="12"/>
        <v>14</v>
      </c>
      <c r="Q112" s="84">
        <f t="shared" si="12"/>
        <v>15</v>
      </c>
      <c r="R112" s="84">
        <f t="shared" si="12"/>
        <v>16</v>
      </c>
      <c r="S112" s="84">
        <f t="shared" si="12"/>
        <v>17</v>
      </c>
      <c r="T112" s="84">
        <f t="shared" si="12"/>
        <v>18</v>
      </c>
      <c r="U112" s="84">
        <f t="shared" si="12"/>
        <v>19</v>
      </c>
      <c r="V112" s="84">
        <f t="shared" si="12"/>
        <v>20</v>
      </c>
      <c r="W112" s="84">
        <f t="shared" si="12"/>
        <v>21</v>
      </c>
      <c r="X112" s="84">
        <f t="shared" si="12"/>
        <v>22</v>
      </c>
      <c r="Y112" s="84">
        <f t="shared" si="12"/>
        <v>23</v>
      </c>
      <c r="Z112" s="84">
        <f t="shared" si="12"/>
        <v>24</v>
      </c>
      <c r="AA112" s="84">
        <f t="shared" si="12"/>
        <v>25</v>
      </c>
      <c r="AB112" s="84">
        <f t="shared" si="12"/>
        <v>26</v>
      </c>
      <c r="AC112" s="84">
        <f t="shared" si="12"/>
        <v>27</v>
      </c>
      <c r="AD112" s="84">
        <f t="shared" si="12"/>
        <v>28</v>
      </c>
      <c r="AE112" s="84">
        <f t="shared" si="12"/>
        <v>29</v>
      </c>
      <c r="AF112" s="84">
        <f t="shared" si="12"/>
        <v>30</v>
      </c>
      <c r="AG112" s="84">
        <f t="shared" si="12"/>
        <v>31</v>
      </c>
      <c r="AH112" s="81" t="s">
        <v>32</v>
      </c>
    </row>
    <row r="113" spans="1:60" ht="15.6" x14ac:dyDescent="0.25">
      <c r="A113" s="158" t="s">
        <v>28</v>
      </c>
      <c r="B113" s="159"/>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7">
        <f>SUM(C113:AG113)</f>
        <v>0</v>
      </c>
      <c r="BH113" s="39"/>
    </row>
    <row r="114" spans="1:60" ht="15.6" x14ac:dyDescent="0.25">
      <c r="A114" s="158" t="s">
        <v>25</v>
      </c>
      <c r="B114" s="159"/>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7">
        <f>SUM(C114:AG114)</f>
        <v>0</v>
      </c>
      <c r="BH114" s="39"/>
    </row>
    <row r="115" spans="1:60" s="39" customFormat="1" x14ac:dyDescent="0.25">
      <c r="A115" s="158" t="s">
        <v>35</v>
      </c>
      <c r="B115" s="159"/>
      <c r="C115" s="87">
        <f t="shared" ref="C115:AG115" si="13">C113+C114</f>
        <v>0</v>
      </c>
      <c r="D115" s="87">
        <f t="shared" si="13"/>
        <v>0</v>
      </c>
      <c r="E115" s="87">
        <f t="shared" si="13"/>
        <v>0</v>
      </c>
      <c r="F115" s="87">
        <f t="shared" si="13"/>
        <v>0</v>
      </c>
      <c r="G115" s="87">
        <f t="shared" si="13"/>
        <v>0</v>
      </c>
      <c r="H115" s="87">
        <f t="shared" si="13"/>
        <v>0</v>
      </c>
      <c r="I115" s="87">
        <f t="shared" si="13"/>
        <v>0</v>
      </c>
      <c r="J115" s="87">
        <f t="shared" si="13"/>
        <v>0</v>
      </c>
      <c r="K115" s="87">
        <f t="shared" si="13"/>
        <v>0</v>
      </c>
      <c r="L115" s="87">
        <f t="shared" si="13"/>
        <v>0</v>
      </c>
      <c r="M115" s="87">
        <f t="shared" si="13"/>
        <v>0</v>
      </c>
      <c r="N115" s="87">
        <f t="shared" si="13"/>
        <v>0</v>
      </c>
      <c r="O115" s="87">
        <f t="shared" si="13"/>
        <v>0</v>
      </c>
      <c r="P115" s="87">
        <f t="shared" si="13"/>
        <v>0</v>
      </c>
      <c r="Q115" s="87">
        <f t="shared" si="13"/>
        <v>0</v>
      </c>
      <c r="R115" s="87">
        <f t="shared" si="13"/>
        <v>0</v>
      </c>
      <c r="S115" s="87">
        <f t="shared" si="13"/>
        <v>0</v>
      </c>
      <c r="T115" s="87">
        <f t="shared" si="13"/>
        <v>0</v>
      </c>
      <c r="U115" s="87">
        <f t="shared" si="13"/>
        <v>0</v>
      </c>
      <c r="V115" s="87">
        <f t="shared" si="13"/>
        <v>0</v>
      </c>
      <c r="W115" s="87">
        <f t="shared" si="13"/>
        <v>0</v>
      </c>
      <c r="X115" s="87">
        <f t="shared" si="13"/>
        <v>0</v>
      </c>
      <c r="Y115" s="87">
        <f t="shared" si="13"/>
        <v>0</v>
      </c>
      <c r="Z115" s="87">
        <f t="shared" si="13"/>
        <v>0</v>
      </c>
      <c r="AA115" s="87">
        <f t="shared" si="13"/>
        <v>0</v>
      </c>
      <c r="AB115" s="87">
        <f t="shared" si="13"/>
        <v>0</v>
      </c>
      <c r="AC115" s="87">
        <f t="shared" si="13"/>
        <v>0</v>
      </c>
      <c r="AD115" s="87">
        <f t="shared" si="13"/>
        <v>0</v>
      </c>
      <c r="AE115" s="87">
        <f t="shared" si="13"/>
        <v>0</v>
      </c>
      <c r="AF115" s="87">
        <f t="shared" si="13"/>
        <v>0</v>
      </c>
      <c r="AG115" s="87">
        <f t="shared" si="13"/>
        <v>0</v>
      </c>
      <c r="AH115" s="87">
        <f>SUM(C115:AG115)</f>
        <v>0</v>
      </c>
    </row>
    <row r="116" spans="1:60" s="39" customFormat="1" x14ac:dyDescent="0.25">
      <c r="A116" s="88"/>
      <c r="B116" s="88"/>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row>
    <row r="117" spans="1:60" ht="15.6" x14ac:dyDescent="0.25">
      <c r="A117" s="160" t="s">
        <v>27</v>
      </c>
      <c r="B117" s="159"/>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7">
        <f>SUM(C117:AG117)</f>
        <v>0</v>
      </c>
      <c r="BH117" s="39"/>
    </row>
    <row r="118" spans="1:60" s="39" customFormat="1" ht="7.95" customHeight="1" x14ac:dyDescent="0.25">
      <c r="A118" s="88"/>
      <c r="B118" s="88"/>
    </row>
    <row r="119" spans="1:60" s="39" customFormat="1" x14ac:dyDescent="0.25">
      <c r="A119" s="88"/>
      <c r="B119" s="88"/>
    </row>
    <row r="120" spans="1:60" s="85" customFormat="1" x14ac:dyDescent="0.25">
      <c r="A120" s="160" t="s">
        <v>7</v>
      </c>
      <c r="B120" s="159"/>
      <c r="C120" s="84">
        <v>1</v>
      </c>
      <c r="D120" s="84">
        <f>C120+1</f>
        <v>2</v>
      </c>
      <c r="E120" s="84">
        <f t="shared" ref="E120:AG120" si="14">D120+1</f>
        <v>3</v>
      </c>
      <c r="F120" s="84">
        <f t="shared" si="14"/>
        <v>4</v>
      </c>
      <c r="G120" s="84">
        <f t="shared" si="14"/>
        <v>5</v>
      </c>
      <c r="H120" s="84">
        <f t="shared" si="14"/>
        <v>6</v>
      </c>
      <c r="I120" s="84">
        <f t="shared" si="14"/>
        <v>7</v>
      </c>
      <c r="J120" s="84">
        <f t="shared" si="14"/>
        <v>8</v>
      </c>
      <c r="K120" s="84">
        <f t="shared" si="14"/>
        <v>9</v>
      </c>
      <c r="L120" s="84">
        <f t="shared" si="14"/>
        <v>10</v>
      </c>
      <c r="M120" s="84">
        <f t="shared" si="14"/>
        <v>11</v>
      </c>
      <c r="N120" s="84">
        <f t="shared" si="14"/>
        <v>12</v>
      </c>
      <c r="O120" s="84">
        <f t="shared" si="14"/>
        <v>13</v>
      </c>
      <c r="P120" s="84">
        <f t="shared" si="14"/>
        <v>14</v>
      </c>
      <c r="Q120" s="84">
        <f t="shared" si="14"/>
        <v>15</v>
      </c>
      <c r="R120" s="84">
        <f t="shared" si="14"/>
        <v>16</v>
      </c>
      <c r="S120" s="84">
        <f t="shared" si="14"/>
        <v>17</v>
      </c>
      <c r="T120" s="84">
        <f t="shared" si="14"/>
        <v>18</v>
      </c>
      <c r="U120" s="84">
        <f t="shared" si="14"/>
        <v>19</v>
      </c>
      <c r="V120" s="84">
        <f t="shared" si="14"/>
        <v>20</v>
      </c>
      <c r="W120" s="84">
        <f t="shared" si="14"/>
        <v>21</v>
      </c>
      <c r="X120" s="84">
        <f t="shared" si="14"/>
        <v>22</v>
      </c>
      <c r="Y120" s="84">
        <f t="shared" si="14"/>
        <v>23</v>
      </c>
      <c r="Z120" s="84">
        <f t="shared" si="14"/>
        <v>24</v>
      </c>
      <c r="AA120" s="84">
        <f t="shared" si="14"/>
        <v>25</v>
      </c>
      <c r="AB120" s="84">
        <f t="shared" si="14"/>
        <v>26</v>
      </c>
      <c r="AC120" s="84">
        <f t="shared" si="14"/>
        <v>27</v>
      </c>
      <c r="AD120" s="84">
        <f t="shared" si="14"/>
        <v>28</v>
      </c>
      <c r="AE120" s="84">
        <f t="shared" si="14"/>
        <v>29</v>
      </c>
      <c r="AF120" s="84">
        <f t="shared" si="14"/>
        <v>30</v>
      </c>
      <c r="AG120" s="84">
        <f t="shared" si="14"/>
        <v>31</v>
      </c>
      <c r="AH120" s="81" t="s">
        <v>32</v>
      </c>
    </row>
    <row r="121" spans="1:60" ht="15.6" x14ac:dyDescent="0.25">
      <c r="A121" s="158" t="s">
        <v>28</v>
      </c>
      <c r="B121" s="159"/>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7">
        <f>SUM(C121:AG121)</f>
        <v>0</v>
      </c>
      <c r="BH121" s="39"/>
    </row>
    <row r="122" spans="1:60" ht="15.6" x14ac:dyDescent="0.25">
      <c r="A122" s="158" t="s">
        <v>25</v>
      </c>
      <c r="B122" s="159"/>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7">
        <f>SUM(C122:AG122)</f>
        <v>0</v>
      </c>
      <c r="BH122" s="39"/>
    </row>
    <row r="123" spans="1:60" s="39" customFormat="1" x14ac:dyDescent="0.25">
      <c r="A123" s="158" t="s">
        <v>35</v>
      </c>
      <c r="B123" s="159"/>
      <c r="C123" s="87">
        <f t="shared" ref="C123:AG123" si="15">C121+C122</f>
        <v>0</v>
      </c>
      <c r="D123" s="87">
        <f t="shared" si="15"/>
        <v>0</v>
      </c>
      <c r="E123" s="87">
        <f t="shared" si="15"/>
        <v>0</v>
      </c>
      <c r="F123" s="87">
        <f t="shared" si="15"/>
        <v>0</v>
      </c>
      <c r="G123" s="87">
        <f t="shared" si="15"/>
        <v>0</v>
      </c>
      <c r="H123" s="87">
        <f t="shared" si="15"/>
        <v>0</v>
      </c>
      <c r="I123" s="87">
        <f t="shared" si="15"/>
        <v>0</v>
      </c>
      <c r="J123" s="87">
        <f t="shared" si="15"/>
        <v>0</v>
      </c>
      <c r="K123" s="87">
        <f t="shared" si="15"/>
        <v>0</v>
      </c>
      <c r="L123" s="87">
        <f t="shared" si="15"/>
        <v>0</v>
      </c>
      <c r="M123" s="87">
        <f t="shared" si="15"/>
        <v>0</v>
      </c>
      <c r="N123" s="87">
        <f t="shared" si="15"/>
        <v>0</v>
      </c>
      <c r="O123" s="87">
        <f t="shared" si="15"/>
        <v>0</v>
      </c>
      <c r="P123" s="87">
        <f t="shared" si="15"/>
        <v>0</v>
      </c>
      <c r="Q123" s="87">
        <f t="shared" si="15"/>
        <v>0</v>
      </c>
      <c r="R123" s="87">
        <f t="shared" si="15"/>
        <v>0</v>
      </c>
      <c r="S123" s="87">
        <f t="shared" si="15"/>
        <v>0</v>
      </c>
      <c r="T123" s="87">
        <f t="shared" si="15"/>
        <v>0</v>
      </c>
      <c r="U123" s="87">
        <f t="shared" si="15"/>
        <v>0</v>
      </c>
      <c r="V123" s="87">
        <f t="shared" si="15"/>
        <v>0</v>
      </c>
      <c r="W123" s="87">
        <f t="shared" si="15"/>
        <v>0</v>
      </c>
      <c r="X123" s="87">
        <f t="shared" si="15"/>
        <v>0</v>
      </c>
      <c r="Y123" s="87">
        <f t="shared" si="15"/>
        <v>0</v>
      </c>
      <c r="Z123" s="87">
        <f t="shared" si="15"/>
        <v>0</v>
      </c>
      <c r="AA123" s="87">
        <f t="shared" si="15"/>
        <v>0</v>
      </c>
      <c r="AB123" s="87">
        <f t="shared" si="15"/>
        <v>0</v>
      </c>
      <c r="AC123" s="87">
        <f t="shared" si="15"/>
        <v>0</v>
      </c>
      <c r="AD123" s="87">
        <f t="shared" si="15"/>
        <v>0</v>
      </c>
      <c r="AE123" s="87">
        <f t="shared" si="15"/>
        <v>0</v>
      </c>
      <c r="AF123" s="87">
        <f t="shared" si="15"/>
        <v>0</v>
      </c>
      <c r="AG123" s="87">
        <f t="shared" si="15"/>
        <v>0</v>
      </c>
      <c r="AH123" s="87">
        <f>SUM(C123:AG123)</f>
        <v>0</v>
      </c>
    </row>
    <row r="124" spans="1:60" s="39" customFormat="1" x14ac:dyDescent="0.25">
      <c r="A124" s="88"/>
      <c r="B124" s="88"/>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row>
    <row r="125" spans="1:60" ht="15.6" x14ac:dyDescent="0.25">
      <c r="A125" s="160" t="s">
        <v>27</v>
      </c>
      <c r="B125" s="159"/>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7">
        <f>SUM(C125:AG125)</f>
        <v>0</v>
      </c>
      <c r="BH125" s="39"/>
    </row>
    <row r="126" spans="1:60" s="39" customFormat="1" ht="7.95" customHeight="1" x14ac:dyDescent="0.25">
      <c r="A126" s="88"/>
      <c r="B126" s="88"/>
    </row>
    <row r="127" spans="1:60" s="39" customFormat="1" x14ac:dyDescent="0.25">
      <c r="A127" s="88"/>
      <c r="B127" s="88"/>
    </row>
    <row r="128" spans="1:60" s="85" customFormat="1" x14ac:dyDescent="0.25">
      <c r="A128" s="160" t="s">
        <v>8</v>
      </c>
      <c r="B128" s="159"/>
      <c r="C128" s="84">
        <v>1</v>
      </c>
      <c r="D128" s="84">
        <f>C128+1</f>
        <v>2</v>
      </c>
      <c r="E128" s="84">
        <f t="shared" ref="E128:AG128" si="16">D128+1</f>
        <v>3</v>
      </c>
      <c r="F128" s="84">
        <f t="shared" si="16"/>
        <v>4</v>
      </c>
      <c r="G128" s="84">
        <f t="shared" si="16"/>
        <v>5</v>
      </c>
      <c r="H128" s="84">
        <f t="shared" si="16"/>
        <v>6</v>
      </c>
      <c r="I128" s="84">
        <f t="shared" si="16"/>
        <v>7</v>
      </c>
      <c r="J128" s="84">
        <f t="shared" si="16"/>
        <v>8</v>
      </c>
      <c r="K128" s="84">
        <f t="shared" si="16"/>
        <v>9</v>
      </c>
      <c r="L128" s="84">
        <f t="shared" si="16"/>
        <v>10</v>
      </c>
      <c r="M128" s="84">
        <f t="shared" si="16"/>
        <v>11</v>
      </c>
      <c r="N128" s="84">
        <f t="shared" si="16"/>
        <v>12</v>
      </c>
      <c r="O128" s="84">
        <f t="shared" si="16"/>
        <v>13</v>
      </c>
      <c r="P128" s="84">
        <f t="shared" si="16"/>
        <v>14</v>
      </c>
      <c r="Q128" s="84">
        <f t="shared" si="16"/>
        <v>15</v>
      </c>
      <c r="R128" s="84">
        <f t="shared" si="16"/>
        <v>16</v>
      </c>
      <c r="S128" s="84">
        <f t="shared" si="16"/>
        <v>17</v>
      </c>
      <c r="T128" s="84">
        <f t="shared" si="16"/>
        <v>18</v>
      </c>
      <c r="U128" s="84">
        <f t="shared" si="16"/>
        <v>19</v>
      </c>
      <c r="V128" s="84">
        <f t="shared" si="16"/>
        <v>20</v>
      </c>
      <c r="W128" s="84">
        <f t="shared" si="16"/>
        <v>21</v>
      </c>
      <c r="X128" s="84">
        <f t="shared" si="16"/>
        <v>22</v>
      </c>
      <c r="Y128" s="84">
        <f t="shared" si="16"/>
        <v>23</v>
      </c>
      <c r="Z128" s="84">
        <f t="shared" si="16"/>
        <v>24</v>
      </c>
      <c r="AA128" s="84">
        <f t="shared" si="16"/>
        <v>25</v>
      </c>
      <c r="AB128" s="84">
        <f t="shared" si="16"/>
        <v>26</v>
      </c>
      <c r="AC128" s="84">
        <f t="shared" si="16"/>
        <v>27</v>
      </c>
      <c r="AD128" s="84">
        <f t="shared" si="16"/>
        <v>28</v>
      </c>
      <c r="AE128" s="84">
        <f t="shared" si="16"/>
        <v>29</v>
      </c>
      <c r="AF128" s="84">
        <f t="shared" si="16"/>
        <v>30</v>
      </c>
      <c r="AG128" s="84">
        <f t="shared" si="16"/>
        <v>31</v>
      </c>
      <c r="AH128" s="81" t="s">
        <v>32</v>
      </c>
    </row>
    <row r="129" spans="1:60" ht="15.6" x14ac:dyDescent="0.25">
      <c r="A129" s="158" t="s">
        <v>28</v>
      </c>
      <c r="B129" s="159"/>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7"/>
      <c r="AH129" s="87">
        <f>SUM(C129:AG129)</f>
        <v>0</v>
      </c>
      <c r="BH129" s="39"/>
    </row>
    <row r="130" spans="1:60" ht="15.6" x14ac:dyDescent="0.25">
      <c r="A130" s="158" t="s">
        <v>25</v>
      </c>
      <c r="B130" s="159"/>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51"/>
      <c r="AH130" s="87">
        <f>SUM(C130:AG130)</f>
        <v>0</v>
      </c>
      <c r="BH130" s="39"/>
    </row>
    <row r="131" spans="1:60" s="39" customFormat="1" x14ac:dyDescent="0.25">
      <c r="A131" s="158" t="s">
        <v>35</v>
      </c>
      <c r="B131" s="159"/>
      <c r="C131" s="87">
        <f t="shared" ref="C131:AF131" si="17">C129+C130</f>
        <v>0</v>
      </c>
      <c r="D131" s="87">
        <f t="shared" si="17"/>
        <v>0</v>
      </c>
      <c r="E131" s="87">
        <f t="shared" si="17"/>
        <v>0</v>
      </c>
      <c r="F131" s="87">
        <f t="shared" si="17"/>
        <v>0</v>
      </c>
      <c r="G131" s="87">
        <f t="shared" si="17"/>
        <v>0</v>
      </c>
      <c r="H131" s="87">
        <f t="shared" si="17"/>
        <v>0</v>
      </c>
      <c r="I131" s="87">
        <f t="shared" si="17"/>
        <v>0</v>
      </c>
      <c r="J131" s="87">
        <f t="shared" si="17"/>
        <v>0</v>
      </c>
      <c r="K131" s="87">
        <f t="shared" si="17"/>
        <v>0</v>
      </c>
      <c r="L131" s="87">
        <f t="shared" si="17"/>
        <v>0</v>
      </c>
      <c r="M131" s="87">
        <f t="shared" si="17"/>
        <v>0</v>
      </c>
      <c r="N131" s="87">
        <f t="shared" si="17"/>
        <v>0</v>
      </c>
      <c r="O131" s="87">
        <f t="shared" si="17"/>
        <v>0</v>
      </c>
      <c r="P131" s="87">
        <f t="shared" si="17"/>
        <v>0</v>
      </c>
      <c r="Q131" s="87">
        <f t="shared" si="17"/>
        <v>0</v>
      </c>
      <c r="R131" s="87">
        <f t="shared" si="17"/>
        <v>0</v>
      </c>
      <c r="S131" s="87">
        <f t="shared" si="17"/>
        <v>0</v>
      </c>
      <c r="T131" s="87">
        <f t="shared" si="17"/>
        <v>0</v>
      </c>
      <c r="U131" s="87">
        <f t="shared" si="17"/>
        <v>0</v>
      </c>
      <c r="V131" s="87">
        <f t="shared" si="17"/>
        <v>0</v>
      </c>
      <c r="W131" s="87">
        <f t="shared" si="17"/>
        <v>0</v>
      </c>
      <c r="X131" s="87">
        <f t="shared" si="17"/>
        <v>0</v>
      </c>
      <c r="Y131" s="87">
        <f t="shared" si="17"/>
        <v>0</v>
      </c>
      <c r="Z131" s="87">
        <f t="shared" si="17"/>
        <v>0</v>
      </c>
      <c r="AA131" s="87">
        <f t="shared" si="17"/>
        <v>0</v>
      </c>
      <c r="AB131" s="87">
        <f t="shared" si="17"/>
        <v>0</v>
      </c>
      <c r="AC131" s="87">
        <f t="shared" si="17"/>
        <v>0</v>
      </c>
      <c r="AD131" s="87">
        <f t="shared" si="17"/>
        <v>0</v>
      </c>
      <c r="AE131" s="87">
        <f t="shared" si="17"/>
        <v>0</v>
      </c>
      <c r="AF131" s="87">
        <f t="shared" si="17"/>
        <v>0</v>
      </c>
      <c r="AG131" s="87"/>
      <c r="AH131" s="87">
        <f>SUM(C131:AG131)</f>
        <v>0</v>
      </c>
    </row>
    <row r="132" spans="1:60" s="39" customFormat="1" x14ac:dyDescent="0.25">
      <c r="A132" s="88"/>
      <c r="B132" s="88"/>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row>
    <row r="133" spans="1:60" ht="15.6" x14ac:dyDescent="0.25">
      <c r="A133" s="160" t="s">
        <v>27</v>
      </c>
      <c r="B133" s="159"/>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7"/>
      <c r="AH133" s="87">
        <f>SUM(C133:AG133)</f>
        <v>0</v>
      </c>
      <c r="BH133" s="39"/>
    </row>
    <row r="134" spans="1:60" s="39" customFormat="1" ht="7.95" customHeight="1" x14ac:dyDescent="0.25">
      <c r="A134" s="88"/>
      <c r="B134" s="88"/>
    </row>
    <row r="135" spans="1:60" s="39" customFormat="1" x14ac:dyDescent="0.25">
      <c r="A135" s="88"/>
      <c r="B135" s="88"/>
    </row>
    <row r="136" spans="1:60" s="85" customFormat="1" x14ac:dyDescent="0.25">
      <c r="A136" s="160" t="s">
        <v>9</v>
      </c>
      <c r="B136" s="159"/>
      <c r="C136" s="84">
        <v>1</v>
      </c>
      <c r="D136" s="84">
        <f>C136+1</f>
        <v>2</v>
      </c>
      <c r="E136" s="84">
        <f t="shared" ref="E136:AG136" si="18">D136+1</f>
        <v>3</v>
      </c>
      <c r="F136" s="84">
        <f t="shared" si="18"/>
        <v>4</v>
      </c>
      <c r="G136" s="84">
        <f t="shared" si="18"/>
        <v>5</v>
      </c>
      <c r="H136" s="84">
        <f t="shared" si="18"/>
        <v>6</v>
      </c>
      <c r="I136" s="84">
        <f t="shared" si="18"/>
        <v>7</v>
      </c>
      <c r="J136" s="84">
        <f t="shared" si="18"/>
        <v>8</v>
      </c>
      <c r="K136" s="84">
        <f t="shared" si="18"/>
        <v>9</v>
      </c>
      <c r="L136" s="84">
        <f t="shared" si="18"/>
        <v>10</v>
      </c>
      <c r="M136" s="84">
        <f t="shared" si="18"/>
        <v>11</v>
      </c>
      <c r="N136" s="84">
        <f t="shared" si="18"/>
        <v>12</v>
      </c>
      <c r="O136" s="84">
        <f t="shared" si="18"/>
        <v>13</v>
      </c>
      <c r="P136" s="84">
        <f t="shared" si="18"/>
        <v>14</v>
      </c>
      <c r="Q136" s="84">
        <f t="shared" si="18"/>
        <v>15</v>
      </c>
      <c r="R136" s="84">
        <f t="shared" si="18"/>
        <v>16</v>
      </c>
      <c r="S136" s="84">
        <f t="shared" si="18"/>
        <v>17</v>
      </c>
      <c r="T136" s="84">
        <f t="shared" si="18"/>
        <v>18</v>
      </c>
      <c r="U136" s="84">
        <f t="shared" si="18"/>
        <v>19</v>
      </c>
      <c r="V136" s="84">
        <f t="shared" si="18"/>
        <v>20</v>
      </c>
      <c r="W136" s="84">
        <f t="shared" si="18"/>
        <v>21</v>
      </c>
      <c r="X136" s="84">
        <f t="shared" si="18"/>
        <v>22</v>
      </c>
      <c r="Y136" s="84">
        <f t="shared" si="18"/>
        <v>23</v>
      </c>
      <c r="Z136" s="84">
        <f t="shared" si="18"/>
        <v>24</v>
      </c>
      <c r="AA136" s="84">
        <f t="shared" si="18"/>
        <v>25</v>
      </c>
      <c r="AB136" s="84">
        <f t="shared" si="18"/>
        <v>26</v>
      </c>
      <c r="AC136" s="84">
        <f t="shared" si="18"/>
        <v>27</v>
      </c>
      <c r="AD136" s="84">
        <f t="shared" si="18"/>
        <v>28</v>
      </c>
      <c r="AE136" s="84">
        <f t="shared" si="18"/>
        <v>29</v>
      </c>
      <c r="AF136" s="84">
        <f t="shared" si="18"/>
        <v>30</v>
      </c>
      <c r="AG136" s="84">
        <f t="shared" si="18"/>
        <v>31</v>
      </c>
      <c r="AH136" s="81" t="s">
        <v>32</v>
      </c>
    </row>
    <row r="137" spans="1:60" ht="15.6" x14ac:dyDescent="0.25">
      <c r="A137" s="158" t="s">
        <v>28</v>
      </c>
      <c r="B137" s="159"/>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7">
        <f>SUM(C137:AG137)</f>
        <v>0</v>
      </c>
      <c r="BH137" s="39"/>
    </row>
    <row r="138" spans="1:60" ht="15.6" x14ac:dyDescent="0.25">
      <c r="A138" s="158" t="s">
        <v>25</v>
      </c>
      <c r="B138" s="159"/>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7">
        <f>SUM(C138:AG138)</f>
        <v>0</v>
      </c>
      <c r="BH138" s="39"/>
    </row>
    <row r="139" spans="1:60" s="39" customFormat="1" x14ac:dyDescent="0.25">
      <c r="A139" s="158" t="s">
        <v>35</v>
      </c>
      <c r="B139" s="159"/>
      <c r="C139" s="87">
        <f t="shared" ref="C139:AG139" si="19">C137+C138</f>
        <v>0</v>
      </c>
      <c r="D139" s="87">
        <f t="shared" si="19"/>
        <v>0</v>
      </c>
      <c r="E139" s="87">
        <f t="shared" si="19"/>
        <v>0</v>
      </c>
      <c r="F139" s="87">
        <f t="shared" si="19"/>
        <v>0</v>
      </c>
      <c r="G139" s="87">
        <f t="shared" si="19"/>
        <v>0</v>
      </c>
      <c r="H139" s="87">
        <f t="shared" si="19"/>
        <v>0</v>
      </c>
      <c r="I139" s="87">
        <f t="shared" si="19"/>
        <v>0</v>
      </c>
      <c r="J139" s="87">
        <f t="shared" si="19"/>
        <v>0</v>
      </c>
      <c r="K139" s="87">
        <f t="shared" si="19"/>
        <v>0</v>
      </c>
      <c r="L139" s="87">
        <f t="shared" si="19"/>
        <v>0</v>
      </c>
      <c r="M139" s="87">
        <f t="shared" si="19"/>
        <v>0</v>
      </c>
      <c r="N139" s="87">
        <f t="shared" si="19"/>
        <v>0</v>
      </c>
      <c r="O139" s="87">
        <f t="shared" si="19"/>
        <v>0</v>
      </c>
      <c r="P139" s="87">
        <f t="shared" si="19"/>
        <v>0</v>
      </c>
      <c r="Q139" s="87">
        <f t="shared" si="19"/>
        <v>0</v>
      </c>
      <c r="R139" s="87">
        <f t="shared" si="19"/>
        <v>0</v>
      </c>
      <c r="S139" s="87">
        <f t="shared" si="19"/>
        <v>0</v>
      </c>
      <c r="T139" s="87">
        <f t="shared" si="19"/>
        <v>0</v>
      </c>
      <c r="U139" s="87">
        <f t="shared" si="19"/>
        <v>0</v>
      </c>
      <c r="V139" s="87">
        <f t="shared" si="19"/>
        <v>0</v>
      </c>
      <c r="W139" s="87">
        <f t="shared" si="19"/>
        <v>0</v>
      </c>
      <c r="X139" s="87">
        <f t="shared" si="19"/>
        <v>0</v>
      </c>
      <c r="Y139" s="87">
        <f t="shared" si="19"/>
        <v>0</v>
      </c>
      <c r="Z139" s="87">
        <f t="shared" si="19"/>
        <v>0</v>
      </c>
      <c r="AA139" s="87">
        <f t="shared" si="19"/>
        <v>0</v>
      </c>
      <c r="AB139" s="87">
        <f t="shared" si="19"/>
        <v>0</v>
      </c>
      <c r="AC139" s="87">
        <f t="shared" si="19"/>
        <v>0</v>
      </c>
      <c r="AD139" s="87">
        <f t="shared" si="19"/>
        <v>0</v>
      </c>
      <c r="AE139" s="87">
        <f t="shared" si="19"/>
        <v>0</v>
      </c>
      <c r="AF139" s="87">
        <f t="shared" si="19"/>
        <v>0</v>
      </c>
      <c r="AG139" s="87">
        <f t="shared" si="19"/>
        <v>0</v>
      </c>
      <c r="AH139" s="87">
        <f>SUM(C139:AG139)</f>
        <v>0</v>
      </c>
    </row>
    <row r="140" spans="1:60" s="39" customFormat="1" x14ac:dyDescent="0.25">
      <c r="A140" s="88"/>
      <c r="B140" s="88"/>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row>
    <row r="141" spans="1:60" ht="15.6" x14ac:dyDescent="0.25">
      <c r="A141" s="160" t="s">
        <v>27</v>
      </c>
      <c r="B141" s="159"/>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7">
        <f>SUM(C141:AG141)</f>
        <v>0</v>
      </c>
      <c r="BH141" s="39"/>
    </row>
    <row r="142" spans="1:60" s="39" customFormat="1" ht="7.95" customHeight="1" x14ac:dyDescent="0.25">
      <c r="A142" s="88"/>
      <c r="B142" s="88"/>
    </row>
    <row r="143" spans="1:60" s="39" customFormat="1" x14ac:dyDescent="0.25">
      <c r="A143" s="88"/>
      <c r="B143" s="88"/>
    </row>
    <row r="144" spans="1:60" s="85" customFormat="1" x14ac:dyDescent="0.25">
      <c r="A144" s="160" t="s">
        <v>10</v>
      </c>
      <c r="B144" s="159"/>
      <c r="C144" s="84">
        <v>1</v>
      </c>
      <c r="D144" s="84">
        <f>C144+1</f>
        <v>2</v>
      </c>
      <c r="E144" s="84">
        <f t="shared" ref="E144:AG144" si="20">D144+1</f>
        <v>3</v>
      </c>
      <c r="F144" s="84">
        <f t="shared" si="20"/>
        <v>4</v>
      </c>
      <c r="G144" s="84">
        <f t="shared" si="20"/>
        <v>5</v>
      </c>
      <c r="H144" s="84">
        <f t="shared" si="20"/>
        <v>6</v>
      </c>
      <c r="I144" s="84">
        <f t="shared" si="20"/>
        <v>7</v>
      </c>
      <c r="J144" s="84">
        <f t="shared" si="20"/>
        <v>8</v>
      </c>
      <c r="K144" s="84">
        <f t="shared" si="20"/>
        <v>9</v>
      </c>
      <c r="L144" s="84">
        <f t="shared" si="20"/>
        <v>10</v>
      </c>
      <c r="M144" s="84">
        <f t="shared" si="20"/>
        <v>11</v>
      </c>
      <c r="N144" s="84">
        <f t="shared" si="20"/>
        <v>12</v>
      </c>
      <c r="O144" s="84">
        <f t="shared" si="20"/>
        <v>13</v>
      </c>
      <c r="P144" s="84">
        <f t="shared" si="20"/>
        <v>14</v>
      </c>
      <c r="Q144" s="84">
        <f t="shared" si="20"/>
        <v>15</v>
      </c>
      <c r="R144" s="84">
        <f t="shared" si="20"/>
        <v>16</v>
      </c>
      <c r="S144" s="84">
        <f t="shared" si="20"/>
        <v>17</v>
      </c>
      <c r="T144" s="84">
        <f t="shared" si="20"/>
        <v>18</v>
      </c>
      <c r="U144" s="84">
        <f t="shared" si="20"/>
        <v>19</v>
      </c>
      <c r="V144" s="84">
        <f t="shared" si="20"/>
        <v>20</v>
      </c>
      <c r="W144" s="84">
        <f t="shared" si="20"/>
        <v>21</v>
      </c>
      <c r="X144" s="84">
        <f t="shared" si="20"/>
        <v>22</v>
      </c>
      <c r="Y144" s="84">
        <f t="shared" si="20"/>
        <v>23</v>
      </c>
      <c r="Z144" s="84">
        <f t="shared" si="20"/>
        <v>24</v>
      </c>
      <c r="AA144" s="84">
        <f t="shared" si="20"/>
        <v>25</v>
      </c>
      <c r="AB144" s="84">
        <f t="shared" si="20"/>
        <v>26</v>
      </c>
      <c r="AC144" s="84">
        <f t="shared" si="20"/>
        <v>27</v>
      </c>
      <c r="AD144" s="84">
        <f t="shared" si="20"/>
        <v>28</v>
      </c>
      <c r="AE144" s="84">
        <f t="shared" si="20"/>
        <v>29</v>
      </c>
      <c r="AF144" s="84">
        <f t="shared" si="20"/>
        <v>30</v>
      </c>
      <c r="AG144" s="84">
        <f t="shared" si="20"/>
        <v>31</v>
      </c>
      <c r="AH144" s="81" t="s">
        <v>32</v>
      </c>
    </row>
    <row r="145" spans="1:60" ht="15.6" x14ac:dyDescent="0.25">
      <c r="A145" s="158" t="s">
        <v>28</v>
      </c>
      <c r="B145" s="159"/>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7"/>
      <c r="AH145" s="87">
        <f>SUM(C145:AG145)</f>
        <v>0</v>
      </c>
      <c r="BH145" s="39"/>
    </row>
    <row r="146" spans="1:60" ht="15.6" x14ac:dyDescent="0.25">
      <c r="A146" s="158" t="s">
        <v>25</v>
      </c>
      <c r="B146" s="159"/>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51"/>
      <c r="AH146" s="87">
        <f>SUM(C146:AG146)</f>
        <v>0</v>
      </c>
      <c r="BH146" s="39"/>
    </row>
    <row r="147" spans="1:60" s="39" customFormat="1" x14ac:dyDescent="0.25">
      <c r="A147" s="158" t="s">
        <v>35</v>
      </c>
      <c r="B147" s="159"/>
      <c r="C147" s="87">
        <f t="shared" ref="C147:AG147" si="21">C145+C146</f>
        <v>0</v>
      </c>
      <c r="D147" s="87">
        <f t="shared" si="21"/>
        <v>0</v>
      </c>
      <c r="E147" s="87">
        <f t="shared" si="21"/>
        <v>0</v>
      </c>
      <c r="F147" s="87">
        <f t="shared" si="21"/>
        <v>0</v>
      </c>
      <c r="G147" s="87">
        <f t="shared" si="21"/>
        <v>0</v>
      </c>
      <c r="H147" s="87">
        <f t="shared" si="21"/>
        <v>0</v>
      </c>
      <c r="I147" s="87">
        <f t="shared" si="21"/>
        <v>0</v>
      </c>
      <c r="J147" s="87">
        <f t="shared" si="21"/>
        <v>0</v>
      </c>
      <c r="K147" s="87">
        <f t="shared" si="21"/>
        <v>0</v>
      </c>
      <c r="L147" s="87">
        <f t="shared" si="21"/>
        <v>0</v>
      </c>
      <c r="M147" s="87">
        <f t="shared" si="21"/>
        <v>0</v>
      </c>
      <c r="N147" s="87">
        <f t="shared" si="21"/>
        <v>0</v>
      </c>
      <c r="O147" s="87">
        <f t="shared" si="21"/>
        <v>0</v>
      </c>
      <c r="P147" s="87">
        <f t="shared" si="21"/>
        <v>0</v>
      </c>
      <c r="Q147" s="87">
        <f t="shared" si="21"/>
        <v>0</v>
      </c>
      <c r="R147" s="87">
        <f t="shared" si="21"/>
        <v>0</v>
      </c>
      <c r="S147" s="87">
        <f t="shared" si="21"/>
        <v>0</v>
      </c>
      <c r="T147" s="87">
        <f t="shared" si="21"/>
        <v>0</v>
      </c>
      <c r="U147" s="87">
        <f t="shared" si="21"/>
        <v>0</v>
      </c>
      <c r="V147" s="87">
        <f t="shared" si="21"/>
        <v>0</v>
      </c>
      <c r="W147" s="87">
        <f t="shared" si="21"/>
        <v>0</v>
      </c>
      <c r="X147" s="87">
        <f t="shared" si="21"/>
        <v>0</v>
      </c>
      <c r="Y147" s="87">
        <f t="shared" si="21"/>
        <v>0</v>
      </c>
      <c r="Z147" s="87">
        <f t="shared" si="21"/>
        <v>0</v>
      </c>
      <c r="AA147" s="87">
        <f t="shared" si="21"/>
        <v>0</v>
      </c>
      <c r="AB147" s="87">
        <f t="shared" si="21"/>
        <v>0</v>
      </c>
      <c r="AC147" s="87">
        <f t="shared" si="21"/>
        <v>0</v>
      </c>
      <c r="AD147" s="87">
        <f t="shared" si="21"/>
        <v>0</v>
      </c>
      <c r="AE147" s="87">
        <f t="shared" si="21"/>
        <v>0</v>
      </c>
      <c r="AF147" s="87">
        <f t="shared" si="21"/>
        <v>0</v>
      </c>
      <c r="AG147" s="87">
        <f t="shared" si="21"/>
        <v>0</v>
      </c>
      <c r="AH147" s="87">
        <f>SUM(C147:AG147)</f>
        <v>0</v>
      </c>
    </row>
    <row r="148" spans="1:60" s="39" customFormat="1" x14ac:dyDescent="0.25">
      <c r="A148" s="88"/>
      <c r="B148" s="88"/>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row>
    <row r="149" spans="1:60" ht="15.6" x14ac:dyDescent="0.25">
      <c r="A149" s="160" t="s">
        <v>27</v>
      </c>
      <c r="B149" s="159"/>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c r="AH149" s="87">
        <f>SUM(C149:AG149)</f>
        <v>0</v>
      </c>
      <c r="BH149" s="39"/>
    </row>
    <row r="150" spans="1:60" s="39" customFormat="1" ht="6" customHeight="1" x14ac:dyDescent="0.25">
      <c r="A150" s="88"/>
      <c r="B150" s="88"/>
    </row>
    <row r="151" spans="1:60" s="39" customFormat="1" x14ac:dyDescent="0.25">
      <c r="A151" s="88"/>
      <c r="B151" s="88"/>
    </row>
    <row r="152" spans="1:60" s="85" customFormat="1" x14ac:dyDescent="0.25">
      <c r="A152" s="160" t="s">
        <v>11</v>
      </c>
      <c r="B152" s="159"/>
      <c r="C152" s="84">
        <v>1</v>
      </c>
      <c r="D152" s="84">
        <f>C152+1</f>
        <v>2</v>
      </c>
      <c r="E152" s="84">
        <f t="shared" ref="E152:AG152" si="22">D152+1</f>
        <v>3</v>
      </c>
      <c r="F152" s="84">
        <f t="shared" si="22"/>
        <v>4</v>
      </c>
      <c r="G152" s="84">
        <f t="shared" si="22"/>
        <v>5</v>
      </c>
      <c r="H152" s="84">
        <f t="shared" si="22"/>
        <v>6</v>
      </c>
      <c r="I152" s="84">
        <f t="shared" si="22"/>
        <v>7</v>
      </c>
      <c r="J152" s="84">
        <f t="shared" si="22"/>
        <v>8</v>
      </c>
      <c r="K152" s="84">
        <f t="shared" si="22"/>
        <v>9</v>
      </c>
      <c r="L152" s="84">
        <f t="shared" si="22"/>
        <v>10</v>
      </c>
      <c r="M152" s="84">
        <f t="shared" si="22"/>
        <v>11</v>
      </c>
      <c r="N152" s="84">
        <f t="shared" si="22"/>
        <v>12</v>
      </c>
      <c r="O152" s="84">
        <f t="shared" si="22"/>
        <v>13</v>
      </c>
      <c r="P152" s="84">
        <f t="shared" si="22"/>
        <v>14</v>
      </c>
      <c r="Q152" s="84">
        <f t="shared" si="22"/>
        <v>15</v>
      </c>
      <c r="R152" s="84">
        <f t="shared" si="22"/>
        <v>16</v>
      </c>
      <c r="S152" s="84">
        <f t="shared" si="22"/>
        <v>17</v>
      </c>
      <c r="T152" s="84">
        <f t="shared" si="22"/>
        <v>18</v>
      </c>
      <c r="U152" s="84">
        <f t="shared" si="22"/>
        <v>19</v>
      </c>
      <c r="V152" s="84">
        <f t="shared" si="22"/>
        <v>20</v>
      </c>
      <c r="W152" s="84">
        <f t="shared" si="22"/>
        <v>21</v>
      </c>
      <c r="X152" s="84">
        <f t="shared" si="22"/>
        <v>22</v>
      </c>
      <c r="Y152" s="84">
        <f t="shared" si="22"/>
        <v>23</v>
      </c>
      <c r="Z152" s="84">
        <f t="shared" si="22"/>
        <v>24</v>
      </c>
      <c r="AA152" s="84">
        <f t="shared" si="22"/>
        <v>25</v>
      </c>
      <c r="AB152" s="84">
        <f t="shared" si="22"/>
        <v>26</v>
      </c>
      <c r="AC152" s="84">
        <f t="shared" si="22"/>
        <v>27</v>
      </c>
      <c r="AD152" s="84">
        <f t="shared" si="22"/>
        <v>28</v>
      </c>
      <c r="AE152" s="84">
        <f t="shared" si="22"/>
        <v>29</v>
      </c>
      <c r="AF152" s="84">
        <f t="shared" si="22"/>
        <v>30</v>
      </c>
      <c r="AG152" s="84">
        <f t="shared" si="22"/>
        <v>31</v>
      </c>
      <c r="AH152" s="81" t="s">
        <v>32</v>
      </c>
    </row>
    <row r="153" spans="1:60" ht="15.6" x14ac:dyDescent="0.25">
      <c r="A153" s="158" t="s">
        <v>28</v>
      </c>
      <c r="B153" s="159"/>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7">
        <f>SUM(C153:AG153)</f>
        <v>0</v>
      </c>
      <c r="BH153" s="39"/>
    </row>
    <row r="154" spans="1:60" ht="15.6" x14ac:dyDescent="0.25">
      <c r="A154" s="158" t="s">
        <v>25</v>
      </c>
      <c r="B154" s="159"/>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7">
        <f>SUM(C154:AG154)</f>
        <v>0</v>
      </c>
      <c r="BH154" s="39"/>
    </row>
    <row r="155" spans="1:60" s="39" customFormat="1" x14ac:dyDescent="0.25">
      <c r="A155" s="158" t="s">
        <v>35</v>
      </c>
      <c r="B155" s="159"/>
      <c r="C155" s="87">
        <f t="shared" ref="C155:AG155" si="23">C153+C154</f>
        <v>0</v>
      </c>
      <c r="D155" s="87">
        <f t="shared" si="23"/>
        <v>0</v>
      </c>
      <c r="E155" s="87">
        <f t="shared" si="23"/>
        <v>0</v>
      </c>
      <c r="F155" s="87">
        <f t="shared" si="23"/>
        <v>0</v>
      </c>
      <c r="G155" s="87">
        <f t="shared" si="23"/>
        <v>0</v>
      </c>
      <c r="H155" s="87">
        <f t="shared" si="23"/>
        <v>0</v>
      </c>
      <c r="I155" s="87">
        <f t="shared" si="23"/>
        <v>0</v>
      </c>
      <c r="J155" s="87">
        <f t="shared" si="23"/>
        <v>0</v>
      </c>
      <c r="K155" s="87">
        <f t="shared" si="23"/>
        <v>0</v>
      </c>
      <c r="L155" s="87">
        <f t="shared" si="23"/>
        <v>0</v>
      </c>
      <c r="M155" s="87">
        <f t="shared" si="23"/>
        <v>0</v>
      </c>
      <c r="N155" s="87">
        <f t="shared" si="23"/>
        <v>0</v>
      </c>
      <c r="O155" s="87">
        <f t="shared" si="23"/>
        <v>0</v>
      </c>
      <c r="P155" s="87">
        <f t="shared" si="23"/>
        <v>0</v>
      </c>
      <c r="Q155" s="87">
        <f t="shared" si="23"/>
        <v>0</v>
      </c>
      <c r="R155" s="87">
        <f t="shared" si="23"/>
        <v>0</v>
      </c>
      <c r="S155" s="87">
        <f t="shared" si="23"/>
        <v>0</v>
      </c>
      <c r="T155" s="87">
        <f t="shared" si="23"/>
        <v>0</v>
      </c>
      <c r="U155" s="87">
        <f t="shared" si="23"/>
        <v>0</v>
      </c>
      <c r="V155" s="87">
        <f t="shared" si="23"/>
        <v>0</v>
      </c>
      <c r="W155" s="87">
        <f t="shared" si="23"/>
        <v>0</v>
      </c>
      <c r="X155" s="87">
        <f t="shared" si="23"/>
        <v>0</v>
      </c>
      <c r="Y155" s="87">
        <f t="shared" si="23"/>
        <v>0</v>
      </c>
      <c r="Z155" s="87">
        <f t="shared" si="23"/>
        <v>0</v>
      </c>
      <c r="AA155" s="87">
        <f t="shared" si="23"/>
        <v>0</v>
      </c>
      <c r="AB155" s="87">
        <f t="shared" si="23"/>
        <v>0</v>
      </c>
      <c r="AC155" s="87">
        <f t="shared" si="23"/>
        <v>0</v>
      </c>
      <c r="AD155" s="87">
        <f t="shared" si="23"/>
        <v>0</v>
      </c>
      <c r="AE155" s="87">
        <f t="shared" si="23"/>
        <v>0</v>
      </c>
      <c r="AF155" s="87">
        <f t="shared" si="23"/>
        <v>0</v>
      </c>
      <c r="AG155" s="87">
        <f t="shared" si="23"/>
        <v>0</v>
      </c>
      <c r="AH155" s="87">
        <f>SUM(C155:AG155)</f>
        <v>0</v>
      </c>
    </row>
    <row r="156" spans="1:60" s="39" customFormat="1" x14ac:dyDescent="0.2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row>
    <row r="157" spans="1:60" ht="15.6" x14ac:dyDescent="0.25">
      <c r="A157" s="161" t="s">
        <v>27</v>
      </c>
      <c r="B157" s="162"/>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7">
        <f>SUM(C157:AG157)</f>
        <v>0</v>
      </c>
      <c r="BH157" s="39"/>
    </row>
    <row r="158" spans="1:60" s="39" customFormat="1" x14ac:dyDescent="0.25"/>
    <row r="159" spans="1:60" s="39" customFormat="1" ht="15.6" x14ac:dyDescent="0.25">
      <c r="A159" s="89"/>
    </row>
    <row r="160" spans="1:60" s="39" customFormat="1" ht="15.6" x14ac:dyDescent="0.25">
      <c r="A160" s="89"/>
    </row>
    <row r="161" spans="2:16" s="39" customFormat="1" ht="13.8" thickBot="1" x14ac:dyDescent="0.3">
      <c r="B161" s="90"/>
      <c r="C161" s="91"/>
      <c r="D161" s="91"/>
      <c r="E161" s="91"/>
    </row>
    <row r="162" spans="2:16" s="95" customFormat="1" x14ac:dyDescent="0.25">
      <c r="B162" s="92"/>
      <c r="C162" s="93" t="s">
        <v>17</v>
      </c>
      <c r="D162" s="93"/>
      <c r="E162" s="93"/>
      <c r="F162" s="94"/>
      <c r="G162" s="94"/>
      <c r="H162" s="94"/>
      <c r="I162" s="94"/>
      <c r="J162" s="94"/>
      <c r="K162" s="94"/>
      <c r="L162" s="94"/>
      <c r="M162" s="94"/>
      <c r="N162" s="94"/>
      <c r="O162" s="94"/>
      <c r="P162" s="94"/>
    </row>
    <row r="163" spans="2:16" s="95" customFormat="1" x14ac:dyDescent="0.25">
      <c r="B163" s="92"/>
      <c r="C163" s="93"/>
      <c r="D163" s="93"/>
      <c r="E163" s="93"/>
      <c r="F163" s="94"/>
      <c r="G163" s="94"/>
      <c r="H163" s="94"/>
      <c r="I163" s="94"/>
      <c r="J163" s="94"/>
      <c r="K163" s="94"/>
      <c r="L163" s="94"/>
      <c r="M163" s="94"/>
      <c r="N163" s="94"/>
      <c r="O163" s="94"/>
      <c r="P163" s="94"/>
    </row>
    <row r="164" spans="2:16" s="95" customFormat="1" x14ac:dyDescent="0.25">
      <c r="C164" s="94"/>
      <c r="D164" s="94"/>
      <c r="E164" s="94"/>
      <c r="F164" s="94"/>
      <c r="G164" s="94"/>
      <c r="H164" s="94"/>
      <c r="I164" s="94"/>
      <c r="J164" s="94"/>
      <c r="K164" s="94"/>
      <c r="L164" s="94"/>
      <c r="M164" s="94"/>
      <c r="N164" s="94"/>
      <c r="O164" s="94"/>
      <c r="P164" s="94"/>
    </row>
    <row r="165" spans="2:16" s="95" customFormat="1" ht="13.8" thickBot="1" x14ac:dyDescent="0.3">
      <c r="C165" s="91"/>
      <c r="D165" s="91"/>
      <c r="E165" s="91"/>
      <c r="F165" s="91"/>
      <c r="G165" s="91"/>
      <c r="H165" s="94"/>
      <c r="I165" s="94"/>
      <c r="J165" s="94"/>
      <c r="K165" s="94"/>
      <c r="L165" s="91"/>
      <c r="M165" s="91"/>
      <c r="N165" s="91"/>
      <c r="O165" s="91"/>
      <c r="P165" s="91"/>
    </row>
    <row r="166" spans="2:16" s="39" customFormat="1" x14ac:dyDescent="0.25"/>
    <row r="167" spans="2:16" s="39" customFormat="1" x14ac:dyDescent="0.25">
      <c r="C167" s="60" t="s">
        <v>91</v>
      </c>
      <c r="L167" s="60" t="s">
        <v>103</v>
      </c>
    </row>
    <row r="168" spans="2:16" s="39" customFormat="1" x14ac:dyDescent="0.25"/>
    <row r="169" spans="2:16" s="39" customFormat="1" x14ac:dyDescent="0.25"/>
    <row r="170" spans="2:16" s="39" customFormat="1" x14ac:dyDescent="0.25"/>
    <row r="171" spans="2:16" s="39" customFormat="1" x14ac:dyDescent="0.25"/>
    <row r="172" spans="2:16" s="39" customFormat="1" x14ac:dyDescent="0.25"/>
    <row r="173" spans="2:16" s="39" customFormat="1" x14ac:dyDescent="0.25"/>
    <row r="174" spans="2:16" s="39" customFormat="1" x14ac:dyDescent="0.25"/>
    <row r="175" spans="2:16" s="39" customFormat="1" x14ac:dyDescent="0.25"/>
    <row r="176" spans="2:16" s="39" customFormat="1" x14ac:dyDescent="0.25"/>
    <row r="177" s="39" customFormat="1" x14ac:dyDescent="0.25"/>
    <row r="178" s="39" customFormat="1" x14ac:dyDescent="0.25"/>
    <row r="179" s="39" customFormat="1" x14ac:dyDescent="0.25"/>
    <row r="180" s="39" customFormat="1" x14ac:dyDescent="0.25"/>
    <row r="181" s="39" customFormat="1" x14ac:dyDescent="0.25"/>
    <row r="182" s="39" customFormat="1" x14ac:dyDescent="0.25"/>
    <row r="183" s="39" customFormat="1" x14ac:dyDescent="0.25"/>
    <row r="184" s="39" customFormat="1" x14ac:dyDescent="0.25"/>
    <row r="185" s="39" customFormat="1" x14ac:dyDescent="0.25"/>
    <row r="186" s="39" customFormat="1" x14ac:dyDescent="0.25"/>
    <row r="187" s="39" customFormat="1" x14ac:dyDescent="0.25"/>
    <row r="188" s="39" customFormat="1" x14ac:dyDescent="0.25"/>
    <row r="189" s="39" customFormat="1" x14ac:dyDescent="0.25"/>
    <row r="190" s="39" customFormat="1" x14ac:dyDescent="0.25"/>
    <row r="191" s="39" customFormat="1" x14ac:dyDescent="0.25"/>
    <row r="192" s="39" customFormat="1" x14ac:dyDescent="0.25"/>
    <row r="193" s="39" customFormat="1" x14ac:dyDescent="0.25"/>
    <row r="194" s="39" customFormat="1" x14ac:dyDescent="0.25"/>
    <row r="195" s="39" customFormat="1" x14ac:dyDescent="0.25"/>
    <row r="196" s="39" customFormat="1" x14ac:dyDescent="0.25"/>
    <row r="197" s="39" customFormat="1" x14ac:dyDescent="0.25"/>
    <row r="198" s="39" customFormat="1" x14ac:dyDescent="0.25"/>
    <row r="199" s="39" customFormat="1" x14ac:dyDescent="0.25"/>
    <row r="200" s="39" customFormat="1" x14ac:dyDescent="0.25"/>
    <row r="201" s="39" customFormat="1" x14ac:dyDescent="0.25"/>
    <row r="202" s="39" customFormat="1" x14ac:dyDescent="0.25"/>
    <row r="203" s="39" customFormat="1" x14ac:dyDescent="0.25"/>
    <row r="204" s="39" customFormat="1" x14ac:dyDescent="0.25"/>
    <row r="205" s="39" customFormat="1" x14ac:dyDescent="0.25"/>
    <row r="206" s="39" customFormat="1" x14ac:dyDescent="0.25"/>
    <row r="207" s="39" customFormat="1" x14ac:dyDescent="0.25"/>
    <row r="208" s="39" customFormat="1" x14ac:dyDescent="0.25"/>
    <row r="209" s="39" customFormat="1" x14ac:dyDescent="0.25"/>
    <row r="210" s="39" customFormat="1" x14ac:dyDescent="0.25"/>
    <row r="211" s="39" customFormat="1" x14ac:dyDescent="0.25"/>
    <row r="212" s="39" customFormat="1" x14ac:dyDescent="0.25"/>
    <row r="213" s="39" customFormat="1" x14ac:dyDescent="0.25"/>
    <row r="214" s="39" customFormat="1" x14ac:dyDescent="0.25"/>
    <row r="215" s="39" customFormat="1" x14ac:dyDescent="0.25"/>
    <row r="216" s="39" customFormat="1" x14ac:dyDescent="0.25"/>
    <row r="217" s="39" customFormat="1" x14ac:dyDescent="0.25"/>
    <row r="218" s="39" customFormat="1" x14ac:dyDescent="0.25"/>
    <row r="219" s="39" customFormat="1" x14ac:dyDescent="0.25"/>
    <row r="220" s="39" customFormat="1" x14ac:dyDescent="0.25"/>
    <row r="221" s="39" customFormat="1" x14ac:dyDescent="0.25"/>
    <row r="222" s="39" customFormat="1" x14ac:dyDescent="0.25"/>
    <row r="223" s="39" customFormat="1" x14ac:dyDescent="0.25"/>
    <row r="224" s="39" customFormat="1" x14ac:dyDescent="0.25"/>
    <row r="225" s="39" customFormat="1" x14ac:dyDescent="0.25"/>
    <row r="226" s="39" customFormat="1" x14ac:dyDescent="0.25"/>
    <row r="227" s="39" customFormat="1" x14ac:dyDescent="0.25"/>
    <row r="228" s="39" customFormat="1" x14ac:dyDescent="0.25"/>
    <row r="229" s="39" customFormat="1" x14ac:dyDescent="0.25"/>
    <row r="230" s="39" customFormat="1" x14ac:dyDescent="0.25"/>
    <row r="231" s="39" customFormat="1" x14ac:dyDescent="0.25"/>
    <row r="232" s="39" customFormat="1" x14ac:dyDescent="0.25"/>
    <row r="233" s="39" customFormat="1" x14ac:dyDescent="0.25"/>
    <row r="234" s="39" customFormat="1" x14ac:dyDescent="0.25"/>
    <row r="235" s="39" customFormat="1" x14ac:dyDescent="0.25"/>
    <row r="236" s="39" customFormat="1" x14ac:dyDescent="0.25"/>
    <row r="237" s="39" customFormat="1" x14ac:dyDescent="0.25"/>
    <row r="238" s="39" customFormat="1" x14ac:dyDescent="0.25"/>
    <row r="239" s="39" customFormat="1" x14ac:dyDescent="0.25"/>
    <row r="240" s="39" customFormat="1" x14ac:dyDescent="0.25"/>
    <row r="241" s="39" customFormat="1" x14ac:dyDescent="0.25"/>
    <row r="242" s="39" customFormat="1" x14ac:dyDescent="0.25"/>
    <row r="243" s="39" customFormat="1" x14ac:dyDescent="0.25"/>
    <row r="244" s="39" customFormat="1" x14ac:dyDescent="0.25"/>
    <row r="245" s="39" customFormat="1" x14ac:dyDescent="0.25"/>
    <row r="246" s="39" customFormat="1" x14ac:dyDescent="0.25"/>
    <row r="247" s="39" customFormat="1" x14ac:dyDescent="0.25"/>
    <row r="248" s="39" customFormat="1" x14ac:dyDescent="0.25"/>
    <row r="249" s="39" customFormat="1" x14ac:dyDescent="0.25"/>
    <row r="250" s="39" customFormat="1" x14ac:dyDescent="0.25"/>
    <row r="251" s="39" customFormat="1" x14ac:dyDescent="0.25"/>
    <row r="252" s="39" customFormat="1" x14ac:dyDescent="0.25"/>
    <row r="253" s="39" customFormat="1" x14ac:dyDescent="0.25"/>
    <row r="254" s="39" customFormat="1" x14ac:dyDescent="0.25"/>
    <row r="255" s="39" customFormat="1" x14ac:dyDescent="0.25"/>
    <row r="256" s="39" customFormat="1" x14ac:dyDescent="0.25"/>
    <row r="257" s="39" customFormat="1" x14ac:dyDescent="0.25"/>
    <row r="258" s="39" customFormat="1" x14ac:dyDescent="0.25"/>
    <row r="259" s="39" customFormat="1" x14ac:dyDescent="0.25"/>
    <row r="260" s="39" customFormat="1" x14ac:dyDescent="0.25"/>
    <row r="261" s="39" customFormat="1" x14ac:dyDescent="0.25"/>
    <row r="262" s="39" customFormat="1" x14ac:dyDescent="0.25"/>
    <row r="263" s="39" customFormat="1" x14ac:dyDescent="0.25"/>
    <row r="264" s="39" customFormat="1" x14ac:dyDescent="0.25"/>
    <row r="265" s="39" customFormat="1" x14ac:dyDescent="0.25"/>
    <row r="266" s="39" customFormat="1" x14ac:dyDescent="0.25"/>
    <row r="267" s="39" customFormat="1" x14ac:dyDescent="0.25"/>
    <row r="268" s="39" customFormat="1" x14ac:dyDescent="0.25"/>
    <row r="269" s="39" customFormat="1" x14ac:dyDescent="0.25"/>
    <row r="270" s="39" customFormat="1" x14ac:dyDescent="0.25"/>
    <row r="271" s="39" customFormat="1" x14ac:dyDescent="0.25"/>
    <row r="272" s="39" customFormat="1" x14ac:dyDescent="0.25"/>
    <row r="273" s="39" customFormat="1" x14ac:dyDescent="0.25"/>
    <row r="274" s="39" customFormat="1" x14ac:dyDescent="0.25"/>
    <row r="275" s="39" customFormat="1" x14ac:dyDescent="0.25"/>
    <row r="276" s="39" customFormat="1" x14ac:dyDescent="0.25"/>
    <row r="277" s="39" customFormat="1" x14ac:dyDescent="0.25"/>
    <row r="278" s="39" customFormat="1" x14ac:dyDescent="0.25"/>
    <row r="279" s="39" customFormat="1" x14ac:dyDescent="0.25"/>
    <row r="280" s="39" customFormat="1" x14ac:dyDescent="0.25"/>
    <row r="281" s="39" customFormat="1" x14ac:dyDescent="0.25"/>
    <row r="282" s="39" customFormat="1" x14ac:dyDescent="0.25"/>
    <row r="283" s="39" customFormat="1" x14ac:dyDescent="0.25"/>
    <row r="284" s="39" customFormat="1" x14ac:dyDescent="0.25"/>
    <row r="285" s="39" customFormat="1" x14ac:dyDescent="0.25"/>
    <row r="286" s="39" customFormat="1" x14ac:dyDescent="0.25"/>
    <row r="287" s="39" customFormat="1" x14ac:dyDescent="0.25"/>
    <row r="288" s="39" customFormat="1" x14ac:dyDescent="0.25"/>
    <row r="289" s="39" customFormat="1" x14ac:dyDescent="0.25"/>
    <row r="290" s="39" customFormat="1" x14ac:dyDescent="0.25"/>
    <row r="291" s="39" customFormat="1" x14ac:dyDescent="0.25"/>
    <row r="292" s="39" customFormat="1" x14ac:dyDescent="0.25"/>
    <row r="293" s="39" customFormat="1" x14ac:dyDescent="0.25"/>
    <row r="294" s="39" customFormat="1" x14ac:dyDescent="0.25"/>
    <row r="295" s="39" customFormat="1" x14ac:dyDescent="0.25"/>
    <row r="296" s="39" customFormat="1" x14ac:dyDescent="0.25"/>
    <row r="297" s="39" customFormat="1" x14ac:dyDescent="0.25"/>
    <row r="298" s="39" customFormat="1" x14ac:dyDescent="0.25"/>
    <row r="299" s="39" customFormat="1" x14ac:dyDescent="0.25"/>
    <row r="300" s="39" customFormat="1" x14ac:dyDescent="0.25"/>
    <row r="301" s="39" customFormat="1" x14ac:dyDescent="0.25"/>
    <row r="302" s="39" customFormat="1" x14ac:dyDescent="0.25"/>
    <row r="303" s="39" customFormat="1" x14ac:dyDescent="0.25"/>
    <row r="304" s="39" customFormat="1" x14ac:dyDescent="0.25"/>
    <row r="305" s="39" customFormat="1" x14ac:dyDescent="0.25"/>
    <row r="306" s="39" customFormat="1" x14ac:dyDescent="0.25"/>
    <row r="307" s="39" customFormat="1" x14ac:dyDescent="0.25"/>
    <row r="308" s="39" customFormat="1" x14ac:dyDescent="0.25"/>
    <row r="309" s="39" customFormat="1" x14ac:dyDescent="0.25"/>
    <row r="310" s="39" customFormat="1" x14ac:dyDescent="0.25"/>
    <row r="311" s="39" customFormat="1" x14ac:dyDescent="0.25"/>
    <row r="312" s="39" customFormat="1" x14ac:dyDescent="0.25"/>
    <row r="313" s="39" customFormat="1" x14ac:dyDescent="0.25"/>
    <row r="314" s="39" customFormat="1" x14ac:dyDescent="0.25"/>
    <row r="315" s="39" customFormat="1" x14ac:dyDescent="0.25"/>
    <row r="316" s="39" customFormat="1" x14ac:dyDescent="0.25"/>
    <row r="317" s="39" customFormat="1" x14ac:dyDescent="0.25"/>
    <row r="318" s="39" customFormat="1" x14ac:dyDescent="0.25"/>
    <row r="319" s="39" customFormat="1" x14ac:dyDescent="0.25"/>
    <row r="320" s="39" customFormat="1" x14ac:dyDescent="0.25"/>
    <row r="321" s="39" customFormat="1" x14ac:dyDescent="0.25"/>
    <row r="322" s="39" customFormat="1" x14ac:dyDescent="0.25"/>
    <row r="323" s="39" customFormat="1" x14ac:dyDescent="0.25"/>
    <row r="324" s="39" customFormat="1" x14ac:dyDescent="0.25"/>
    <row r="325" s="39" customFormat="1" x14ac:dyDescent="0.25"/>
    <row r="326" s="39" customFormat="1" x14ac:dyDescent="0.25"/>
    <row r="327" s="39" customFormat="1" x14ac:dyDescent="0.25"/>
    <row r="328" s="39" customFormat="1" x14ac:dyDescent="0.25"/>
    <row r="329" s="39" customFormat="1" x14ac:dyDescent="0.25"/>
    <row r="330" s="39" customFormat="1" x14ac:dyDescent="0.25"/>
    <row r="331" s="39" customFormat="1" x14ac:dyDescent="0.25"/>
    <row r="332" s="39" customFormat="1" x14ac:dyDescent="0.25"/>
    <row r="333" s="39" customFormat="1" x14ac:dyDescent="0.25"/>
    <row r="334" s="39" customFormat="1" x14ac:dyDescent="0.25"/>
    <row r="335" s="39" customFormat="1" x14ac:dyDescent="0.25"/>
    <row r="336" s="39" customFormat="1" x14ac:dyDescent="0.25"/>
    <row r="337" s="39" customFormat="1" x14ac:dyDescent="0.25"/>
    <row r="338" s="39" customFormat="1" x14ac:dyDescent="0.25"/>
    <row r="339" s="39" customFormat="1" x14ac:dyDescent="0.25"/>
    <row r="340" s="39" customFormat="1" x14ac:dyDescent="0.25"/>
    <row r="341" s="39" customFormat="1" x14ac:dyDescent="0.25"/>
    <row r="342" s="39" customFormat="1" x14ac:dyDescent="0.25"/>
    <row r="343" s="39" customFormat="1" x14ac:dyDescent="0.25"/>
    <row r="344" s="39" customFormat="1" x14ac:dyDescent="0.25"/>
    <row r="345" s="39" customFormat="1" x14ac:dyDescent="0.25"/>
    <row r="346" s="39" customFormat="1" x14ac:dyDescent="0.25"/>
    <row r="347" s="39" customFormat="1" x14ac:dyDescent="0.25"/>
    <row r="348" s="39" customFormat="1" x14ac:dyDescent="0.25"/>
    <row r="349" s="39" customFormat="1" x14ac:dyDescent="0.25"/>
    <row r="350" s="39" customFormat="1" x14ac:dyDescent="0.25"/>
    <row r="351" s="39" customFormat="1" x14ac:dyDescent="0.25"/>
    <row r="352" s="39" customFormat="1" x14ac:dyDescent="0.25"/>
    <row r="353" s="39" customFormat="1" x14ac:dyDescent="0.25"/>
    <row r="354" s="39" customFormat="1" x14ac:dyDescent="0.25"/>
    <row r="355" s="39" customFormat="1" x14ac:dyDescent="0.25"/>
    <row r="356" s="39" customFormat="1" x14ac:dyDescent="0.25"/>
    <row r="357" s="39" customFormat="1" x14ac:dyDescent="0.25"/>
    <row r="358" s="39" customFormat="1" x14ac:dyDescent="0.25"/>
    <row r="359" s="39" customFormat="1" x14ac:dyDescent="0.25"/>
    <row r="360" s="39" customFormat="1" x14ac:dyDescent="0.25"/>
    <row r="361" s="39" customFormat="1" x14ac:dyDescent="0.25"/>
    <row r="362" s="39" customFormat="1" x14ac:dyDescent="0.25"/>
    <row r="363" s="39" customFormat="1" x14ac:dyDescent="0.25"/>
    <row r="364" s="39" customFormat="1" x14ac:dyDescent="0.25"/>
    <row r="365" s="39" customFormat="1" x14ac:dyDescent="0.25"/>
    <row r="366" s="39" customFormat="1" x14ac:dyDescent="0.25"/>
    <row r="367" s="39" customFormat="1" x14ac:dyDescent="0.25"/>
    <row r="368" s="39" customFormat="1" x14ac:dyDescent="0.25"/>
    <row r="369" s="39" customFormat="1" x14ac:dyDescent="0.25"/>
    <row r="370" s="39" customFormat="1" x14ac:dyDescent="0.25"/>
    <row r="371" s="39" customFormat="1" x14ac:dyDescent="0.25"/>
    <row r="372" s="39" customFormat="1" x14ac:dyDescent="0.25"/>
    <row r="373" s="39" customFormat="1" x14ac:dyDescent="0.25"/>
    <row r="374" s="39" customFormat="1" x14ac:dyDescent="0.25"/>
    <row r="375" s="39" customFormat="1" x14ac:dyDescent="0.25"/>
    <row r="376" s="39" customFormat="1" x14ac:dyDescent="0.25"/>
    <row r="377" s="39" customFormat="1" x14ac:dyDescent="0.25"/>
    <row r="378" s="39" customFormat="1" x14ac:dyDescent="0.25"/>
    <row r="379" s="39" customFormat="1" x14ac:dyDescent="0.25"/>
    <row r="380" s="39" customFormat="1" x14ac:dyDescent="0.25"/>
    <row r="381" s="39" customFormat="1" x14ac:dyDescent="0.25"/>
    <row r="382" s="39" customFormat="1" x14ac:dyDescent="0.25"/>
    <row r="383" s="39" customFormat="1" x14ac:dyDescent="0.25"/>
    <row r="384" s="39" customFormat="1" x14ac:dyDescent="0.25"/>
    <row r="385" s="39" customFormat="1" x14ac:dyDescent="0.25"/>
    <row r="386" s="39" customFormat="1" x14ac:dyDescent="0.25"/>
    <row r="387" s="39" customFormat="1" x14ac:dyDescent="0.25"/>
    <row r="388" s="39" customFormat="1" x14ac:dyDescent="0.25"/>
    <row r="389" s="39" customFormat="1" x14ac:dyDescent="0.25"/>
    <row r="390" s="39" customFormat="1" x14ac:dyDescent="0.25"/>
    <row r="391" s="39" customFormat="1" x14ac:dyDescent="0.25"/>
    <row r="392" s="39" customFormat="1" x14ac:dyDescent="0.25"/>
    <row r="393" s="39" customFormat="1" x14ac:dyDescent="0.25"/>
    <row r="394" s="39" customFormat="1" x14ac:dyDescent="0.25"/>
    <row r="395" s="39" customFormat="1" x14ac:dyDescent="0.25"/>
    <row r="396" s="39" customFormat="1" x14ac:dyDescent="0.25"/>
    <row r="397" s="39" customFormat="1" x14ac:dyDescent="0.25"/>
    <row r="398" s="39" customFormat="1" x14ac:dyDescent="0.25"/>
    <row r="399" s="39" customFormat="1" x14ac:dyDescent="0.25"/>
    <row r="400" s="39" customFormat="1" x14ac:dyDescent="0.25"/>
    <row r="401" s="39" customFormat="1" x14ac:dyDescent="0.25"/>
    <row r="402" s="39" customFormat="1" x14ac:dyDescent="0.25"/>
    <row r="403" s="39" customFormat="1" x14ac:dyDescent="0.25"/>
    <row r="404" s="39" customFormat="1" x14ac:dyDescent="0.25"/>
    <row r="405" s="39" customFormat="1" x14ac:dyDescent="0.25"/>
    <row r="406" s="39" customFormat="1" x14ac:dyDescent="0.25"/>
    <row r="407" s="39" customFormat="1" x14ac:dyDescent="0.25"/>
    <row r="408" s="39" customFormat="1" x14ac:dyDescent="0.25"/>
    <row r="409" s="39" customFormat="1" x14ac:dyDescent="0.25"/>
    <row r="410" s="39" customFormat="1" x14ac:dyDescent="0.25"/>
    <row r="411" s="39" customFormat="1" x14ac:dyDescent="0.25"/>
    <row r="412" s="39" customFormat="1" x14ac:dyDescent="0.25"/>
    <row r="413" s="39" customFormat="1" x14ac:dyDescent="0.25"/>
    <row r="414" s="39" customFormat="1" x14ac:dyDescent="0.25"/>
    <row r="415" s="39" customFormat="1" x14ac:dyDescent="0.25"/>
    <row r="416" s="39" customFormat="1" x14ac:dyDescent="0.25"/>
    <row r="417" s="39" customFormat="1" x14ac:dyDescent="0.25"/>
    <row r="418" s="39" customFormat="1" x14ac:dyDescent="0.25"/>
    <row r="419" s="39" customFormat="1" x14ac:dyDescent="0.25"/>
    <row r="420" s="39" customFormat="1" x14ac:dyDescent="0.25"/>
    <row r="421" s="39" customFormat="1" x14ac:dyDescent="0.25"/>
    <row r="422" s="39" customFormat="1" x14ac:dyDescent="0.25"/>
    <row r="423" s="39" customFormat="1" x14ac:dyDescent="0.25"/>
    <row r="424" s="39" customFormat="1" x14ac:dyDescent="0.25"/>
    <row r="425" s="39" customFormat="1" x14ac:dyDescent="0.25"/>
    <row r="426" s="39" customFormat="1" x14ac:dyDescent="0.25"/>
    <row r="427" s="39" customFormat="1" x14ac:dyDescent="0.25"/>
    <row r="428" s="39" customFormat="1" x14ac:dyDescent="0.25"/>
    <row r="429" s="39" customFormat="1" x14ac:dyDescent="0.25"/>
    <row r="430" s="39" customFormat="1" x14ac:dyDescent="0.25"/>
    <row r="431" s="39" customFormat="1" x14ac:dyDescent="0.25"/>
    <row r="432" s="39" customFormat="1" x14ac:dyDescent="0.25"/>
    <row r="433" s="39" customFormat="1" x14ac:dyDescent="0.25"/>
    <row r="434" s="39" customFormat="1" x14ac:dyDescent="0.25"/>
    <row r="435" s="39" customFormat="1" x14ac:dyDescent="0.25"/>
    <row r="436" s="39" customFormat="1" x14ac:dyDescent="0.25"/>
    <row r="437" s="39" customFormat="1" x14ac:dyDescent="0.25"/>
    <row r="438" s="39" customFormat="1" x14ac:dyDescent="0.25"/>
    <row r="439" s="39" customFormat="1" x14ac:dyDescent="0.25"/>
    <row r="440" s="39" customFormat="1" x14ac:dyDescent="0.25"/>
    <row r="441" s="39" customFormat="1" x14ac:dyDescent="0.25"/>
    <row r="442" s="39" customFormat="1" x14ac:dyDescent="0.25"/>
    <row r="443" s="39" customFormat="1" x14ac:dyDescent="0.25"/>
    <row r="444" s="39" customFormat="1" x14ac:dyDescent="0.25"/>
    <row r="445" s="39" customFormat="1" x14ac:dyDescent="0.25"/>
    <row r="446" s="39" customFormat="1" x14ac:dyDescent="0.25"/>
    <row r="447" s="39" customFormat="1" x14ac:dyDescent="0.25"/>
    <row r="448" s="39" customFormat="1" x14ac:dyDescent="0.25"/>
    <row r="449" s="39" customFormat="1" x14ac:dyDescent="0.25"/>
    <row r="450" s="39" customFormat="1" x14ac:dyDescent="0.25"/>
    <row r="451" s="39" customFormat="1" x14ac:dyDescent="0.25"/>
    <row r="452" s="39" customFormat="1" x14ac:dyDescent="0.25"/>
    <row r="453" s="39" customFormat="1" x14ac:dyDescent="0.25"/>
    <row r="454" s="39" customFormat="1" x14ac:dyDescent="0.25"/>
    <row r="455" s="39" customFormat="1" x14ac:dyDescent="0.25"/>
    <row r="456" s="39" customFormat="1" x14ac:dyDescent="0.25"/>
    <row r="457" s="39" customFormat="1" x14ac:dyDescent="0.25"/>
    <row r="458" s="39" customFormat="1" x14ac:dyDescent="0.25"/>
    <row r="459" s="39" customFormat="1" x14ac:dyDescent="0.25"/>
    <row r="460" s="39" customFormat="1" x14ac:dyDescent="0.25"/>
    <row r="461" s="39" customFormat="1" x14ac:dyDescent="0.25"/>
    <row r="462" s="39" customFormat="1" x14ac:dyDescent="0.25"/>
    <row r="463" s="39" customFormat="1" x14ac:dyDescent="0.25"/>
    <row r="464" s="39" customFormat="1" x14ac:dyDescent="0.25"/>
    <row r="465" s="39" customFormat="1" x14ac:dyDescent="0.25"/>
    <row r="466" s="39" customFormat="1" x14ac:dyDescent="0.25"/>
    <row r="467" s="39" customFormat="1" x14ac:dyDescent="0.25"/>
    <row r="468" s="39" customFormat="1" x14ac:dyDescent="0.25"/>
    <row r="469" s="39" customFormat="1" x14ac:dyDescent="0.25"/>
    <row r="470" s="39" customFormat="1" x14ac:dyDescent="0.25"/>
    <row r="471" s="39" customFormat="1" x14ac:dyDescent="0.25"/>
    <row r="472" s="39" customFormat="1" x14ac:dyDescent="0.25"/>
    <row r="473" s="39" customFormat="1" x14ac:dyDescent="0.25"/>
    <row r="474" s="39" customFormat="1" x14ac:dyDescent="0.25"/>
    <row r="475" s="39" customFormat="1" x14ac:dyDescent="0.25"/>
    <row r="476" s="39" customFormat="1" x14ac:dyDescent="0.25"/>
    <row r="477" s="39" customFormat="1" x14ac:dyDescent="0.25"/>
    <row r="478" s="39" customFormat="1" x14ac:dyDescent="0.25"/>
    <row r="479" s="39" customFormat="1" x14ac:dyDescent="0.25"/>
    <row r="480" s="39" customFormat="1" x14ac:dyDescent="0.25"/>
    <row r="481" s="39" customFormat="1" x14ac:dyDescent="0.25"/>
    <row r="482" s="39" customFormat="1" x14ac:dyDescent="0.25"/>
    <row r="483" s="39" customFormat="1" x14ac:dyDescent="0.25"/>
    <row r="484" s="39" customFormat="1" x14ac:dyDescent="0.25"/>
    <row r="485" s="39" customFormat="1" x14ac:dyDescent="0.25"/>
    <row r="486" s="39" customFormat="1" x14ac:dyDescent="0.25"/>
    <row r="487" s="39" customFormat="1" x14ac:dyDescent="0.25"/>
    <row r="488" s="39" customFormat="1" x14ac:dyDescent="0.25"/>
    <row r="489" s="39" customFormat="1" x14ac:dyDescent="0.25"/>
    <row r="490" s="39" customFormat="1" x14ac:dyDescent="0.25"/>
    <row r="491" s="39" customFormat="1" x14ac:dyDescent="0.25"/>
    <row r="492" s="39" customFormat="1" x14ac:dyDescent="0.25"/>
    <row r="493" s="39" customFormat="1" x14ac:dyDescent="0.25"/>
    <row r="494" s="39" customFormat="1" x14ac:dyDescent="0.25"/>
    <row r="495" s="39" customFormat="1" x14ac:dyDescent="0.25"/>
    <row r="496" s="39" customFormat="1" x14ac:dyDescent="0.25"/>
    <row r="497" s="39" customFormat="1" x14ac:dyDescent="0.25"/>
    <row r="498" s="39" customFormat="1" x14ac:dyDescent="0.25"/>
    <row r="499" s="39" customFormat="1" x14ac:dyDescent="0.25"/>
    <row r="500" s="39" customFormat="1" x14ac:dyDescent="0.25"/>
    <row r="501" s="39" customFormat="1" x14ac:dyDescent="0.25"/>
    <row r="502" s="39" customFormat="1" x14ac:dyDescent="0.25"/>
    <row r="503" s="39" customFormat="1" x14ac:dyDescent="0.25"/>
    <row r="504" s="39" customFormat="1" x14ac:dyDescent="0.25"/>
    <row r="505" s="39" customFormat="1" x14ac:dyDescent="0.25"/>
    <row r="506" s="39" customFormat="1" x14ac:dyDescent="0.25"/>
    <row r="507" s="39" customFormat="1" x14ac:dyDescent="0.25"/>
    <row r="508" s="39" customFormat="1" x14ac:dyDescent="0.25"/>
    <row r="509" s="39" customFormat="1" x14ac:dyDescent="0.25"/>
    <row r="510" s="39" customFormat="1" x14ac:dyDescent="0.25"/>
    <row r="511" s="39" customFormat="1" x14ac:dyDescent="0.25"/>
    <row r="512" s="39" customFormat="1" x14ac:dyDescent="0.25"/>
    <row r="513" s="39" customFormat="1" x14ac:dyDescent="0.25"/>
    <row r="514" s="39" customFormat="1" x14ac:dyDescent="0.25"/>
    <row r="515" s="39" customFormat="1" x14ac:dyDescent="0.25"/>
    <row r="516" s="39" customFormat="1" x14ac:dyDescent="0.25"/>
    <row r="517" s="39" customFormat="1" x14ac:dyDescent="0.25"/>
    <row r="518" s="39" customFormat="1" x14ac:dyDescent="0.25"/>
    <row r="519" s="39" customFormat="1" x14ac:dyDescent="0.25"/>
    <row r="520" s="39" customFormat="1" x14ac:dyDescent="0.25"/>
    <row r="521" s="39" customFormat="1" x14ac:dyDescent="0.25"/>
    <row r="522" s="39" customFormat="1" x14ac:dyDescent="0.25"/>
    <row r="523" s="39" customFormat="1" x14ac:dyDescent="0.25"/>
    <row r="524" s="39" customFormat="1" x14ac:dyDescent="0.25"/>
    <row r="525" s="39" customFormat="1" x14ac:dyDescent="0.25"/>
    <row r="526" s="39" customFormat="1" x14ac:dyDescent="0.25"/>
    <row r="527" s="39" customFormat="1" x14ac:dyDescent="0.25"/>
    <row r="528" s="39" customFormat="1" x14ac:dyDescent="0.25"/>
    <row r="529" s="39" customFormat="1" x14ac:dyDescent="0.25"/>
    <row r="530" s="39" customFormat="1" x14ac:dyDescent="0.25"/>
    <row r="531" s="39" customFormat="1" x14ac:dyDescent="0.25"/>
    <row r="532" s="39" customFormat="1" x14ac:dyDescent="0.25"/>
    <row r="533" s="39" customFormat="1" x14ac:dyDescent="0.25"/>
    <row r="534" s="39" customFormat="1" x14ac:dyDescent="0.25"/>
    <row r="535" s="39" customFormat="1" x14ac:dyDescent="0.25"/>
    <row r="536" s="39" customFormat="1" x14ac:dyDescent="0.25"/>
    <row r="537" s="39" customFormat="1" x14ac:dyDescent="0.25"/>
    <row r="538" s="39" customFormat="1" x14ac:dyDescent="0.25"/>
    <row r="539" s="39" customFormat="1" x14ac:dyDescent="0.25"/>
    <row r="540" s="39" customFormat="1" x14ac:dyDescent="0.25"/>
    <row r="541" s="39" customFormat="1" x14ac:dyDescent="0.25"/>
    <row r="542" s="39" customFormat="1" x14ac:dyDescent="0.25"/>
    <row r="543" s="39" customFormat="1" x14ac:dyDescent="0.25"/>
    <row r="544" s="39" customFormat="1" x14ac:dyDescent="0.25"/>
    <row r="545" s="39" customFormat="1" x14ac:dyDescent="0.25"/>
    <row r="546" s="39" customFormat="1" x14ac:dyDescent="0.25"/>
    <row r="547" s="39" customFormat="1" x14ac:dyDescent="0.25"/>
    <row r="548" s="39" customFormat="1" x14ac:dyDescent="0.25"/>
    <row r="549" s="39" customFormat="1" x14ac:dyDescent="0.25"/>
    <row r="550" s="39" customFormat="1" x14ac:dyDescent="0.25"/>
    <row r="551" s="39" customFormat="1" x14ac:dyDescent="0.25"/>
    <row r="552" s="39" customFormat="1" x14ac:dyDescent="0.25"/>
    <row r="553" s="39" customFormat="1" x14ac:dyDescent="0.25"/>
    <row r="554" s="39" customFormat="1" x14ac:dyDescent="0.25"/>
    <row r="555" s="39" customFormat="1" x14ac:dyDescent="0.25"/>
    <row r="556" s="39" customFormat="1" x14ac:dyDescent="0.25"/>
    <row r="557" s="39" customFormat="1" x14ac:dyDescent="0.25"/>
    <row r="558" s="39" customFormat="1" x14ac:dyDescent="0.25"/>
    <row r="559" s="39" customFormat="1" x14ac:dyDescent="0.25"/>
    <row r="560" s="39" customFormat="1" x14ac:dyDescent="0.25"/>
    <row r="561" s="39" customFormat="1" x14ac:dyDescent="0.25"/>
    <row r="562" s="39" customFormat="1" x14ac:dyDescent="0.25"/>
    <row r="563" s="39" customFormat="1" x14ac:dyDescent="0.25"/>
    <row r="564" s="39" customFormat="1" x14ac:dyDescent="0.25"/>
    <row r="565" s="39" customFormat="1" x14ac:dyDescent="0.25"/>
    <row r="566" s="39" customFormat="1" x14ac:dyDescent="0.25"/>
    <row r="567" s="39" customFormat="1" x14ac:dyDescent="0.25"/>
    <row r="568" s="39" customFormat="1" x14ac:dyDescent="0.25"/>
    <row r="569" s="39" customFormat="1" x14ac:dyDescent="0.25"/>
    <row r="570" s="39" customFormat="1" x14ac:dyDescent="0.25"/>
    <row r="571" s="39" customFormat="1" x14ac:dyDescent="0.25"/>
    <row r="572" s="39" customFormat="1" x14ac:dyDescent="0.25"/>
    <row r="573" s="39" customFormat="1" x14ac:dyDescent="0.25"/>
    <row r="574" s="39" customFormat="1" x14ac:dyDescent="0.25"/>
    <row r="575" s="39" customFormat="1" x14ac:dyDescent="0.25"/>
    <row r="576" s="39" customFormat="1" x14ac:dyDescent="0.25"/>
    <row r="577" s="39" customFormat="1" x14ac:dyDescent="0.25"/>
    <row r="578" s="39" customFormat="1" x14ac:dyDescent="0.25"/>
    <row r="579" s="39" customFormat="1" x14ac:dyDescent="0.25"/>
    <row r="580" s="39" customFormat="1" x14ac:dyDescent="0.25"/>
    <row r="581" s="39" customFormat="1" x14ac:dyDescent="0.25"/>
    <row r="582" s="39" customFormat="1" x14ac:dyDescent="0.25"/>
    <row r="583" s="39" customFormat="1" x14ac:dyDescent="0.25"/>
    <row r="584" s="39" customFormat="1" x14ac:dyDescent="0.25"/>
    <row r="585" s="39" customFormat="1" x14ac:dyDescent="0.25"/>
    <row r="586" s="39" customFormat="1" x14ac:dyDescent="0.25"/>
    <row r="587" s="39" customFormat="1" x14ac:dyDescent="0.25"/>
    <row r="588" s="39" customFormat="1" x14ac:dyDescent="0.25"/>
    <row r="589" s="39" customFormat="1" x14ac:dyDescent="0.25"/>
    <row r="590" s="39" customFormat="1" x14ac:dyDescent="0.25"/>
    <row r="591" s="39" customFormat="1" x14ac:dyDescent="0.25"/>
    <row r="592" s="39" customFormat="1" x14ac:dyDescent="0.25"/>
    <row r="593" s="39" customFormat="1" x14ac:dyDescent="0.25"/>
    <row r="594" s="39" customFormat="1" x14ac:dyDescent="0.25"/>
    <row r="595" s="39" customFormat="1" x14ac:dyDescent="0.25"/>
    <row r="596" s="39" customFormat="1" x14ac:dyDescent="0.25"/>
    <row r="597" s="39" customFormat="1" x14ac:dyDescent="0.25"/>
    <row r="598" s="39" customFormat="1" x14ac:dyDescent="0.25"/>
    <row r="599" s="39" customFormat="1" x14ac:dyDescent="0.25"/>
    <row r="600" s="39" customFormat="1" x14ac:dyDescent="0.25"/>
    <row r="601" s="39" customFormat="1" x14ac:dyDescent="0.25"/>
    <row r="602" s="39" customFormat="1" x14ac:dyDescent="0.25"/>
    <row r="603" s="39" customFormat="1" x14ac:dyDescent="0.25"/>
    <row r="604" s="39" customFormat="1" x14ac:dyDescent="0.25"/>
    <row r="605" s="39" customFormat="1" x14ac:dyDescent="0.25"/>
    <row r="606" s="39" customFormat="1" x14ac:dyDescent="0.25"/>
  </sheetData>
  <sheetProtection algorithmName="SHA-512" hashValue="LE7VDE7BYcVcqSldYv//dv712VuzkskKL+5KtAzSPQNcjRb7yFg6Zp8jmO7VEVFWAjwu8GDVGEagOqk/XQXL6Q==" saltValue="Id60NgGUXNFQtKDQhdqbNg==" spinCount="100000" sheet="1" objects="1" scenarios="1"/>
  <mergeCells count="299">
    <mergeCell ref="B59:C59"/>
    <mergeCell ref="D59:E59"/>
    <mergeCell ref="F59:G59"/>
    <mergeCell ref="H59:I59"/>
    <mergeCell ref="J59:K59"/>
    <mergeCell ref="J56:K56"/>
    <mergeCell ref="B57:C57"/>
    <mergeCell ref="D57:E57"/>
    <mergeCell ref="F57:G57"/>
    <mergeCell ref="H57:I57"/>
    <mergeCell ref="J57:K57"/>
    <mergeCell ref="B58:C58"/>
    <mergeCell ref="D58:E58"/>
    <mergeCell ref="F58:G58"/>
    <mergeCell ref="H58:I58"/>
    <mergeCell ref="J58:K58"/>
    <mergeCell ref="D10:E10"/>
    <mergeCell ref="F10:G10"/>
    <mergeCell ref="E5:O5"/>
    <mergeCell ref="B4:C4"/>
    <mergeCell ref="B5:C5"/>
    <mergeCell ref="A1:E1"/>
    <mergeCell ref="B3:AA3"/>
    <mergeCell ref="B6:C6"/>
    <mergeCell ref="B7:C7"/>
    <mergeCell ref="H9:L9"/>
    <mergeCell ref="M9:N9"/>
    <mergeCell ref="O9:P9"/>
    <mergeCell ref="Q9:R9"/>
    <mergeCell ref="S9:AA9"/>
    <mergeCell ref="X13:Y13"/>
    <mergeCell ref="J13:K13"/>
    <mergeCell ref="Z13:AA13"/>
    <mergeCell ref="R12:S12"/>
    <mergeCell ref="T12:U12"/>
    <mergeCell ref="Z10:AA10"/>
    <mergeCell ref="V10:W10"/>
    <mergeCell ref="X10:Y10"/>
    <mergeCell ref="B18:C18"/>
    <mergeCell ref="B15:C15"/>
    <mergeCell ref="L12:M12"/>
    <mergeCell ref="N12:O12"/>
    <mergeCell ref="P12:Q12"/>
    <mergeCell ref="V12:W12"/>
    <mergeCell ref="B13:C13"/>
    <mergeCell ref="D13:E13"/>
    <mergeCell ref="F13:G13"/>
    <mergeCell ref="H13:I13"/>
    <mergeCell ref="Z15:AA15"/>
    <mergeCell ref="B16:C16"/>
    <mergeCell ref="R13:S13"/>
    <mergeCell ref="T13:U13"/>
    <mergeCell ref="V13:W13"/>
    <mergeCell ref="L13:M13"/>
    <mergeCell ref="P13:Q13"/>
    <mergeCell ref="R15:S15"/>
    <mergeCell ref="T15:U15"/>
    <mergeCell ref="B12:C12"/>
    <mergeCell ref="D12:E12"/>
    <mergeCell ref="F12:G12"/>
    <mergeCell ref="H12:I12"/>
    <mergeCell ref="J12:K12"/>
    <mergeCell ref="B14:C14"/>
    <mergeCell ref="Z12:AA12"/>
    <mergeCell ref="X12:Y12"/>
    <mergeCell ref="D15:E15"/>
    <mergeCell ref="F15:G15"/>
    <mergeCell ref="H15:I15"/>
    <mergeCell ref="J15:K15"/>
    <mergeCell ref="L15:M15"/>
    <mergeCell ref="N15:O15"/>
    <mergeCell ref="P15:Q15"/>
    <mergeCell ref="V15:W15"/>
    <mergeCell ref="X15:Y15"/>
    <mergeCell ref="D14:E14"/>
    <mergeCell ref="F14:G14"/>
    <mergeCell ref="H14:I14"/>
    <mergeCell ref="J14:K14"/>
    <mergeCell ref="L14:M14"/>
    <mergeCell ref="N14:O14"/>
    <mergeCell ref="P14:Q14"/>
    <mergeCell ref="R14:S14"/>
    <mergeCell ref="T14:U14"/>
    <mergeCell ref="V14:W14"/>
    <mergeCell ref="X14:Y14"/>
    <mergeCell ref="Z14:AA14"/>
    <mergeCell ref="N13:O13"/>
    <mergeCell ref="V16:W16"/>
    <mergeCell ref="X16:Y16"/>
    <mergeCell ref="Z16:AA16"/>
    <mergeCell ref="D18:E18"/>
    <mergeCell ref="F18:G18"/>
    <mergeCell ref="H18:I18"/>
    <mergeCell ref="J18:K18"/>
    <mergeCell ref="L18:M18"/>
    <mergeCell ref="N18:O18"/>
    <mergeCell ref="P18:Q18"/>
    <mergeCell ref="R18:S18"/>
    <mergeCell ref="T18:U18"/>
    <mergeCell ref="V18:W18"/>
    <mergeCell ref="X18:Y18"/>
    <mergeCell ref="Z18:AA18"/>
    <mergeCell ref="D16:E16"/>
    <mergeCell ref="F16:G16"/>
    <mergeCell ref="H16:I16"/>
    <mergeCell ref="J16:K16"/>
    <mergeCell ref="L16:M16"/>
    <mergeCell ref="N16:O16"/>
    <mergeCell ref="P16:Q16"/>
    <mergeCell ref="R16:S16"/>
    <mergeCell ref="T16:U16"/>
    <mergeCell ref="Z19:AA19"/>
    <mergeCell ref="B20:C20"/>
    <mergeCell ref="D20:E20"/>
    <mergeCell ref="F20:G20"/>
    <mergeCell ref="H20:I20"/>
    <mergeCell ref="J20:K20"/>
    <mergeCell ref="L20:M20"/>
    <mergeCell ref="N20:O20"/>
    <mergeCell ref="P20:Q20"/>
    <mergeCell ref="B19:C19"/>
    <mergeCell ref="D19:E19"/>
    <mergeCell ref="F19:G19"/>
    <mergeCell ref="H19:I19"/>
    <mergeCell ref="J19:K19"/>
    <mergeCell ref="L19:M19"/>
    <mergeCell ref="N19:O19"/>
    <mergeCell ref="P19:Q19"/>
    <mergeCell ref="R19:S19"/>
    <mergeCell ref="T19:U19"/>
    <mergeCell ref="V19:W19"/>
    <mergeCell ref="X19:Y19"/>
    <mergeCell ref="R20:S20"/>
    <mergeCell ref="T20:U20"/>
    <mergeCell ref="V20:W20"/>
    <mergeCell ref="X20:Y20"/>
    <mergeCell ref="Z21:AA21"/>
    <mergeCell ref="B22:C22"/>
    <mergeCell ref="D22:E22"/>
    <mergeCell ref="F22:G22"/>
    <mergeCell ref="H22:I22"/>
    <mergeCell ref="J22:K22"/>
    <mergeCell ref="L22:M22"/>
    <mergeCell ref="N22:O22"/>
    <mergeCell ref="P22:Q22"/>
    <mergeCell ref="N21:O21"/>
    <mergeCell ref="B21:C21"/>
    <mergeCell ref="D21:E21"/>
    <mergeCell ref="F21:G21"/>
    <mergeCell ref="H21:I21"/>
    <mergeCell ref="J21:K21"/>
    <mergeCell ref="L21:M21"/>
    <mergeCell ref="P21:Q21"/>
    <mergeCell ref="R21:S21"/>
    <mergeCell ref="T21:U21"/>
    <mergeCell ref="V21:W21"/>
    <mergeCell ref="X21:Y21"/>
    <mergeCell ref="A23:C23"/>
    <mergeCell ref="Z23:AA23"/>
    <mergeCell ref="R22:S22"/>
    <mergeCell ref="Z22:AA22"/>
    <mergeCell ref="D23:E23"/>
    <mergeCell ref="F23:G23"/>
    <mergeCell ref="H23:I23"/>
    <mergeCell ref="J23:K23"/>
    <mergeCell ref="L23:M23"/>
    <mergeCell ref="T23:U23"/>
    <mergeCell ref="N23:O23"/>
    <mergeCell ref="X23:Y23"/>
    <mergeCell ref="T22:U22"/>
    <mergeCell ref="V22:W22"/>
    <mergeCell ref="X22:Y22"/>
    <mergeCell ref="V23:W23"/>
    <mergeCell ref="P23:Q23"/>
    <mergeCell ref="R23:S23"/>
    <mergeCell ref="T24:U24"/>
    <mergeCell ref="V24:W24"/>
    <mergeCell ref="X24:Y24"/>
    <mergeCell ref="Z24:AA24"/>
    <mergeCell ref="B25:C25"/>
    <mergeCell ref="D25:E25"/>
    <mergeCell ref="F25:G25"/>
    <mergeCell ref="H25:I25"/>
    <mergeCell ref="J25:K25"/>
    <mergeCell ref="L25:M25"/>
    <mergeCell ref="B24:C24"/>
    <mergeCell ref="D24:E24"/>
    <mergeCell ref="F24:G24"/>
    <mergeCell ref="H24:I24"/>
    <mergeCell ref="J24:K24"/>
    <mergeCell ref="L24:M24"/>
    <mergeCell ref="N24:O24"/>
    <mergeCell ref="P24:Q24"/>
    <mergeCell ref="R24:S24"/>
    <mergeCell ref="Z26:AA26"/>
    <mergeCell ref="N25:O25"/>
    <mergeCell ref="P25:Q25"/>
    <mergeCell ref="Z25:AA25"/>
    <mergeCell ref="D26:E26"/>
    <mergeCell ref="F26:G26"/>
    <mergeCell ref="H26:I26"/>
    <mergeCell ref="J26:K26"/>
    <mergeCell ref="L26:M26"/>
    <mergeCell ref="T26:U26"/>
    <mergeCell ref="B26:C26"/>
    <mergeCell ref="B29:C29"/>
    <mergeCell ref="B31:C31"/>
    <mergeCell ref="X26:Y26"/>
    <mergeCell ref="R25:S25"/>
    <mergeCell ref="T25:U25"/>
    <mergeCell ref="V25:W25"/>
    <mergeCell ref="X25:Y25"/>
    <mergeCell ref="V26:W26"/>
    <mergeCell ref="N26:O26"/>
    <mergeCell ref="P26:Q26"/>
    <mergeCell ref="R26:S26"/>
    <mergeCell ref="B41:C41"/>
    <mergeCell ref="B42:C42"/>
    <mergeCell ref="B37:C37"/>
    <mergeCell ref="B38:C38"/>
    <mergeCell ref="B39:C39"/>
    <mergeCell ref="B30:C30"/>
    <mergeCell ref="B33:C33"/>
    <mergeCell ref="Y62:AB62"/>
    <mergeCell ref="A64:B64"/>
    <mergeCell ref="B32:C32"/>
    <mergeCell ref="H54:I54"/>
    <mergeCell ref="J54:K54"/>
    <mergeCell ref="B55:C55"/>
    <mergeCell ref="D55:E55"/>
    <mergeCell ref="F55:G55"/>
    <mergeCell ref="H55:I55"/>
    <mergeCell ref="J55:K55"/>
    <mergeCell ref="D54:E54"/>
    <mergeCell ref="F54:G54"/>
    <mergeCell ref="B54:C54"/>
    <mergeCell ref="B56:C56"/>
    <mergeCell ref="D56:E56"/>
    <mergeCell ref="F56:G56"/>
    <mergeCell ref="H56:I56"/>
    <mergeCell ref="A65:B65"/>
    <mergeCell ref="A66:B66"/>
    <mergeCell ref="A67:B67"/>
    <mergeCell ref="A69:B69"/>
    <mergeCell ref="A72:B72"/>
    <mergeCell ref="A73:B73"/>
    <mergeCell ref="A74:B74"/>
    <mergeCell ref="A75:B75"/>
    <mergeCell ref="A77:B77"/>
    <mergeCell ref="A80:B80"/>
    <mergeCell ref="A81:B81"/>
    <mergeCell ref="A82:B82"/>
    <mergeCell ref="A83:B83"/>
    <mergeCell ref="A85:B85"/>
    <mergeCell ref="A88:B88"/>
    <mergeCell ref="A89:B89"/>
    <mergeCell ref="A90:B90"/>
    <mergeCell ref="A91:B91"/>
    <mergeCell ref="A93:B93"/>
    <mergeCell ref="A96:B96"/>
    <mergeCell ref="A97:B97"/>
    <mergeCell ref="A98:B98"/>
    <mergeCell ref="A99:B99"/>
    <mergeCell ref="A101:B101"/>
    <mergeCell ref="A104:B104"/>
    <mergeCell ref="A105:B105"/>
    <mergeCell ref="A106:B106"/>
    <mergeCell ref="A107:B107"/>
    <mergeCell ref="A109:B109"/>
    <mergeCell ref="A112:B112"/>
    <mergeCell ref="A113:B113"/>
    <mergeCell ref="A114:B114"/>
    <mergeCell ref="A115:B115"/>
    <mergeCell ref="A117:B117"/>
    <mergeCell ref="A120:B120"/>
    <mergeCell ref="A121:B121"/>
    <mergeCell ref="A122:B122"/>
    <mergeCell ref="A123:B123"/>
    <mergeCell ref="A125:B125"/>
    <mergeCell ref="A128:B128"/>
    <mergeCell ref="A129:B129"/>
    <mergeCell ref="A130:B130"/>
    <mergeCell ref="A131:B131"/>
    <mergeCell ref="A133:B133"/>
    <mergeCell ref="A136:B136"/>
    <mergeCell ref="A137:B137"/>
    <mergeCell ref="A138:B138"/>
    <mergeCell ref="A139:B139"/>
    <mergeCell ref="A141:B141"/>
    <mergeCell ref="A144:B144"/>
    <mergeCell ref="A145:B145"/>
    <mergeCell ref="A146:B146"/>
    <mergeCell ref="A157:B157"/>
    <mergeCell ref="A147:B147"/>
    <mergeCell ref="A149:B149"/>
    <mergeCell ref="A152:B152"/>
    <mergeCell ref="A153:B153"/>
    <mergeCell ref="A154:B154"/>
    <mergeCell ref="A155:B155"/>
  </mergeCells>
  <phoneticPr fontId="9" type="noConversion"/>
  <conditionalFormatting sqref="A37:C37 A39:C39 B38:C38">
    <cfRule type="expression" dxfId="319" priority="45" stopIfTrue="1">
      <formula xml:space="preserve"> IF(OR($B$41="per 3. Quartal",$B$41="per 2. Quartal",$B$41="1. Quartal"),1,0)</formula>
    </cfRule>
  </conditionalFormatting>
  <conditionalFormatting sqref="A38">
    <cfRule type="expression" dxfId="318" priority="35" stopIfTrue="1">
      <formula xml:space="preserve"> IF(OR($B$41="per 3. Quartal",$B$41="per 2. Quartal",$B$41="1. Quartal"),1,0)</formula>
    </cfRule>
  </conditionalFormatting>
  <conditionalFormatting sqref="H56:H57">
    <cfRule type="expression" dxfId="317" priority="10" stopIfTrue="1">
      <formula xml:space="preserve"> IF(OR($B$41="per 3. Quartal",$B$41="per 2. Quartal",$B$41="1. Quartal"),1,0)</formula>
    </cfRule>
  </conditionalFormatting>
  <conditionalFormatting sqref="F55 F57:F58">
    <cfRule type="expression" dxfId="316" priority="11" stopIfTrue="1">
      <formula xml:space="preserve"> IF(OR($B$41="per 2. Quartal",$B$41="1. Quartal"),1,0)</formula>
    </cfRule>
  </conditionalFormatting>
  <conditionalFormatting sqref="D54">
    <cfRule type="expression" dxfId="315" priority="14" stopIfTrue="1">
      <formula xml:space="preserve"> IF($B$41="1. Quartal",1,0)</formula>
    </cfRule>
  </conditionalFormatting>
  <conditionalFormatting sqref="F54">
    <cfRule type="expression" dxfId="314" priority="15" stopIfTrue="1">
      <formula xml:space="preserve"> IF(OR($B$41="per 2. Quartal",$B$41="1. Quartal"),1,0)</formula>
    </cfRule>
    <cfRule type="expression" dxfId="313" priority="16" stopIfTrue="1">
      <formula xml:space="preserve"> IF(OR($B$41="per 2. Quartal",$B$41="1. Quartal"),1,0)</formula>
    </cfRule>
  </conditionalFormatting>
  <conditionalFormatting sqref="H54">
    <cfRule type="expression" dxfId="312" priority="17">
      <formula xml:space="preserve"> IF(OR($B$41="per 3. Quartal",$B$41="per 2. Quartal",$B$41="1. Quartal"),1,0)</formula>
    </cfRule>
  </conditionalFormatting>
  <conditionalFormatting sqref="D55 D57:D58">
    <cfRule type="expression" dxfId="311" priority="12" stopIfTrue="1">
      <formula xml:space="preserve"> IF($B$41="1. Quartal",1,0)</formula>
    </cfRule>
    <cfRule type="expression" priority="13">
      <formula xml:space="preserve"> IF(($B$41="1. Quartal"),1,0)</formula>
    </cfRule>
  </conditionalFormatting>
  <conditionalFormatting sqref="D56">
    <cfRule type="expression" dxfId="310" priority="8" stopIfTrue="1">
      <formula xml:space="preserve"> IF($B$41="1. Quartal",1,0)</formula>
    </cfRule>
    <cfRule type="expression" priority="9">
      <formula xml:space="preserve"> IF(($B$41="1. Quartal"),1,0)</formula>
    </cfRule>
  </conditionalFormatting>
  <conditionalFormatting sqref="D59">
    <cfRule type="expression" dxfId="309" priority="6" stopIfTrue="1">
      <formula xml:space="preserve"> IF($B$41="1. Quartal",1,0)</formula>
    </cfRule>
    <cfRule type="expression" priority="7">
      <formula xml:space="preserve"> IF(($B$41="1. Quartal"),1,0)</formula>
    </cfRule>
  </conditionalFormatting>
  <conditionalFormatting sqref="F56">
    <cfRule type="expression" dxfId="308" priority="5" stopIfTrue="1">
      <formula xml:space="preserve"> IF(OR($B$41="per 2. Quartal",$B$41="1. Quartal"),1,0)</formula>
    </cfRule>
  </conditionalFormatting>
  <conditionalFormatting sqref="F59">
    <cfRule type="expression" dxfId="307" priority="4" stopIfTrue="1">
      <formula xml:space="preserve"> IF(OR($B$41="per 2. Quartal",$B$41="1. Quartal"),1,0)</formula>
    </cfRule>
  </conditionalFormatting>
  <conditionalFormatting sqref="H55">
    <cfRule type="expression" dxfId="306" priority="3" stopIfTrue="1">
      <formula xml:space="preserve"> IF(OR($B$41="per 3. Quartal",$B$41="per 2. Quartal",$B$41="1. Quartal"),1,0)</formula>
    </cfRule>
  </conditionalFormatting>
  <conditionalFormatting sqref="H58">
    <cfRule type="expression" dxfId="305" priority="2" stopIfTrue="1">
      <formula xml:space="preserve"> IF(OR($B$41="per 3. Quartal",$B$41="per 2. Quartal",$B$41="1. Quartal"),1,0)</formula>
    </cfRule>
  </conditionalFormatting>
  <conditionalFormatting sqref="H59">
    <cfRule type="expression" dxfId="304" priority="1" stopIfTrue="1">
      <formula xml:space="preserve"> IF(OR($B$41="per 3. Quartal",$B$41="per 2. Quartal",$B$41="1. Quartal"),1,0)</formula>
    </cfRule>
  </conditionalFormatting>
  <pageMargins left="0.17" right="0.17" top="0.984251969" bottom="0.16" header="0.4921259845" footer="0.16"/>
  <pageSetup paperSize="9" scale="70" orientation="landscape" r:id="rId1"/>
  <headerFooter alignWithMargins="0"/>
  <rowBreaks count="2" manualBreakCount="2">
    <brk id="26" max="16383" man="1"/>
    <brk id="7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BH606"/>
  <sheetViews>
    <sheetView showGridLines="0" zoomScale="90" zoomScaleNormal="90" workbookViewId="0">
      <selection sqref="A1:E1"/>
    </sheetView>
  </sheetViews>
  <sheetFormatPr baseColWidth="10" defaultColWidth="11.44140625" defaultRowHeight="13.2" outlineLevelRow="1" x14ac:dyDescent="0.25"/>
  <cols>
    <col min="1" max="1" width="67" style="43" customWidth="1"/>
    <col min="2" max="2" width="13.6640625" style="43" customWidth="1"/>
    <col min="3" max="32" width="7.6640625" style="43" customWidth="1"/>
    <col min="33" max="33" width="7.6640625" style="39" customWidth="1"/>
    <col min="34" max="59" width="11.44140625" style="39"/>
    <col min="60" max="16384" width="11.44140625" style="43"/>
  </cols>
  <sheetData>
    <row r="1" spans="1:32" s="39" customFormat="1" x14ac:dyDescent="0.25">
      <c r="A1" s="208" t="s">
        <v>30</v>
      </c>
      <c r="B1" s="208"/>
      <c r="C1" s="208"/>
      <c r="D1" s="208"/>
      <c r="E1" s="208"/>
    </row>
    <row r="2" spans="1:32" s="39" customFormat="1" x14ac:dyDescent="0.25"/>
    <row r="3" spans="1:32" s="39" customFormat="1" x14ac:dyDescent="0.25">
      <c r="A3" s="40" t="s">
        <v>29</v>
      </c>
      <c r="B3" s="209">
        <f>Übersicht!D6</f>
        <v>0</v>
      </c>
      <c r="C3" s="220"/>
      <c r="D3" s="221"/>
      <c r="E3" s="221"/>
      <c r="F3" s="221"/>
      <c r="G3" s="221"/>
      <c r="H3" s="221"/>
      <c r="I3" s="221"/>
      <c r="J3" s="221"/>
      <c r="K3" s="221"/>
      <c r="L3" s="221"/>
      <c r="M3" s="221"/>
      <c r="N3" s="221"/>
      <c r="O3" s="221"/>
      <c r="P3" s="221"/>
      <c r="Q3" s="221"/>
      <c r="R3" s="221"/>
      <c r="S3" s="221"/>
      <c r="T3" s="221"/>
      <c r="U3" s="221"/>
      <c r="V3" s="221"/>
      <c r="W3" s="221"/>
      <c r="X3" s="221"/>
      <c r="Y3" s="221"/>
      <c r="Z3" s="221"/>
      <c r="AA3" s="162"/>
    </row>
    <row r="4" spans="1:32" s="39" customFormat="1" x14ac:dyDescent="0.25">
      <c r="A4" s="41" t="s">
        <v>48</v>
      </c>
      <c r="B4" s="209">
        <f>Übersicht!D5</f>
        <v>0</v>
      </c>
      <c r="C4" s="210"/>
    </row>
    <row r="5" spans="1:32" x14ac:dyDescent="0.25">
      <c r="A5" s="42" t="s">
        <v>102</v>
      </c>
      <c r="B5" s="211"/>
      <c r="C5" s="212"/>
      <c r="D5" s="39"/>
      <c r="E5" s="213" t="s">
        <v>94</v>
      </c>
      <c r="F5" s="213"/>
      <c r="G5" s="213"/>
      <c r="H5" s="213"/>
      <c r="I5" s="213"/>
      <c r="J5" s="213"/>
      <c r="K5" s="213"/>
      <c r="L5" s="213"/>
      <c r="M5" s="213"/>
      <c r="N5" s="213"/>
      <c r="O5" s="213"/>
      <c r="P5" s="39"/>
      <c r="Q5" s="39"/>
      <c r="R5" s="39"/>
      <c r="S5" s="39"/>
      <c r="T5" s="39"/>
      <c r="U5" s="39"/>
      <c r="V5" s="39"/>
      <c r="W5" s="39"/>
      <c r="X5" s="39"/>
      <c r="Y5" s="39"/>
      <c r="Z5" s="39"/>
      <c r="AA5" s="39"/>
      <c r="AB5" s="39"/>
      <c r="AC5" s="39"/>
      <c r="AD5" s="39"/>
      <c r="AE5" s="39"/>
      <c r="AF5" s="39"/>
    </row>
    <row r="6" spans="1:32" ht="15.6" x14ac:dyDescent="0.25">
      <c r="A6" s="44" t="s">
        <v>89</v>
      </c>
      <c r="B6" s="214"/>
      <c r="C6" s="215"/>
      <c r="D6" s="45" t="s">
        <v>74</v>
      </c>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row>
    <row r="7" spans="1:32" ht="15.6" x14ac:dyDescent="0.25">
      <c r="A7" s="44" t="s">
        <v>85</v>
      </c>
      <c r="B7" s="216"/>
      <c r="C7" s="217"/>
      <c r="D7" s="45" t="s">
        <v>74</v>
      </c>
      <c r="E7" s="46"/>
      <c r="F7" s="39"/>
      <c r="G7" s="39"/>
      <c r="H7" s="39"/>
      <c r="I7" s="39"/>
      <c r="J7" s="39"/>
      <c r="K7" s="39"/>
      <c r="L7" s="39"/>
      <c r="M7" s="39"/>
      <c r="N7" s="39"/>
      <c r="O7" s="39"/>
      <c r="P7" s="39"/>
      <c r="Q7" s="39"/>
      <c r="R7" s="39"/>
      <c r="S7" s="39"/>
      <c r="T7" s="39"/>
      <c r="U7" s="39"/>
      <c r="V7" s="39"/>
      <c r="W7" s="39"/>
      <c r="X7" s="39"/>
      <c r="Y7" s="39"/>
      <c r="Z7" s="39"/>
      <c r="AA7" s="39"/>
      <c r="AB7" s="39"/>
      <c r="AC7" s="39"/>
      <c r="AD7" s="39"/>
      <c r="AE7" s="39"/>
      <c r="AF7" s="39"/>
    </row>
    <row r="8" spans="1:32" s="39" customFormat="1" x14ac:dyDescent="0.25"/>
    <row r="9" spans="1:32" s="39" customFormat="1" outlineLevel="1" x14ac:dyDescent="0.25">
      <c r="H9" s="218" t="s">
        <v>55</v>
      </c>
      <c r="I9" s="218"/>
      <c r="J9" s="218"/>
      <c r="K9" s="218"/>
      <c r="L9" s="218"/>
      <c r="M9" s="218"/>
      <c r="N9" s="218"/>
      <c r="O9" s="219">
        <f>B5</f>
        <v>0</v>
      </c>
      <c r="P9" s="219"/>
      <c r="Q9" s="204"/>
      <c r="R9" s="204"/>
      <c r="S9" s="207"/>
      <c r="T9" s="207"/>
      <c r="U9" s="207"/>
      <c r="V9" s="207"/>
      <c r="W9" s="207"/>
      <c r="X9" s="207"/>
      <c r="Y9" s="207"/>
      <c r="Z9" s="207"/>
      <c r="AA9" s="207"/>
    </row>
    <row r="10" spans="1:32" s="39" customFormat="1" outlineLevel="1" x14ac:dyDescent="0.25">
      <c r="A10" s="48" t="s">
        <v>73</v>
      </c>
      <c r="D10" s="204"/>
      <c r="E10" s="204"/>
      <c r="F10" s="204"/>
      <c r="G10" s="204"/>
      <c r="V10" s="204"/>
      <c r="W10" s="204"/>
      <c r="X10" s="204"/>
      <c r="Y10" s="204"/>
      <c r="Z10" s="204"/>
      <c r="AA10" s="204"/>
    </row>
    <row r="11" spans="1:32" s="39" customFormat="1" outlineLevel="1" x14ac:dyDescent="0.25">
      <c r="A11" s="49"/>
    </row>
    <row r="12" spans="1:32" s="39" customFormat="1" outlineLevel="1" x14ac:dyDescent="0.25">
      <c r="A12" s="50" t="s">
        <v>75</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row>
    <row r="13" spans="1:32" s="39" customFormat="1" outlineLevel="1" x14ac:dyDescent="0.25">
      <c r="A13" s="51"/>
      <c r="B13" s="202" t="s">
        <v>0</v>
      </c>
      <c r="C13" s="203"/>
      <c r="D13" s="202" t="s">
        <v>1</v>
      </c>
      <c r="E13" s="203"/>
      <c r="F13" s="202" t="s">
        <v>2</v>
      </c>
      <c r="G13" s="203"/>
      <c r="H13" s="202" t="s">
        <v>3</v>
      </c>
      <c r="I13" s="203"/>
      <c r="J13" s="202" t="s">
        <v>4</v>
      </c>
      <c r="K13" s="203"/>
      <c r="L13" s="202" t="s">
        <v>5</v>
      </c>
      <c r="M13" s="203"/>
      <c r="N13" s="202" t="s">
        <v>6</v>
      </c>
      <c r="O13" s="203"/>
      <c r="P13" s="202" t="s">
        <v>7</v>
      </c>
      <c r="Q13" s="203"/>
      <c r="R13" s="202" t="s">
        <v>8</v>
      </c>
      <c r="S13" s="203"/>
      <c r="T13" s="202" t="s">
        <v>9</v>
      </c>
      <c r="U13" s="203"/>
      <c r="V13" s="202" t="s">
        <v>10</v>
      </c>
      <c r="W13" s="203"/>
      <c r="X13" s="202" t="s">
        <v>11</v>
      </c>
      <c r="Y13" s="203"/>
      <c r="Z13" s="160" t="s">
        <v>31</v>
      </c>
      <c r="AA13" s="201"/>
    </row>
    <row r="14" spans="1:32" s="39" customFormat="1" ht="15.6" outlineLevel="1" x14ac:dyDescent="0.25">
      <c r="A14" s="51" t="s">
        <v>28</v>
      </c>
      <c r="B14" s="191">
        <f>$AH65</f>
        <v>0</v>
      </c>
      <c r="C14" s="192"/>
      <c r="D14" s="191">
        <f>$AH73</f>
        <v>0</v>
      </c>
      <c r="E14" s="192"/>
      <c r="F14" s="191">
        <f>$AH81</f>
        <v>0</v>
      </c>
      <c r="G14" s="192"/>
      <c r="H14" s="191">
        <f>$AH89</f>
        <v>0</v>
      </c>
      <c r="I14" s="192"/>
      <c r="J14" s="191">
        <f>$AH97</f>
        <v>0</v>
      </c>
      <c r="K14" s="192"/>
      <c r="L14" s="191">
        <f>$AH105</f>
        <v>0</v>
      </c>
      <c r="M14" s="192"/>
      <c r="N14" s="191">
        <f>$AH113</f>
        <v>0</v>
      </c>
      <c r="O14" s="192"/>
      <c r="P14" s="191">
        <f>$AH121</f>
        <v>0</v>
      </c>
      <c r="Q14" s="192"/>
      <c r="R14" s="191">
        <f>$AH129</f>
        <v>0</v>
      </c>
      <c r="S14" s="192"/>
      <c r="T14" s="191">
        <f>$AH137</f>
        <v>0</v>
      </c>
      <c r="U14" s="192"/>
      <c r="V14" s="191">
        <f>$AH145</f>
        <v>0</v>
      </c>
      <c r="W14" s="192"/>
      <c r="X14" s="191">
        <f>$AH153</f>
        <v>0</v>
      </c>
      <c r="Y14" s="192"/>
      <c r="Z14" s="165">
        <f>SUM(B14:Y14)</f>
        <v>0</v>
      </c>
      <c r="AA14" s="169"/>
    </row>
    <row r="15" spans="1:32" s="39" customFormat="1" ht="15.6" outlineLevel="1" x14ac:dyDescent="0.25">
      <c r="A15" s="51" t="s">
        <v>25</v>
      </c>
      <c r="B15" s="191">
        <f>$AH66</f>
        <v>0</v>
      </c>
      <c r="C15" s="192"/>
      <c r="D15" s="191">
        <f>$AH74</f>
        <v>0</v>
      </c>
      <c r="E15" s="192"/>
      <c r="F15" s="191">
        <f>$AH82</f>
        <v>0</v>
      </c>
      <c r="G15" s="192"/>
      <c r="H15" s="191">
        <f>$AH90</f>
        <v>0</v>
      </c>
      <c r="I15" s="192"/>
      <c r="J15" s="191">
        <f>$AH98</f>
        <v>0</v>
      </c>
      <c r="K15" s="192"/>
      <c r="L15" s="191">
        <f>$AH106</f>
        <v>0</v>
      </c>
      <c r="M15" s="192"/>
      <c r="N15" s="191">
        <f>$AH114</f>
        <v>0</v>
      </c>
      <c r="O15" s="192"/>
      <c r="P15" s="191">
        <f>$AH122</f>
        <v>0</v>
      </c>
      <c r="Q15" s="192"/>
      <c r="R15" s="191">
        <f>$AH130</f>
        <v>0</v>
      </c>
      <c r="S15" s="192"/>
      <c r="T15" s="191">
        <f>$AH138</f>
        <v>0</v>
      </c>
      <c r="U15" s="192"/>
      <c r="V15" s="191">
        <f>$AH146</f>
        <v>0</v>
      </c>
      <c r="W15" s="192"/>
      <c r="X15" s="191">
        <f>$AH154</f>
        <v>0</v>
      </c>
      <c r="Y15" s="192"/>
      <c r="Z15" s="165">
        <f>SUM(B15:Y15)</f>
        <v>0</v>
      </c>
      <c r="AA15" s="169"/>
    </row>
    <row r="16" spans="1:32" s="39" customFormat="1" outlineLevel="1" x14ac:dyDescent="0.25">
      <c r="A16" s="52" t="s">
        <v>33</v>
      </c>
      <c r="B16" s="191">
        <f>SUM(B14:B15)</f>
        <v>0</v>
      </c>
      <c r="C16" s="192"/>
      <c r="D16" s="191">
        <f>SUM(D14:D15)</f>
        <v>0</v>
      </c>
      <c r="E16" s="192"/>
      <c r="F16" s="191">
        <f>SUM(F14:F15)</f>
        <v>0</v>
      </c>
      <c r="G16" s="192"/>
      <c r="H16" s="191">
        <f>SUM(H14:H15)</f>
        <v>0</v>
      </c>
      <c r="I16" s="192"/>
      <c r="J16" s="191">
        <f>SUM(J14:J15)</f>
        <v>0</v>
      </c>
      <c r="K16" s="192"/>
      <c r="L16" s="191">
        <f>SUM(L14:L15)</f>
        <v>0</v>
      </c>
      <c r="M16" s="192"/>
      <c r="N16" s="191">
        <f>SUM(N14:N15)</f>
        <v>0</v>
      </c>
      <c r="O16" s="192"/>
      <c r="P16" s="191">
        <f>SUM(P14:P15)</f>
        <v>0</v>
      </c>
      <c r="Q16" s="192"/>
      <c r="R16" s="191">
        <f>SUM(R14:R15)</f>
        <v>0</v>
      </c>
      <c r="S16" s="192"/>
      <c r="T16" s="191">
        <f>SUM(T14:T15)</f>
        <v>0</v>
      </c>
      <c r="U16" s="192"/>
      <c r="V16" s="191">
        <f>SUM(V14:V15)</f>
        <v>0</v>
      </c>
      <c r="W16" s="192"/>
      <c r="X16" s="191">
        <f>SUM(X14:X15)</f>
        <v>0</v>
      </c>
      <c r="Y16" s="192"/>
      <c r="Z16" s="165">
        <f>SUM(B16:Y16)</f>
        <v>0</v>
      </c>
      <c r="AA16" s="169"/>
    </row>
    <row r="17" spans="1:59" s="39" customFormat="1" outlineLevel="1" x14ac:dyDescent="0.25">
      <c r="A17" s="53"/>
      <c r="B17" s="54"/>
      <c r="C17" s="54"/>
      <c r="D17" s="54"/>
      <c r="E17" s="54"/>
      <c r="F17" s="54"/>
      <c r="G17" s="54"/>
      <c r="H17" s="54"/>
      <c r="I17" s="54"/>
      <c r="J17" s="54"/>
      <c r="K17" s="54"/>
      <c r="L17" s="54"/>
      <c r="M17" s="54"/>
      <c r="N17" s="54"/>
      <c r="O17" s="54"/>
      <c r="P17" s="54"/>
      <c r="Q17" s="54"/>
      <c r="R17" s="54"/>
      <c r="S17" s="54"/>
      <c r="T17" s="54"/>
      <c r="U17" s="54"/>
      <c r="V17" s="54"/>
      <c r="W17" s="54"/>
      <c r="X17" s="54"/>
      <c r="Y17" s="54"/>
      <c r="Z17" s="55"/>
      <c r="AA17" s="56"/>
    </row>
    <row r="18" spans="1:59" s="39" customFormat="1" ht="15.6" outlineLevel="1" x14ac:dyDescent="0.25">
      <c r="A18" s="41" t="s">
        <v>36</v>
      </c>
      <c r="B18" s="191">
        <f>AH69</f>
        <v>0</v>
      </c>
      <c r="C18" s="192"/>
      <c r="D18" s="191">
        <f>$AH77</f>
        <v>0</v>
      </c>
      <c r="E18" s="192"/>
      <c r="F18" s="191">
        <f>$AH85</f>
        <v>0</v>
      </c>
      <c r="G18" s="192"/>
      <c r="H18" s="191">
        <f>$AH93</f>
        <v>0</v>
      </c>
      <c r="I18" s="192"/>
      <c r="J18" s="191">
        <f>$AH101</f>
        <v>0</v>
      </c>
      <c r="K18" s="192"/>
      <c r="L18" s="191">
        <f>$AH109</f>
        <v>0</v>
      </c>
      <c r="M18" s="192"/>
      <c r="N18" s="191">
        <f>$AH117</f>
        <v>0</v>
      </c>
      <c r="O18" s="192"/>
      <c r="P18" s="191">
        <f>$AH125</f>
        <v>0</v>
      </c>
      <c r="Q18" s="192"/>
      <c r="R18" s="191">
        <f>$AH133</f>
        <v>0</v>
      </c>
      <c r="S18" s="192"/>
      <c r="T18" s="191">
        <f>$AH141</f>
        <v>0</v>
      </c>
      <c r="U18" s="192"/>
      <c r="V18" s="191">
        <f>$AH149</f>
        <v>0</v>
      </c>
      <c r="W18" s="192"/>
      <c r="X18" s="191">
        <f>$AH157</f>
        <v>0</v>
      </c>
      <c r="Y18" s="192"/>
      <c r="Z18" s="165">
        <f>SUM(B18:Y18)</f>
        <v>0</v>
      </c>
      <c r="AA18" s="169"/>
    </row>
    <row r="19" spans="1:59" s="39" customFormat="1" outlineLevel="1" x14ac:dyDescent="0.25">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row>
    <row r="20" spans="1:59" s="57" customFormat="1" outlineLevel="1" x14ac:dyDescent="0.25">
      <c r="A20" s="50" t="s">
        <v>155</v>
      </c>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50"/>
      <c r="AA20" s="50"/>
    </row>
    <row r="21" spans="1:59" s="60" customFormat="1" outlineLevel="1" x14ac:dyDescent="0.25">
      <c r="A21" s="58" t="s">
        <v>71</v>
      </c>
      <c r="B21" s="185">
        <f>$B$31</f>
        <v>0</v>
      </c>
      <c r="C21" s="186"/>
      <c r="D21" s="185">
        <f>$B$31</f>
        <v>0</v>
      </c>
      <c r="E21" s="186"/>
      <c r="F21" s="185">
        <f>$B$31</f>
        <v>0</v>
      </c>
      <c r="G21" s="186"/>
      <c r="H21" s="185">
        <f>IF(OR($B$41= "Gesamtes Jahr",$B$41= "per 4. Quartal",$B$41= "per 3. Quartal",$B$41= "per 2. Quartal"),$B$31,0)</f>
        <v>0</v>
      </c>
      <c r="I21" s="186"/>
      <c r="J21" s="185">
        <f>IF(OR($B$41= "Gesamtes Jahr",$B$41= "per 4. Quartal",$B$41= "per 3. Quartal",$B$41= "per 2. Quartal"),$B$31,0)</f>
        <v>0</v>
      </c>
      <c r="K21" s="186"/>
      <c r="L21" s="185">
        <f>IF(OR($B$41= "Gesamtes Jahr",$B$41= "per 4. Quartal",$B$41= "per 3. Quartal",$B$41= "per 2. Quartal"),$B$31,0)</f>
        <v>0</v>
      </c>
      <c r="M21" s="186"/>
      <c r="N21" s="185">
        <f>IF(OR($B$41= "Gesamtes Jahr",$B$41= "per 4. Quartal",$B$41= "per 3. Quartal"),$B$31,0)</f>
        <v>0</v>
      </c>
      <c r="O21" s="186"/>
      <c r="P21" s="185">
        <f>IF(OR($B$41= "Gesamtes Jahr",$B$41= "per 4. Quartal",$B$41= "per 3. Quartal"),$B$31,0)</f>
        <v>0</v>
      </c>
      <c r="Q21" s="186"/>
      <c r="R21" s="185">
        <f>IF(OR($B$41= "Gesamtes Jahr",$B$41= "per 4. Quartal",$B$41= "per 3. Quartal"),$B$31,0)</f>
        <v>0</v>
      </c>
      <c r="S21" s="186"/>
      <c r="T21" s="185">
        <f>IF(OR($B$41= "Gesamtes Jahr",$B$41= "per 4. Quartal"),$B$31,0)</f>
        <v>0</v>
      </c>
      <c r="U21" s="186"/>
      <c r="V21" s="185">
        <f>IF(OR($B$41= "Gesamtes Jahr",$B$41= "per 4. Quartal"),$B$31,0)</f>
        <v>0</v>
      </c>
      <c r="W21" s="186"/>
      <c r="X21" s="185">
        <f>IF(OR($B$41= "Gesamtes Jahr",$B$41= "per 4. Quartal"),$B$31,0)</f>
        <v>0</v>
      </c>
      <c r="Y21" s="186"/>
      <c r="Z21" s="179">
        <f>SUM(B21:Y21)</f>
        <v>0</v>
      </c>
      <c r="AA21" s="180"/>
      <c r="AB21" s="59"/>
    </row>
    <row r="22" spans="1:59" s="62" customFormat="1" outlineLevel="1" x14ac:dyDescent="0.25">
      <c r="A22" s="61" t="s">
        <v>150</v>
      </c>
      <c r="B22" s="193"/>
      <c r="C22" s="194"/>
      <c r="D22" s="193"/>
      <c r="E22" s="194"/>
      <c r="F22" s="193"/>
      <c r="G22" s="194"/>
      <c r="H22" s="193"/>
      <c r="I22" s="194"/>
      <c r="J22" s="193"/>
      <c r="K22" s="194"/>
      <c r="L22" s="193"/>
      <c r="M22" s="194"/>
      <c r="N22" s="193"/>
      <c r="O22" s="194"/>
      <c r="P22" s="193"/>
      <c r="Q22" s="194"/>
      <c r="R22" s="193"/>
      <c r="S22" s="194"/>
      <c r="T22" s="193"/>
      <c r="U22" s="194"/>
      <c r="V22" s="193"/>
      <c r="W22" s="194"/>
      <c r="X22" s="193"/>
      <c r="Y22" s="194"/>
      <c r="Z22" s="197"/>
      <c r="AA22" s="198"/>
      <c r="AB22" s="47"/>
      <c r="AC22" s="39"/>
      <c r="AD22" s="39"/>
      <c r="AE22" s="39"/>
      <c r="AF22" s="39"/>
      <c r="AG22" s="39"/>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row>
    <row r="23" spans="1:59" s="60" customFormat="1" outlineLevel="1" x14ac:dyDescent="0.25">
      <c r="A23" s="188" t="s">
        <v>77</v>
      </c>
      <c r="B23" s="189"/>
      <c r="C23" s="190"/>
      <c r="D23" s="183"/>
      <c r="E23" s="184"/>
      <c r="F23" s="183"/>
      <c r="G23" s="184"/>
      <c r="H23" s="183"/>
      <c r="I23" s="184"/>
      <c r="J23" s="183"/>
      <c r="K23" s="184"/>
      <c r="L23" s="183"/>
      <c r="M23" s="184"/>
      <c r="N23" s="183"/>
      <c r="O23" s="184"/>
      <c r="P23" s="183"/>
      <c r="Q23" s="184"/>
      <c r="R23" s="183"/>
      <c r="S23" s="184"/>
      <c r="T23" s="183"/>
      <c r="U23" s="184"/>
      <c r="V23" s="183"/>
      <c r="W23" s="184"/>
      <c r="X23" s="183"/>
      <c r="Y23" s="184"/>
      <c r="Z23" s="195"/>
      <c r="AA23" s="196"/>
      <c r="AC23" s="39"/>
      <c r="AD23" s="39"/>
      <c r="AE23" s="39"/>
      <c r="AF23" s="39"/>
      <c r="AG23" s="39"/>
    </row>
    <row r="24" spans="1:59" s="60" customFormat="1" outlineLevel="1" x14ac:dyDescent="0.25">
      <c r="A24" s="58" t="s">
        <v>70</v>
      </c>
      <c r="B24" s="185">
        <f>B21*B22</f>
        <v>0</v>
      </c>
      <c r="C24" s="186"/>
      <c r="D24" s="185">
        <f>D21*D22</f>
        <v>0</v>
      </c>
      <c r="E24" s="186"/>
      <c r="F24" s="185">
        <f>F21*F22</f>
        <v>0</v>
      </c>
      <c r="G24" s="186"/>
      <c r="H24" s="185">
        <f>H21*H22</f>
        <v>0</v>
      </c>
      <c r="I24" s="186"/>
      <c r="J24" s="185">
        <f>J21*J22</f>
        <v>0</v>
      </c>
      <c r="K24" s="186"/>
      <c r="L24" s="185">
        <f>L21*L22</f>
        <v>0</v>
      </c>
      <c r="M24" s="186"/>
      <c r="N24" s="185">
        <f>N21*N22</f>
        <v>0</v>
      </c>
      <c r="O24" s="186"/>
      <c r="P24" s="185">
        <f>P21*P22</f>
        <v>0</v>
      </c>
      <c r="Q24" s="186"/>
      <c r="R24" s="185">
        <f>R21*R22</f>
        <v>0</v>
      </c>
      <c r="S24" s="186"/>
      <c r="T24" s="185">
        <f>T21*T22</f>
        <v>0</v>
      </c>
      <c r="U24" s="186"/>
      <c r="V24" s="185">
        <f>V21*V22</f>
        <v>0</v>
      </c>
      <c r="W24" s="186"/>
      <c r="X24" s="185">
        <f>X21*X22</f>
        <v>0</v>
      </c>
      <c r="Y24" s="186"/>
      <c r="Z24" s="179">
        <f>SUM(B24:Y24)</f>
        <v>0</v>
      </c>
      <c r="AA24" s="180"/>
      <c r="AC24" s="39"/>
      <c r="AD24" s="39"/>
      <c r="AE24" s="39"/>
      <c r="AF24" s="39"/>
      <c r="AG24" s="39"/>
    </row>
    <row r="25" spans="1:59" s="11" customFormat="1" ht="28.8" outlineLevel="1" x14ac:dyDescent="0.25">
      <c r="A25" s="63" t="s">
        <v>84</v>
      </c>
      <c r="B25" s="181"/>
      <c r="C25" s="182"/>
      <c r="D25" s="181"/>
      <c r="E25" s="182"/>
      <c r="F25" s="181"/>
      <c r="G25" s="182"/>
      <c r="H25" s="181"/>
      <c r="I25" s="182"/>
      <c r="J25" s="181"/>
      <c r="K25" s="182"/>
      <c r="L25" s="181"/>
      <c r="M25" s="182"/>
      <c r="N25" s="181"/>
      <c r="O25" s="182"/>
      <c r="P25" s="181"/>
      <c r="Q25" s="182"/>
      <c r="R25" s="181"/>
      <c r="S25" s="182"/>
      <c r="T25" s="181"/>
      <c r="U25" s="182"/>
      <c r="V25" s="181"/>
      <c r="W25" s="182"/>
      <c r="X25" s="181"/>
      <c r="Y25" s="182"/>
      <c r="Z25" s="163">
        <f>SUM(B25:X25)</f>
        <v>0</v>
      </c>
      <c r="AA25" s="164"/>
      <c r="AB25" s="60"/>
      <c r="AC25" s="39"/>
      <c r="AD25" s="39"/>
      <c r="AE25" s="39"/>
      <c r="AF25" s="39"/>
      <c r="AG25" s="39"/>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row>
    <row r="26" spans="1:59" s="60" customFormat="1" outlineLevel="1" x14ac:dyDescent="0.25">
      <c r="A26" s="64" t="s">
        <v>56</v>
      </c>
      <c r="B26" s="163">
        <f>B25</f>
        <v>0</v>
      </c>
      <c r="C26" s="164"/>
      <c r="D26" s="163">
        <f>D25</f>
        <v>0</v>
      </c>
      <c r="E26" s="164"/>
      <c r="F26" s="163">
        <f>F25</f>
        <v>0</v>
      </c>
      <c r="G26" s="164"/>
      <c r="H26" s="163">
        <f>IF(OR($B$41= "Gesamtes Jahr",$B$41= "per 4. Quartal",$B$41= "per 3. Quartal",$B$41= "per 2. Quartal"),H25,0)</f>
        <v>0</v>
      </c>
      <c r="I26" s="164"/>
      <c r="J26" s="163">
        <f>IF(OR($B$41= "Gesamtes Jahr",$B$41= "per 4. Quartal",$B$41= "per 3. Quartal",$B$41= "per 2. Quartal"),J25,0)</f>
        <v>0</v>
      </c>
      <c r="K26" s="164"/>
      <c r="L26" s="163">
        <f>IF(OR($B$41= "Gesamtes Jahr",$B$41= "per 4. Quartal",$B$41= "per 3. Quartal",$B$41= "per 2. Quartal"),L25,0)</f>
        <v>0</v>
      </c>
      <c r="M26" s="164"/>
      <c r="N26" s="163">
        <f>IF(OR($B$41= "Gesamtes Jahr",$B$41= "per 4. Quartal",$B$41= "per 3. Quartal"),N25,0)</f>
        <v>0</v>
      </c>
      <c r="O26" s="164"/>
      <c r="P26" s="163">
        <f>IF(OR($B$41= "Gesamtes Jahr",$B$41= "per 4. Quartal",$B$41= "per 3. Quartal"),P25,0)</f>
        <v>0</v>
      </c>
      <c r="Q26" s="164"/>
      <c r="R26" s="163">
        <f>IF(OR($B$41= "Gesamtes Jahr",$B$41= "per 4. Quartal",$B$41= "per 3. Quartal"),R25,0)</f>
        <v>0</v>
      </c>
      <c r="S26" s="164"/>
      <c r="T26" s="163">
        <f>IF(OR($B$41= "Gesamtes Jahr",$B$41= "per 4. Quartal"),T25,0)</f>
        <v>0</v>
      </c>
      <c r="U26" s="164"/>
      <c r="V26" s="163">
        <f>IF(OR($B$41= "Gesamtes Jahr",$B$41= "per 4. Quartal"),V25,0)</f>
        <v>0</v>
      </c>
      <c r="W26" s="164"/>
      <c r="X26" s="163">
        <f>IF(OR($B$41= "Gesamtes Jahr",$B$41= "per 4. Quartal"),X25,0)</f>
        <v>0</v>
      </c>
      <c r="Y26" s="164"/>
      <c r="Z26" s="163">
        <f>SUM(B26:X26)</f>
        <v>0</v>
      </c>
      <c r="AA26" s="164"/>
      <c r="AC26" s="39"/>
      <c r="AD26" s="39"/>
      <c r="AE26" s="39"/>
      <c r="AF26" s="39"/>
      <c r="AG26" s="39"/>
    </row>
    <row r="27" spans="1:59" s="39" customFormat="1" outlineLevel="1" x14ac:dyDescent="0.25">
      <c r="D27" s="60"/>
      <c r="E27" s="46"/>
      <c r="T27" s="65"/>
    </row>
    <row r="28" spans="1:59" s="39" customFormat="1" outlineLevel="1" x14ac:dyDescent="0.25">
      <c r="A28" s="47" t="s">
        <v>136</v>
      </c>
      <c r="D28" s="60"/>
      <c r="E28" s="46"/>
      <c r="T28" s="65"/>
    </row>
    <row r="29" spans="1:59" s="39" customFormat="1" ht="15.6" outlineLevel="1" x14ac:dyDescent="0.25">
      <c r="A29" s="44" t="s">
        <v>89</v>
      </c>
      <c r="B29" s="165">
        <f>B6</f>
        <v>0</v>
      </c>
      <c r="C29" s="166"/>
      <c r="D29" s="66"/>
      <c r="T29" s="65"/>
    </row>
    <row r="30" spans="1:59" s="39" customFormat="1" ht="15.6" outlineLevel="1" x14ac:dyDescent="0.25">
      <c r="A30" s="44" t="s">
        <v>137</v>
      </c>
      <c r="B30" s="165">
        <f>(52*B29)</f>
        <v>0</v>
      </c>
      <c r="C30" s="166"/>
      <c r="D30" s="60"/>
      <c r="E30" s="49"/>
      <c r="T30" s="65"/>
    </row>
    <row r="31" spans="1:59" s="39" customFormat="1" outlineLevel="1" x14ac:dyDescent="0.25">
      <c r="A31" s="44" t="s">
        <v>54</v>
      </c>
      <c r="B31" s="165">
        <f>(52*$B$29)/12</f>
        <v>0</v>
      </c>
      <c r="C31" s="166"/>
      <c r="D31" s="65"/>
      <c r="E31" s="67"/>
      <c r="F31" s="65"/>
      <c r="G31" s="65"/>
      <c r="H31" s="65"/>
      <c r="I31" s="68"/>
      <c r="J31" s="68"/>
      <c r="K31" s="68"/>
      <c r="L31" s="68"/>
      <c r="M31" s="68"/>
      <c r="N31" s="65"/>
      <c r="O31" s="65"/>
      <c r="P31" s="65"/>
      <c r="Q31" s="65"/>
      <c r="R31" s="65"/>
      <c r="S31" s="65"/>
      <c r="W31" s="65"/>
      <c r="X31" s="65"/>
      <c r="Y31" s="65"/>
    </row>
    <row r="32" spans="1:59" s="39" customFormat="1" ht="15.6" outlineLevel="1" x14ac:dyDescent="0.25">
      <c r="A32" s="44" t="s">
        <v>85</v>
      </c>
      <c r="B32" s="167">
        <f>B7</f>
        <v>0</v>
      </c>
      <c r="C32" s="168"/>
      <c r="D32" s="66"/>
      <c r="E32" s="46"/>
      <c r="G32" s="49"/>
      <c r="T32" s="65"/>
    </row>
    <row r="33" spans="1:20" s="39" customFormat="1" outlineLevel="1" x14ac:dyDescent="0.25">
      <c r="A33" s="69" t="s">
        <v>63</v>
      </c>
      <c r="B33" s="167">
        <f>IFERROR(ROUND(B32/B30,2),0)</f>
        <v>0</v>
      </c>
      <c r="C33" s="168"/>
      <c r="D33" s="60"/>
      <c r="E33" s="46"/>
      <c r="T33" s="65"/>
    </row>
    <row r="34" spans="1:20" s="39" customFormat="1" outlineLevel="1" x14ac:dyDescent="0.25">
      <c r="A34" s="45" t="s">
        <v>144</v>
      </c>
      <c r="B34" s="71"/>
      <c r="C34" s="72"/>
    </row>
    <row r="35" spans="1:20" s="39" customFormat="1" outlineLevel="1" x14ac:dyDescent="0.25">
      <c r="A35" s="71"/>
      <c r="B35" s="72"/>
      <c r="C35" s="72"/>
    </row>
    <row r="36" spans="1:20" s="39" customFormat="1" outlineLevel="1" x14ac:dyDescent="0.25">
      <c r="A36" s="47" t="s">
        <v>92</v>
      </c>
      <c r="B36" s="72"/>
      <c r="C36" s="72"/>
    </row>
    <row r="37" spans="1:20" s="39" customFormat="1" outlineLevel="1" x14ac:dyDescent="0.25">
      <c r="A37" s="44" t="s">
        <v>68</v>
      </c>
      <c r="B37" s="165">
        <f>IF($B$41= "Gesamtes Jahr",Z24,0)</f>
        <v>0</v>
      </c>
      <c r="C37" s="169"/>
      <c r="D37" s="60"/>
      <c r="E37" s="60"/>
    </row>
    <row r="38" spans="1:20" s="39" customFormat="1" ht="15.6" outlineLevel="1" x14ac:dyDescent="0.25">
      <c r="A38" s="44" t="s">
        <v>142</v>
      </c>
      <c r="B38" s="175">
        <f>IF($B$41= "Gesamtes Jahr",Z26,0)</f>
        <v>0</v>
      </c>
      <c r="C38" s="176"/>
      <c r="D38" s="60" t="s">
        <v>95</v>
      </c>
    </row>
    <row r="39" spans="1:20" s="39" customFormat="1" outlineLevel="1" x14ac:dyDescent="0.25">
      <c r="A39" s="44" t="s">
        <v>93</v>
      </c>
      <c r="B39" s="177">
        <f>IF(B38=0,0,ROUND(B38/B37,2))</f>
        <v>0</v>
      </c>
      <c r="C39" s="178"/>
      <c r="D39" s="60"/>
    </row>
    <row r="40" spans="1:20" s="39" customFormat="1" x14ac:dyDescent="0.25">
      <c r="D40" s="60"/>
    </row>
    <row r="41" spans="1:20" s="39" customFormat="1" ht="13.8" outlineLevel="1" x14ac:dyDescent="0.25">
      <c r="A41" s="47" t="s">
        <v>57</v>
      </c>
      <c r="B41" s="173" t="str">
        <f>Übersicht!D12</f>
        <v>Gesamtes Jahr</v>
      </c>
      <c r="C41" s="174"/>
      <c r="D41" s="60" t="s">
        <v>72</v>
      </c>
      <c r="S41" s="65"/>
    </row>
    <row r="42" spans="1:20" s="39" customFormat="1" outlineLevel="1" x14ac:dyDescent="0.25">
      <c r="A42" s="51" t="s">
        <v>46</v>
      </c>
      <c r="B42" s="175">
        <f>IF(B41="Gesamtes Jahr",B39,B33)</f>
        <v>0</v>
      </c>
      <c r="C42" s="176"/>
      <c r="D42" s="60"/>
      <c r="E42" s="60"/>
      <c r="T42" s="65"/>
    </row>
    <row r="43" spans="1:20" s="39" customFormat="1" outlineLevel="1" x14ac:dyDescent="0.25">
      <c r="A43" s="44" t="s">
        <v>51</v>
      </c>
      <c r="B43" s="73">
        <f>J55</f>
        <v>0</v>
      </c>
      <c r="C43" s="74" t="s">
        <v>49</v>
      </c>
      <c r="D43" s="60"/>
      <c r="E43" s="60"/>
      <c r="T43" s="65"/>
    </row>
    <row r="44" spans="1:20" s="39" customFormat="1" outlineLevel="1" x14ac:dyDescent="0.25">
      <c r="A44" s="44" t="s">
        <v>52</v>
      </c>
      <c r="B44" s="75">
        <f>J59</f>
        <v>0</v>
      </c>
      <c r="C44" s="74" t="s">
        <v>49</v>
      </c>
    </row>
    <row r="45" spans="1:20" s="39" customFormat="1" outlineLevel="1" x14ac:dyDescent="0.25">
      <c r="B45" s="76"/>
    </row>
    <row r="46" spans="1:20" s="39" customFormat="1" ht="15.6" outlineLevel="1" x14ac:dyDescent="0.25">
      <c r="A46" s="77" t="s">
        <v>38</v>
      </c>
    </row>
    <row r="47" spans="1:20" s="39" customFormat="1" ht="15.6" outlineLevel="1" x14ac:dyDescent="0.25">
      <c r="A47" s="77" t="s">
        <v>143</v>
      </c>
    </row>
    <row r="48" spans="1:20" s="39" customFormat="1" ht="15.6" outlineLevel="1" x14ac:dyDescent="0.25">
      <c r="A48" s="77" t="s">
        <v>37</v>
      </c>
    </row>
    <row r="49" spans="1:34" s="39" customFormat="1" ht="15.6" outlineLevel="1" x14ac:dyDescent="0.25">
      <c r="A49" s="78" t="s">
        <v>87</v>
      </c>
    </row>
    <row r="50" spans="1:34" s="39" customFormat="1" outlineLevel="1" x14ac:dyDescent="0.25">
      <c r="A50" s="78" t="s">
        <v>86</v>
      </c>
    </row>
    <row r="51" spans="1:34" s="39" customFormat="1" outlineLevel="1" x14ac:dyDescent="0.25">
      <c r="A51" s="78" t="s">
        <v>69</v>
      </c>
    </row>
    <row r="52" spans="1:34" s="39" customFormat="1" ht="15.6" outlineLevel="1" x14ac:dyDescent="0.25">
      <c r="A52" s="78" t="s">
        <v>88</v>
      </c>
      <c r="N52" s="79"/>
    </row>
    <row r="53" spans="1:34" s="39" customFormat="1" ht="15.6" outlineLevel="1" x14ac:dyDescent="0.25">
      <c r="A53" s="80"/>
      <c r="T53" s="49"/>
      <c r="U53" s="79"/>
    </row>
    <row r="54" spans="1:34" s="39" customFormat="1" outlineLevel="1" x14ac:dyDescent="0.25">
      <c r="A54" s="81" t="s">
        <v>47</v>
      </c>
      <c r="B54" s="202" t="s">
        <v>40</v>
      </c>
      <c r="C54" s="203"/>
      <c r="D54" s="202" t="s">
        <v>65</v>
      </c>
      <c r="E54" s="203"/>
      <c r="F54" s="202" t="s">
        <v>66</v>
      </c>
      <c r="G54" s="203"/>
      <c r="H54" s="202" t="s">
        <v>67</v>
      </c>
      <c r="I54" s="203"/>
      <c r="J54" s="205" t="str">
        <f>B41</f>
        <v>Gesamtes Jahr</v>
      </c>
      <c r="K54" s="206"/>
    </row>
    <row r="55" spans="1:34" s="39" customFormat="1" outlineLevel="1" x14ac:dyDescent="0.25">
      <c r="A55" s="44" t="s">
        <v>44</v>
      </c>
      <c r="B55" s="191">
        <f>SUM(B14:G14)</f>
        <v>0</v>
      </c>
      <c r="C55" s="192"/>
      <c r="D55" s="191">
        <f>IF(OR($B$41= "Gesamtes Jahr",$B$41= "per 4. Quartal",$B$41= "per 3. Quartal",$B$41= "per 2. Quartal"),SUM(H14:M14),0)</f>
        <v>0</v>
      </c>
      <c r="E55" s="192"/>
      <c r="F55" s="222">
        <f>IF(OR($B$41= "Gesamtes Jahr",$B$41= "per 4. Quartal",$B$41= "per 3. Quartal"),SUM(N14:S14),0)</f>
        <v>0</v>
      </c>
      <c r="G55" s="223"/>
      <c r="H55" s="191">
        <f>IF(OR($B$41= "Gesamtes Jahr",$B$41= "per 4. Quartal"),SUM(T14:Y14),0)</f>
        <v>0</v>
      </c>
      <c r="I55" s="192"/>
      <c r="J55" s="224">
        <f>SUM(B55:I55)</f>
        <v>0</v>
      </c>
      <c r="K55" s="225"/>
    </row>
    <row r="56" spans="1:34" s="39" customFormat="1" outlineLevel="1" x14ac:dyDescent="0.25">
      <c r="A56" s="51" t="s">
        <v>45</v>
      </c>
      <c r="B56" s="191">
        <f>SUM(B24:G24)</f>
        <v>0</v>
      </c>
      <c r="C56" s="192"/>
      <c r="D56" s="191">
        <f>SUM(H24:M24)</f>
        <v>0</v>
      </c>
      <c r="E56" s="192"/>
      <c r="F56" s="222">
        <f>SUM(N24:S24)</f>
        <v>0</v>
      </c>
      <c r="G56" s="223"/>
      <c r="H56" s="191">
        <f>SUM(T24:Y24)</f>
        <v>0</v>
      </c>
      <c r="I56" s="192"/>
      <c r="J56" s="224">
        <f>SUM(B56:I56)</f>
        <v>0</v>
      </c>
      <c r="K56" s="225"/>
    </row>
    <row r="57" spans="1:34" s="39" customFormat="1" outlineLevel="1" x14ac:dyDescent="0.25">
      <c r="A57" s="41" t="s">
        <v>90</v>
      </c>
      <c r="B57" s="232">
        <f>SUM(B26:G26)</f>
        <v>0</v>
      </c>
      <c r="C57" s="233"/>
      <c r="D57" s="232">
        <f>SUM(H26:M26)</f>
        <v>0</v>
      </c>
      <c r="E57" s="233"/>
      <c r="F57" s="234">
        <f>SUM(N26:S26)</f>
        <v>0</v>
      </c>
      <c r="G57" s="235"/>
      <c r="H57" s="232">
        <f>SUM(T26:Y26)</f>
        <v>0</v>
      </c>
      <c r="I57" s="233"/>
      <c r="J57" s="230">
        <f>SUM(B57:I57)</f>
        <v>0</v>
      </c>
      <c r="K57" s="231"/>
    </row>
    <row r="58" spans="1:34" s="39" customFormat="1" outlineLevel="1" x14ac:dyDescent="0.25">
      <c r="A58" s="51" t="s">
        <v>46</v>
      </c>
      <c r="B58" s="226">
        <f>$B$33</f>
        <v>0</v>
      </c>
      <c r="C58" s="227"/>
      <c r="D58" s="226">
        <f>$B$33</f>
        <v>0</v>
      </c>
      <c r="E58" s="227"/>
      <c r="F58" s="228">
        <f>$B$33</f>
        <v>0</v>
      </c>
      <c r="G58" s="229"/>
      <c r="H58" s="226">
        <f>$B$33</f>
        <v>0</v>
      </c>
      <c r="I58" s="227"/>
      <c r="J58" s="230">
        <f>B42</f>
        <v>0</v>
      </c>
      <c r="K58" s="231"/>
    </row>
    <row r="59" spans="1:34" s="39" customFormat="1" outlineLevel="1" x14ac:dyDescent="0.25">
      <c r="A59" s="41" t="s">
        <v>64</v>
      </c>
      <c r="B59" s="226">
        <f>B58*B55</f>
        <v>0</v>
      </c>
      <c r="C59" s="227"/>
      <c r="D59" s="226">
        <f>D58*D55</f>
        <v>0</v>
      </c>
      <c r="E59" s="227"/>
      <c r="F59" s="228">
        <f>F58*F55</f>
        <v>0</v>
      </c>
      <c r="G59" s="229"/>
      <c r="H59" s="226">
        <f>H58*H55</f>
        <v>0</v>
      </c>
      <c r="I59" s="227"/>
      <c r="J59" s="230">
        <f>J58*J55</f>
        <v>0</v>
      </c>
      <c r="K59" s="231"/>
      <c r="M59" s="82"/>
    </row>
    <row r="60" spans="1:34" s="39" customFormat="1" x14ac:dyDescent="0.25">
      <c r="A60" s="60"/>
      <c r="G60" s="83"/>
      <c r="H60" s="83"/>
      <c r="I60" s="83"/>
      <c r="J60" s="83"/>
      <c r="K60" s="83"/>
      <c r="L60" s="83"/>
      <c r="M60" s="83"/>
      <c r="N60" s="83"/>
      <c r="O60" s="83"/>
      <c r="P60" s="83"/>
      <c r="Q60" s="83"/>
      <c r="R60" s="83"/>
      <c r="S60" s="83"/>
      <c r="T60" s="83"/>
      <c r="U60" s="83"/>
      <c r="V60" s="83"/>
      <c r="W60" s="83"/>
      <c r="X60" s="83"/>
      <c r="Y60" s="83"/>
      <c r="Z60" s="83"/>
      <c r="AA60" s="83"/>
      <c r="AB60" s="83"/>
      <c r="AC60" s="83"/>
      <c r="AD60" s="83"/>
    </row>
    <row r="61" spans="1:34" s="39" customFormat="1" x14ac:dyDescent="0.25">
      <c r="A61" s="60"/>
      <c r="G61" s="83"/>
      <c r="H61" s="83"/>
      <c r="I61" s="83"/>
      <c r="J61" s="83"/>
      <c r="K61" s="83"/>
      <c r="L61" s="83"/>
      <c r="M61" s="83"/>
      <c r="N61" s="83"/>
      <c r="O61" s="83"/>
      <c r="P61" s="83"/>
      <c r="Q61" s="83"/>
      <c r="R61" s="83"/>
      <c r="S61" s="83"/>
      <c r="T61" s="83"/>
      <c r="U61" s="83"/>
      <c r="V61" s="83"/>
      <c r="W61" s="83"/>
      <c r="X61" s="83"/>
      <c r="Y61" s="83"/>
      <c r="Z61" s="83"/>
      <c r="AA61" s="83"/>
      <c r="AB61" s="83"/>
      <c r="AC61" s="83"/>
      <c r="AD61" s="83"/>
    </row>
    <row r="62" spans="1:34" s="39" customFormat="1" x14ac:dyDescent="0.25">
      <c r="I62" s="47" t="s">
        <v>26</v>
      </c>
      <c r="R62" s="39">
        <f>B5</f>
        <v>0</v>
      </c>
      <c r="Y62" s="170"/>
      <c r="Z62" s="171"/>
      <c r="AA62" s="171"/>
      <c r="AB62" s="172"/>
      <c r="AC62" s="47" t="s">
        <v>60</v>
      </c>
    </row>
    <row r="63" spans="1:34" s="39" customFormat="1" x14ac:dyDescent="0.25"/>
    <row r="64" spans="1:34" s="85" customFormat="1" x14ac:dyDescent="0.25">
      <c r="A64" s="160" t="s">
        <v>0</v>
      </c>
      <c r="B64" s="159"/>
      <c r="C64" s="84">
        <v>1</v>
      </c>
      <c r="D64" s="84">
        <f>C64+1</f>
        <v>2</v>
      </c>
      <c r="E64" s="84">
        <f t="shared" ref="E64:AG64" si="0">D64+1</f>
        <v>3</v>
      </c>
      <c r="F64" s="84">
        <f t="shared" si="0"/>
        <v>4</v>
      </c>
      <c r="G64" s="84">
        <f t="shared" si="0"/>
        <v>5</v>
      </c>
      <c r="H64" s="84">
        <f t="shared" si="0"/>
        <v>6</v>
      </c>
      <c r="I64" s="84">
        <f t="shared" si="0"/>
        <v>7</v>
      </c>
      <c r="J64" s="84">
        <f t="shared" si="0"/>
        <v>8</v>
      </c>
      <c r="K64" s="84">
        <f t="shared" si="0"/>
        <v>9</v>
      </c>
      <c r="L64" s="84">
        <f t="shared" si="0"/>
        <v>10</v>
      </c>
      <c r="M64" s="84">
        <f t="shared" si="0"/>
        <v>11</v>
      </c>
      <c r="N64" s="84">
        <f t="shared" si="0"/>
        <v>12</v>
      </c>
      <c r="O64" s="84">
        <f t="shared" si="0"/>
        <v>13</v>
      </c>
      <c r="P64" s="84">
        <f t="shared" si="0"/>
        <v>14</v>
      </c>
      <c r="Q64" s="84">
        <f t="shared" si="0"/>
        <v>15</v>
      </c>
      <c r="R64" s="84">
        <f t="shared" si="0"/>
        <v>16</v>
      </c>
      <c r="S64" s="84">
        <f t="shared" si="0"/>
        <v>17</v>
      </c>
      <c r="T64" s="84">
        <f t="shared" si="0"/>
        <v>18</v>
      </c>
      <c r="U64" s="84">
        <f t="shared" si="0"/>
        <v>19</v>
      </c>
      <c r="V64" s="84">
        <f t="shared" si="0"/>
        <v>20</v>
      </c>
      <c r="W64" s="84">
        <f t="shared" si="0"/>
        <v>21</v>
      </c>
      <c r="X64" s="84">
        <f t="shared" si="0"/>
        <v>22</v>
      </c>
      <c r="Y64" s="84">
        <f t="shared" si="0"/>
        <v>23</v>
      </c>
      <c r="Z64" s="84">
        <f t="shared" si="0"/>
        <v>24</v>
      </c>
      <c r="AA64" s="84">
        <f t="shared" si="0"/>
        <v>25</v>
      </c>
      <c r="AB64" s="84">
        <f t="shared" si="0"/>
        <v>26</v>
      </c>
      <c r="AC64" s="84">
        <f t="shared" si="0"/>
        <v>27</v>
      </c>
      <c r="AD64" s="84">
        <f t="shared" si="0"/>
        <v>28</v>
      </c>
      <c r="AE64" s="84">
        <f t="shared" si="0"/>
        <v>29</v>
      </c>
      <c r="AF64" s="84">
        <f t="shared" si="0"/>
        <v>30</v>
      </c>
      <c r="AG64" s="84">
        <f t="shared" si="0"/>
        <v>31</v>
      </c>
      <c r="AH64" s="81" t="s">
        <v>32</v>
      </c>
    </row>
    <row r="65" spans="1:60" ht="15.6" x14ac:dyDescent="0.25">
      <c r="A65" s="158" t="s">
        <v>28</v>
      </c>
      <c r="B65" s="159"/>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7">
        <f>SUM(C65:AG65)</f>
        <v>0</v>
      </c>
      <c r="BH65" s="39"/>
    </row>
    <row r="66" spans="1:60" ht="15.6" x14ac:dyDescent="0.25">
      <c r="A66" s="158" t="s">
        <v>25</v>
      </c>
      <c r="B66" s="159"/>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7">
        <f>SUM(C66:AG66)</f>
        <v>0</v>
      </c>
      <c r="BH66" s="39"/>
    </row>
    <row r="67" spans="1:60" s="39" customFormat="1" x14ac:dyDescent="0.25">
      <c r="A67" s="158" t="s">
        <v>34</v>
      </c>
      <c r="B67" s="159"/>
      <c r="C67" s="87">
        <f>C65+C66</f>
        <v>0</v>
      </c>
      <c r="D67" s="87">
        <f t="shared" ref="D67:AG67" si="1">D65+D66</f>
        <v>0</v>
      </c>
      <c r="E67" s="87">
        <f t="shared" si="1"/>
        <v>0</v>
      </c>
      <c r="F67" s="87">
        <f t="shared" si="1"/>
        <v>0</v>
      </c>
      <c r="G67" s="87">
        <f t="shared" si="1"/>
        <v>0</v>
      </c>
      <c r="H67" s="87">
        <f t="shared" si="1"/>
        <v>0</v>
      </c>
      <c r="I67" s="87">
        <f t="shared" si="1"/>
        <v>0</v>
      </c>
      <c r="J67" s="87">
        <f t="shared" si="1"/>
        <v>0</v>
      </c>
      <c r="K67" s="87">
        <f t="shared" si="1"/>
        <v>0</v>
      </c>
      <c r="L67" s="87">
        <f t="shared" si="1"/>
        <v>0</v>
      </c>
      <c r="M67" s="87">
        <f t="shared" si="1"/>
        <v>0</v>
      </c>
      <c r="N67" s="87">
        <f t="shared" si="1"/>
        <v>0</v>
      </c>
      <c r="O67" s="87">
        <f t="shared" si="1"/>
        <v>0</v>
      </c>
      <c r="P67" s="87">
        <f t="shared" si="1"/>
        <v>0</v>
      </c>
      <c r="Q67" s="87">
        <f t="shared" si="1"/>
        <v>0</v>
      </c>
      <c r="R67" s="87">
        <f t="shared" si="1"/>
        <v>0</v>
      </c>
      <c r="S67" s="87">
        <f t="shared" si="1"/>
        <v>0</v>
      </c>
      <c r="T67" s="87">
        <f t="shared" si="1"/>
        <v>0</v>
      </c>
      <c r="U67" s="87">
        <f t="shared" si="1"/>
        <v>0</v>
      </c>
      <c r="V67" s="87">
        <f t="shared" si="1"/>
        <v>0</v>
      </c>
      <c r="W67" s="87">
        <f t="shared" si="1"/>
        <v>0</v>
      </c>
      <c r="X67" s="87">
        <f t="shared" si="1"/>
        <v>0</v>
      </c>
      <c r="Y67" s="87">
        <f t="shared" si="1"/>
        <v>0</v>
      </c>
      <c r="Z67" s="87">
        <f t="shared" si="1"/>
        <v>0</v>
      </c>
      <c r="AA67" s="87">
        <f t="shared" si="1"/>
        <v>0</v>
      </c>
      <c r="AB67" s="87">
        <f t="shared" si="1"/>
        <v>0</v>
      </c>
      <c r="AC67" s="87">
        <f t="shared" si="1"/>
        <v>0</v>
      </c>
      <c r="AD67" s="87">
        <f t="shared" si="1"/>
        <v>0</v>
      </c>
      <c r="AE67" s="87">
        <f t="shared" si="1"/>
        <v>0</v>
      </c>
      <c r="AF67" s="87">
        <f t="shared" si="1"/>
        <v>0</v>
      </c>
      <c r="AG67" s="87">
        <f t="shared" si="1"/>
        <v>0</v>
      </c>
      <c r="AH67" s="87">
        <f>SUM(C67:AG67)</f>
        <v>0</v>
      </c>
    </row>
    <row r="68" spans="1:60" s="39" customFormat="1" x14ac:dyDescent="0.25">
      <c r="A68" s="88"/>
      <c r="B68" s="88"/>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row>
    <row r="69" spans="1:60" ht="15.6" x14ac:dyDescent="0.25">
      <c r="A69" s="160" t="s">
        <v>27</v>
      </c>
      <c r="B69" s="159"/>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7">
        <f>SUM(C69:AG69)</f>
        <v>0</v>
      </c>
      <c r="BH69" s="39"/>
    </row>
    <row r="70" spans="1:60" s="39" customFormat="1" ht="12.75" customHeight="1" x14ac:dyDescent="0.25">
      <c r="A70" s="88"/>
      <c r="B70" s="88"/>
    </row>
    <row r="71" spans="1:60" s="39" customFormat="1" x14ac:dyDescent="0.25">
      <c r="A71" s="88"/>
      <c r="B71" s="88"/>
    </row>
    <row r="72" spans="1:60" s="85" customFormat="1" x14ac:dyDescent="0.25">
      <c r="A72" s="160" t="s">
        <v>1</v>
      </c>
      <c r="B72" s="159"/>
      <c r="C72" s="84">
        <v>1</v>
      </c>
      <c r="D72" s="84">
        <f>C72+1</f>
        <v>2</v>
      </c>
      <c r="E72" s="84">
        <f t="shared" ref="E72:AG72" si="2">D72+1</f>
        <v>3</v>
      </c>
      <c r="F72" s="84">
        <f t="shared" si="2"/>
        <v>4</v>
      </c>
      <c r="G72" s="84">
        <f t="shared" si="2"/>
        <v>5</v>
      </c>
      <c r="H72" s="84">
        <f t="shared" si="2"/>
        <v>6</v>
      </c>
      <c r="I72" s="84">
        <f t="shared" si="2"/>
        <v>7</v>
      </c>
      <c r="J72" s="84">
        <f t="shared" si="2"/>
        <v>8</v>
      </c>
      <c r="K72" s="84">
        <f t="shared" si="2"/>
        <v>9</v>
      </c>
      <c r="L72" s="84">
        <f t="shared" si="2"/>
        <v>10</v>
      </c>
      <c r="M72" s="84">
        <f t="shared" si="2"/>
        <v>11</v>
      </c>
      <c r="N72" s="84">
        <f t="shared" si="2"/>
        <v>12</v>
      </c>
      <c r="O72" s="84">
        <f t="shared" si="2"/>
        <v>13</v>
      </c>
      <c r="P72" s="84">
        <f t="shared" si="2"/>
        <v>14</v>
      </c>
      <c r="Q72" s="84">
        <f t="shared" si="2"/>
        <v>15</v>
      </c>
      <c r="R72" s="84">
        <f t="shared" si="2"/>
        <v>16</v>
      </c>
      <c r="S72" s="84">
        <f t="shared" si="2"/>
        <v>17</v>
      </c>
      <c r="T72" s="84">
        <f t="shared" si="2"/>
        <v>18</v>
      </c>
      <c r="U72" s="84">
        <f t="shared" si="2"/>
        <v>19</v>
      </c>
      <c r="V72" s="84">
        <f t="shared" si="2"/>
        <v>20</v>
      </c>
      <c r="W72" s="84">
        <f t="shared" si="2"/>
        <v>21</v>
      </c>
      <c r="X72" s="84">
        <f t="shared" si="2"/>
        <v>22</v>
      </c>
      <c r="Y72" s="84">
        <f t="shared" si="2"/>
        <v>23</v>
      </c>
      <c r="Z72" s="84">
        <f t="shared" si="2"/>
        <v>24</v>
      </c>
      <c r="AA72" s="84">
        <f t="shared" si="2"/>
        <v>25</v>
      </c>
      <c r="AB72" s="84">
        <f t="shared" si="2"/>
        <v>26</v>
      </c>
      <c r="AC72" s="84">
        <f t="shared" si="2"/>
        <v>27</v>
      </c>
      <c r="AD72" s="84">
        <f t="shared" si="2"/>
        <v>28</v>
      </c>
      <c r="AE72" s="84">
        <f t="shared" si="2"/>
        <v>29</v>
      </c>
      <c r="AF72" s="84">
        <f t="shared" si="2"/>
        <v>30</v>
      </c>
      <c r="AG72" s="84">
        <f t="shared" si="2"/>
        <v>31</v>
      </c>
      <c r="AH72" s="81" t="s">
        <v>32</v>
      </c>
    </row>
    <row r="73" spans="1:60" ht="15.6" x14ac:dyDescent="0.25">
      <c r="A73" s="158" t="s">
        <v>28</v>
      </c>
      <c r="B73" s="159"/>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7"/>
      <c r="AG73" s="87"/>
      <c r="AH73" s="87">
        <f>SUM(C73:AG73)</f>
        <v>0</v>
      </c>
      <c r="BH73" s="39"/>
    </row>
    <row r="74" spans="1:60" ht="15.6" x14ac:dyDescent="0.25">
      <c r="A74" s="158" t="s">
        <v>25</v>
      </c>
      <c r="B74" s="159"/>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7"/>
      <c r="AG74" s="51"/>
      <c r="AH74" s="87">
        <f>SUM(C74:AG74)</f>
        <v>0</v>
      </c>
      <c r="BH74" s="39"/>
    </row>
    <row r="75" spans="1:60" s="39" customFormat="1" x14ac:dyDescent="0.25">
      <c r="A75" s="158" t="s">
        <v>35</v>
      </c>
      <c r="B75" s="159"/>
      <c r="C75" s="87">
        <f t="shared" ref="C75:AE75" si="3">C73+C74</f>
        <v>0</v>
      </c>
      <c r="D75" s="87">
        <f t="shared" si="3"/>
        <v>0</v>
      </c>
      <c r="E75" s="87">
        <f t="shared" si="3"/>
        <v>0</v>
      </c>
      <c r="F75" s="87">
        <f t="shared" si="3"/>
        <v>0</v>
      </c>
      <c r="G75" s="87">
        <f t="shared" si="3"/>
        <v>0</v>
      </c>
      <c r="H75" s="87">
        <f t="shared" si="3"/>
        <v>0</v>
      </c>
      <c r="I75" s="87">
        <f t="shared" si="3"/>
        <v>0</v>
      </c>
      <c r="J75" s="87">
        <f t="shared" si="3"/>
        <v>0</v>
      </c>
      <c r="K75" s="87">
        <f t="shared" si="3"/>
        <v>0</v>
      </c>
      <c r="L75" s="87">
        <f t="shared" si="3"/>
        <v>0</v>
      </c>
      <c r="M75" s="87">
        <f t="shared" si="3"/>
        <v>0</v>
      </c>
      <c r="N75" s="87">
        <f t="shared" si="3"/>
        <v>0</v>
      </c>
      <c r="O75" s="87">
        <f t="shared" si="3"/>
        <v>0</v>
      </c>
      <c r="P75" s="87">
        <f t="shared" si="3"/>
        <v>0</v>
      </c>
      <c r="Q75" s="87">
        <f t="shared" si="3"/>
        <v>0</v>
      </c>
      <c r="R75" s="87">
        <f t="shared" si="3"/>
        <v>0</v>
      </c>
      <c r="S75" s="87">
        <f t="shared" si="3"/>
        <v>0</v>
      </c>
      <c r="T75" s="87">
        <f t="shared" si="3"/>
        <v>0</v>
      </c>
      <c r="U75" s="87">
        <f t="shared" si="3"/>
        <v>0</v>
      </c>
      <c r="V75" s="87">
        <f t="shared" si="3"/>
        <v>0</v>
      </c>
      <c r="W75" s="87">
        <f t="shared" si="3"/>
        <v>0</v>
      </c>
      <c r="X75" s="87">
        <f t="shared" si="3"/>
        <v>0</v>
      </c>
      <c r="Y75" s="87">
        <f t="shared" si="3"/>
        <v>0</v>
      </c>
      <c r="Z75" s="87">
        <f t="shared" si="3"/>
        <v>0</v>
      </c>
      <c r="AA75" s="87">
        <f t="shared" si="3"/>
        <v>0</v>
      </c>
      <c r="AB75" s="87">
        <f t="shared" si="3"/>
        <v>0</v>
      </c>
      <c r="AC75" s="87">
        <f t="shared" si="3"/>
        <v>0</v>
      </c>
      <c r="AD75" s="87">
        <f t="shared" si="3"/>
        <v>0</v>
      </c>
      <c r="AE75" s="87">
        <f t="shared" si="3"/>
        <v>0</v>
      </c>
      <c r="AF75" s="87"/>
      <c r="AG75" s="87"/>
      <c r="AH75" s="87">
        <f>SUM(C75:AG75)</f>
        <v>0</v>
      </c>
    </row>
    <row r="76" spans="1:60" s="39" customFormat="1" x14ac:dyDescent="0.25">
      <c r="A76" s="88"/>
      <c r="B76" s="88"/>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row>
    <row r="77" spans="1:60" ht="15.6" x14ac:dyDescent="0.25">
      <c r="A77" s="160" t="s">
        <v>27</v>
      </c>
      <c r="B77" s="159"/>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7"/>
      <c r="AG77" s="87"/>
      <c r="AH77" s="87">
        <f>SUM(C77:AG77)</f>
        <v>0</v>
      </c>
      <c r="BH77" s="39"/>
    </row>
    <row r="78" spans="1:60" s="39" customFormat="1" ht="12.75" customHeight="1" x14ac:dyDescent="0.25">
      <c r="A78" s="88"/>
      <c r="B78" s="88"/>
    </row>
    <row r="79" spans="1:60" s="39" customFormat="1" x14ac:dyDescent="0.25">
      <c r="A79" s="88"/>
      <c r="B79" s="88"/>
    </row>
    <row r="80" spans="1:60" s="85" customFormat="1" x14ac:dyDescent="0.25">
      <c r="A80" s="160" t="s">
        <v>2</v>
      </c>
      <c r="B80" s="159"/>
      <c r="C80" s="84">
        <v>1</v>
      </c>
      <c r="D80" s="84">
        <f>C80+1</f>
        <v>2</v>
      </c>
      <c r="E80" s="84">
        <f t="shared" ref="E80:AG80" si="4">D80+1</f>
        <v>3</v>
      </c>
      <c r="F80" s="84">
        <f t="shared" si="4"/>
        <v>4</v>
      </c>
      <c r="G80" s="84">
        <f t="shared" si="4"/>
        <v>5</v>
      </c>
      <c r="H80" s="84">
        <f t="shared" si="4"/>
        <v>6</v>
      </c>
      <c r="I80" s="84">
        <f t="shared" si="4"/>
        <v>7</v>
      </c>
      <c r="J80" s="84">
        <f t="shared" si="4"/>
        <v>8</v>
      </c>
      <c r="K80" s="84">
        <f t="shared" si="4"/>
        <v>9</v>
      </c>
      <c r="L80" s="84">
        <f t="shared" si="4"/>
        <v>10</v>
      </c>
      <c r="M80" s="84">
        <f t="shared" si="4"/>
        <v>11</v>
      </c>
      <c r="N80" s="84">
        <f t="shared" si="4"/>
        <v>12</v>
      </c>
      <c r="O80" s="84">
        <f t="shared" si="4"/>
        <v>13</v>
      </c>
      <c r="P80" s="84">
        <f t="shared" si="4"/>
        <v>14</v>
      </c>
      <c r="Q80" s="84">
        <f t="shared" si="4"/>
        <v>15</v>
      </c>
      <c r="R80" s="84">
        <f t="shared" si="4"/>
        <v>16</v>
      </c>
      <c r="S80" s="84">
        <f t="shared" si="4"/>
        <v>17</v>
      </c>
      <c r="T80" s="84">
        <f t="shared" si="4"/>
        <v>18</v>
      </c>
      <c r="U80" s="84">
        <f t="shared" si="4"/>
        <v>19</v>
      </c>
      <c r="V80" s="84">
        <f t="shared" si="4"/>
        <v>20</v>
      </c>
      <c r="W80" s="84">
        <f t="shared" si="4"/>
        <v>21</v>
      </c>
      <c r="X80" s="84">
        <f t="shared" si="4"/>
        <v>22</v>
      </c>
      <c r="Y80" s="84">
        <f t="shared" si="4"/>
        <v>23</v>
      </c>
      <c r="Z80" s="84">
        <f t="shared" si="4"/>
        <v>24</v>
      </c>
      <c r="AA80" s="84">
        <f t="shared" si="4"/>
        <v>25</v>
      </c>
      <c r="AB80" s="84">
        <f t="shared" si="4"/>
        <v>26</v>
      </c>
      <c r="AC80" s="84">
        <f t="shared" si="4"/>
        <v>27</v>
      </c>
      <c r="AD80" s="84">
        <f t="shared" si="4"/>
        <v>28</v>
      </c>
      <c r="AE80" s="84">
        <f t="shared" si="4"/>
        <v>29</v>
      </c>
      <c r="AF80" s="84">
        <f t="shared" si="4"/>
        <v>30</v>
      </c>
      <c r="AG80" s="84">
        <f t="shared" si="4"/>
        <v>31</v>
      </c>
      <c r="AH80" s="81" t="s">
        <v>32</v>
      </c>
    </row>
    <row r="81" spans="1:60" ht="15.6" x14ac:dyDescent="0.25">
      <c r="A81" s="158" t="s">
        <v>28</v>
      </c>
      <c r="B81" s="159"/>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7">
        <f>SUM(C81:AG81)</f>
        <v>0</v>
      </c>
      <c r="BH81" s="39"/>
    </row>
    <row r="82" spans="1:60" ht="15.6" x14ac:dyDescent="0.25">
      <c r="A82" s="158" t="s">
        <v>25</v>
      </c>
      <c r="B82" s="159"/>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7">
        <f>SUM(C82:AG82)</f>
        <v>0</v>
      </c>
      <c r="BH82" s="39"/>
    </row>
    <row r="83" spans="1:60" s="39" customFormat="1" x14ac:dyDescent="0.25">
      <c r="A83" s="158" t="s">
        <v>35</v>
      </c>
      <c r="B83" s="159"/>
      <c r="C83" s="87">
        <f t="shared" ref="C83:AG83" si="5">C81+C82</f>
        <v>0</v>
      </c>
      <c r="D83" s="87">
        <f t="shared" si="5"/>
        <v>0</v>
      </c>
      <c r="E83" s="87">
        <f t="shared" si="5"/>
        <v>0</v>
      </c>
      <c r="F83" s="87">
        <f t="shared" si="5"/>
        <v>0</v>
      </c>
      <c r="G83" s="87">
        <f t="shared" si="5"/>
        <v>0</v>
      </c>
      <c r="H83" s="87">
        <f t="shared" si="5"/>
        <v>0</v>
      </c>
      <c r="I83" s="87">
        <f t="shared" si="5"/>
        <v>0</v>
      </c>
      <c r="J83" s="87">
        <f t="shared" si="5"/>
        <v>0</v>
      </c>
      <c r="K83" s="87">
        <f t="shared" si="5"/>
        <v>0</v>
      </c>
      <c r="L83" s="87">
        <f t="shared" si="5"/>
        <v>0</v>
      </c>
      <c r="M83" s="87">
        <f t="shared" si="5"/>
        <v>0</v>
      </c>
      <c r="N83" s="87">
        <f t="shared" si="5"/>
        <v>0</v>
      </c>
      <c r="O83" s="87">
        <f t="shared" si="5"/>
        <v>0</v>
      </c>
      <c r="P83" s="87">
        <f t="shared" si="5"/>
        <v>0</v>
      </c>
      <c r="Q83" s="87">
        <f t="shared" si="5"/>
        <v>0</v>
      </c>
      <c r="R83" s="87">
        <f t="shared" si="5"/>
        <v>0</v>
      </c>
      <c r="S83" s="87">
        <f t="shared" si="5"/>
        <v>0</v>
      </c>
      <c r="T83" s="87">
        <f t="shared" si="5"/>
        <v>0</v>
      </c>
      <c r="U83" s="87">
        <f t="shared" si="5"/>
        <v>0</v>
      </c>
      <c r="V83" s="87">
        <f t="shared" si="5"/>
        <v>0</v>
      </c>
      <c r="W83" s="87">
        <f t="shared" si="5"/>
        <v>0</v>
      </c>
      <c r="X83" s="87">
        <f t="shared" si="5"/>
        <v>0</v>
      </c>
      <c r="Y83" s="87">
        <f t="shared" si="5"/>
        <v>0</v>
      </c>
      <c r="Z83" s="87">
        <f t="shared" si="5"/>
        <v>0</v>
      </c>
      <c r="AA83" s="87">
        <f t="shared" si="5"/>
        <v>0</v>
      </c>
      <c r="AB83" s="87">
        <f t="shared" si="5"/>
        <v>0</v>
      </c>
      <c r="AC83" s="87">
        <f t="shared" si="5"/>
        <v>0</v>
      </c>
      <c r="AD83" s="87">
        <f t="shared" si="5"/>
        <v>0</v>
      </c>
      <c r="AE83" s="87">
        <f t="shared" si="5"/>
        <v>0</v>
      </c>
      <c r="AF83" s="87">
        <f t="shared" si="5"/>
        <v>0</v>
      </c>
      <c r="AG83" s="87">
        <f t="shared" si="5"/>
        <v>0</v>
      </c>
      <c r="AH83" s="87">
        <f>SUM(C83:AG83)</f>
        <v>0</v>
      </c>
    </row>
    <row r="84" spans="1:60" s="39" customFormat="1" x14ac:dyDescent="0.25">
      <c r="A84" s="88"/>
      <c r="B84" s="88"/>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row>
    <row r="85" spans="1:60" ht="15.6" x14ac:dyDescent="0.25">
      <c r="A85" s="160" t="s">
        <v>27</v>
      </c>
      <c r="B85" s="159"/>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7">
        <f>SUM(C85:AG85)</f>
        <v>0</v>
      </c>
      <c r="BH85" s="39"/>
    </row>
    <row r="86" spans="1:60" s="39" customFormat="1" ht="7.95" customHeight="1" x14ac:dyDescent="0.25">
      <c r="A86" s="88"/>
      <c r="B86" s="88"/>
    </row>
    <row r="87" spans="1:60" s="39" customFormat="1" x14ac:dyDescent="0.25">
      <c r="A87" s="88"/>
      <c r="B87" s="88"/>
    </row>
    <row r="88" spans="1:60" s="85" customFormat="1" x14ac:dyDescent="0.25">
      <c r="A88" s="160" t="s">
        <v>3</v>
      </c>
      <c r="B88" s="159"/>
      <c r="C88" s="84">
        <v>1</v>
      </c>
      <c r="D88" s="84">
        <f>C88+1</f>
        <v>2</v>
      </c>
      <c r="E88" s="84">
        <f t="shared" ref="E88:AG88" si="6">D88+1</f>
        <v>3</v>
      </c>
      <c r="F88" s="84">
        <f t="shared" si="6"/>
        <v>4</v>
      </c>
      <c r="G88" s="84">
        <f t="shared" si="6"/>
        <v>5</v>
      </c>
      <c r="H88" s="84">
        <f t="shared" si="6"/>
        <v>6</v>
      </c>
      <c r="I88" s="84">
        <f t="shared" si="6"/>
        <v>7</v>
      </c>
      <c r="J88" s="84">
        <f t="shared" si="6"/>
        <v>8</v>
      </c>
      <c r="K88" s="84">
        <f t="shared" si="6"/>
        <v>9</v>
      </c>
      <c r="L88" s="84">
        <f t="shared" si="6"/>
        <v>10</v>
      </c>
      <c r="M88" s="84">
        <f t="shared" si="6"/>
        <v>11</v>
      </c>
      <c r="N88" s="84">
        <f t="shared" si="6"/>
        <v>12</v>
      </c>
      <c r="O88" s="84">
        <f t="shared" si="6"/>
        <v>13</v>
      </c>
      <c r="P88" s="84">
        <f t="shared" si="6"/>
        <v>14</v>
      </c>
      <c r="Q88" s="84">
        <f t="shared" si="6"/>
        <v>15</v>
      </c>
      <c r="R88" s="84">
        <f t="shared" si="6"/>
        <v>16</v>
      </c>
      <c r="S88" s="84">
        <f t="shared" si="6"/>
        <v>17</v>
      </c>
      <c r="T88" s="84">
        <f t="shared" si="6"/>
        <v>18</v>
      </c>
      <c r="U88" s="84">
        <f t="shared" si="6"/>
        <v>19</v>
      </c>
      <c r="V88" s="84">
        <f t="shared" si="6"/>
        <v>20</v>
      </c>
      <c r="W88" s="84">
        <f t="shared" si="6"/>
        <v>21</v>
      </c>
      <c r="X88" s="84">
        <f t="shared" si="6"/>
        <v>22</v>
      </c>
      <c r="Y88" s="84">
        <f t="shared" si="6"/>
        <v>23</v>
      </c>
      <c r="Z88" s="84">
        <f t="shared" si="6"/>
        <v>24</v>
      </c>
      <c r="AA88" s="84">
        <f t="shared" si="6"/>
        <v>25</v>
      </c>
      <c r="AB88" s="84">
        <f t="shared" si="6"/>
        <v>26</v>
      </c>
      <c r="AC88" s="84">
        <f t="shared" si="6"/>
        <v>27</v>
      </c>
      <c r="AD88" s="84">
        <f t="shared" si="6"/>
        <v>28</v>
      </c>
      <c r="AE88" s="84">
        <f t="shared" si="6"/>
        <v>29</v>
      </c>
      <c r="AF88" s="84">
        <f t="shared" si="6"/>
        <v>30</v>
      </c>
      <c r="AG88" s="84">
        <f t="shared" si="6"/>
        <v>31</v>
      </c>
      <c r="AH88" s="81" t="s">
        <v>32</v>
      </c>
    </row>
    <row r="89" spans="1:60" ht="15.6" x14ac:dyDescent="0.25">
      <c r="A89" s="158" t="s">
        <v>28</v>
      </c>
      <c r="B89" s="159"/>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7"/>
      <c r="AH89" s="87">
        <f>SUM(C89:AG89)</f>
        <v>0</v>
      </c>
      <c r="BH89" s="39"/>
    </row>
    <row r="90" spans="1:60" ht="15.6" x14ac:dyDescent="0.25">
      <c r="A90" s="158" t="s">
        <v>25</v>
      </c>
      <c r="B90" s="159"/>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51"/>
      <c r="AH90" s="87">
        <f>SUM(C90:AG90)</f>
        <v>0</v>
      </c>
      <c r="BH90" s="39"/>
    </row>
    <row r="91" spans="1:60" s="39" customFormat="1" x14ac:dyDescent="0.25">
      <c r="A91" s="158" t="s">
        <v>35</v>
      </c>
      <c r="B91" s="159"/>
      <c r="C91" s="87">
        <f t="shared" ref="C91:AF91" si="7">C89+C90</f>
        <v>0</v>
      </c>
      <c r="D91" s="87">
        <f t="shared" si="7"/>
        <v>0</v>
      </c>
      <c r="E91" s="87">
        <f t="shared" si="7"/>
        <v>0</v>
      </c>
      <c r="F91" s="87">
        <f t="shared" si="7"/>
        <v>0</v>
      </c>
      <c r="G91" s="87">
        <f t="shared" si="7"/>
        <v>0</v>
      </c>
      <c r="H91" s="87">
        <f t="shared" si="7"/>
        <v>0</v>
      </c>
      <c r="I91" s="87">
        <f t="shared" si="7"/>
        <v>0</v>
      </c>
      <c r="J91" s="87">
        <f t="shared" si="7"/>
        <v>0</v>
      </c>
      <c r="K91" s="87">
        <f t="shared" si="7"/>
        <v>0</v>
      </c>
      <c r="L91" s="87">
        <f t="shared" si="7"/>
        <v>0</v>
      </c>
      <c r="M91" s="87">
        <f t="shared" si="7"/>
        <v>0</v>
      </c>
      <c r="N91" s="87">
        <f t="shared" si="7"/>
        <v>0</v>
      </c>
      <c r="O91" s="87">
        <f t="shared" si="7"/>
        <v>0</v>
      </c>
      <c r="P91" s="87">
        <f t="shared" si="7"/>
        <v>0</v>
      </c>
      <c r="Q91" s="87">
        <f t="shared" si="7"/>
        <v>0</v>
      </c>
      <c r="R91" s="87">
        <f t="shared" si="7"/>
        <v>0</v>
      </c>
      <c r="S91" s="87">
        <f t="shared" si="7"/>
        <v>0</v>
      </c>
      <c r="T91" s="87">
        <f t="shared" si="7"/>
        <v>0</v>
      </c>
      <c r="U91" s="87">
        <f t="shared" si="7"/>
        <v>0</v>
      </c>
      <c r="V91" s="87">
        <f t="shared" si="7"/>
        <v>0</v>
      </c>
      <c r="W91" s="87">
        <f t="shared" si="7"/>
        <v>0</v>
      </c>
      <c r="X91" s="87">
        <f t="shared" si="7"/>
        <v>0</v>
      </c>
      <c r="Y91" s="87">
        <f t="shared" si="7"/>
        <v>0</v>
      </c>
      <c r="Z91" s="87">
        <f t="shared" si="7"/>
        <v>0</v>
      </c>
      <c r="AA91" s="87">
        <f t="shared" si="7"/>
        <v>0</v>
      </c>
      <c r="AB91" s="87">
        <f t="shared" si="7"/>
        <v>0</v>
      </c>
      <c r="AC91" s="87">
        <f t="shared" si="7"/>
        <v>0</v>
      </c>
      <c r="AD91" s="87">
        <f t="shared" si="7"/>
        <v>0</v>
      </c>
      <c r="AE91" s="87">
        <f t="shared" si="7"/>
        <v>0</v>
      </c>
      <c r="AF91" s="87">
        <f t="shared" si="7"/>
        <v>0</v>
      </c>
      <c r="AG91" s="87"/>
      <c r="AH91" s="87">
        <f>SUM(C91:AG91)</f>
        <v>0</v>
      </c>
    </row>
    <row r="92" spans="1:60" s="39" customFormat="1" x14ac:dyDescent="0.25">
      <c r="A92" s="88"/>
      <c r="B92" s="88"/>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row>
    <row r="93" spans="1:60" ht="15.6" x14ac:dyDescent="0.25">
      <c r="A93" s="160" t="s">
        <v>27</v>
      </c>
      <c r="B93" s="159"/>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c r="AH93" s="87">
        <f>SUM(C93:AG93)</f>
        <v>0</v>
      </c>
      <c r="BH93" s="39"/>
    </row>
    <row r="94" spans="1:60" s="39" customFormat="1" ht="6.6" customHeight="1" x14ac:dyDescent="0.25">
      <c r="A94" s="88"/>
      <c r="B94" s="88"/>
    </row>
    <row r="95" spans="1:60" s="39" customFormat="1" x14ac:dyDescent="0.25">
      <c r="A95" s="88"/>
      <c r="B95" s="88"/>
    </row>
    <row r="96" spans="1:60" s="85" customFormat="1" x14ac:dyDescent="0.25">
      <c r="A96" s="160" t="s">
        <v>4</v>
      </c>
      <c r="B96" s="159"/>
      <c r="C96" s="84">
        <v>1</v>
      </c>
      <c r="D96" s="84">
        <f>C96+1</f>
        <v>2</v>
      </c>
      <c r="E96" s="84">
        <f t="shared" ref="E96:AG96" si="8">D96+1</f>
        <v>3</v>
      </c>
      <c r="F96" s="84">
        <f t="shared" si="8"/>
        <v>4</v>
      </c>
      <c r="G96" s="84">
        <f t="shared" si="8"/>
        <v>5</v>
      </c>
      <c r="H96" s="84">
        <f t="shared" si="8"/>
        <v>6</v>
      </c>
      <c r="I96" s="84">
        <f t="shared" si="8"/>
        <v>7</v>
      </c>
      <c r="J96" s="84">
        <f t="shared" si="8"/>
        <v>8</v>
      </c>
      <c r="K96" s="84">
        <f t="shared" si="8"/>
        <v>9</v>
      </c>
      <c r="L96" s="84">
        <f t="shared" si="8"/>
        <v>10</v>
      </c>
      <c r="M96" s="84">
        <f t="shared" si="8"/>
        <v>11</v>
      </c>
      <c r="N96" s="84">
        <f t="shared" si="8"/>
        <v>12</v>
      </c>
      <c r="O96" s="84">
        <f t="shared" si="8"/>
        <v>13</v>
      </c>
      <c r="P96" s="84">
        <f t="shared" si="8"/>
        <v>14</v>
      </c>
      <c r="Q96" s="84">
        <f t="shared" si="8"/>
        <v>15</v>
      </c>
      <c r="R96" s="84">
        <f t="shared" si="8"/>
        <v>16</v>
      </c>
      <c r="S96" s="84">
        <f t="shared" si="8"/>
        <v>17</v>
      </c>
      <c r="T96" s="84">
        <f t="shared" si="8"/>
        <v>18</v>
      </c>
      <c r="U96" s="84">
        <f t="shared" si="8"/>
        <v>19</v>
      </c>
      <c r="V96" s="84">
        <f t="shared" si="8"/>
        <v>20</v>
      </c>
      <c r="W96" s="84">
        <f t="shared" si="8"/>
        <v>21</v>
      </c>
      <c r="X96" s="84">
        <f t="shared" si="8"/>
        <v>22</v>
      </c>
      <c r="Y96" s="84">
        <f t="shared" si="8"/>
        <v>23</v>
      </c>
      <c r="Z96" s="84">
        <f t="shared" si="8"/>
        <v>24</v>
      </c>
      <c r="AA96" s="84">
        <f t="shared" si="8"/>
        <v>25</v>
      </c>
      <c r="AB96" s="84">
        <f t="shared" si="8"/>
        <v>26</v>
      </c>
      <c r="AC96" s="84">
        <f t="shared" si="8"/>
        <v>27</v>
      </c>
      <c r="AD96" s="84">
        <f t="shared" si="8"/>
        <v>28</v>
      </c>
      <c r="AE96" s="84">
        <f t="shared" si="8"/>
        <v>29</v>
      </c>
      <c r="AF96" s="84">
        <f t="shared" si="8"/>
        <v>30</v>
      </c>
      <c r="AG96" s="84">
        <f t="shared" si="8"/>
        <v>31</v>
      </c>
      <c r="AH96" s="81" t="s">
        <v>32</v>
      </c>
    </row>
    <row r="97" spans="1:60" ht="15.6" x14ac:dyDescent="0.25">
      <c r="A97" s="158" t="s">
        <v>28</v>
      </c>
      <c r="B97" s="159"/>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7">
        <f>SUM(C97:AG97)</f>
        <v>0</v>
      </c>
      <c r="BH97" s="39"/>
    </row>
    <row r="98" spans="1:60" ht="15.6" x14ac:dyDescent="0.25">
      <c r="A98" s="158" t="s">
        <v>25</v>
      </c>
      <c r="B98" s="159"/>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7">
        <f>SUM(C98:AG98)</f>
        <v>0</v>
      </c>
      <c r="BH98" s="39"/>
    </row>
    <row r="99" spans="1:60" s="39" customFormat="1" x14ac:dyDescent="0.25">
      <c r="A99" s="158" t="s">
        <v>35</v>
      </c>
      <c r="B99" s="159"/>
      <c r="C99" s="87">
        <f t="shared" ref="C99:AG99" si="9">C97+C98</f>
        <v>0</v>
      </c>
      <c r="D99" s="87">
        <f t="shared" si="9"/>
        <v>0</v>
      </c>
      <c r="E99" s="87">
        <f t="shared" si="9"/>
        <v>0</v>
      </c>
      <c r="F99" s="87">
        <f t="shared" si="9"/>
        <v>0</v>
      </c>
      <c r="G99" s="87">
        <f t="shared" si="9"/>
        <v>0</v>
      </c>
      <c r="H99" s="87">
        <f t="shared" si="9"/>
        <v>0</v>
      </c>
      <c r="I99" s="87">
        <f t="shared" si="9"/>
        <v>0</v>
      </c>
      <c r="J99" s="87">
        <f t="shared" si="9"/>
        <v>0</v>
      </c>
      <c r="K99" s="87">
        <f t="shared" si="9"/>
        <v>0</v>
      </c>
      <c r="L99" s="87">
        <f t="shared" si="9"/>
        <v>0</v>
      </c>
      <c r="M99" s="87">
        <f t="shared" si="9"/>
        <v>0</v>
      </c>
      <c r="N99" s="87">
        <f t="shared" si="9"/>
        <v>0</v>
      </c>
      <c r="O99" s="87">
        <f t="shared" si="9"/>
        <v>0</v>
      </c>
      <c r="P99" s="87">
        <f t="shared" si="9"/>
        <v>0</v>
      </c>
      <c r="Q99" s="87">
        <f t="shared" si="9"/>
        <v>0</v>
      </c>
      <c r="R99" s="87">
        <f t="shared" si="9"/>
        <v>0</v>
      </c>
      <c r="S99" s="87">
        <f t="shared" si="9"/>
        <v>0</v>
      </c>
      <c r="T99" s="87">
        <f t="shared" si="9"/>
        <v>0</v>
      </c>
      <c r="U99" s="87">
        <f t="shared" si="9"/>
        <v>0</v>
      </c>
      <c r="V99" s="87">
        <f t="shared" si="9"/>
        <v>0</v>
      </c>
      <c r="W99" s="87">
        <f t="shared" si="9"/>
        <v>0</v>
      </c>
      <c r="X99" s="87">
        <f t="shared" si="9"/>
        <v>0</v>
      </c>
      <c r="Y99" s="87">
        <f t="shared" si="9"/>
        <v>0</v>
      </c>
      <c r="Z99" s="87">
        <f t="shared" si="9"/>
        <v>0</v>
      </c>
      <c r="AA99" s="87">
        <f t="shared" si="9"/>
        <v>0</v>
      </c>
      <c r="AB99" s="87">
        <f t="shared" si="9"/>
        <v>0</v>
      </c>
      <c r="AC99" s="87">
        <f t="shared" si="9"/>
        <v>0</v>
      </c>
      <c r="AD99" s="87">
        <f t="shared" si="9"/>
        <v>0</v>
      </c>
      <c r="AE99" s="87">
        <f t="shared" si="9"/>
        <v>0</v>
      </c>
      <c r="AF99" s="87">
        <f t="shared" si="9"/>
        <v>0</v>
      </c>
      <c r="AG99" s="87">
        <f t="shared" si="9"/>
        <v>0</v>
      </c>
      <c r="AH99" s="87">
        <f>SUM(C99:AG99)</f>
        <v>0</v>
      </c>
    </row>
    <row r="100" spans="1:60" s="39" customFormat="1" x14ac:dyDescent="0.25">
      <c r="A100" s="88"/>
      <c r="B100" s="88"/>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row>
    <row r="101" spans="1:60" ht="15.6" x14ac:dyDescent="0.25">
      <c r="A101" s="160" t="s">
        <v>27</v>
      </c>
      <c r="B101" s="159"/>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7">
        <f>SUM(C101:AG101)</f>
        <v>0</v>
      </c>
      <c r="BH101" s="39"/>
    </row>
    <row r="102" spans="1:60" s="39" customFormat="1" ht="6.6" customHeight="1" x14ac:dyDescent="0.25">
      <c r="A102" s="88"/>
      <c r="B102" s="88"/>
    </row>
    <row r="103" spans="1:60" s="39" customFormat="1" x14ac:dyDescent="0.25">
      <c r="A103" s="88"/>
      <c r="B103" s="88"/>
    </row>
    <row r="104" spans="1:60" s="85" customFormat="1" x14ac:dyDescent="0.25">
      <c r="A104" s="160" t="s">
        <v>5</v>
      </c>
      <c r="B104" s="159"/>
      <c r="C104" s="84">
        <v>1</v>
      </c>
      <c r="D104" s="84">
        <f>C104+1</f>
        <v>2</v>
      </c>
      <c r="E104" s="84">
        <f t="shared" ref="E104:AG104" si="10">D104+1</f>
        <v>3</v>
      </c>
      <c r="F104" s="84">
        <f t="shared" si="10"/>
        <v>4</v>
      </c>
      <c r="G104" s="84">
        <f t="shared" si="10"/>
        <v>5</v>
      </c>
      <c r="H104" s="84">
        <f t="shared" si="10"/>
        <v>6</v>
      </c>
      <c r="I104" s="84">
        <f t="shared" si="10"/>
        <v>7</v>
      </c>
      <c r="J104" s="84">
        <f t="shared" si="10"/>
        <v>8</v>
      </c>
      <c r="K104" s="84">
        <f t="shared" si="10"/>
        <v>9</v>
      </c>
      <c r="L104" s="84">
        <f t="shared" si="10"/>
        <v>10</v>
      </c>
      <c r="M104" s="84">
        <f t="shared" si="10"/>
        <v>11</v>
      </c>
      <c r="N104" s="84">
        <f t="shared" si="10"/>
        <v>12</v>
      </c>
      <c r="O104" s="84">
        <f t="shared" si="10"/>
        <v>13</v>
      </c>
      <c r="P104" s="84">
        <f t="shared" si="10"/>
        <v>14</v>
      </c>
      <c r="Q104" s="84">
        <f t="shared" si="10"/>
        <v>15</v>
      </c>
      <c r="R104" s="84">
        <f t="shared" si="10"/>
        <v>16</v>
      </c>
      <c r="S104" s="84">
        <f t="shared" si="10"/>
        <v>17</v>
      </c>
      <c r="T104" s="84">
        <f t="shared" si="10"/>
        <v>18</v>
      </c>
      <c r="U104" s="84">
        <f t="shared" si="10"/>
        <v>19</v>
      </c>
      <c r="V104" s="84">
        <f t="shared" si="10"/>
        <v>20</v>
      </c>
      <c r="W104" s="84">
        <f t="shared" si="10"/>
        <v>21</v>
      </c>
      <c r="X104" s="84">
        <f t="shared" si="10"/>
        <v>22</v>
      </c>
      <c r="Y104" s="84">
        <f t="shared" si="10"/>
        <v>23</v>
      </c>
      <c r="Z104" s="84">
        <f t="shared" si="10"/>
        <v>24</v>
      </c>
      <c r="AA104" s="84">
        <f t="shared" si="10"/>
        <v>25</v>
      </c>
      <c r="AB104" s="84">
        <f t="shared" si="10"/>
        <v>26</v>
      </c>
      <c r="AC104" s="84">
        <f t="shared" si="10"/>
        <v>27</v>
      </c>
      <c r="AD104" s="84">
        <f t="shared" si="10"/>
        <v>28</v>
      </c>
      <c r="AE104" s="84">
        <f t="shared" si="10"/>
        <v>29</v>
      </c>
      <c r="AF104" s="84">
        <f t="shared" si="10"/>
        <v>30</v>
      </c>
      <c r="AG104" s="84">
        <f t="shared" si="10"/>
        <v>31</v>
      </c>
      <c r="AH104" s="81" t="s">
        <v>32</v>
      </c>
    </row>
    <row r="105" spans="1:60" ht="15.6" x14ac:dyDescent="0.25">
      <c r="A105" s="158" t="s">
        <v>28</v>
      </c>
      <c r="B105" s="159"/>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7"/>
      <c r="AH105" s="87">
        <f>SUM(C105:AG105)</f>
        <v>0</v>
      </c>
      <c r="BH105" s="39"/>
    </row>
    <row r="106" spans="1:60" ht="15.6" x14ac:dyDescent="0.25">
      <c r="A106" s="158" t="s">
        <v>25</v>
      </c>
      <c r="B106" s="159"/>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51"/>
      <c r="AH106" s="87">
        <f>SUM(C106:AG106)</f>
        <v>0</v>
      </c>
      <c r="BH106" s="39"/>
    </row>
    <row r="107" spans="1:60" s="39" customFormat="1" x14ac:dyDescent="0.25">
      <c r="A107" s="158" t="s">
        <v>35</v>
      </c>
      <c r="B107" s="159"/>
      <c r="C107" s="87">
        <f t="shared" ref="C107:AF107" si="11">C105+C106</f>
        <v>0</v>
      </c>
      <c r="D107" s="87">
        <f t="shared" si="11"/>
        <v>0</v>
      </c>
      <c r="E107" s="87">
        <f t="shared" si="11"/>
        <v>0</v>
      </c>
      <c r="F107" s="87">
        <f t="shared" si="11"/>
        <v>0</v>
      </c>
      <c r="G107" s="87">
        <f t="shared" si="11"/>
        <v>0</v>
      </c>
      <c r="H107" s="87">
        <f t="shared" si="11"/>
        <v>0</v>
      </c>
      <c r="I107" s="87">
        <f t="shared" si="11"/>
        <v>0</v>
      </c>
      <c r="J107" s="87">
        <f t="shared" si="11"/>
        <v>0</v>
      </c>
      <c r="K107" s="87">
        <f t="shared" si="11"/>
        <v>0</v>
      </c>
      <c r="L107" s="87">
        <f t="shared" si="11"/>
        <v>0</v>
      </c>
      <c r="M107" s="87">
        <f t="shared" si="11"/>
        <v>0</v>
      </c>
      <c r="N107" s="87">
        <f t="shared" si="11"/>
        <v>0</v>
      </c>
      <c r="O107" s="87">
        <f t="shared" si="11"/>
        <v>0</v>
      </c>
      <c r="P107" s="87">
        <f t="shared" si="11"/>
        <v>0</v>
      </c>
      <c r="Q107" s="87">
        <f t="shared" si="11"/>
        <v>0</v>
      </c>
      <c r="R107" s="87">
        <f t="shared" si="11"/>
        <v>0</v>
      </c>
      <c r="S107" s="87">
        <f t="shared" si="11"/>
        <v>0</v>
      </c>
      <c r="T107" s="87">
        <f t="shared" si="11"/>
        <v>0</v>
      </c>
      <c r="U107" s="87">
        <f t="shared" si="11"/>
        <v>0</v>
      </c>
      <c r="V107" s="87">
        <f t="shared" si="11"/>
        <v>0</v>
      </c>
      <c r="W107" s="87">
        <f t="shared" si="11"/>
        <v>0</v>
      </c>
      <c r="X107" s="87">
        <f t="shared" si="11"/>
        <v>0</v>
      </c>
      <c r="Y107" s="87">
        <f t="shared" si="11"/>
        <v>0</v>
      </c>
      <c r="Z107" s="87">
        <f t="shared" si="11"/>
        <v>0</v>
      </c>
      <c r="AA107" s="87">
        <f t="shared" si="11"/>
        <v>0</v>
      </c>
      <c r="AB107" s="87">
        <f t="shared" si="11"/>
        <v>0</v>
      </c>
      <c r="AC107" s="87">
        <f t="shared" si="11"/>
        <v>0</v>
      </c>
      <c r="AD107" s="87">
        <f t="shared" si="11"/>
        <v>0</v>
      </c>
      <c r="AE107" s="87">
        <f t="shared" si="11"/>
        <v>0</v>
      </c>
      <c r="AF107" s="87">
        <f t="shared" si="11"/>
        <v>0</v>
      </c>
      <c r="AG107" s="87"/>
      <c r="AH107" s="87">
        <f>SUM(C107:AG107)</f>
        <v>0</v>
      </c>
    </row>
    <row r="108" spans="1:60" s="39" customFormat="1" x14ac:dyDescent="0.25">
      <c r="A108" s="88"/>
      <c r="B108" s="88"/>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row>
    <row r="109" spans="1:60" ht="15.6" x14ac:dyDescent="0.25">
      <c r="A109" s="160" t="s">
        <v>27</v>
      </c>
      <c r="B109" s="159"/>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7"/>
      <c r="AH109" s="87">
        <f>SUM(C109:AG109)</f>
        <v>0</v>
      </c>
      <c r="BH109" s="39"/>
    </row>
    <row r="110" spans="1:60" s="39" customFormat="1" ht="7.95" customHeight="1" x14ac:dyDescent="0.25">
      <c r="A110" s="88"/>
      <c r="B110" s="88"/>
    </row>
    <row r="111" spans="1:60" s="39" customFormat="1" x14ac:dyDescent="0.25">
      <c r="A111" s="88"/>
      <c r="B111" s="88"/>
    </row>
    <row r="112" spans="1:60" s="85" customFormat="1" x14ac:dyDescent="0.25">
      <c r="A112" s="160" t="s">
        <v>6</v>
      </c>
      <c r="B112" s="159"/>
      <c r="C112" s="84">
        <v>1</v>
      </c>
      <c r="D112" s="84">
        <f>C112+1</f>
        <v>2</v>
      </c>
      <c r="E112" s="84">
        <f t="shared" ref="E112:AG112" si="12">D112+1</f>
        <v>3</v>
      </c>
      <c r="F112" s="84">
        <f t="shared" si="12"/>
        <v>4</v>
      </c>
      <c r="G112" s="84">
        <f t="shared" si="12"/>
        <v>5</v>
      </c>
      <c r="H112" s="84">
        <f t="shared" si="12"/>
        <v>6</v>
      </c>
      <c r="I112" s="84">
        <f t="shared" si="12"/>
        <v>7</v>
      </c>
      <c r="J112" s="84">
        <f t="shared" si="12"/>
        <v>8</v>
      </c>
      <c r="K112" s="84">
        <f t="shared" si="12"/>
        <v>9</v>
      </c>
      <c r="L112" s="84">
        <f t="shared" si="12"/>
        <v>10</v>
      </c>
      <c r="M112" s="84">
        <f t="shared" si="12"/>
        <v>11</v>
      </c>
      <c r="N112" s="84">
        <f t="shared" si="12"/>
        <v>12</v>
      </c>
      <c r="O112" s="84">
        <f t="shared" si="12"/>
        <v>13</v>
      </c>
      <c r="P112" s="84">
        <f t="shared" si="12"/>
        <v>14</v>
      </c>
      <c r="Q112" s="84">
        <f t="shared" si="12"/>
        <v>15</v>
      </c>
      <c r="R112" s="84">
        <f t="shared" si="12"/>
        <v>16</v>
      </c>
      <c r="S112" s="84">
        <f t="shared" si="12"/>
        <v>17</v>
      </c>
      <c r="T112" s="84">
        <f t="shared" si="12"/>
        <v>18</v>
      </c>
      <c r="U112" s="84">
        <f t="shared" si="12"/>
        <v>19</v>
      </c>
      <c r="V112" s="84">
        <f t="shared" si="12"/>
        <v>20</v>
      </c>
      <c r="W112" s="84">
        <f t="shared" si="12"/>
        <v>21</v>
      </c>
      <c r="X112" s="84">
        <f t="shared" si="12"/>
        <v>22</v>
      </c>
      <c r="Y112" s="84">
        <f t="shared" si="12"/>
        <v>23</v>
      </c>
      <c r="Z112" s="84">
        <f t="shared" si="12"/>
        <v>24</v>
      </c>
      <c r="AA112" s="84">
        <f t="shared" si="12"/>
        <v>25</v>
      </c>
      <c r="AB112" s="84">
        <f t="shared" si="12"/>
        <v>26</v>
      </c>
      <c r="AC112" s="84">
        <f t="shared" si="12"/>
        <v>27</v>
      </c>
      <c r="AD112" s="84">
        <f t="shared" si="12"/>
        <v>28</v>
      </c>
      <c r="AE112" s="84">
        <f t="shared" si="12"/>
        <v>29</v>
      </c>
      <c r="AF112" s="84">
        <f t="shared" si="12"/>
        <v>30</v>
      </c>
      <c r="AG112" s="84">
        <f t="shared" si="12"/>
        <v>31</v>
      </c>
      <c r="AH112" s="81" t="s">
        <v>32</v>
      </c>
    </row>
    <row r="113" spans="1:60" ht="15.6" x14ac:dyDescent="0.25">
      <c r="A113" s="158" t="s">
        <v>28</v>
      </c>
      <c r="B113" s="159"/>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7">
        <f>SUM(C113:AG113)</f>
        <v>0</v>
      </c>
      <c r="BH113" s="39"/>
    </row>
    <row r="114" spans="1:60" ht="15.6" x14ac:dyDescent="0.25">
      <c r="A114" s="158" t="s">
        <v>25</v>
      </c>
      <c r="B114" s="159"/>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7">
        <f>SUM(C114:AG114)</f>
        <v>0</v>
      </c>
      <c r="BH114" s="39"/>
    </row>
    <row r="115" spans="1:60" s="39" customFormat="1" x14ac:dyDescent="0.25">
      <c r="A115" s="158" t="s">
        <v>35</v>
      </c>
      <c r="B115" s="159"/>
      <c r="C115" s="87">
        <f t="shared" ref="C115:AG115" si="13">C113+C114</f>
        <v>0</v>
      </c>
      <c r="D115" s="87">
        <f t="shared" si="13"/>
        <v>0</v>
      </c>
      <c r="E115" s="87">
        <f t="shared" si="13"/>
        <v>0</v>
      </c>
      <c r="F115" s="87">
        <f t="shared" si="13"/>
        <v>0</v>
      </c>
      <c r="G115" s="87">
        <f t="shared" si="13"/>
        <v>0</v>
      </c>
      <c r="H115" s="87">
        <f t="shared" si="13"/>
        <v>0</v>
      </c>
      <c r="I115" s="87">
        <f t="shared" si="13"/>
        <v>0</v>
      </c>
      <c r="J115" s="87">
        <f t="shared" si="13"/>
        <v>0</v>
      </c>
      <c r="K115" s="87">
        <f t="shared" si="13"/>
        <v>0</v>
      </c>
      <c r="L115" s="87">
        <f t="shared" si="13"/>
        <v>0</v>
      </c>
      <c r="M115" s="87">
        <f t="shared" si="13"/>
        <v>0</v>
      </c>
      <c r="N115" s="87">
        <f t="shared" si="13"/>
        <v>0</v>
      </c>
      <c r="O115" s="87">
        <f t="shared" si="13"/>
        <v>0</v>
      </c>
      <c r="P115" s="87">
        <f t="shared" si="13"/>
        <v>0</v>
      </c>
      <c r="Q115" s="87">
        <f t="shared" si="13"/>
        <v>0</v>
      </c>
      <c r="R115" s="87">
        <f t="shared" si="13"/>
        <v>0</v>
      </c>
      <c r="S115" s="87">
        <f t="shared" si="13"/>
        <v>0</v>
      </c>
      <c r="T115" s="87">
        <f t="shared" si="13"/>
        <v>0</v>
      </c>
      <c r="U115" s="87">
        <f t="shared" si="13"/>
        <v>0</v>
      </c>
      <c r="V115" s="87">
        <f t="shared" si="13"/>
        <v>0</v>
      </c>
      <c r="W115" s="87">
        <f t="shared" si="13"/>
        <v>0</v>
      </c>
      <c r="X115" s="87">
        <f t="shared" si="13"/>
        <v>0</v>
      </c>
      <c r="Y115" s="87">
        <f t="shared" si="13"/>
        <v>0</v>
      </c>
      <c r="Z115" s="87">
        <f t="shared" si="13"/>
        <v>0</v>
      </c>
      <c r="AA115" s="87">
        <f t="shared" si="13"/>
        <v>0</v>
      </c>
      <c r="AB115" s="87">
        <f t="shared" si="13"/>
        <v>0</v>
      </c>
      <c r="AC115" s="87">
        <f t="shared" si="13"/>
        <v>0</v>
      </c>
      <c r="AD115" s="87">
        <f t="shared" si="13"/>
        <v>0</v>
      </c>
      <c r="AE115" s="87">
        <f t="shared" si="13"/>
        <v>0</v>
      </c>
      <c r="AF115" s="87">
        <f t="shared" si="13"/>
        <v>0</v>
      </c>
      <c r="AG115" s="87">
        <f t="shared" si="13"/>
        <v>0</v>
      </c>
      <c r="AH115" s="87">
        <f>SUM(C115:AG115)</f>
        <v>0</v>
      </c>
    </row>
    <row r="116" spans="1:60" s="39" customFormat="1" x14ac:dyDescent="0.25">
      <c r="A116" s="88"/>
      <c r="B116" s="88"/>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row>
    <row r="117" spans="1:60" ht="15.6" x14ac:dyDescent="0.25">
      <c r="A117" s="160" t="s">
        <v>27</v>
      </c>
      <c r="B117" s="159"/>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7">
        <f>SUM(C117:AG117)</f>
        <v>0</v>
      </c>
      <c r="BH117" s="39"/>
    </row>
    <row r="118" spans="1:60" s="39" customFormat="1" ht="7.95" customHeight="1" x14ac:dyDescent="0.25">
      <c r="A118" s="88"/>
      <c r="B118" s="88"/>
    </row>
    <row r="119" spans="1:60" s="39" customFormat="1" x14ac:dyDescent="0.25">
      <c r="A119" s="88"/>
      <c r="B119" s="88"/>
    </row>
    <row r="120" spans="1:60" s="85" customFormat="1" x14ac:dyDescent="0.25">
      <c r="A120" s="160" t="s">
        <v>7</v>
      </c>
      <c r="B120" s="159"/>
      <c r="C120" s="84">
        <v>1</v>
      </c>
      <c r="D120" s="84">
        <f>C120+1</f>
        <v>2</v>
      </c>
      <c r="E120" s="84">
        <f t="shared" ref="E120:AG120" si="14">D120+1</f>
        <v>3</v>
      </c>
      <c r="F120" s="84">
        <f t="shared" si="14"/>
        <v>4</v>
      </c>
      <c r="G120" s="84">
        <f t="shared" si="14"/>
        <v>5</v>
      </c>
      <c r="H120" s="84">
        <f t="shared" si="14"/>
        <v>6</v>
      </c>
      <c r="I120" s="84">
        <f t="shared" si="14"/>
        <v>7</v>
      </c>
      <c r="J120" s="84">
        <f t="shared" si="14"/>
        <v>8</v>
      </c>
      <c r="K120" s="84">
        <f t="shared" si="14"/>
        <v>9</v>
      </c>
      <c r="L120" s="84">
        <f t="shared" si="14"/>
        <v>10</v>
      </c>
      <c r="M120" s="84">
        <f t="shared" si="14"/>
        <v>11</v>
      </c>
      <c r="N120" s="84">
        <f t="shared" si="14"/>
        <v>12</v>
      </c>
      <c r="O120" s="84">
        <f t="shared" si="14"/>
        <v>13</v>
      </c>
      <c r="P120" s="84">
        <f t="shared" si="14"/>
        <v>14</v>
      </c>
      <c r="Q120" s="84">
        <f t="shared" si="14"/>
        <v>15</v>
      </c>
      <c r="R120" s="84">
        <f t="shared" si="14"/>
        <v>16</v>
      </c>
      <c r="S120" s="84">
        <f t="shared" si="14"/>
        <v>17</v>
      </c>
      <c r="T120" s="84">
        <f t="shared" si="14"/>
        <v>18</v>
      </c>
      <c r="U120" s="84">
        <f t="shared" si="14"/>
        <v>19</v>
      </c>
      <c r="V120" s="84">
        <f t="shared" si="14"/>
        <v>20</v>
      </c>
      <c r="W120" s="84">
        <f t="shared" si="14"/>
        <v>21</v>
      </c>
      <c r="X120" s="84">
        <f t="shared" si="14"/>
        <v>22</v>
      </c>
      <c r="Y120" s="84">
        <f t="shared" si="14"/>
        <v>23</v>
      </c>
      <c r="Z120" s="84">
        <f t="shared" si="14"/>
        <v>24</v>
      </c>
      <c r="AA120" s="84">
        <f t="shared" si="14"/>
        <v>25</v>
      </c>
      <c r="AB120" s="84">
        <f t="shared" si="14"/>
        <v>26</v>
      </c>
      <c r="AC120" s="84">
        <f t="shared" si="14"/>
        <v>27</v>
      </c>
      <c r="AD120" s="84">
        <f t="shared" si="14"/>
        <v>28</v>
      </c>
      <c r="AE120" s="84">
        <f t="shared" si="14"/>
        <v>29</v>
      </c>
      <c r="AF120" s="84">
        <f t="shared" si="14"/>
        <v>30</v>
      </c>
      <c r="AG120" s="84">
        <f t="shared" si="14"/>
        <v>31</v>
      </c>
      <c r="AH120" s="81" t="s">
        <v>32</v>
      </c>
    </row>
    <row r="121" spans="1:60" ht="15.6" x14ac:dyDescent="0.25">
      <c r="A121" s="158" t="s">
        <v>28</v>
      </c>
      <c r="B121" s="159"/>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7">
        <f>SUM(C121:AG121)</f>
        <v>0</v>
      </c>
      <c r="BH121" s="39"/>
    </row>
    <row r="122" spans="1:60" ht="15.6" x14ac:dyDescent="0.25">
      <c r="A122" s="158" t="s">
        <v>25</v>
      </c>
      <c r="B122" s="159"/>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7">
        <f>SUM(C122:AG122)</f>
        <v>0</v>
      </c>
      <c r="BH122" s="39"/>
    </row>
    <row r="123" spans="1:60" s="39" customFormat="1" x14ac:dyDescent="0.25">
      <c r="A123" s="158" t="s">
        <v>35</v>
      </c>
      <c r="B123" s="159"/>
      <c r="C123" s="87">
        <f t="shared" ref="C123:AG123" si="15">C121+C122</f>
        <v>0</v>
      </c>
      <c r="D123" s="87">
        <f t="shared" si="15"/>
        <v>0</v>
      </c>
      <c r="E123" s="87">
        <f t="shared" si="15"/>
        <v>0</v>
      </c>
      <c r="F123" s="87">
        <f t="shared" si="15"/>
        <v>0</v>
      </c>
      <c r="G123" s="87">
        <f t="shared" si="15"/>
        <v>0</v>
      </c>
      <c r="H123" s="87">
        <f t="shared" si="15"/>
        <v>0</v>
      </c>
      <c r="I123" s="87">
        <f t="shared" si="15"/>
        <v>0</v>
      </c>
      <c r="J123" s="87">
        <f t="shared" si="15"/>
        <v>0</v>
      </c>
      <c r="K123" s="87">
        <f t="shared" si="15"/>
        <v>0</v>
      </c>
      <c r="L123" s="87">
        <f t="shared" si="15"/>
        <v>0</v>
      </c>
      <c r="M123" s="87">
        <f t="shared" si="15"/>
        <v>0</v>
      </c>
      <c r="N123" s="87">
        <f t="shared" si="15"/>
        <v>0</v>
      </c>
      <c r="O123" s="87">
        <f t="shared" si="15"/>
        <v>0</v>
      </c>
      <c r="P123" s="87">
        <f t="shared" si="15"/>
        <v>0</v>
      </c>
      <c r="Q123" s="87">
        <f t="shared" si="15"/>
        <v>0</v>
      </c>
      <c r="R123" s="87">
        <f t="shared" si="15"/>
        <v>0</v>
      </c>
      <c r="S123" s="87">
        <f t="shared" si="15"/>
        <v>0</v>
      </c>
      <c r="T123" s="87">
        <f t="shared" si="15"/>
        <v>0</v>
      </c>
      <c r="U123" s="87">
        <f t="shared" si="15"/>
        <v>0</v>
      </c>
      <c r="V123" s="87">
        <f t="shared" si="15"/>
        <v>0</v>
      </c>
      <c r="W123" s="87">
        <f t="shared" si="15"/>
        <v>0</v>
      </c>
      <c r="X123" s="87">
        <f t="shared" si="15"/>
        <v>0</v>
      </c>
      <c r="Y123" s="87">
        <f t="shared" si="15"/>
        <v>0</v>
      </c>
      <c r="Z123" s="87">
        <f t="shared" si="15"/>
        <v>0</v>
      </c>
      <c r="AA123" s="87">
        <f t="shared" si="15"/>
        <v>0</v>
      </c>
      <c r="AB123" s="87">
        <f t="shared" si="15"/>
        <v>0</v>
      </c>
      <c r="AC123" s="87">
        <f t="shared" si="15"/>
        <v>0</v>
      </c>
      <c r="AD123" s="87">
        <f t="shared" si="15"/>
        <v>0</v>
      </c>
      <c r="AE123" s="87">
        <f t="shared" si="15"/>
        <v>0</v>
      </c>
      <c r="AF123" s="87">
        <f t="shared" si="15"/>
        <v>0</v>
      </c>
      <c r="AG123" s="87">
        <f t="shared" si="15"/>
        <v>0</v>
      </c>
      <c r="AH123" s="87">
        <f>SUM(C123:AG123)</f>
        <v>0</v>
      </c>
    </row>
    <row r="124" spans="1:60" s="39" customFormat="1" x14ac:dyDescent="0.25">
      <c r="A124" s="88"/>
      <c r="B124" s="88"/>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row>
    <row r="125" spans="1:60" ht="15.6" x14ac:dyDescent="0.25">
      <c r="A125" s="160" t="s">
        <v>27</v>
      </c>
      <c r="B125" s="159"/>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7">
        <f>SUM(C125:AG125)</f>
        <v>0</v>
      </c>
      <c r="BH125" s="39"/>
    </row>
    <row r="126" spans="1:60" s="39" customFormat="1" ht="7.95" customHeight="1" x14ac:dyDescent="0.25">
      <c r="A126" s="88"/>
      <c r="B126" s="88"/>
    </row>
    <row r="127" spans="1:60" s="39" customFormat="1" x14ac:dyDescent="0.25">
      <c r="A127" s="88"/>
      <c r="B127" s="88"/>
    </row>
    <row r="128" spans="1:60" s="85" customFormat="1" x14ac:dyDescent="0.25">
      <c r="A128" s="160" t="s">
        <v>8</v>
      </c>
      <c r="B128" s="159"/>
      <c r="C128" s="84">
        <v>1</v>
      </c>
      <c r="D128" s="84">
        <f>C128+1</f>
        <v>2</v>
      </c>
      <c r="E128" s="84">
        <f t="shared" ref="E128:AG128" si="16">D128+1</f>
        <v>3</v>
      </c>
      <c r="F128" s="84">
        <f t="shared" si="16"/>
        <v>4</v>
      </c>
      <c r="G128" s="84">
        <f t="shared" si="16"/>
        <v>5</v>
      </c>
      <c r="H128" s="84">
        <f t="shared" si="16"/>
        <v>6</v>
      </c>
      <c r="I128" s="84">
        <f t="shared" si="16"/>
        <v>7</v>
      </c>
      <c r="J128" s="84">
        <f t="shared" si="16"/>
        <v>8</v>
      </c>
      <c r="K128" s="84">
        <f t="shared" si="16"/>
        <v>9</v>
      </c>
      <c r="L128" s="84">
        <f t="shared" si="16"/>
        <v>10</v>
      </c>
      <c r="M128" s="84">
        <f t="shared" si="16"/>
        <v>11</v>
      </c>
      <c r="N128" s="84">
        <f t="shared" si="16"/>
        <v>12</v>
      </c>
      <c r="O128" s="84">
        <f t="shared" si="16"/>
        <v>13</v>
      </c>
      <c r="P128" s="84">
        <f t="shared" si="16"/>
        <v>14</v>
      </c>
      <c r="Q128" s="84">
        <f t="shared" si="16"/>
        <v>15</v>
      </c>
      <c r="R128" s="84">
        <f t="shared" si="16"/>
        <v>16</v>
      </c>
      <c r="S128" s="84">
        <f t="shared" si="16"/>
        <v>17</v>
      </c>
      <c r="T128" s="84">
        <f t="shared" si="16"/>
        <v>18</v>
      </c>
      <c r="U128" s="84">
        <f t="shared" si="16"/>
        <v>19</v>
      </c>
      <c r="V128" s="84">
        <f t="shared" si="16"/>
        <v>20</v>
      </c>
      <c r="W128" s="84">
        <f t="shared" si="16"/>
        <v>21</v>
      </c>
      <c r="X128" s="84">
        <f t="shared" si="16"/>
        <v>22</v>
      </c>
      <c r="Y128" s="84">
        <f t="shared" si="16"/>
        <v>23</v>
      </c>
      <c r="Z128" s="84">
        <f t="shared" si="16"/>
        <v>24</v>
      </c>
      <c r="AA128" s="84">
        <f t="shared" si="16"/>
        <v>25</v>
      </c>
      <c r="AB128" s="84">
        <f t="shared" si="16"/>
        <v>26</v>
      </c>
      <c r="AC128" s="84">
        <f t="shared" si="16"/>
        <v>27</v>
      </c>
      <c r="AD128" s="84">
        <f t="shared" si="16"/>
        <v>28</v>
      </c>
      <c r="AE128" s="84">
        <f t="shared" si="16"/>
        <v>29</v>
      </c>
      <c r="AF128" s="84">
        <f t="shared" si="16"/>
        <v>30</v>
      </c>
      <c r="AG128" s="84">
        <f t="shared" si="16"/>
        <v>31</v>
      </c>
      <c r="AH128" s="81" t="s">
        <v>32</v>
      </c>
    </row>
    <row r="129" spans="1:60" ht="15.6" x14ac:dyDescent="0.25">
      <c r="A129" s="158" t="s">
        <v>28</v>
      </c>
      <c r="B129" s="159"/>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7"/>
      <c r="AH129" s="87">
        <f>SUM(C129:AG129)</f>
        <v>0</v>
      </c>
      <c r="BH129" s="39"/>
    </row>
    <row r="130" spans="1:60" ht="15.6" x14ac:dyDescent="0.25">
      <c r="A130" s="158" t="s">
        <v>25</v>
      </c>
      <c r="B130" s="159"/>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51"/>
      <c r="AH130" s="87">
        <f>SUM(C130:AG130)</f>
        <v>0</v>
      </c>
      <c r="BH130" s="39"/>
    </row>
    <row r="131" spans="1:60" s="39" customFormat="1" x14ac:dyDescent="0.25">
      <c r="A131" s="158" t="s">
        <v>35</v>
      </c>
      <c r="B131" s="159"/>
      <c r="C131" s="87">
        <f t="shared" ref="C131:AF131" si="17">C129+C130</f>
        <v>0</v>
      </c>
      <c r="D131" s="87">
        <f t="shared" si="17"/>
        <v>0</v>
      </c>
      <c r="E131" s="87">
        <f t="shared" si="17"/>
        <v>0</v>
      </c>
      <c r="F131" s="87">
        <f t="shared" si="17"/>
        <v>0</v>
      </c>
      <c r="G131" s="87">
        <f t="shared" si="17"/>
        <v>0</v>
      </c>
      <c r="H131" s="87">
        <f t="shared" si="17"/>
        <v>0</v>
      </c>
      <c r="I131" s="87">
        <f t="shared" si="17"/>
        <v>0</v>
      </c>
      <c r="J131" s="87">
        <f t="shared" si="17"/>
        <v>0</v>
      </c>
      <c r="K131" s="87">
        <f t="shared" si="17"/>
        <v>0</v>
      </c>
      <c r="L131" s="87">
        <f t="shared" si="17"/>
        <v>0</v>
      </c>
      <c r="M131" s="87">
        <f t="shared" si="17"/>
        <v>0</v>
      </c>
      <c r="N131" s="87">
        <f t="shared" si="17"/>
        <v>0</v>
      </c>
      <c r="O131" s="87">
        <f t="shared" si="17"/>
        <v>0</v>
      </c>
      <c r="P131" s="87">
        <f t="shared" si="17"/>
        <v>0</v>
      </c>
      <c r="Q131" s="87">
        <f t="shared" si="17"/>
        <v>0</v>
      </c>
      <c r="R131" s="87">
        <f t="shared" si="17"/>
        <v>0</v>
      </c>
      <c r="S131" s="87">
        <f t="shared" si="17"/>
        <v>0</v>
      </c>
      <c r="T131" s="87">
        <f t="shared" si="17"/>
        <v>0</v>
      </c>
      <c r="U131" s="87">
        <f t="shared" si="17"/>
        <v>0</v>
      </c>
      <c r="V131" s="87">
        <f t="shared" si="17"/>
        <v>0</v>
      </c>
      <c r="W131" s="87">
        <f t="shared" si="17"/>
        <v>0</v>
      </c>
      <c r="X131" s="87">
        <f t="shared" si="17"/>
        <v>0</v>
      </c>
      <c r="Y131" s="87">
        <f t="shared" si="17"/>
        <v>0</v>
      </c>
      <c r="Z131" s="87">
        <f t="shared" si="17"/>
        <v>0</v>
      </c>
      <c r="AA131" s="87">
        <f t="shared" si="17"/>
        <v>0</v>
      </c>
      <c r="AB131" s="87">
        <f t="shared" si="17"/>
        <v>0</v>
      </c>
      <c r="AC131" s="87">
        <f t="shared" si="17"/>
        <v>0</v>
      </c>
      <c r="AD131" s="87">
        <f t="shared" si="17"/>
        <v>0</v>
      </c>
      <c r="AE131" s="87">
        <f t="shared" si="17"/>
        <v>0</v>
      </c>
      <c r="AF131" s="87">
        <f t="shared" si="17"/>
        <v>0</v>
      </c>
      <c r="AG131" s="87"/>
      <c r="AH131" s="87">
        <f>SUM(C131:AG131)</f>
        <v>0</v>
      </c>
    </row>
    <row r="132" spans="1:60" s="39" customFormat="1" x14ac:dyDescent="0.25">
      <c r="A132" s="88"/>
      <c r="B132" s="88"/>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row>
    <row r="133" spans="1:60" ht="15.6" x14ac:dyDescent="0.25">
      <c r="A133" s="160" t="s">
        <v>27</v>
      </c>
      <c r="B133" s="159"/>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7"/>
      <c r="AH133" s="87">
        <f>SUM(C133:AG133)</f>
        <v>0</v>
      </c>
      <c r="BH133" s="39"/>
    </row>
    <row r="134" spans="1:60" s="39" customFormat="1" ht="7.95" customHeight="1" x14ac:dyDescent="0.25">
      <c r="A134" s="88"/>
      <c r="B134" s="88"/>
    </row>
    <row r="135" spans="1:60" s="39" customFormat="1" x14ac:dyDescent="0.25">
      <c r="A135" s="88"/>
      <c r="B135" s="88"/>
    </row>
    <row r="136" spans="1:60" s="85" customFormat="1" x14ac:dyDescent="0.25">
      <c r="A136" s="160" t="s">
        <v>9</v>
      </c>
      <c r="B136" s="159"/>
      <c r="C136" s="84">
        <v>1</v>
      </c>
      <c r="D136" s="84">
        <f>C136+1</f>
        <v>2</v>
      </c>
      <c r="E136" s="84">
        <f t="shared" ref="E136:AG136" si="18">D136+1</f>
        <v>3</v>
      </c>
      <c r="F136" s="84">
        <f t="shared" si="18"/>
        <v>4</v>
      </c>
      <c r="G136" s="84">
        <f t="shared" si="18"/>
        <v>5</v>
      </c>
      <c r="H136" s="84">
        <f t="shared" si="18"/>
        <v>6</v>
      </c>
      <c r="I136" s="84">
        <f t="shared" si="18"/>
        <v>7</v>
      </c>
      <c r="J136" s="84">
        <f t="shared" si="18"/>
        <v>8</v>
      </c>
      <c r="K136" s="84">
        <f t="shared" si="18"/>
        <v>9</v>
      </c>
      <c r="L136" s="84">
        <f t="shared" si="18"/>
        <v>10</v>
      </c>
      <c r="M136" s="84">
        <f t="shared" si="18"/>
        <v>11</v>
      </c>
      <c r="N136" s="84">
        <f t="shared" si="18"/>
        <v>12</v>
      </c>
      <c r="O136" s="84">
        <f t="shared" si="18"/>
        <v>13</v>
      </c>
      <c r="P136" s="84">
        <f t="shared" si="18"/>
        <v>14</v>
      </c>
      <c r="Q136" s="84">
        <f t="shared" si="18"/>
        <v>15</v>
      </c>
      <c r="R136" s="84">
        <f t="shared" si="18"/>
        <v>16</v>
      </c>
      <c r="S136" s="84">
        <f t="shared" si="18"/>
        <v>17</v>
      </c>
      <c r="T136" s="84">
        <f t="shared" si="18"/>
        <v>18</v>
      </c>
      <c r="U136" s="84">
        <f t="shared" si="18"/>
        <v>19</v>
      </c>
      <c r="V136" s="84">
        <f t="shared" si="18"/>
        <v>20</v>
      </c>
      <c r="W136" s="84">
        <f t="shared" si="18"/>
        <v>21</v>
      </c>
      <c r="X136" s="84">
        <f t="shared" si="18"/>
        <v>22</v>
      </c>
      <c r="Y136" s="84">
        <f t="shared" si="18"/>
        <v>23</v>
      </c>
      <c r="Z136" s="84">
        <f t="shared" si="18"/>
        <v>24</v>
      </c>
      <c r="AA136" s="84">
        <f t="shared" si="18"/>
        <v>25</v>
      </c>
      <c r="AB136" s="84">
        <f t="shared" si="18"/>
        <v>26</v>
      </c>
      <c r="AC136" s="84">
        <f t="shared" si="18"/>
        <v>27</v>
      </c>
      <c r="AD136" s="84">
        <f t="shared" si="18"/>
        <v>28</v>
      </c>
      <c r="AE136" s="84">
        <f t="shared" si="18"/>
        <v>29</v>
      </c>
      <c r="AF136" s="84">
        <f t="shared" si="18"/>
        <v>30</v>
      </c>
      <c r="AG136" s="84">
        <f t="shared" si="18"/>
        <v>31</v>
      </c>
      <c r="AH136" s="81" t="s">
        <v>32</v>
      </c>
    </row>
    <row r="137" spans="1:60" ht="15.6" x14ac:dyDescent="0.25">
      <c r="A137" s="158" t="s">
        <v>28</v>
      </c>
      <c r="B137" s="159"/>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7">
        <f>SUM(C137:AG137)</f>
        <v>0</v>
      </c>
      <c r="BH137" s="39"/>
    </row>
    <row r="138" spans="1:60" ht="15.6" x14ac:dyDescent="0.25">
      <c r="A138" s="158" t="s">
        <v>25</v>
      </c>
      <c r="B138" s="159"/>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7">
        <f>SUM(C138:AG138)</f>
        <v>0</v>
      </c>
      <c r="BH138" s="39"/>
    </row>
    <row r="139" spans="1:60" s="39" customFormat="1" x14ac:dyDescent="0.25">
      <c r="A139" s="158" t="s">
        <v>35</v>
      </c>
      <c r="B139" s="159"/>
      <c r="C139" s="87">
        <f t="shared" ref="C139:AG139" si="19">C137+C138</f>
        <v>0</v>
      </c>
      <c r="D139" s="87">
        <f t="shared" si="19"/>
        <v>0</v>
      </c>
      <c r="E139" s="87">
        <f t="shared" si="19"/>
        <v>0</v>
      </c>
      <c r="F139" s="87">
        <f t="shared" si="19"/>
        <v>0</v>
      </c>
      <c r="G139" s="87">
        <f t="shared" si="19"/>
        <v>0</v>
      </c>
      <c r="H139" s="87">
        <f t="shared" si="19"/>
        <v>0</v>
      </c>
      <c r="I139" s="87">
        <f t="shared" si="19"/>
        <v>0</v>
      </c>
      <c r="J139" s="87">
        <f t="shared" si="19"/>
        <v>0</v>
      </c>
      <c r="K139" s="87">
        <f t="shared" si="19"/>
        <v>0</v>
      </c>
      <c r="L139" s="87">
        <f t="shared" si="19"/>
        <v>0</v>
      </c>
      <c r="M139" s="87">
        <f t="shared" si="19"/>
        <v>0</v>
      </c>
      <c r="N139" s="87">
        <f t="shared" si="19"/>
        <v>0</v>
      </c>
      <c r="O139" s="87">
        <f t="shared" si="19"/>
        <v>0</v>
      </c>
      <c r="P139" s="87">
        <f t="shared" si="19"/>
        <v>0</v>
      </c>
      <c r="Q139" s="87">
        <f t="shared" si="19"/>
        <v>0</v>
      </c>
      <c r="R139" s="87">
        <f t="shared" si="19"/>
        <v>0</v>
      </c>
      <c r="S139" s="87">
        <f t="shared" si="19"/>
        <v>0</v>
      </c>
      <c r="T139" s="87">
        <f t="shared" si="19"/>
        <v>0</v>
      </c>
      <c r="U139" s="87">
        <f t="shared" si="19"/>
        <v>0</v>
      </c>
      <c r="V139" s="87">
        <f t="shared" si="19"/>
        <v>0</v>
      </c>
      <c r="W139" s="87">
        <f t="shared" si="19"/>
        <v>0</v>
      </c>
      <c r="X139" s="87">
        <f t="shared" si="19"/>
        <v>0</v>
      </c>
      <c r="Y139" s="87">
        <f t="shared" si="19"/>
        <v>0</v>
      </c>
      <c r="Z139" s="87">
        <f t="shared" si="19"/>
        <v>0</v>
      </c>
      <c r="AA139" s="87">
        <f t="shared" si="19"/>
        <v>0</v>
      </c>
      <c r="AB139" s="87">
        <f t="shared" si="19"/>
        <v>0</v>
      </c>
      <c r="AC139" s="87">
        <f t="shared" si="19"/>
        <v>0</v>
      </c>
      <c r="AD139" s="87">
        <f t="shared" si="19"/>
        <v>0</v>
      </c>
      <c r="AE139" s="87">
        <f t="shared" si="19"/>
        <v>0</v>
      </c>
      <c r="AF139" s="87">
        <f t="shared" si="19"/>
        <v>0</v>
      </c>
      <c r="AG139" s="87">
        <f t="shared" si="19"/>
        <v>0</v>
      </c>
      <c r="AH139" s="87">
        <f>SUM(C139:AG139)</f>
        <v>0</v>
      </c>
    </row>
    <row r="140" spans="1:60" s="39" customFormat="1" x14ac:dyDescent="0.25">
      <c r="A140" s="88"/>
      <c r="B140" s="88"/>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row>
    <row r="141" spans="1:60" ht="15.6" x14ac:dyDescent="0.25">
      <c r="A141" s="160" t="s">
        <v>27</v>
      </c>
      <c r="B141" s="159"/>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7">
        <f>SUM(C141:AG141)</f>
        <v>0</v>
      </c>
      <c r="BH141" s="39"/>
    </row>
    <row r="142" spans="1:60" s="39" customFormat="1" ht="7.95" customHeight="1" x14ac:dyDescent="0.25">
      <c r="A142" s="88"/>
      <c r="B142" s="88"/>
    </row>
    <row r="143" spans="1:60" s="39" customFormat="1" x14ac:dyDescent="0.25">
      <c r="A143" s="88"/>
      <c r="B143" s="88"/>
    </row>
    <row r="144" spans="1:60" s="85" customFormat="1" x14ac:dyDescent="0.25">
      <c r="A144" s="160" t="s">
        <v>10</v>
      </c>
      <c r="B144" s="159"/>
      <c r="C144" s="84">
        <v>1</v>
      </c>
      <c r="D144" s="84">
        <f>C144+1</f>
        <v>2</v>
      </c>
      <c r="E144" s="84">
        <f t="shared" ref="E144:AG144" si="20">D144+1</f>
        <v>3</v>
      </c>
      <c r="F144" s="84">
        <f t="shared" si="20"/>
        <v>4</v>
      </c>
      <c r="G144" s="84">
        <f t="shared" si="20"/>
        <v>5</v>
      </c>
      <c r="H144" s="84">
        <f t="shared" si="20"/>
        <v>6</v>
      </c>
      <c r="I144" s="84">
        <f t="shared" si="20"/>
        <v>7</v>
      </c>
      <c r="J144" s="84">
        <f t="shared" si="20"/>
        <v>8</v>
      </c>
      <c r="K144" s="84">
        <f t="shared" si="20"/>
        <v>9</v>
      </c>
      <c r="L144" s="84">
        <f t="shared" si="20"/>
        <v>10</v>
      </c>
      <c r="M144" s="84">
        <f t="shared" si="20"/>
        <v>11</v>
      </c>
      <c r="N144" s="84">
        <f t="shared" si="20"/>
        <v>12</v>
      </c>
      <c r="O144" s="84">
        <f t="shared" si="20"/>
        <v>13</v>
      </c>
      <c r="P144" s="84">
        <f t="shared" si="20"/>
        <v>14</v>
      </c>
      <c r="Q144" s="84">
        <f t="shared" si="20"/>
        <v>15</v>
      </c>
      <c r="R144" s="84">
        <f t="shared" si="20"/>
        <v>16</v>
      </c>
      <c r="S144" s="84">
        <f t="shared" si="20"/>
        <v>17</v>
      </c>
      <c r="T144" s="84">
        <f t="shared" si="20"/>
        <v>18</v>
      </c>
      <c r="U144" s="84">
        <f t="shared" si="20"/>
        <v>19</v>
      </c>
      <c r="V144" s="84">
        <f t="shared" si="20"/>
        <v>20</v>
      </c>
      <c r="W144" s="84">
        <f t="shared" si="20"/>
        <v>21</v>
      </c>
      <c r="X144" s="84">
        <f t="shared" si="20"/>
        <v>22</v>
      </c>
      <c r="Y144" s="84">
        <f t="shared" si="20"/>
        <v>23</v>
      </c>
      <c r="Z144" s="84">
        <f t="shared" si="20"/>
        <v>24</v>
      </c>
      <c r="AA144" s="84">
        <f t="shared" si="20"/>
        <v>25</v>
      </c>
      <c r="AB144" s="84">
        <f t="shared" si="20"/>
        <v>26</v>
      </c>
      <c r="AC144" s="84">
        <f t="shared" si="20"/>
        <v>27</v>
      </c>
      <c r="AD144" s="84">
        <f t="shared" si="20"/>
        <v>28</v>
      </c>
      <c r="AE144" s="84">
        <f t="shared" si="20"/>
        <v>29</v>
      </c>
      <c r="AF144" s="84">
        <f t="shared" si="20"/>
        <v>30</v>
      </c>
      <c r="AG144" s="84">
        <f t="shared" si="20"/>
        <v>31</v>
      </c>
      <c r="AH144" s="81" t="s">
        <v>32</v>
      </c>
    </row>
    <row r="145" spans="1:60" ht="15.6" x14ac:dyDescent="0.25">
      <c r="A145" s="158" t="s">
        <v>28</v>
      </c>
      <c r="B145" s="159"/>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7"/>
      <c r="AH145" s="87">
        <f>SUM(C145:AG145)</f>
        <v>0</v>
      </c>
      <c r="BH145" s="39"/>
    </row>
    <row r="146" spans="1:60" ht="15.6" x14ac:dyDescent="0.25">
      <c r="A146" s="158" t="s">
        <v>25</v>
      </c>
      <c r="B146" s="159"/>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51"/>
      <c r="AH146" s="87">
        <f>SUM(C146:AG146)</f>
        <v>0</v>
      </c>
      <c r="BH146" s="39"/>
    </row>
    <row r="147" spans="1:60" s="39" customFormat="1" x14ac:dyDescent="0.25">
      <c r="A147" s="158" t="s">
        <v>35</v>
      </c>
      <c r="B147" s="159"/>
      <c r="C147" s="87">
        <f t="shared" ref="C147:AG147" si="21">C145+C146</f>
        <v>0</v>
      </c>
      <c r="D147" s="87">
        <f t="shared" si="21"/>
        <v>0</v>
      </c>
      <c r="E147" s="87">
        <f t="shared" si="21"/>
        <v>0</v>
      </c>
      <c r="F147" s="87">
        <f t="shared" si="21"/>
        <v>0</v>
      </c>
      <c r="G147" s="87">
        <f t="shared" si="21"/>
        <v>0</v>
      </c>
      <c r="H147" s="87">
        <f t="shared" si="21"/>
        <v>0</v>
      </c>
      <c r="I147" s="87">
        <f t="shared" si="21"/>
        <v>0</v>
      </c>
      <c r="J147" s="87">
        <f t="shared" si="21"/>
        <v>0</v>
      </c>
      <c r="K147" s="87">
        <f t="shared" si="21"/>
        <v>0</v>
      </c>
      <c r="L147" s="87">
        <f t="shared" si="21"/>
        <v>0</v>
      </c>
      <c r="M147" s="87">
        <f t="shared" si="21"/>
        <v>0</v>
      </c>
      <c r="N147" s="87">
        <f t="shared" si="21"/>
        <v>0</v>
      </c>
      <c r="O147" s="87">
        <f t="shared" si="21"/>
        <v>0</v>
      </c>
      <c r="P147" s="87">
        <f t="shared" si="21"/>
        <v>0</v>
      </c>
      <c r="Q147" s="87">
        <f t="shared" si="21"/>
        <v>0</v>
      </c>
      <c r="R147" s="87">
        <f t="shared" si="21"/>
        <v>0</v>
      </c>
      <c r="S147" s="87">
        <f t="shared" si="21"/>
        <v>0</v>
      </c>
      <c r="T147" s="87">
        <f t="shared" si="21"/>
        <v>0</v>
      </c>
      <c r="U147" s="87">
        <f t="shared" si="21"/>
        <v>0</v>
      </c>
      <c r="V147" s="87">
        <f t="shared" si="21"/>
        <v>0</v>
      </c>
      <c r="W147" s="87">
        <f t="shared" si="21"/>
        <v>0</v>
      </c>
      <c r="X147" s="87">
        <f t="shared" si="21"/>
        <v>0</v>
      </c>
      <c r="Y147" s="87">
        <f t="shared" si="21"/>
        <v>0</v>
      </c>
      <c r="Z147" s="87">
        <f t="shared" si="21"/>
        <v>0</v>
      </c>
      <c r="AA147" s="87">
        <f t="shared" si="21"/>
        <v>0</v>
      </c>
      <c r="AB147" s="87">
        <f t="shared" si="21"/>
        <v>0</v>
      </c>
      <c r="AC147" s="87">
        <f t="shared" si="21"/>
        <v>0</v>
      </c>
      <c r="AD147" s="87">
        <f t="shared" si="21"/>
        <v>0</v>
      </c>
      <c r="AE147" s="87">
        <f t="shared" si="21"/>
        <v>0</v>
      </c>
      <c r="AF147" s="87">
        <f t="shared" si="21"/>
        <v>0</v>
      </c>
      <c r="AG147" s="87">
        <f t="shared" si="21"/>
        <v>0</v>
      </c>
      <c r="AH147" s="87">
        <f>SUM(C147:AG147)</f>
        <v>0</v>
      </c>
    </row>
    <row r="148" spans="1:60" s="39" customFormat="1" x14ac:dyDescent="0.25">
      <c r="A148" s="88"/>
      <c r="B148" s="88"/>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row>
    <row r="149" spans="1:60" ht="15.6" x14ac:dyDescent="0.25">
      <c r="A149" s="160" t="s">
        <v>27</v>
      </c>
      <c r="B149" s="159"/>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c r="AH149" s="87">
        <f>SUM(C149:AG149)</f>
        <v>0</v>
      </c>
      <c r="BH149" s="39"/>
    </row>
    <row r="150" spans="1:60" s="39" customFormat="1" ht="6" customHeight="1" x14ac:dyDescent="0.25">
      <c r="A150" s="88"/>
      <c r="B150" s="88"/>
    </row>
    <row r="151" spans="1:60" s="39" customFormat="1" x14ac:dyDescent="0.25">
      <c r="A151" s="88"/>
      <c r="B151" s="88"/>
    </row>
    <row r="152" spans="1:60" s="85" customFormat="1" x14ac:dyDescent="0.25">
      <c r="A152" s="160" t="s">
        <v>11</v>
      </c>
      <c r="B152" s="159"/>
      <c r="C152" s="84">
        <v>1</v>
      </c>
      <c r="D152" s="84">
        <f>C152+1</f>
        <v>2</v>
      </c>
      <c r="E152" s="84">
        <f t="shared" ref="E152:AG152" si="22">D152+1</f>
        <v>3</v>
      </c>
      <c r="F152" s="84">
        <f t="shared" si="22"/>
        <v>4</v>
      </c>
      <c r="G152" s="84">
        <f t="shared" si="22"/>
        <v>5</v>
      </c>
      <c r="H152" s="84">
        <f t="shared" si="22"/>
        <v>6</v>
      </c>
      <c r="I152" s="84">
        <f t="shared" si="22"/>
        <v>7</v>
      </c>
      <c r="J152" s="84">
        <f t="shared" si="22"/>
        <v>8</v>
      </c>
      <c r="K152" s="84">
        <f t="shared" si="22"/>
        <v>9</v>
      </c>
      <c r="L152" s="84">
        <f t="shared" si="22"/>
        <v>10</v>
      </c>
      <c r="M152" s="84">
        <f t="shared" si="22"/>
        <v>11</v>
      </c>
      <c r="N152" s="84">
        <f t="shared" si="22"/>
        <v>12</v>
      </c>
      <c r="O152" s="84">
        <f t="shared" si="22"/>
        <v>13</v>
      </c>
      <c r="P152" s="84">
        <f t="shared" si="22"/>
        <v>14</v>
      </c>
      <c r="Q152" s="84">
        <f t="shared" si="22"/>
        <v>15</v>
      </c>
      <c r="R152" s="84">
        <f t="shared" si="22"/>
        <v>16</v>
      </c>
      <c r="S152" s="84">
        <f t="shared" si="22"/>
        <v>17</v>
      </c>
      <c r="T152" s="84">
        <f t="shared" si="22"/>
        <v>18</v>
      </c>
      <c r="U152" s="84">
        <f t="shared" si="22"/>
        <v>19</v>
      </c>
      <c r="V152" s="84">
        <f t="shared" si="22"/>
        <v>20</v>
      </c>
      <c r="W152" s="84">
        <f t="shared" si="22"/>
        <v>21</v>
      </c>
      <c r="X152" s="84">
        <f t="shared" si="22"/>
        <v>22</v>
      </c>
      <c r="Y152" s="84">
        <f t="shared" si="22"/>
        <v>23</v>
      </c>
      <c r="Z152" s="84">
        <f t="shared" si="22"/>
        <v>24</v>
      </c>
      <c r="AA152" s="84">
        <f t="shared" si="22"/>
        <v>25</v>
      </c>
      <c r="AB152" s="84">
        <f t="shared" si="22"/>
        <v>26</v>
      </c>
      <c r="AC152" s="84">
        <f t="shared" si="22"/>
        <v>27</v>
      </c>
      <c r="AD152" s="84">
        <f t="shared" si="22"/>
        <v>28</v>
      </c>
      <c r="AE152" s="84">
        <f t="shared" si="22"/>
        <v>29</v>
      </c>
      <c r="AF152" s="84">
        <f t="shared" si="22"/>
        <v>30</v>
      </c>
      <c r="AG152" s="84">
        <f t="shared" si="22"/>
        <v>31</v>
      </c>
      <c r="AH152" s="81" t="s">
        <v>32</v>
      </c>
    </row>
    <row r="153" spans="1:60" ht="15.6" x14ac:dyDescent="0.25">
      <c r="A153" s="158" t="s">
        <v>28</v>
      </c>
      <c r="B153" s="159"/>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7">
        <f>SUM(C153:AG153)</f>
        <v>0</v>
      </c>
      <c r="BH153" s="39"/>
    </row>
    <row r="154" spans="1:60" ht="15.6" x14ac:dyDescent="0.25">
      <c r="A154" s="158" t="s">
        <v>25</v>
      </c>
      <c r="B154" s="159"/>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7">
        <f>SUM(C154:AG154)</f>
        <v>0</v>
      </c>
      <c r="BH154" s="39"/>
    </row>
    <row r="155" spans="1:60" s="39" customFormat="1" x14ac:dyDescent="0.25">
      <c r="A155" s="158" t="s">
        <v>35</v>
      </c>
      <c r="B155" s="159"/>
      <c r="C155" s="87">
        <f t="shared" ref="C155:AG155" si="23">C153+C154</f>
        <v>0</v>
      </c>
      <c r="D155" s="87">
        <f t="shared" si="23"/>
        <v>0</v>
      </c>
      <c r="E155" s="87">
        <f t="shared" si="23"/>
        <v>0</v>
      </c>
      <c r="F155" s="87">
        <f t="shared" si="23"/>
        <v>0</v>
      </c>
      <c r="G155" s="87">
        <f t="shared" si="23"/>
        <v>0</v>
      </c>
      <c r="H155" s="87">
        <f t="shared" si="23"/>
        <v>0</v>
      </c>
      <c r="I155" s="87">
        <f t="shared" si="23"/>
        <v>0</v>
      </c>
      <c r="J155" s="87">
        <f t="shared" si="23"/>
        <v>0</v>
      </c>
      <c r="K155" s="87">
        <f t="shared" si="23"/>
        <v>0</v>
      </c>
      <c r="L155" s="87">
        <f t="shared" si="23"/>
        <v>0</v>
      </c>
      <c r="M155" s="87">
        <f t="shared" si="23"/>
        <v>0</v>
      </c>
      <c r="N155" s="87">
        <f t="shared" si="23"/>
        <v>0</v>
      </c>
      <c r="O155" s="87">
        <f t="shared" si="23"/>
        <v>0</v>
      </c>
      <c r="P155" s="87">
        <f t="shared" si="23"/>
        <v>0</v>
      </c>
      <c r="Q155" s="87">
        <f t="shared" si="23"/>
        <v>0</v>
      </c>
      <c r="R155" s="87">
        <f t="shared" si="23"/>
        <v>0</v>
      </c>
      <c r="S155" s="87">
        <f t="shared" si="23"/>
        <v>0</v>
      </c>
      <c r="T155" s="87">
        <f t="shared" si="23"/>
        <v>0</v>
      </c>
      <c r="U155" s="87">
        <f t="shared" si="23"/>
        <v>0</v>
      </c>
      <c r="V155" s="87">
        <f t="shared" si="23"/>
        <v>0</v>
      </c>
      <c r="W155" s="87">
        <f t="shared" si="23"/>
        <v>0</v>
      </c>
      <c r="X155" s="87">
        <f t="shared" si="23"/>
        <v>0</v>
      </c>
      <c r="Y155" s="87">
        <f t="shared" si="23"/>
        <v>0</v>
      </c>
      <c r="Z155" s="87">
        <f t="shared" si="23"/>
        <v>0</v>
      </c>
      <c r="AA155" s="87">
        <f t="shared" si="23"/>
        <v>0</v>
      </c>
      <c r="AB155" s="87">
        <f t="shared" si="23"/>
        <v>0</v>
      </c>
      <c r="AC155" s="87">
        <f t="shared" si="23"/>
        <v>0</v>
      </c>
      <c r="AD155" s="87">
        <f t="shared" si="23"/>
        <v>0</v>
      </c>
      <c r="AE155" s="87">
        <f t="shared" si="23"/>
        <v>0</v>
      </c>
      <c r="AF155" s="87">
        <f t="shared" si="23"/>
        <v>0</v>
      </c>
      <c r="AG155" s="87">
        <f t="shared" si="23"/>
        <v>0</v>
      </c>
      <c r="AH155" s="87">
        <f>SUM(C155:AG155)</f>
        <v>0</v>
      </c>
    </row>
    <row r="156" spans="1:60" s="39" customFormat="1" x14ac:dyDescent="0.2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row>
    <row r="157" spans="1:60" ht="15.6" x14ac:dyDescent="0.25">
      <c r="A157" s="161" t="s">
        <v>27</v>
      </c>
      <c r="B157" s="162"/>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7">
        <f>SUM(C157:AG157)</f>
        <v>0</v>
      </c>
      <c r="BH157" s="39"/>
    </row>
    <row r="158" spans="1:60" s="39" customFormat="1" x14ac:dyDescent="0.25"/>
    <row r="159" spans="1:60" s="39" customFormat="1" ht="15.6" x14ac:dyDescent="0.25">
      <c r="A159" s="89"/>
    </row>
    <row r="160" spans="1:60" s="39" customFormat="1" ht="15.6" x14ac:dyDescent="0.25">
      <c r="A160" s="89"/>
    </row>
    <row r="161" spans="2:16" s="39" customFormat="1" ht="13.8" thickBot="1" x14ac:dyDescent="0.3">
      <c r="B161" s="90"/>
      <c r="C161" s="91"/>
      <c r="D161" s="91"/>
      <c r="E161" s="91"/>
    </row>
    <row r="162" spans="2:16" s="95" customFormat="1" x14ac:dyDescent="0.25">
      <c r="B162" s="92"/>
      <c r="C162" s="93" t="s">
        <v>17</v>
      </c>
      <c r="D162" s="93"/>
      <c r="E162" s="93"/>
      <c r="F162" s="94"/>
      <c r="G162" s="94"/>
      <c r="H162" s="94"/>
      <c r="I162" s="94"/>
      <c r="J162" s="94"/>
      <c r="K162" s="94"/>
      <c r="L162" s="94"/>
      <c r="M162" s="94"/>
      <c r="N162" s="94"/>
      <c r="O162" s="94"/>
      <c r="P162" s="94"/>
    </row>
    <row r="163" spans="2:16" s="95" customFormat="1" x14ac:dyDescent="0.25">
      <c r="B163" s="92"/>
      <c r="C163" s="93"/>
      <c r="D163" s="93"/>
      <c r="E163" s="93"/>
      <c r="F163" s="94"/>
      <c r="G163" s="94"/>
      <c r="H163" s="94"/>
      <c r="I163" s="94"/>
      <c r="J163" s="94"/>
      <c r="K163" s="94"/>
      <c r="L163" s="94"/>
      <c r="M163" s="94"/>
      <c r="N163" s="94"/>
      <c r="O163" s="94"/>
      <c r="P163" s="94"/>
    </row>
    <row r="164" spans="2:16" s="95" customFormat="1" x14ac:dyDescent="0.25">
      <c r="C164" s="94"/>
      <c r="D164" s="94"/>
      <c r="E164" s="94"/>
      <c r="F164" s="94"/>
      <c r="G164" s="94"/>
      <c r="H164" s="94"/>
      <c r="I164" s="94"/>
      <c r="J164" s="94"/>
      <c r="K164" s="94"/>
      <c r="L164" s="94"/>
      <c r="M164" s="94"/>
      <c r="N164" s="94"/>
      <c r="O164" s="94"/>
      <c r="P164" s="94"/>
    </row>
    <row r="165" spans="2:16" s="95" customFormat="1" ht="13.8" thickBot="1" x14ac:dyDescent="0.3">
      <c r="C165" s="91"/>
      <c r="D165" s="91"/>
      <c r="E165" s="91"/>
      <c r="F165" s="91"/>
      <c r="G165" s="91"/>
      <c r="H165" s="94"/>
      <c r="I165" s="94"/>
      <c r="J165" s="94"/>
      <c r="K165" s="94"/>
      <c r="L165" s="91"/>
      <c r="M165" s="91"/>
      <c r="N165" s="91"/>
      <c r="O165" s="91"/>
      <c r="P165" s="91"/>
    </row>
    <row r="166" spans="2:16" s="39" customFormat="1" x14ac:dyDescent="0.25"/>
    <row r="167" spans="2:16" s="39" customFormat="1" x14ac:dyDescent="0.25">
      <c r="C167" s="60" t="s">
        <v>91</v>
      </c>
      <c r="L167" s="60" t="s">
        <v>103</v>
      </c>
    </row>
    <row r="168" spans="2:16" s="39" customFormat="1" x14ac:dyDescent="0.25"/>
    <row r="169" spans="2:16" s="39" customFormat="1" x14ac:dyDescent="0.25"/>
    <row r="170" spans="2:16" s="39" customFormat="1" x14ac:dyDescent="0.25"/>
    <row r="171" spans="2:16" s="39" customFormat="1" x14ac:dyDescent="0.25"/>
    <row r="172" spans="2:16" s="39" customFormat="1" x14ac:dyDescent="0.25"/>
    <row r="173" spans="2:16" s="39" customFormat="1" x14ac:dyDescent="0.25"/>
    <row r="174" spans="2:16" s="39" customFormat="1" x14ac:dyDescent="0.25"/>
    <row r="175" spans="2:16" s="39" customFormat="1" x14ac:dyDescent="0.25"/>
    <row r="176" spans="2:16" s="39" customFormat="1" x14ac:dyDescent="0.25"/>
    <row r="177" s="39" customFormat="1" x14ac:dyDescent="0.25"/>
    <row r="178" s="39" customFormat="1" x14ac:dyDescent="0.25"/>
    <row r="179" s="39" customFormat="1" x14ac:dyDescent="0.25"/>
    <row r="180" s="39" customFormat="1" x14ac:dyDescent="0.25"/>
    <row r="181" s="39" customFormat="1" x14ac:dyDescent="0.25"/>
    <row r="182" s="39" customFormat="1" x14ac:dyDescent="0.25"/>
    <row r="183" s="39" customFormat="1" x14ac:dyDescent="0.25"/>
    <row r="184" s="39" customFormat="1" x14ac:dyDescent="0.25"/>
    <row r="185" s="39" customFormat="1" x14ac:dyDescent="0.25"/>
    <row r="186" s="39" customFormat="1" x14ac:dyDescent="0.25"/>
    <row r="187" s="39" customFormat="1" x14ac:dyDescent="0.25"/>
    <row r="188" s="39" customFormat="1" x14ac:dyDescent="0.25"/>
    <row r="189" s="39" customFormat="1" x14ac:dyDescent="0.25"/>
    <row r="190" s="39" customFormat="1" x14ac:dyDescent="0.25"/>
    <row r="191" s="39" customFormat="1" x14ac:dyDescent="0.25"/>
    <row r="192" s="39" customFormat="1" x14ac:dyDescent="0.25"/>
    <row r="193" s="39" customFormat="1" x14ac:dyDescent="0.25"/>
    <row r="194" s="39" customFormat="1" x14ac:dyDescent="0.25"/>
    <row r="195" s="39" customFormat="1" x14ac:dyDescent="0.25"/>
    <row r="196" s="39" customFormat="1" x14ac:dyDescent="0.25"/>
    <row r="197" s="39" customFormat="1" x14ac:dyDescent="0.25"/>
    <row r="198" s="39" customFormat="1" x14ac:dyDescent="0.25"/>
    <row r="199" s="39" customFormat="1" x14ac:dyDescent="0.25"/>
    <row r="200" s="39" customFormat="1" x14ac:dyDescent="0.25"/>
    <row r="201" s="39" customFormat="1" x14ac:dyDescent="0.25"/>
    <row r="202" s="39" customFormat="1" x14ac:dyDescent="0.25"/>
    <row r="203" s="39" customFormat="1" x14ac:dyDescent="0.25"/>
    <row r="204" s="39" customFormat="1" x14ac:dyDescent="0.25"/>
    <row r="205" s="39" customFormat="1" x14ac:dyDescent="0.25"/>
    <row r="206" s="39" customFormat="1" x14ac:dyDescent="0.25"/>
    <row r="207" s="39" customFormat="1" x14ac:dyDescent="0.25"/>
    <row r="208" s="39" customFormat="1" x14ac:dyDescent="0.25"/>
    <row r="209" s="39" customFormat="1" x14ac:dyDescent="0.25"/>
    <row r="210" s="39" customFormat="1" x14ac:dyDescent="0.25"/>
    <row r="211" s="39" customFormat="1" x14ac:dyDescent="0.25"/>
    <row r="212" s="39" customFormat="1" x14ac:dyDescent="0.25"/>
    <row r="213" s="39" customFormat="1" x14ac:dyDescent="0.25"/>
    <row r="214" s="39" customFormat="1" x14ac:dyDescent="0.25"/>
    <row r="215" s="39" customFormat="1" x14ac:dyDescent="0.25"/>
    <row r="216" s="39" customFormat="1" x14ac:dyDescent="0.25"/>
    <row r="217" s="39" customFormat="1" x14ac:dyDescent="0.25"/>
    <row r="218" s="39" customFormat="1" x14ac:dyDescent="0.25"/>
    <row r="219" s="39" customFormat="1" x14ac:dyDescent="0.25"/>
    <row r="220" s="39" customFormat="1" x14ac:dyDescent="0.25"/>
    <row r="221" s="39" customFormat="1" x14ac:dyDescent="0.25"/>
    <row r="222" s="39" customFormat="1" x14ac:dyDescent="0.25"/>
    <row r="223" s="39" customFormat="1" x14ac:dyDescent="0.25"/>
    <row r="224" s="39" customFormat="1" x14ac:dyDescent="0.25"/>
    <row r="225" s="39" customFormat="1" x14ac:dyDescent="0.25"/>
    <row r="226" s="39" customFormat="1" x14ac:dyDescent="0.25"/>
    <row r="227" s="39" customFormat="1" x14ac:dyDescent="0.25"/>
    <row r="228" s="39" customFormat="1" x14ac:dyDescent="0.25"/>
    <row r="229" s="39" customFormat="1" x14ac:dyDescent="0.25"/>
    <row r="230" s="39" customFormat="1" x14ac:dyDescent="0.25"/>
    <row r="231" s="39" customFormat="1" x14ac:dyDescent="0.25"/>
    <row r="232" s="39" customFormat="1" x14ac:dyDescent="0.25"/>
    <row r="233" s="39" customFormat="1" x14ac:dyDescent="0.25"/>
    <row r="234" s="39" customFormat="1" x14ac:dyDescent="0.25"/>
    <row r="235" s="39" customFormat="1" x14ac:dyDescent="0.25"/>
    <row r="236" s="39" customFormat="1" x14ac:dyDescent="0.25"/>
    <row r="237" s="39" customFormat="1" x14ac:dyDescent="0.25"/>
    <row r="238" s="39" customFormat="1" x14ac:dyDescent="0.25"/>
    <row r="239" s="39" customFormat="1" x14ac:dyDescent="0.25"/>
    <row r="240" s="39" customFormat="1" x14ac:dyDescent="0.25"/>
    <row r="241" s="39" customFormat="1" x14ac:dyDescent="0.25"/>
    <row r="242" s="39" customFormat="1" x14ac:dyDescent="0.25"/>
    <row r="243" s="39" customFormat="1" x14ac:dyDescent="0.25"/>
    <row r="244" s="39" customFormat="1" x14ac:dyDescent="0.25"/>
    <row r="245" s="39" customFormat="1" x14ac:dyDescent="0.25"/>
    <row r="246" s="39" customFormat="1" x14ac:dyDescent="0.25"/>
    <row r="247" s="39" customFormat="1" x14ac:dyDescent="0.25"/>
    <row r="248" s="39" customFormat="1" x14ac:dyDescent="0.25"/>
    <row r="249" s="39" customFormat="1" x14ac:dyDescent="0.25"/>
    <row r="250" s="39" customFormat="1" x14ac:dyDescent="0.25"/>
    <row r="251" s="39" customFormat="1" x14ac:dyDescent="0.25"/>
    <row r="252" s="39" customFormat="1" x14ac:dyDescent="0.25"/>
    <row r="253" s="39" customFormat="1" x14ac:dyDescent="0.25"/>
    <row r="254" s="39" customFormat="1" x14ac:dyDescent="0.25"/>
    <row r="255" s="39" customFormat="1" x14ac:dyDescent="0.25"/>
    <row r="256" s="39" customFormat="1" x14ac:dyDescent="0.25"/>
    <row r="257" s="39" customFormat="1" x14ac:dyDescent="0.25"/>
    <row r="258" s="39" customFormat="1" x14ac:dyDescent="0.25"/>
    <row r="259" s="39" customFormat="1" x14ac:dyDescent="0.25"/>
    <row r="260" s="39" customFormat="1" x14ac:dyDescent="0.25"/>
    <row r="261" s="39" customFormat="1" x14ac:dyDescent="0.25"/>
    <row r="262" s="39" customFormat="1" x14ac:dyDescent="0.25"/>
    <row r="263" s="39" customFormat="1" x14ac:dyDescent="0.25"/>
    <row r="264" s="39" customFormat="1" x14ac:dyDescent="0.25"/>
    <row r="265" s="39" customFormat="1" x14ac:dyDescent="0.25"/>
    <row r="266" s="39" customFormat="1" x14ac:dyDescent="0.25"/>
    <row r="267" s="39" customFormat="1" x14ac:dyDescent="0.25"/>
    <row r="268" s="39" customFormat="1" x14ac:dyDescent="0.25"/>
    <row r="269" s="39" customFormat="1" x14ac:dyDescent="0.25"/>
    <row r="270" s="39" customFormat="1" x14ac:dyDescent="0.25"/>
    <row r="271" s="39" customFormat="1" x14ac:dyDescent="0.25"/>
    <row r="272" s="39" customFormat="1" x14ac:dyDescent="0.25"/>
    <row r="273" s="39" customFormat="1" x14ac:dyDescent="0.25"/>
    <row r="274" s="39" customFormat="1" x14ac:dyDescent="0.25"/>
    <row r="275" s="39" customFormat="1" x14ac:dyDescent="0.25"/>
    <row r="276" s="39" customFormat="1" x14ac:dyDescent="0.25"/>
    <row r="277" s="39" customFormat="1" x14ac:dyDescent="0.25"/>
    <row r="278" s="39" customFormat="1" x14ac:dyDescent="0.25"/>
    <row r="279" s="39" customFormat="1" x14ac:dyDescent="0.25"/>
    <row r="280" s="39" customFormat="1" x14ac:dyDescent="0.25"/>
    <row r="281" s="39" customFormat="1" x14ac:dyDescent="0.25"/>
    <row r="282" s="39" customFormat="1" x14ac:dyDescent="0.25"/>
    <row r="283" s="39" customFormat="1" x14ac:dyDescent="0.25"/>
    <row r="284" s="39" customFormat="1" x14ac:dyDescent="0.25"/>
    <row r="285" s="39" customFormat="1" x14ac:dyDescent="0.25"/>
    <row r="286" s="39" customFormat="1" x14ac:dyDescent="0.25"/>
    <row r="287" s="39" customFormat="1" x14ac:dyDescent="0.25"/>
    <row r="288" s="39" customFormat="1" x14ac:dyDescent="0.25"/>
    <row r="289" s="39" customFormat="1" x14ac:dyDescent="0.25"/>
    <row r="290" s="39" customFormat="1" x14ac:dyDescent="0.25"/>
    <row r="291" s="39" customFormat="1" x14ac:dyDescent="0.25"/>
    <row r="292" s="39" customFormat="1" x14ac:dyDescent="0.25"/>
    <row r="293" s="39" customFormat="1" x14ac:dyDescent="0.25"/>
    <row r="294" s="39" customFormat="1" x14ac:dyDescent="0.25"/>
    <row r="295" s="39" customFormat="1" x14ac:dyDescent="0.25"/>
    <row r="296" s="39" customFormat="1" x14ac:dyDescent="0.25"/>
    <row r="297" s="39" customFormat="1" x14ac:dyDescent="0.25"/>
    <row r="298" s="39" customFormat="1" x14ac:dyDescent="0.25"/>
    <row r="299" s="39" customFormat="1" x14ac:dyDescent="0.25"/>
    <row r="300" s="39" customFormat="1" x14ac:dyDescent="0.25"/>
    <row r="301" s="39" customFormat="1" x14ac:dyDescent="0.25"/>
    <row r="302" s="39" customFormat="1" x14ac:dyDescent="0.25"/>
    <row r="303" s="39" customFormat="1" x14ac:dyDescent="0.25"/>
    <row r="304" s="39" customFormat="1" x14ac:dyDescent="0.25"/>
    <row r="305" s="39" customFormat="1" x14ac:dyDescent="0.25"/>
    <row r="306" s="39" customFormat="1" x14ac:dyDescent="0.25"/>
    <row r="307" s="39" customFormat="1" x14ac:dyDescent="0.25"/>
    <row r="308" s="39" customFormat="1" x14ac:dyDescent="0.25"/>
    <row r="309" s="39" customFormat="1" x14ac:dyDescent="0.25"/>
    <row r="310" s="39" customFormat="1" x14ac:dyDescent="0.25"/>
    <row r="311" s="39" customFormat="1" x14ac:dyDescent="0.25"/>
    <row r="312" s="39" customFormat="1" x14ac:dyDescent="0.25"/>
    <row r="313" s="39" customFormat="1" x14ac:dyDescent="0.25"/>
    <row r="314" s="39" customFormat="1" x14ac:dyDescent="0.25"/>
    <row r="315" s="39" customFormat="1" x14ac:dyDescent="0.25"/>
    <row r="316" s="39" customFormat="1" x14ac:dyDescent="0.25"/>
    <row r="317" s="39" customFormat="1" x14ac:dyDescent="0.25"/>
    <row r="318" s="39" customFormat="1" x14ac:dyDescent="0.25"/>
    <row r="319" s="39" customFormat="1" x14ac:dyDescent="0.25"/>
    <row r="320" s="39" customFormat="1" x14ac:dyDescent="0.25"/>
    <row r="321" s="39" customFormat="1" x14ac:dyDescent="0.25"/>
    <row r="322" s="39" customFormat="1" x14ac:dyDescent="0.25"/>
    <row r="323" s="39" customFormat="1" x14ac:dyDescent="0.25"/>
    <row r="324" s="39" customFormat="1" x14ac:dyDescent="0.25"/>
    <row r="325" s="39" customFormat="1" x14ac:dyDescent="0.25"/>
    <row r="326" s="39" customFormat="1" x14ac:dyDescent="0.25"/>
    <row r="327" s="39" customFormat="1" x14ac:dyDescent="0.25"/>
    <row r="328" s="39" customFormat="1" x14ac:dyDescent="0.25"/>
    <row r="329" s="39" customFormat="1" x14ac:dyDescent="0.25"/>
    <row r="330" s="39" customFormat="1" x14ac:dyDescent="0.25"/>
    <row r="331" s="39" customFormat="1" x14ac:dyDescent="0.25"/>
    <row r="332" s="39" customFormat="1" x14ac:dyDescent="0.25"/>
    <row r="333" s="39" customFormat="1" x14ac:dyDescent="0.25"/>
    <row r="334" s="39" customFormat="1" x14ac:dyDescent="0.25"/>
    <row r="335" s="39" customFormat="1" x14ac:dyDescent="0.25"/>
    <row r="336" s="39" customFormat="1" x14ac:dyDescent="0.25"/>
    <row r="337" s="39" customFormat="1" x14ac:dyDescent="0.25"/>
    <row r="338" s="39" customFormat="1" x14ac:dyDescent="0.25"/>
    <row r="339" s="39" customFormat="1" x14ac:dyDescent="0.25"/>
    <row r="340" s="39" customFormat="1" x14ac:dyDescent="0.25"/>
    <row r="341" s="39" customFormat="1" x14ac:dyDescent="0.25"/>
    <row r="342" s="39" customFormat="1" x14ac:dyDescent="0.25"/>
    <row r="343" s="39" customFormat="1" x14ac:dyDescent="0.25"/>
    <row r="344" s="39" customFormat="1" x14ac:dyDescent="0.25"/>
    <row r="345" s="39" customFormat="1" x14ac:dyDescent="0.25"/>
    <row r="346" s="39" customFormat="1" x14ac:dyDescent="0.25"/>
    <row r="347" s="39" customFormat="1" x14ac:dyDescent="0.25"/>
    <row r="348" s="39" customFormat="1" x14ac:dyDescent="0.25"/>
    <row r="349" s="39" customFormat="1" x14ac:dyDescent="0.25"/>
    <row r="350" s="39" customFormat="1" x14ac:dyDescent="0.25"/>
    <row r="351" s="39" customFormat="1" x14ac:dyDescent="0.25"/>
    <row r="352" s="39" customFormat="1" x14ac:dyDescent="0.25"/>
    <row r="353" s="39" customFormat="1" x14ac:dyDescent="0.25"/>
    <row r="354" s="39" customFormat="1" x14ac:dyDescent="0.25"/>
    <row r="355" s="39" customFormat="1" x14ac:dyDescent="0.25"/>
    <row r="356" s="39" customFormat="1" x14ac:dyDescent="0.25"/>
    <row r="357" s="39" customFormat="1" x14ac:dyDescent="0.25"/>
    <row r="358" s="39" customFormat="1" x14ac:dyDescent="0.25"/>
    <row r="359" s="39" customFormat="1" x14ac:dyDescent="0.25"/>
    <row r="360" s="39" customFormat="1" x14ac:dyDescent="0.25"/>
    <row r="361" s="39" customFormat="1" x14ac:dyDescent="0.25"/>
    <row r="362" s="39" customFormat="1" x14ac:dyDescent="0.25"/>
    <row r="363" s="39" customFormat="1" x14ac:dyDescent="0.25"/>
    <row r="364" s="39" customFormat="1" x14ac:dyDescent="0.25"/>
    <row r="365" s="39" customFormat="1" x14ac:dyDescent="0.25"/>
    <row r="366" s="39" customFormat="1" x14ac:dyDescent="0.25"/>
    <row r="367" s="39" customFormat="1" x14ac:dyDescent="0.25"/>
    <row r="368" s="39" customFormat="1" x14ac:dyDescent="0.25"/>
    <row r="369" s="39" customFormat="1" x14ac:dyDescent="0.25"/>
    <row r="370" s="39" customFormat="1" x14ac:dyDescent="0.25"/>
    <row r="371" s="39" customFormat="1" x14ac:dyDescent="0.25"/>
    <row r="372" s="39" customFormat="1" x14ac:dyDescent="0.25"/>
    <row r="373" s="39" customFormat="1" x14ac:dyDescent="0.25"/>
    <row r="374" s="39" customFormat="1" x14ac:dyDescent="0.25"/>
    <row r="375" s="39" customFormat="1" x14ac:dyDescent="0.25"/>
    <row r="376" s="39" customFormat="1" x14ac:dyDescent="0.25"/>
    <row r="377" s="39" customFormat="1" x14ac:dyDescent="0.25"/>
    <row r="378" s="39" customFormat="1" x14ac:dyDescent="0.25"/>
    <row r="379" s="39" customFormat="1" x14ac:dyDescent="0.25"/>
    <row r="380" s="39" customFormat="1" x14ac:dyDescent="0.25"/>
    <row r="381" s="39" customFormat="1" x14ac:dyDescent="0.25"/>
    <row r="382" s="39" customFormat="1" x14ac:dyDescent="0.25"/>
    <row r="383" s="39" customFormat="1" x14ac:dyDescent="0.25"/>
    <row r="384" s="39" customFormat="1" x14ac:dyDescent="0.25"/>
    <row r="385" s="39" customFormat="1" x14ac:dyDescent="0.25"/>
    <row r="386" s="39" customFormat="1" x14ac:dyDescent="0.25"/>
    <row r="387" s="39" customFormat="1" x14ac:dyDescent="0.25"/>
    <row r="388" s="39" customFormat="1" x14ac:dyDescent="0.25"/>
    <row r="389" s="39" customFormat="1" x14ac:dyDescent="0.25"/>
    <row r="390" s="39" customFormat="1" x14ac:dyDescent="0.25"/>
    <row r="391" s="39" customFormat="1" x14ac:dyDescent="0.25"/>
    <row r="392" s="39" customFormat="1" x14ac:dyDescent="0.25"/>
    <row r="393" s="39" customFormat="1" x14ac:dyDescent="0.25"/>
    <row r="394" s="39" customFormat="1" x14ac:dyDescent="0.25"/>
    <row r="395" s="39" customFormat="1" x14ac:dyDescent="0.25"/>
    <row r="396" s="39" customFormat="1" x14ac:dyDescent="0.25"/>
    <row r="397" s="39" customFormat="1" x14ac:dyDescent="0.25"/>
    <row r="398" s="39" customFormat="1" x14ac:dyDescent="0.25"/>
    <row r="399" s="39" customFormat="1" x14ac:dyDescent="0.25"/>
    <row r="400" s="39" customFormat="1" x14ac:dyDescent="0.25"/>
    <row r="401" s="39" customFormat="1" x14ac:dyDescent="0.25"/>
    <row r="402" s="39" customFormat="1" x14ac:dyDescent="0.25"/>
    <row r="403" s="39" customFormat="1" x14ac:dyDescent="0.25"/>
    <row r="404" s="39" customFormat="1" x14ac:dyDescent="0.25"/>
    <row r="405" s="39" customFormat="1" x14ac:dyDescent="0.25"/>
    <row r="406" s="39" customFormat="1" x14ac:dyDescent="0.25"/>
    <row r="407" s="39" customFormat="1" x14ac:dyDescent="0.25"/>
    <row r="408" s="39" customFormat="1" x14ac:dyDescent="0.25"/>
    <row r="409" s="39" customFormat="1" x14ac:dyDescent="0.25"/>
    <row r="410" s="39" customFormat="1" x14ac:dyDescent="0.25"/>
    <row r="411" s="39" customFormat="1" x14ac:dyDescent="0.25"/>
    <row r="412" s="39" customFormat="1" x14ac:dyDescent="0.25"/>
    <row r="413" s="39" customFormat="1" x14ac:dyDescent="0.25"/>
    <row r="414" s="39" customFormat="1" x14ac:dyDescent="0.25"/>
    <row r="415" s="39" customFormat="1" x14ac:dyDescent="0.25"/>
    <row r="416" s="39" customFormat="1" x14ac:dyDescent="0.25"/>
    <row r="417" s="39" customFormat="1" x14ac:dyDescent="0.25"/>
    <row r="418" s="39" customFormat="1" x14ac:dyDescent="0.25"/>
    <row r="419" s="39" customFormat="1" x14ac:dyDescent="0.25"/>
    <row r="420" s="39" customFormat="1" x14ac:dyDescent="0.25"/>
    <row r="421" s="39" customFormat="1" x14ac:dyDescent="0.25"/>
    <row r="422" s="39" customFormat="1" x14ac:dyDescent="0.25"/>
    <row r="423" s="39" customFormat="1" x14ac:dyDescent="0.25"/>
    <row r="424" s="39" customFormat="1" x14ac:dyDescent="0.25"/>
    <row r="425" s="39" customFormat="1" x14ac:dyDescent="0.25"/>
    <row r="426" s="39" customFormat="1" x14ac:dyDescent="0.25"/>
    <row r="427" s="39" customFormat="1" x14ac:dyDescent="0.25"/>
    <row r="428" s="39" customFormat="1" x14ac:dyDescent="0.25"/>
    <row r="429" s="39" customFormat="1" x14ac:dyDescent="0.25"/>
    <row r="430" s="39" customFormat="1" x14ac:dyDescent="0.25"/>
    <row r="431" s="39" customFormat="1" x14ac:dyDescent="0.25"/>
    <row r="432" s="39" customFormat="1" x14ac:dyDescent="0.25"/>
    <row r="433" s="39" customFormat="1" x14ac:dyDescent="0.25"/>
    <row r="434" s="39" customFormat="1" x14ac:dyDescent="0.25"/>
    <row r="435" s="39" customFormat="1" x14ac:dyDescent="0.25"/>
    <row r="436" s="39" customFormat="1" x14ac:dyDescent="0.25"/>
    <row r="437" s="39" customFormat="1" x14ac:dyDescent="0.25"/>
    <row r="438" s="39" customFormat="1" x14ac:dyDescent="0.25"/>
    <row r="439" s="39" customFormat="1" x14ac:dyDescent="0.25"/>
    <row r="440" s="39" customFormat="1" x14ac:dyDescent="0.25"/>
    <row r="441" s="39" customFormat="1" x14ac:dyDescent="0.25"/>
    <row r="442" s="39" customFormat="1" x14ac:dyDescent="0.25"/>
    <row r="443" s="39" customFormat="1" x14ac:dyDescent="0.25"/>
    <row r="444" s="39" customFormat="1" x14ac:dyDescent="0.25"/>
    <row r="445" s="39" customFormat="1" x14ac:dyDescent="0.25"/>
    <row r="446" s="39" customFormat="1" x14ac:dyDescent="0.25"/>
    <row r="447" s="39" customFormat="1" x14ac:dyDescent="0.25"/>
    <row r="448" s="39" customFormat="1" x14ac:dyDescent="0.25"/>
    <row r="449" s="39" customFormat="1" x14ac:dyDescent="0.25"/>
    <row r="450" s="39" customFormat="1" x14ac:dyDescent="0.25"/>
    <row r="451" s="39" customFormat="1" x14ac:dyDescent="0.25"/>
    <row r="452" s="39" customFormat="1" x14ac:dyDescent="0.25"/>
    <row r="453" s="39" customFormat="1" x14ac:dyDescent="0.25"/>
    <row r="454" s="39" customFormat="1" x14ac:dyDescent="0.25"/>
    <row r="455" s="39" customFormat="1" x14ac:dyDescent="0.25"/>
    <row r="456" s="39" customFormat="1" x14ac:dyDescent="0.25"/>
    <row r="457" s="39" customFormat="1" x14ac:dyDescent="0.25"/>
    <row r="458" s="39" customFormat="1" x14ac:dyDescent="0.25"/>
    <row r="459" s="39" customFormat="1" x14ac:dyDescent="0.25"/>
    <row r="460" s="39" customFormat="1" x14ac:dyDescent="0.25"/>
    <row r="461" s="39" customFormat="1" x14ac:dyDescent="0.25"/>
    <row r="462" s="39" customFormat="1" x14ac:dyDescent="0.25"/>
    <row r="463" s="39" customFormat="1" x14ac:dyDescent="0.25"/>
    <row r="464" s="39" customFormat="1" x14ac:dyDescent="0.25"/>
    <row r="465" s="39" customFormat="1" x14ac:dyDescent="0.25"/>
    <row r="466" s="39" customFormat="1" x14ac:dyDescent="0.25"/>
    <row r="467" s="39" customFormat="1" x14ac:dyDescent="0.25"/>
    <row r="468" s="39" customFormat="1" x14ac:dyDescent="0.25"/>
    <row r="469" s="39" customFormat="1" x14ac:dyDescent="0.25"/>
    <row r="470" s="39" customFormat="1" x14ac:dyDescent="0.25"/>
    <row r="471" s="39" customFormat="1" x14ac:dyDescent="0.25"/>
    <row r="472" s="39" customFormat="1" x14ac:dyDescent="0.25"/>
    <row r="473" s="39" customFormat="1" x14ac:dyDescent="0.25"/>
    <row r="474" s="39" customFormat="1" x14ac:dyDescent="0.25"/>
    <row r="475" s="39" customFormat="1" x14ac:dyDescent="0.25"/>
    <row r="476" s="39" customFormat="1" x14ac:dyDescent="0.25"/>
    <row r="477" s="39" customFormat="1" x14ac:dyDescent="0.25"/>
    <row r="478" s="39" customFormat="1" x14ac:dyDescent="0.25"/>
    <row r="479" s="39" customFormat="1" x14ac:dyDescent="0.25"/>
    <row r="480" s="39" customFormat="1" x14ac:dyDescent="0.25"/>
    <row r="481" s="39" customFormat="1" x14ac:dyDescent="0.25"/>
    <row r="482" s="39" customFormat="1" x14ac:dyDescent="0.25"/>
    <row r="483" s="39" customFormat="1" x14ac:dyDescent="0.25"/>
    <row r="484" s="39" customFormat="1" x14ac:dyDescent="0.25"/>
    <row r="485" s="39" customFormat="1" x14ac:dyDescent="0.25"/>
    <row r="486" s="39" customFormat="1" x14ac:dyDescent="0.25"/>
    <row r="487" s="39" customFormat="1" x14ac:dyDescent="0.25"/>
    <row r="488" s="39" customFormat="1" x14ac:dyDescent="0.25"/>
    <row r="489" s="39" customFormat="1" x14ac:dyDescent="0.25"/>
    <row r="490" s="39" customFormat="1" x14ac:dyDescent="0.25"/>
    <row r="491" s="39" customFormat="1" x14ac:dyDescent="0.25"/>
    <row r="492" s="39" customFormat="1" x14ac:dyDescent="0.25"/>
    <row r="493" s="39" customFormat="1" x14ac:dyDescent="0.25"/>
    <row r="494" s="39" customFormat="1" x14ac:dyDescent="0.25"/>
    <row r="495" s="39" customFormat="1" x14ac:dyDescent="0.25"/>
    <row r="496" s="39" customFormat="1" x14ac:dyDescent="0.25"/>
    <row r="497" s="39" customFormat="1" x14ac:dyDescent="0.25"/>
    <row r="498" s="39" customFormat="1" x14ac:dyDescent="0.25"/>
    <row r="499" s="39" customFormat="1" x14ac:dyDescent="0.25"/>
    <row r="500" s="39" customFormat="1" x14ac:dyDescent="0.25"/>
    <row r="501" s="39" customFormat="1" x14ac:dyDescent="0.25"/>
    <row r="502" s="39" customFormat="1" x14ac:dyDescent="0.25"/>
    <row r="503" s="39" customFormat="1" x14ac:dyDescent="0.25"/>
    <row r="504" s="39" customFormat="1" x14ac:dyDescent="0.25"/>
    <row r="505" s="39" customFormat="1" x14ac:dyDescent="0.25"/>
    <row r="506" s="39" customFormat="1" x14ac:dyDescent="0.25"/>
    <row r="507" s="39" customFormat="1" x14ac:dyDescent="0.25"/>
    <row r="508" s="39" customFormat="1" x14ac:dyDescent="0.25"/>
    <row r="509" s="39" customFormat="1" x14ac:dyDescent="0.25"/>
    <row r="510" s="39" customFormat="1" x14ac:dyDescent="0.25"/>
    <row r="511" s="39" customFormat="1" x14ac:dyDescent="0.25"/>
    <row r="512" s="39" customFormat="1" x14ac:dyDescent="0.25"/>
    <row r="513" s="39" customFormat="1" x14ac:dyDescent="0.25"/>
    <row r="514" s="39" customFormat="1" x14ac:dyDescent="0.25"/>
    <row r="515" s="39" customFormat="1" x14ac:dyDescent="0.25"/>
    <row r="516" s="39" customFormat="1" x14ac:dyDescent="0.25"/>
    <row r="517" s="39" customFormat="1" x14ac:dyDescent="0.25"/>
    <row r="518" s="39" customFormat="1" x14ac:dyDescent="0.25"/>
    <row r="519" s="39" customFormat="1" x14ac:dyDescent="0.25"/>
    <row r="520" s="39" customFormat="1" x14ac:dyDescent="0.25"/>
    <row r="521" s="39" customFormat="1" x14ac:dyDescent="0.25"/>
    <row r="522" s="39" customFormat="1" x14ac:dyDescent="0.25"/>
    <row r="523" s="39" customFormat="1" x14ac:dyDescent="0.25"/>
    <row r="524" s="39" customFormat="1" x14ac:dyDescent="0.25"/>
    <row r="525" s="39" customFormat="1" x14ac:dyDescent="0.25"/>
    <row r="526" s="39" customFormat="1" x14ac:dyDescent="0.25"/>
    <row r="527" s="39" customFormat="1" x14ac:dyDescent="0.25"/>
    <row r="528" s="39" customFormat="1" x14ac:dyDescent="0.25"/>
    <row r="529" s="39" customFormat="1" x14ac:dyDescent="0.25"/>
    <row r="530" s="39" customFormat="1" x14ac:dyDescent="0.25"/>
    <row r="531" s="39" customFormat="1" x14ac:dyDescent="0.25"/>
    <row r="532" s="39" customFormat="1" x14ac:dyDescent="0.25"/>
    <row r="533" s="39" customFormat="1" x14ac:dyDescent="0.25"/>
    <row r="534" s="39" customFormat="1" x14ac:dyDescent="0.25"/>
    <row r="535" s="39" customFormat="1" x14ac:dyDescent="0.25"/>
    <row r="536" s="39" customFormat="1" x14ac:dyDescent="0.25"/>
    <row r="537" s="39" customFormat="1" x14ac:dyDescent="0.25"/>
    <row r="538" s="39" customFormat="1" x14ac:dyDescent="0.25"/>
    <row r="539" s="39" customFormat="1" x14ac:dyDescent="0.25"/>
    <row r="540" s="39" customFormat="1" x14ac:dyDescent="0.25"/>
    <row r="541" s="39" customFormat="1" x14ac:dyDescent="0.25"/>
    <row r="542" s="39" customFormat="1" x14ac:dyDescent="0.25"/>
    <row r="543" s="39" customFormat="1" x14ac:dyDescent="0.25"/>
    <row r="544" s="39" customFormat="1" x14ac:dyDescent="0.25"/>
    <row r="545" s="39" customFormat="1" x14ac:dyDescent="0.25"/>
    <row r="546" s="39" customFormat="1" x14ac:dyDescent="0.25"/>
    <row r="547" s="39" customFormat="1" x14ac:dyDescent="0.25"/>
    <row r="548" s="39" customFormat="1" x14ac:dyDescent="0.25"/>
    <row r="549" s="39" customFormat="1" x14ac:dyDescent="0.25"/>
    <row r="550" s="39" customFormat="1" x14ac:dyDescent="0.25"/>
    <row r="551" s="39" customFormat="1" x14ac:dyDescent="0.25"/>
    <row r="552" s="39" customFormat="1" x14ac:dyDescent="0.25"/>
    <row r="553" s="39" customFormat="1" x14ac:dyDescent="0.25"/>
    <row r="554" s="39" customFormat="1" x14ac:dyDescent="0.25"/>
    <row r="555" s="39" customFormat="1" x14ac:dyDescent="0.25"/>
    <row r="556" s="39" customFormat="1" x14ac:dyDescent="0.25"/>
    <row r="557" s="39" customFormat="1" x14ac:dyDescent="0.25"/>
    <row r="558" s="39" customFormat="1" x14ac:dyDescent="0.25"/>
    <row r="559" s="39" customFormat="1" x14ac:dyDescent="0.25"/>
    <row r="560" s="39" customFormat="1" x14ac:dyDescent="0.25"/>
    <row r="561" s="39" customFormat="1" x14ac:dyDescent="0.25"/>
    <row r="562" s="39" customFormat="1" x14ac:dyDescent="0.25"/>
    <row r="563" s="39" customFormat="1" x14ac:dyDescent="0.25"/>
    <row r="564" s="39" customFormat="1" x14ac:dyDescent="0.25"/>
    <row r="565" s="39" customFormat="1" x14ac:dyDescent="0.25"/>
    <row r="566" s="39" customFormat="1" x14ac:dyDescent="0.25"/>
    <row r="567" s="39" customFormat="1" x14ac:dyDescent="0.25"/>
    <row r="568" s="39" customFormat="1" x14ac:dyDescent="0.25"/>
    <row r="569" s="39" customFormat="1" x14ac:dyDescent="0.25"/>
    <row r="570" s="39" customFormat="1" x14ac:dyDescent="0.25"/>
    <row r="571" s="39" customFormat="1" x14ac:dyDescent="0.25"/>
    <row r="572" s="39" customFormat="1" x14ac:dyDescent="0.25"/>
    <row r="573" s="39" customFormat="1" x14ac:dyDescent="0.25"/>
    <row r="574" s="39" customFormat="1" x14ac:dyDescent="0.25"/>
    <row r="575" s="39" customFormat="1" x14ac:dyDescent="0.25"/>
    <row r="576" s="39" customFormat="1" x14ac:dyDescent="0.25"/>
    <row r="577" s="39" customFormat="1" x14ac:dyDescent="0.25"/>
    <row r="578" s="39" customFormat="1" x14ac:dyDescent="0.25"/>
    <row r="579" s="39" customFormat="1" x14ac:dyDescent="0.25"/>
    <row r="580" s="39" customFormat="1" x14ac:dyDescent="0.25"/>
    <row r="581" s="39" customFormat="1" x14ac:dyDescent="0.25"/>
    <row r="582" s="39" customFormat="1" x14ac:dyDescent="0.25"/>
    <row r="583" s="39" customFormat="1" x14ac:dyDescent="0.25"/>
    <row r="584" s="39" customFormat="1" x14ac:dyDescent="0.25"/>
    <row r="585" s="39" customFormat="1" x14ac:dyDescent="0.25"/>
    <row r="586" s="39" customFormat="1" x14ac:dyDescent="0.25"/>
    <row r="587" s="39" customFormat="1" x14ac:dyDescent="0.25"/>
    <row r="588" s="39" customFormat="1" x14ac:dyDescent="0.25"/>
    <row r="589" s="39" customFormat="1" x14ac:dyDescent="0.25"/>
    <row r="590" s="39" customFormat="1" x14ac:dyDescent="0.25"/>
    <row r="591" s="39" customFormat="1" x14ac:dyDescent="0.25"/>
    <row r="592" s="39" customFormat="1" x14ac:dyDescent="0.25"/>
    <row r="593" s="39" customFormat="1" x14ac:dyDescent="0.25"/>
    <row r="594" s="39" customFormat="1" x14ac:dyDescent="0.25"/>
    <row r="595" s="39" customFormat="1" x14ac:dyDescent="0.25"/>
    <row r="596" s="39" customFormat="1" x14ac:dyDescent="0.25"/>
    <row r="597" s="39" customFormat="1" x14ac:dyDescent="0.25"/>
    <row r="598" s="39" customFormat="1" x14ac:dyDescent="0.25"/>
    <row r="599" s="39" customFormat="1" x14ac:dyDescent="0.25"/>
    <row r="600" s="39" customFormat="1" x14ac:dyDescent="0.25"/>
    <row r="601" s="39" customFormat="1" x14ac:dyDescent="0.25"/>
    <row r="602" s="39" customFormat="1" x14ac:dyDescent="0.25"/>
    <row r="603" s="39" customFormat="1" x14ac:dyDescent="0.25"/>
    <row r="604" s="39" customFormat="1" x14ac:dyDescent="0.25"/>
    <row r="605" s="39" customFormat="1" x14ac:dyDescent="0.25"/>
    <row r="606" s="39" customFormat="1" x14ac:dyDescent="0.25"/>
  </sheetData>
  <sheetProtection algorithmName="SHA-512" hashValue="/tKcwVsmASdv1qIhe1aOD9Se7s26hYSAhy+kGmrvedUiL2Wnwc/u+M9wrXMDo4ZWEmtxMsRidSD7kcVsR3v5Lg==" saltValue="O9KFr9SLYocU6w1d0rhICw==" spinCount="100000" sheet="1" objects="1" scenarios="1"/>
  <mergeCells count="299">
    <mergeCell ref="B59:C59"/>
    <mergeCell ref="D59:E59"/>
    <mergeCell ref="F59:G59"/>
    <mergeCell ref="H59:I59"/>
    <mergeCell ref="J59:K59"/>
    <mergeCell ref="J56:K56"/>
    <mergeCell ref="B57:C57"/>
    <mergeCell ref="D57:E57"/>
    <mergeCell ref="F57:G57"/>
    <mergeCell ref="H57:I57"/>
    <mergeCell ref="J57:K57"/>
    <mergeCell ref="B58:C58"/>
    <mergeCell ref="D58:E58"/>
    <mergeCell ref="F58:G58"/>
    <mergeCell ref="H58:I58"/>
    <mergeCell ref="J58:K58"/>
    <mergeCell ref="D10:E10"/>
    <mergeCell ref="F10:G10"/>
    <mergeCell ref="E5:O5"/>
    <mergeCell ref="B4:C4"/>
    <mergeCell ref="B5:C5"/>
    <mergeCell ref="A1:E1"/>
    <mergeCell ref="B3:AA3"/>
    <mergeCell ref="B6:C6"/>
    <mergeCell ref="B7:C7"/>
    <mergeCell ref="H9:L9"/>
    <mergeCell ref="M9:N9"/>
    <mergeCell ref="O9:P9"/>
    <mergeCell ref="Q9:R9"/>
    <mergeCell ref="S9:AA9"/>
    <mergeCell ref="X13:Y13"/>
    <mergeCell ref="J13:K13"/>
    <mergeCell ref="Z13:AA13"/>
    <mergeCell ref="R12:S12"/>
    <mergeCell ref="T12:U12"/>
    <mergeCell ref="Z10:AA10"/>
    <mergeCell ref="V10:W10"/>
    <mergeCell ref="X10:Y10"/>
    <mergeCell ref="B18:C18"/>
    <mergeCell ref="B15:C15"/>
    <mergeCell ref="L12:M12"/>
    <mergeCell ref="N12:O12"/>
    <mergeCell ref="P12:Q12"/>
    <mergeCell ref="V12:W12"/>
    <mergeCell ref="B13:C13"/>
    <mergeCell ref="D13:E13"/>
    <mergeCell ref="F13:G13"/>
    <mergeCell ref="H13:I13"/>
    <mergeCell ref="Z15:AA15"/>
    <mergeCell ref="B16:C16"/>
    <mergeCell ref="R13:S13"/>
    <mergeCell ref="T13:U13"/>
    <mergeCell ref="V13:W13"/>
    <mergeCell ref="L13:M13"/>
    <mergeCell ref="P13:Q13"/>
    <mergeCell ref="R15:S15"/>
    <mergeCell ref="T15:U15"/>
    <mergeCell ref="B12:C12"/>
    <mergeCell ref="D12:E12"/>
    <mergeCell ref="F12:G12"/>
    <mergeCell ref="H12:I12"/>
    <mergeCell ref="J12:K12"/>
    <mergeCell ref="B14:C14"/>
    <mergeCell ref="Z12:AA12"/>
    <mergeCell ref="X12:Y12"/>
    <mergeCell ref="D15:E15"/>
    <mergeCell ref="F15:G15"/>
    <mergeCell ref="H15:I15"/>
    <mergeCell ref="J15:K15"/>
    <mergeCell ref="L15:M15"/>
    <mergeCell ref="N15:O15"/>
    <mergeCell ref="P15:Q15"/>
    <mergeCell ref="V15:W15"/>
    <mergeCell ref="X15:Y15"/>
    <mergeCell ref="D14:E14"/>
    <mergeCell ref="F14:G14"/>
    <mergeCell ref="H14:I14"/>
    <mergeCell ref="J14:K14"/>
    <mergeCell ref="L14:M14"/>
    <mergeCell ref="N14:O14"/>
    <mergeCell ref="P14:Q14"/>
    <mergeCell ref="R14:S14"/>
    <mergeCell ref="T14:U14"/>
    <mergeCell ref="V14:W14"/>
    <mergeCell ref="X14:Y14"/>
    <mergeCell ref="Z14:AA14"/>
    <mergeCell ref="N13:O13"/>
    <mergeCell ref="V16:W16"/>
    <mergeCell ref="X16:Y16"/>
    <mergeCell ref="Z16:AA16"/>
    <mergeCell ref="D18:E18"/>
    <mergeCell ref="F18:G18"/>
    <mergeCell ref="H18:I18"/>
    <mergeCell ref="J18:K18"/>
    <mergeCell ref="L18:M18"/>
    <mergeCell ref="N18:O18"/>
    <mergeCell ref="P18:Q18"/>
    <mergeCell ref="R18:S18"/>
    <mergeCell ref="T18:U18"/>
    <mergeCell ref="V18:W18"/>
    <mergeCell ref="X18:Y18"/>
    <mergeCell ref="Z18:AA18"/>
    <mergeCell ref="D16:E16"/>
    <mergeCell ref="F16:G16"/>
    <mergeCell ref="H16:I16"/>
    <mergeCell ref="J16:K16"/>
    <mergeCell ref="L16:M16"/>
    <mergeCell ref="N16:O16"/>
    <mergeCell ref="P16:Q16"/>
    <mergeCell ref="R16:S16"/>
    <mergeCell ref="T16:U16"/>
    <mergeCell ref="Z19:AA19"/>
    <mergeCell ref="B20:C20"/>
    <mergeCell ref="D20:E20"/>
    <mergeCell ref="F20:G20"/>
    <mergeCell ref="H20:I20"/>
    <mergeCell ref="J20:K20"/>
    <mergeCell ref="L20:M20"/>
    <mergeCell ref="N20:O20"/>
    <mergeCell ref="P20:Q20"/>
    <mergeCell ref="B19:C19"/>
    <mergeCell ref="D19:E19"/>
    <mergeCell ref="F19:G19"/>
    <mergeCell ref="H19:I19"/>
    <mergeCell ref="J19:K19"/>
    <mergeCell ref="L19:M19"/>
    <mergeCell ref="N19:O19"/>
    <mergeCell ref="P19:Q19"/>
    <mergeCell ref="R19:S19"/>
    <mergeCell ref="T19:U19"/>
    <mergeCell ref="V19:W19"/>
    <mergeCell ref="X19:Y19"/>
    <mergeCell ref="R20:S20"/>
    <mergeCell ref="T20:U20"/>
    <mergeCell ref="V20:W20"/>
    <mergeCell ref="X20:Y20"/>
    <mergeCell ref="Z21:AA21"/>
    <mergeCell ref="B22:C22"/>
    <mergeCell ref="D22:E22"/>
    <mergeCell ref="F22:G22"/>
    <mergeCell ref="H22:I22"/>
    <mergeCell ref="J22:K22"/>
    <mergeCell ref="L22:M22"/>
    <mergeCell ref="N22:O22"/>
    <mergeCell ref="P22:Q22"/>
    <mergeCell ref="N21:O21"/>
    <mergeCell ref="B21:C21"/>
    <mergeCell ref="D21:E21"/>
    <mergeCell ref="F21:G21"/>
    <mergeCell ref="H21:I21"/>
    <mergeCell ref="J21:K21"/>
    <mergeCell ref="L21:M21"/>
    <mergeCell ref="P21:Q21"/>
    <mergeCell ref="R21:S21"/>
    <mergeCell ref="T21:U21"/>
    <mergeCell ref="V21:W21"/>
    <mergeCell ref="X21:Y21"/>
    <mergeCell ref="A23:C23"/>
    <mergeCell ref="Z23:AA23"/>
    <mergeCell ref="R22:S22"/>
    <mergeCell ref="Z22:AA22"/>
    <mergeCell ref="D23:E23"/>
    <mergeCell ref="F23:G23"/>
    <mergeCell ref="H23:I23"/>
    <mergeCell ref="J23:K23"/>
    <mergeCell ref="L23:M23"/>
    <mergeCell ref="T23:U23"/>
    <mergeCell ref="N23:O23"/>
    <mergeCell ref="X23:Y23"/>
    <mergeCell ref="T22:U22"/>
    <mergeCell ref="V22:W22"/>
    <mergeCell ref="X22:Y22"/>
    <mergeCell ref="V23:W23"/>
    <mergeCell ref="P23:Q23"/>
    <mergeCell ref="R23:S23"/>
    <mergeCell ref="T24:U24"/>
    <mergeCell ref="V24:W24"/>
    <mergeCell ref="X24:Y24"/>
    <mergeCell ref="Z24:AA24"/>
    <mergeCell ref="B25:C25"/>
    <mergeCell ref="D25:E25"/>
    <mergeCell ref="F25:G25"/>
    <mergeCell ref="H25:I25"/>
    <mergeCell ref="J25:K25"/>
    <mergeCell ref="L25:M25"/>
    <mergeCell ref="B24:C24"/>
    <mergeCell ref="D24:E24"/>
    <mergeCell ref="F24:G24"/>
    <mergeCell ref="H24:I24"/>
    <mergeCell ref="J24:K24"/>
    <mergeCell ref="L24:M24"/>
    <mergeCell ref="N24:O24"/>
    <mergeCell ref="P24:Q24"/>
    <mergeCell ref="R24:S24"/>
    <mergeCell ref="Z26:AA26"/>
    <mergeCell ref="N25:O25"/>
    <mergeCell ref="P25:Q25"/>
    <mergeCell ref="Z25:AA25"/>
    <mergeCell ref="D26:E26"/>
    <mergeCell ref="F26:G26"/>
    <mergeCell ref="H26:I26"/>
    <mergeCell ref="J26:K26"/>
    <mergeCell ref="L26:M26"/>
    <mergeCell ref="T26:U26"/>
    <mergeCell ref="B26:C26"/>
    <mergeCell ref="B29:C29"/>
    <mergeCell ref="B31:C31"/>
    <mergeCell ref="X26:Y26"/>
    <mergeCell ref="R25:S25"/>
    <mergeCell ref="T25:U25"/>
    <mergeCell ref="V25:W25"/>
    <mergeCell ref="X25:Y25"/>
    <mergeCell ref="V26:W26"/>
    <mergeCell ref="N26:O26"/>
    <mergeCell ref="P26:Q26"/>
    <mergeCell ref="R26:S26"/>
    <mergeCell ref="B41:C41"/>
    <mergeCell ref="B42:C42"/>
    <mergeCell ref="B37:C37"/>
    <mergeCell ref="B38:C38"/>
    <mergeCell ref="B39:C39"/>
    <mergeCell ref="B30:C30"/>
    <mergeCell ref="B33:C33"/>
    <mergeCell ref="Y62:AB62"/>
    <mergeCell ref="A64:B64"/>
    <mergeCell ref="B32:C32"/>
    <mergeCell ref="H54:I54"/>
    <mergeCell ref="J54:K54"/>
    <mergeCell ref="B55:C55"/>
    <mergeCell ref="D55:E55"/>
    <mergeCell ref="F55:G55"/>
    <mergeCell ref="H55:I55"/>
    <mergeCell ref="J55:K55"/>
    <mergeCell ref="D54:E54"/>
    <mergeCell ref="F54:G54"/>
    <mergeCell ref="B54:C54"/>
    <mergeCell ref="B56:C56"/>
    <mergeCell ref="D56:E56"/>
    <mergeCell ref="F56:G56"/>
    <mergeCell ref="H56:I56"/>
    <mergeCell ref="A65:B65"/>
    <mergeCell ref="A66:B66"/>
    <mergeCell ref="A67:B67"/>
    <mergeCell ref="A69:B69"/>
    <mergeCell ref="A72:B72"/>
    <mergeCell ref="A73:B73"/>
    <mergeCell ref="A74:B74"/>
    <mergeCell ref="A75:B75"/>
    <mergeCell ref="A77:B77"/>
    <mergeCell ref="A80:B80"/>
    <mergeCell ref="A81:B81"/>
    <mergeCell ref="A82:B82"/>
    <mergeCell ref="A83:B83"/>
    <mergeCell ref="A85:B85"/>
    <mergeCell ref="A88:B88"/>
    <mergeCell ref="A89:B89"/>
    <mergeCell ref="A90:B90"/>
    <mergeCell ref="A91:B91"/>
    <mergeCell ref="A93:B93"/>
    <mergeCell ref="A96:B96"/>
    <mergeCell ref="A97:B97"/>
    <mergeCell ref="A98:B98"/>
    <mergeCell ref="A99:B99"/>
    <mergeCell ref="A101:B101"/>
    <mergeCell ref="A104:B104"/>
    <mergeCell ref="A105:B105"/>
    <mergeCell ref="A106:B106"/>
    <mergeCell ref="A107:B107"/>
    <mergeCell ref="A109:B109"/>
    <mergeCell ref="A112:B112"/>
    <mergeCell ref="A113:B113"/>
    <mergeCell ref="A114:B114"/>
    <mergeCell ref="A115:B115"/>
    <mergeCell ref="A117:B117"/>
    <mergeCell ref="A120:B120"/>
    <mergeCell ref="A121:B121"/>
    <mergeCell ref="A122:B122"/>
    <mergeCell ref="A123:B123"/>
    <mergeCell ref="A125:B125"/>
    <mergeCell ref="A128:B128"/>
    <mergeCell ref="A129:B129"/>
    <mergeCell ref="A130:B130"/>
    <mergeCell ref="A131:B131"/>
    <mergeCell ref="A133:B133"/>
    <mergeCell ref="A136:B136"/>
    <mergeCell ref="A137:B137"/>
    <mergeCell ref="A138:B138"/>
    <mergeCell ref="A139:B139"/>
    <mergeCell ref="A141:B141"/>
    <mergeCell ref="A144:B144"/>
    <mergeCell ref="A145:B145"/>
    <mergeCell ref="A146:B146"/>
    <mergeCell ref="A157:B157"/>
    <mergeCell ref="A147:B147"/>
    <mergeCell ref="A149:B149"/>
    <mergeCell ref="A152:B152"/>
    <mergeCell ref="A153:B153"/>
    <mergeCell ref="A154:B154"/>
    <mergeCell ref="A155:B155"/>
  </mergeCells>
  <phoneticPr fontId="9" type="noConversion"/>
  <conditionalFormatting sqref="A37:C37 A39:C39 B38:C38">
    <cfRule type="expression" dxfId="303" priority="45" stopIfTrue="1">
      <formula xml:space="preserve"> IF(OR($B$41="per 3. Quartal",$B$41="per 2. Quartal",$B$41="1. Quartal"),1,0)</formula>
    </cfRule>
  </conditionalFormatting>
  <conditionalFormatting sqref="A38">
    <cfRule type="expression" dxfId="302" priority="35" stopIfTrue="1">
      <formula xml:space="preserve"> IF(OR($B$41="per 3. Quartal",$B$41="per 2. Quartal",$B$41="1. Quartal"),1,0)</formula>
    </cfRule>
  </conditionalFormatting>
  <conditionalFormatting sqref="H56:H57">
    <cfRule type="expression" dxfId="301" priority="10" stopIfTrue="1">
      <formula xml:space="preserve"> IF(OR($B$41="per 3. Quartal",$B$41="per 2. Quartal",$B$41="1. Quartal"),1,0)</formula>
    </cfRule>
  </conditionalFormatting>
  <conditionalFormatting sqref="F55 F57:F58">
    <cfRule type="expression" dxfId="300" priority="11" stopIfTrue="1">
      <formula xml:space="preserve"> IF(OR($B$41="per 2. Quartal",$B$41="1. Quartal"),1,0)</formula>
    </cfRule>
  </conditionalFormatting>
  <conditionalFormatting sqref="D54">
    <cfRule type="expression" dxfId="299" priority="14" stopIfTrue="1">
      <formula xml:space="preserve"> IF($B$41="1. Quartal",1,0)</formula>
    </cfRule>
  </conditionalFormatting>
  <conditionalFormatting sqref="F54">
    <cfRule type="expression" dxfId="298" priority="15" stopIfTrue="1">
      <formula xml:space="preserve"> IF(OR($B$41="per 2. Quartal",$B$41="1. Quartal"),1,0)</formula>
    </cfRule>
    <cfRule type="expression" dxfId="297" priority="16" stopIfTrue="1">
      <formula xml:space="preserve"> IF(OR($B$41="per 2. Quartal",$B$41="1. Quartal"),1,0)</formula>
    </cfRule>
  </conditionalFormatting>
  <conditionalFormatting sqref="H54">
    <cfRule type="expression" dxfId="296" priority="17">
      <formula xml:space="preserve"> IF(OR($B$41="per 3. Quartal",$B$41="per 2. Quartal",$B$41="1. Quartal"),1,0)</formula>
    </cfRule>
  </conditionalFormatting>
  <conditionalFormatting sqref="D55 D57:D58">
    <cfRule type="expression" dxfId="295" priority="12" stopIfTrue="1">
      <formula xml:space="preserve"> IF($B$41="1. Quartal",1,0)</formula>
    </cfRule>
    <cfRule type="expression" priority="13">
      <formula xml:space="preserve"> IF(($B$41="1. Quartal"),1,0)</formula>
    </cfRule>
  </conditionalFormatting>
  <conditionalFormatting sqref="D56">
    <cfRule type="expression" dxfId="294" priority="8" stopIfTrue="1">
      <formula xml:space="preserve"> IF($B$41="1. Quartal",1,0)</formula>
    </cfRule>
    <cfRule type="expression" priority="9">
      <formula xml:space="preserve"> IF(($B$41="1. Quartal"),1,0)</formula>
    </cfRule>
  </conditionalFormatting>
  <conditionalFormatting sqref="D59">
    <cfRule type="expression" dxfId="293" priority="6" stopIfTrue="1">
      <formula xml:space="preserve"> IF($B$41="1. Quartal",1,0)</formula>
    </cfRule>
    <cfRule type="expression" priority="7">
      <formula xml:space="preserve"> IF(($B$41="1. Quartal"),1,0)</formula>
    </cfRule>
  </conditionalFormatting>
  <conditionalFormatting sqref="F56">
    <cfRule type="expression" dxfId="292" priority="5" stopIfTrue="1">
      <formula xml:space="preserve"> IF(OR($B$41="per 2. Quartal",$B$41="1. Quartal"),1,0)</formula>
    </cfRule>
  </conditionalFormatting>
  <conditionalFormatting sqref="F59">
    <cfRule type="expression" dxfId="291" priority="4" stopIfTrue="1">
      <formula xml:space="preserve"> IF(OR($B$41="per 2. Quartal",$B$41="1. Quartal"),1,0)</formula>
    </cfRule>
  </conditionalFormatting>
  <conditionalFormatting sqref="H55">
    <cfRule type="expression" dxfId="290" priority="3" stopIfTrue="1">
      <formula xml:space="preserve"> IF(OR($B$41="per 3. Quartal",$B$41="per 2. Quartal",$B$41="1. Quartal"),1,0)</formula>
    </cfRule>
  </conditionalFormatting>
  <conditionalFormatting sqref="H58">
    <cfRule type="expression" dxfId="289" priority="2" stopIfTrue="1">
      <formula xml:space="preserve"> IF(OR($B$41="per 3. Quartal",$B$41="per 2. Quartal",$B$41="1. Quartal"),1,0)</formula>
    </cfRule>
  </conditionalFormatting>
  <conditionalFormatting sqref="H59">
    <cfRule type="expression" dxfId="288" priority="1" stopIfTrue="1">
      <formula xml:space="preserve"> IF(OR($B$41="per 3. Quartal",$B$41="per 2. Quartal",$B$41="1. Quartal"),1,0)</formula>
    </cfRule>
  </conditionalFormatting>
  <pageMargins left="0.17" right="0.17" top="0.984251969" bottom="0.34" header="0.4921259845" footer="0.21"/>
  <pageSetup paperSize="9" scale="70" orientation="landscape" r:id="rId1"/>
  <headerFooter alignWithMargins="0"/>
  <rowBreaks count="2" manualBreakCount="2">
    <brk id="26" max="16383" man="1"/>
    <brk id="7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BH606"/>
  <sheetViews>
    <sheetView showGridLines="0" zoomScale="90" zoomScaleNormal="90" workbookViewId="0">
      <selection sqref="A1:E1"/>
    </sheetView>
  </sheetViews>
  <sheetFormatPr baseColWidth="10" defaultColWidth="11.44140625" defaultRowHeight="13.2" outlineLevelRow="1" x14ac:dyDescent="0.25"/>
  <cols>
    <col min="1" max="1" width="67" style="43" customWidth="1"/>
    <col min="2" max="2" width="13.6640625" style="43" customWidth="1"/>
    <col min="3" max="32" width="7.6640625" style="43" customWidth="1"/>
    <col min="33" max="33" width="7.6640625" style="39" customWidth="1"/>
    <col min="34" max="59" width="11.44140625" style="39"/>
    <col min="60" max="16384" width="11.44140625" style="43"/>
  </cols>
  <sheetData>
    <row r="1" spans="1:32" s="39" customFormat="1" x14ac:dyDescent="0.25">
      <c r="A1" s="208" t="s">
        <v>30</v>
      </c>
      <c r="B1" s="208"/>
      <c r="C1" s="208"/>
      <c r="D1" s="208"/>
      <c r="E1" s="208"/>
    </row>
    <row r="2" spans="1:32" s="39" customFormat="1" x14ac:dyDescent="0.25"/>
    <row r="3" spans="1:32" s="39" customFormat="1" x14ac:dyDescent="0.25">
      <c r="A3" s="40" t="s">
        <v>29</v>
      </c>
      <c r="B3" s="209">
        <f>Übersicht!D6</f>
        <v>0</v>
      </c>
      <c r="C3" s="220"/>
      <c r="D3" s="221"/>
      <c r="E3" s="221"/>
      <c r="F3" s="221"/>
      <c r="G3" s="221"/>
      <c r="H3" s="221"/>
      <c r="I3" s="221"/>
      <c r="J3" s="221"/>
      <c r="K3" s="221"/>
      <c r="L3" s="221"/>
      <c r="M3" s="221"/>
      <c r="N3" s="221"/>
      <c r="O3" s="221"/>
      <c r="P3" s="221"/>
      <c r="Q3" s="221"/>
      <c r="R3" s="221"/>
      <c r="S3" s="221"/>
      <c r="T3" s="221"/>
      <c r="U3" s="221"/>
      <c r="V3" s="221"/>
      <c r="W3" s="221"/>
      <c r="X3" s="221"/>
      <c r="Y3" s="221"/>
      <c r="Z3" s="221"/>
      <c r="AA3" s="162"/>
    </row>
    <row r="4" spans="1:32" s="39" customFormat="1" x14ac:dyDescent="0.25">
      <c r="A4" s="41" t="s">
        <v>48</v>
      </c>
      <c r="B4" s="209">
        <f>Übersicht!D5</f>
        <v>0</v>
      </c>
      <c r="C4" s="210"/>
    </row>
    <row r="5" spans="1:32" x14ac:dyDescent="0.25">
      <c r="A5" s="42" t="s">
        <v>102</v>
      </c>
      <c r="B5" s="211"/>
      <c r="C5" s="212"/>
      <c r="D5" s="39"/>
      <c r="E5" s="213" t="s">
        <v>94</v>
      </c>
      <c r="F5" s="213"/>
      <c r="G5" s="213"/>
      <c r="H5" s="213"/>
      <c r="I5" s="213"/>
      <c r="J5" s="213"/>
      <c r="K5" s="213"/>
      <c r="L5" s="213"/>
      <c r="M5" s="213"/>
      <c r="N5" s="213"/>
      <c r="O5" s="213"/>
      <c r="P5" s="39"/>
      <c r="Q5" s="39"/>
      <c r="R5" s="39"/>
      <c r="S5" s="39"/>
      <c r="T5" s="39"/>
      <c r="U5" s="39"/>
      <c r="V5" s="39"/>
      <c r="W5" s="39"/>
      <c r="X5" s="39"/>
      <c r="Y5" s="39"/>
      <c r="Z5" s="39"/>
      <c r="AA5" s="39"/>
      <c r="AB5" s="39"/>
      <c r="AC5" s="39"/>
      <c r="AD5" s="39"/>
      <c r="AE5" s="39"/>
      <c r="AF5" s="39"/>
    </row>
    <row r="6" spans="1:32" ht="15.6" x14ac:dyDescent="0.25">
      <c r="A6" s="44" t="s">
        <v>89</v>
      </c>
      <c r="B6" s="214"/>
      <c r="C6" s="215"/>
      <c r="D6" s="45" t="s">
        <v>74</v>
      </c>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row>
    <row r="7" spans="1:32" ht="15.6" x14ac:dyDescent="0.25">
      <c r="A7" s="44" t="s">
        <v>85</v>
      </c>
      <c r="B7" s="216"/>
      <c r="C7" s="217"/>
      <c r="D7" s="45" t="s">
        <v>74</v>
      </c>
      <c r="E7" s="46"/>
      <c r="F7" s="39"/>
      <c r="G7" s="39"/>
      <c r="H7" s="39"/>
      <c r="I7" s="39"/>
      <c r="J7" s="39"/>
      <c r="K7" s="39"/>
      <c r="L7" s="39"/>
      <c r="M7" s="39"/>
      <c r="N7" s="39"/>
      <c r="O7" s="39"/>
      <c r="P7" s="39"/>
      <c r="Q7" s="39"/>
      <c r="R7" s="39"/>
      <c r="S7" s="39"/>
      <c r="T7" s="39"/>
      <c r="U7" s="39"/>
      <c r="V7" s="39"/>
      <c r="W7" s="39"/>
      <c r="X7" s="39"/>
      <c r="Y7" s="39"/>
      <c r="Z7" s="39"/>
      <c r="AA7" s="39"/>
      <c r="AB7" s="39"/>
      <c r="AC7" s="39"/>
      <c r="AD7" s="39"/>
      <c r="AE7" s="39"/>
      <c r="AF7" s="39"/>
    </row>
    <row r="8" spans="1:32" s="39" customFormat="1" x14ac:dyDescent="0.25"/>
    <row r="9" spans="1:32" s="39" customFormat="1" outlineLevel="1" x14ac:dyDescent="0.25">
      <c r="H9" s="218" t="s">
        <v>55</v>
      </c>
      <c r="I9" s="218"/>
      <c r="J9" s="218"/>
      <c r="K9" s="218"/>
      <c r="L9" s="218"/>
      <c r="M9" s="218"/>
      <c r="N9" s="218"/>
      <c r="O9" s="219">
        <f>B5</f>
        <v>0</v>
      </c>
      <c r="P9" s="219"/>
      <c r="Q9" s="204"/>
      <c r="R9" s="204"/>
      <c r="S9" s="207"/>
      <c r="T9" s="207"/>
      <c r="U9" s="207"/>
      <c r="V9" s="207"/>
      <c r="W9" s="207"/>
      <c r="X9" s="207"/>
      <c r="Y9" s="207"/>
      <c r="Z9" s="207"/>
      <c r="AA9" s="207"/>
    </row>
    <row r="10" spans="1:32" s="39" customFormat="1" outlineLevel="1" x14ac:dyDescent="0.25">
      <c r="A10" s="48" t="s">
        <v>73</v>
      </c>
      <c r="D10" s="204"/>
      <c r="E10" s="204"/>
      <c r="F10" s="204"/>
      <c r="G10" s="204"/>
      <c r="V10" s="204"/>
      <c r="W10" s="204"/>
      <c r="X10" s="204"/>
      <c r="Y10" s="204"/>
      <c r="Z10" s="204"/>
      <c r="AA10" s="204"/>
    </row>
    <row r="11" spans="1:32" s="39" customFormat="1" outlineLevel="1" x14ac:dyDescent="0.25">
      <c r="A11" s="49"/>
    </row>
    <row r="12" spans="1:32" s="39" customFormat="1" outlineLevel="1" x14ac:dyDescent="0.25">
      <c r="A12" s="50" t="s">
        <v>75</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row>
    <row r="13" spans="1:32" s="39" customFormat="1" outlineLevel="1" x14ac:dyDescent="0.25">
      <c r="A13" s="51"/>
      <c r="B13" s="202" t="s">
        <v>0</v>
      </c>
      <c r="C13" s="203"/>
      <c r="D13" s="202" t="s">
        <v>1</v>
      </c>
      <c r="E13" s="203"/>
      <c r="F13" s="202" t="s">
        <v>2</v>
      </c>
      <c r="G13" s="203"/>
      <c r="H13" s="202" t="s">
        <v>3</v>
      </c>
      <c r="I13" s="203"/>
      <c r="J13" s="202" t="s">
        <v>4</v>
      </c>
      <c r="K13" s="203"/>
      <c r="L13" s="202" t="s">
        <v>5</v>
      </c>
      <c r="M13" s="203"/>
      <c r="N13" s="202" t="s">
        <v>6</v>
      </c>
      <c r="O13" s="203"/>
      <c r="P13" s="202" t="s">
        <v>7</v>
      </c>
      <c r="Q13" s="203"/>
      <c r="R13" s="202" t="s">
        <v>8</v>
      </c>
      <c r="S13" s="203"/>
      <c r="T13" s="202" t="s">
        <v>9</v>
      </c>
      <c r="U13" s="203"/>
      <c r="V13" s="202" t="s">
        <v>10</v>
      </c>
      <c r="W13" s="203"/>
      <c r="X13" s="202" t="s">
        <v>11</v>
      </c>
      <c r="Y13" s="203"/>
      <c r="Z13" s="160" t="s">
        <v>31</v>
      </c>
      <c r="AA13" s="201"/>
    </row>
    <row r="14" spans="1:32" s="39" customFormat="1" ht="15.6" outlineLevel="1" x14ac:dyDescent="0.25">
      <c r="A14" s="51" t="s">
        <v>28</v>
      </c>
      <c r="B14" s="191">
        <f>$AH65</f>
        <v>0</v>
      </c>
      <c r="C14" s="192"/>
      <c r="D14" s="191">
        <f>$AH73</f>
        <v>0</v>
      </c>
      <c r="E14" s="192"/>
      <c r="F14" s="191">
        <f>$AH81</f>
        <v>0</v>
      </c>
      <c r="G14" s="192"/>
      <c r="H14" s="191">
        <f>$AH89</f>
        <v>0</v>
      </c>
      <c r="I14" s="192"/>
      <c r="J14" s="191">
        <f>$AH97</f>
        <v>0</v>
      </c>
      <c r="K14" s="192"/>
      <c r="L14" s="191">
        <f>$AH105</f>
        <v>0</v>
      </c>
      <c r="M14" s="192"/>
      <c r="N14" s="191">
        <f>$AH113</f>
        <v>0</v>
      </c>
      <c r="O14" s="192"/>
      <c r="P14" s="191">
        <f>$AH121</f>
        <v>0</v>
      </c>
      <c r="Q14" s="192"/>
      <c r="R14" s="191">
        <f>$AH129</f>
        <v>0</v>
      </c>
      <c r="S14" s="192"/>
      <c r="T14" s="191">
        <f>$AH137</f>
        <v>0</v>
      </c>
      <c r="U14" s="192"/>
      <c r="V14" s="191">
        <f>$AH145</f>
        <v>0</v>
      </c>
      <c r="W14" s="192"/>
      <c r="X14" s="191">
        <f>$AH153</f>
        <v>0</v>
      </c>
      <c r="Y14" s="192"/>
      <c r="Z14" s="165">
        <f>SUM(B14:Y14)</f>
        <v>0</v>
      </c>
      <c r="AA14" s="169"/>
    </row>
    <row r="15" spans="1:32" s="39" customFormat="1" ht="15.6" outlineLevel="1" x14ac:dyDescent="0.25">
      <c r="A15" s="51" t="s">
        <v>25</v>
      </c>
      <c r="B15" s="191">
        <f>$AH66</f>
        <v>0</v>
      </c>
      <c r="C15" s="192"/>
      <c r="D15" s="191">
        <f>$AH74</f>
        <v>0</v>
      </c>
      <c r="E15" s="192"/>
      <c r="F15" s="191">
        <f>$AH82</f>
        <v>0</v>
      </c>
      <c r="G15" s="192"/>
      <c r="H15" s="191">
        <f>$AH90</f>
        <v>0</v>
      </c>
      <c r="I15" s="192"/>
      <c r="J15" s="191">
        <f>$AH98</f>
        <v>0</v>
      </c>
      <c r="K15" s="192"/>
      <c r="L15" s="191">
        <f>$AH106</f>
        <v>0</v>
      </c>
      <c r="M15" s="192"/>
      <c r="N15" s="191">
        <f>$AH114</f>
        <v>0</v>
      </c>
      <c r="O15" s="192"/>
      <c r="P15" s="191">
        <f>$AH122</f>
        <v>0</v>
      </c>
      <c r="Q15" s="192"/>
      <c r="R15" s="191">
        <f>$AH130</f>
        <v>0</v>
      </c>
      <c r="S15" s="192"/>
      <c r="T15" s="191">
        <f>$AH138</f>
        <v>0</v>
      </c>
      <c r="U15" s="192"/>
      <c r="V15" s="191">
        <f>$AH146</f>
        <v>0</v>
      </c>
      <c r="W15" s="192"/>
      <c r="X15" s="191">
        <f>$AH154</f>
        <v>0</v>
      </c>
      <c r="Y15" s="192"/>
      <c r="Z15" s="165">
        <f>SUM(B15:Y15)</f>
        <v>0</v>
      </c>
      <c r="AA15" s="169"/>
    </row>
    <row r="16" spans="1:32" s="39" customFormat="1" outlineLevel="1" x14ac:dyDescent="0.25">
      <c r="A16" s="52" t="s">
        <v>33</v>
      </c>
      <c r="B16" s="191">
        <f>SUM(B14:B15)</f>
        <v>0</v>
      </c>
      <c r="C16" s="192"/>
      <c r="D16" s="191">
        <f>SUM(D14:D15)</f>
        <v>0</v>
      </c>
      <c r="E16" s="192"/>
      <c r="F16" s="191">
        <f>SUM(F14:F15)</f>
        <v>0</v>
      </c>
      <c r="G16" s="192"/>
      <c r="H16" s="191">
        <f>SUM(H14:H15)</f>
        <v>0</v>
      </c>
      <c r="I16" s="192"/>
      <c r="J16" s="191">
        <f>SUM(J14:J15)</f>
        <v>0</v>
      </c>
      <c r="K16" s="192"/>
      <c r="L16" s="191">
        <f>SUM(L14:L15)</f>
        <v>0</v>
      </c>
      <c r="M16" s="192"/>
      <c r="N16" s="191">
        <f>SUM(N14:N15)</f>
        <v>0</v>
      </c>
      <c r="O16" s="192"/>
      <c r="P16" s="191">
        <f>SUM(P14:P15)</f>
        <v>0</v>
      </c>
      <c r="Q16" s="192"/>
      <c r="R16" s="191">
        <f>SUM(R14:R15)</f>
        <v>0</v>
      </c>
      <c r="S16" s="192"/>
      <c r="T16" s="191">
        <f>SUM(T14:T15)</f>
        <v>0</v>
      </c>
      <c r="U16" s="192"/>
      <c r="V16" s="191">
        <f>SUM(V14:V15)</f>
        <v>0</v>
      </c>
      <c r="W16" s="192"/>
      <c r="X16" s="191">
        <f>SUM(X14:X15)</f>
        <v>0</v>
      </c>
      <c r="Y16" s="192"/>
      <c r="Z16" s="165">
        <f>SUM(B16:Y16)</f>
        <v>0</v>
      </c>
      <c r="AA16" s="169"/>
    </row>
    <row r="17" spans="1:59" s="39" customFormat="1" outlineLevel="1" x14ac:dyDescent="0.25">
      <c r="A17" s="53"/>
      <c r="B17" s="54"/>
      <c r="C17" s="54"/>
      <c r="D17" s="54"/>
      <c r="E17" s="54"/>
      <c r="F17" s="54"/>
      <c r="G17" s="54"/>
      <c r="H17" s="54"/>
      <c r="I17" s="54"/>
      <c r="J17" s="54"/>
      <c r="K17" s="54"/>
      <c r="L17" s="54"/>
      <c r="M17" s="54"/>
      <c r="N17" s="54"/>
      <c r="O17" s="54"/>
      <c r="P17" s="54"/>
      <c r="Q17" s="54"/>
      <c r="R17" s="54"/>
      <c r="S17" s="54"/>
      <c r="T17" s="54"/>
      <c r="U17" s="54"/>
      <c r="V17" s="54"/>
      <c r="W17" s="54"/>
      <c r="X17" s="54"/>
      <c r="Y17" s="54"/>
      <c r="Z17" s="55"/>
      <c r="AA17" s="56"/>
    </row>
    <row r="18" spans="1:59" s="39" customFormat="1" ht="15.6" outlineLevel="1" x14ac:dyDescent="0.25">
      <c r="A18" s="41" t="s">
        <v>36</v>
      </c>
      <c r="B18" s="191">
        <f>AH69</f>
        <v>0</v>
      </c>
      <c r="C18" s="192"/>
      <c r="D18" s="191">
        <f>$AH77</f>
        <v>0</v>
      </c>
      <c r="E18" s="192"/>
      <c r="F18" s="191">
        <f>$AH85</f>
        <v>0</v>
      </c>
      <c r="G18" s="192"/>
      <c r="H18" s="191">
        <f>$AH93</f>
        <v>0</v>
      </c>
      <c r="I18" s="192"/>
      <c r="J18" s="191">
        <f>$AH101</f>
        <v>0</v>
      </c>
      <c r="K18" s="192"/>
      <c r="L18" s="191">
        <f>$AH109</f>
        <v>0</v>
      </c>
      <c r="M18" s="192"/>
      <c r="N18" s="191">
        <f>$AH117</f>
        <v>0</v>
      </c>
      <c r="O18" s="192"/>
      <c r="P18" s="191">
        <f>$AH125</f>
        <v>0</v>
      </c>
      <c r="Q18" s="192"/>
      <c r="R18" s="191">
        <f>$AH133</f>
        <v>0</v>
      </c>
      <c r="S18" s="192"/>
      <c r="T18" s="191">
        <f>$AH141</f>
        <v>0</v>
      </c>
      <c r="U18" s="192"/>
      <c r="V18" s="191">
        <f>$AH149</f>
        <v>0</v>
      </c>
      <c r="W18" s="192"/>
      <c r="X18" s="191">
        <f>$AH157</f>
        <v>0</v>
      </c>
      <c r="Y18" s="192"/>
      <c r="Z18" s="165">
        <f>SUM(B18:Y18)</f>
        <v>0</v>
      </c>
      <c r="AA18" s="169"/>
    </row>
    <row r="19" spans="1:59" s="39" customFormat="1" outlineLevel="1" x14ac:dyDescent="0.25">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row>
    <row r="20" spans="1:59" s="57" customFormat="1" outlineLevel="1" x14ac:dyDescent="0.25">
      <c r="A20" s="50" t="s">
        <v>155</v>
      </c>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50"/>
      <c r="AA20" s="50"/>
    </row>
    <row r="21" spans="1:59" s="60" customFormat="1" outlineLevel="1" x14ac:dyDescent="0.25">
      <c r="A21" s="58" t="s">
        <v>71</v>
      </c>
      <c r="B21" s="185">
        <f>$B$31</f>
        <v>0</v>
      </c>
      <c r="C21" s="186"/>
      <c r="D21" s="185">
        <f>$B$31</f>
        <v>0</v>
      </c>
      <c r="E21" s="186"/>
      <c r="F21" s="185">
        <f>$B$31</f>
        <v>0</v>
      </c>
      <c r="G21" s="186"/>
      <c r="H21" s="185">
        <f>IF(OR($B$41= "Gesamtes Jahr",$B$41= "per 4. Quartal",$B$41= "per 3. Quartal",$B$41= "per 2. Quartal"),$B$31,0)</f>
        <v>0</v>
      </c>
      <c r="I21" s="186"/>
      <c r="J21" s="185">
        <f>IF(OR($B$41= "Gesamtes Jahr",$B$41= "per 4. Quartal",$B$41= "per 3. Quartal",$B$41= "per 2. Quartal"),$B$31,0)</f>
        <v>0</v>
      </c>
      <c r="K21" s="186"/>
      <c r="L21" s="185">
        <f>IF(OR($B$41= "Gesamtes Jahr",$B$41= "per 4. Quartal",$B$41= "per 3. Quartal",$B$41= "per 2. Quartal"),$B$31,0)</f>
        <v>0</v>
      </c>
      <c r="M21" s="186"/>
      <c r="N21" s="185">
        <f>IF(OR($B$41= "Gesamtes Jahr",$B$41= "per 4. Quartal",$B$41= "per 3. Quartal"),$B$31,0)</f>
        <v>0</v>
      </c>
      <c r="O21" s="186"/>
      <c r="P21" s="185">
        <f>IF(OR($B$41= "Gesamtes Jahr",$B$41= "per 4. Quartal",$B$41= "per 3. Quartal"),$B$31,0)</f>
        <v>0</v>
      </c>
      <c r="Q21" s="186"/>
      <c r="R21" s="185">
        <f>IF(OR($B$41= "Gesamtes Jahr",$B$41= "per 4. Quartal",$B$41= "per 3. Quartal"),$B$31,0)</f>
        <v>0</v>
      </c>
      <c r="S21" s="186"/>
      <c r="T21" s="185">
        <f>IF(OR($B$41= "Gesamtes Jahr",$B$41= "per 4. Quartal"),$B$31,0)</f>
        <v>0</v>
      </c>
      <c r="U21" s="186"/>
      <c r="V21" s="185">
        <f>IF(OR($B$41= "Gesamtes Jahr",$B$41= "per 4. Quartal"),$B$31,0)</f>
        <v>0</v>
      </c>
      <c r="W21" s="186"/>
      <c r="X21" s="185">
        <f>IF(OR($B$41= "Gesamtes Jahr",$B$41= "per 4. Quartal"),$B$31,0)</f>
        <v>0</v>
      </c>
      <c r="Y21" s="186"/>
      <c r="Z21" s="179">
        <f>SUM(B21:Y21)</f>
        <v>0</v>
      </c>
      <c r="AA21" s="180"/>
      <c r="AB21" s="59"/>
    </row>
    <row r="22" spans="1:59" s="62" customFormat="1" outlineLevel="1" x14ac:dyDescent="0.25">
      <c r="A22" s="61" t="s">
        <v>150</v>
      </c>
      <c r="B22" s="193"/>
      <c r="C22" s="194"/>
      <c r="D22" s="193"/>
      <c r="E22" s="194"/>
      <c r="F22" s="193"/>
      <c r="G22" s="194"/>
      <c r="H22" s="193"/>
      <c r="I22" s="194"/>
      <c r="J22" s="193"/>
      <c r="K22" s="194"/>
      <c r="L22" s="193"/>
      <c r="M22" s="194"/>
      <c r="N22" s="193"/>
      <c r="O22" s="194"/>
      <c r="P22" s="193"/>
      <c r="Q22" s="194"/>
      <c r="R22" s="193"/>
      <c r="S22" s="194"/>
      <c r="T22" s="193"/>
      <c r="U22" s="194"/>
      <c r="V22" s="193"/>
      <c r="W22" s="194"/>
      <c r="X22" s="193"/>
      <c r="Y22" s="194"/>
      <c r="Z22" s="197"/>
      <c r="AA22" s="198"/>
      <c r="AB22" s="47"/>
      <c r="AC22" s="39"/>
      <c r="AD22" s="39"/>
      <c r="AE22" s="39"/>
      <c r="AF22" s="39"/>
      <c r="AG22" s="39"/>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row>
    <row r="23" spans="1:59" s="60" customFormat="1" outlineLevel="1" x14ac:dyDescent="0.25">
      <c r="A23" s="188" t="s">
        <v>77</v>
      </c>
      <c r="B23" s="189"/>
      <c r="C23" s="190"/>
      <c r="D23" s="183"/>
      <c r="E23" s="184"/>
      <c r="F23" s="183"/>
      <c r="G23" s="184"/>
      <c r="H23" s="183"/>
      <c r="I23" s="184"/>
      <c r="J23" s="183"/>
      <c r="K23" s="184"/>
      <c r="L23" s="183"/>
      <c r="M23" s="184"/>
      <c r="N23" s="183"/>
      <c r="O23" s="184"/>
      <c r="P23" s="183"/>
      <c r="Q23" s="184"/>
      <c r="R23" s="183"/>
      <c r="S23" s="184"/>
      <c r="T23" s="183"/>
      <c r="U23" s="184"/>
      <c r="V23" s="183"/>
      <c r="W23" s="184"/>
      <c r="X23" s="183"/>
      <c r="Y23" s="184"/>
      <c r="Z23" s="195"/>
      <c r="AA23" s="196"/>
      <c r="AC23" s="39"/>
      <c r="AD23" s="39"/>
      <c r="AE23" s="39"/>
      <c r="AF23" s="39"/>
      <c r="AG23" s="39"/>
    </row>
    <row r="24" spans="1:59" s="60" customFormat="1" outlineLevel="1" x14ac:dyDescent="0.25">
      <c r="A24" s="58" t="s">
        <v>70</v>
      </c>
      <c r="B24" s="185">
        <f>B21*B22</f>
        <v>0</v>
      </c>
      <c r="C24" s="186"/>
      <c r="D24" s="185">
        <f>D21*D22</f>
        <v>0</v>
      </c>
      <c r="E24" s="186"/>
      <c r="F24" s="185">
        <f>F21*F22</f>
        <v>0</v>
      </c>
      <c r="G24" s="186"/>
      <c r="H24" s="185">
        <f>H21*H22</f>
        <v>0</v>
      </c>
      <c r="I24" s="186"/>
      <c r="J24" s="185">
        <f>J21*J22</f>
        <v>0</v>
      </c>
      <c r="K24" s="186"/>
      <c r="L24" s="185">
        <f>L21*L22</f>
        <v>0</v>
      </c>
      <c r="M24" s="186"/>
      <c r="N24" s="185">
        <f>N21*N22</f>
        <v>0</v>
      </c>
      <c r="O24" s="186"/>
      <c r="P24" s="185">
        <f>P21*P22</f>
        <v>0</v>
      </c>
      <c r="Q24" s="186"/>
      <c r="R24" s="185">
        <f>R21*R22</f>
        <v>0</v>
      </c>
      <c r="S24" s="186"/>
      <c r="T24" s="185">
        <f>T21*T22</f>
        <v>0</v>
      </c>
      <c r="U24" s="186"/>
      <c r="V24" s="185">
        <f>V21*V22</f>
        <v>0</v>
      </c>
      <c r="W24" s="186"/>
      <c r="X24" s="185">
        <f>X21*X22</f>
        <v>0</v>
      </c>
      <c r="Y24" s="186"/>
      <c r="Z24" s="179">
        <f>SUM(B24:Y24)</f>
        <v>0</v>
      </c>
      <c r="AA24" s="180"/>
      <c r="AC24" s="39"/>
      <c r="AD24" s="39"/>
      <c r="AE24" s="39"/>
      <c r="AF24" s="39"/>
      <c r="AG24" s="39"/>
    </row>
    <row r="25" spans="1:59" s="11" customFormat="1" ht="28.8" outlineLevel="1" x14ac:dyDescent="0.25">
      <c r="A25" s="63" t="s">
        <v>84</v>
      </c>
      <c r="B25" s="181"/>
      <c r="C25" s="182"/>
      <c r="D25" s="181"/>
      <c r="E25" s="182"/>
      <c r="F25" s="181"/>
      <c r="G25" s="182"/>
      <c r="H25" s="181"/>
      <c r="I25" s="182"/>
      <c r="J25" s="181"/>
      <c r="K25" s="182"/>
      <c r="L25" s="181"/>
      <c r="M25" s="182"/>
      <c r="N25" s="181"/>
      <c r="O25" s="182"/>
      <c r="P25" s="181"/>
      <c r="Q25" s="182"/>
      <c r="R25" s="181"/>
      <c r="S25" s="182"/>
      <c r="T25" s="181"/>
      <c r="U25" s="182"/>
      <c r="V25" s="181"/>
      <c r="W25" s="182"/>
      <c r="X25" s="181"/>
      <c r="Y25" s="182"/>
      <c r="Z25" s="163">
        <f>SUM(B25:X25)</f>
        <v>0</v>
      </c>
      <c r="AA25" s="164"/>
      <c r="AB25" s="60"/>
      <c r="AC25" s="39"/>
      <c r="AD25" s="39"/>
      <c r="AE25" s="39"/>
      <c r="AF25" s="39"/>
      <c r="AG25" s="39"/>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row>
    <row r="26" spans="1:59" s="60" customFormat="1" outlineLevel="1" x14ac:dyDescent="0.25">
      <c r="A26" s="64" t="s">
        <v>56</v>
      </c>
      <c r="B26" s="163">
        <f>B25</f>
        <v>0</v>
      </c>
      <c r="C26" s="164"/>
      <c r="D26" s="163">
        <f>D25</f>
        <v>0</v>
      </c>
      <c r="E26" s="164"/>
      <c r="F26" s="163">
        <f>F25</f>
        <v>0</v>
      </c>
      <c r="G26" s="164"/>
      <c r="H26" s="163">
        <f>IF(OR($B$41= "Gesamtes Jahr",$B$41= "per 4. Quartal",$B$41= "per 3. Quartal",$B$41= "per 2. Quartal"),H25,0)</f>
        <v>0</v>
      </c>
      <c r="I26" s="164"/>
      <c r="J26" s="163">
        <f>IF(OR($B$41= "Gesamtes Jahr",$B$41= "per 4. Quartal",$B$41= "per 3. Quartal",$B$41= "per 2. Quartal"),J25,0)</f>
        <v>0</v>
      </c>
      <c r="K26" s="164"/>
      <c r="L26" s="163">
        <f>IF(OR($B$41= "Gesamtes Jahr",$B$41= "per 4. Quartal",$B$41= "per 3. Quartal",$B$41= "per 2. Quartal"),L25,0)</f>
        <v>0</v>
      </c>
      <c r="M26" s="164"/>
      <c r="N26" s="163">
        <f>IF(OR($B$41= "Gesamtes Jahr",$B$41= "per 4. Quartal",$B$41= "per 3. Quartal"),N25,0)</f>
        <v>0</v>
      </c>
      <c r="O26" s="164"/>
      <c r="P26" s="163">
        <f>IF(OR($B$41= "Gesamtes Jahr",$B$41= "per 4. Quartal",$B$41= "per 3. Quartal"),P25,0)</f>
        <v>0</v>
      </c>
      <c r="Q26" s="164"/>
      <c r="R26" s="163">
        <f>IF(OR($B$41= "Gesamtes Jahr",$B$41= "per 4. Quartal",$B$41= "per 3. Quartal"),R25,0)</f>
        <v>0</v>
      </c>
      <c r="S26" s="164"/>
      <c r="T26" s="163">
        <f>IF(OR($B$41= "Gesamtes Jahr",$B$41= "per 4. Quartal"),T25,0)</f>
        <v>0</v>
      </c>
      <c r="U26" s="164"/>
      <c r="V26" s="163">
        <f>IF(OR($B$41= "Gesamtes Jahr",$B$41= "per 4. Quartal"),V25,0)</f>
        <v>0</v>
      </c>
      <c r="W26" s="164"/>
      <c r="X26" s="163">
        <f>IF(OR($B$41= "Gesamtes Jahr",$B$41= "per 4. Quartal"),X25,0)</f>
        <v>0</v>
      </c>
      <c r="Y26" s="164"/>
      <c r="Z26" s="163">
        <f>SUM(B26:X26)</f>
        <v>0</v>
      </c>
      <c r="AA26" s="164"/>
      <c r="AC26" s="39"/>
      <c r="AD26" s="39"/>
      <c r="AE26" s="39"/>
      <c r="AF26" s="39"/>
      <c r="AG26" s="39"/>
    </row>
    <row r="27" spans="1:59" s="39" customFormat="1" outlineLevel="1" x14ac:dyDescent="0.25">
      <c r="D27" s="60"/>
      <c r="E27" s="46"/>
      <c r="T27" s="65"/>
    </row>
    <row r="28" spans="1:59" s="39" customFormat="1" outlineLevel="1" x14ac:dyDescent="0.25">
      <c r="A28" s="47" t="s">
        <v>136</v>
      </c>
      <c r="D28" s="60"/>
      <c r="E28" s="46"/>
      <c r="T28" s="65"/>
    </row>
    <row r="29" spans="1:59" s="39" customFormat="1" ht="15.6" outlineLevel="1" x14ac:dyDescent="0.25">
      <c r="A29" s="44" t="s">
        <v>89</v>
      </c>
      <c r="B29" s="165">
        <f>B6</f>
        <v>0</v>
      </c>
      <c r="C29" s="166"/>
      <c r="D29" s="66"/>
      <c r="T29" s="65"/>
    </row>
    <row r="30" spans="1:59" s="39" customFormat="1" ht="15.6" outlineLevel="1" x14ac:dyDescent="0.25">
      <c r="A30" s="44" t="s">
        <v>137</v>
      </c>
      <c r="B30" s="165">
        <f>(52*B29)</f>
        <v>0</v>
      </c>
      <c r="C30" s="166"/>
      <c r="D30" s="60"/>
      <c r="E30" s="49"/>
      <c r="T30" s="65"/>
    </row>
    <row r="31" spans="1:59" s="39" customFormat="1" outlineLevel="1" x14ac:dyDescent="0.25">
      <c r="A31" s="44" t="s">
        <v>54</v>
      </c>
      <c r="B31" s="165">
        <f>(52*$B$29)/12</f>
        <v>0</v>
      </c>
      <c r="C31" s="166"/>
      <c r="D31" s="65"/>
      <c r="E31" s="67"/>
      <c r="F31" s="65"/>
      <c r="G31" s="65"/>
      <c r="H31" s="65"/>
      <c r="I31" s="68"/>
      <c r="J31" s="68"/>
      <c r="K31" s="68"/>
      <c r="L31" s="68"/>
      <c r="M31" s="68"/>
      <c r="N31" s="65"/>
      <c r="O31" s="65"/>
      <c r="P31" s="65"/>
      <c r="Q31" s="65"/>
      <c r="R31" s="65"/>
      <c r="S31" s="65"/>
      <c r="W31" s="65"/>
      <c r="X31" s="65"/>
      <c r="Y31" s="65"/>
    </row>
    <row r="32" spans="1:59" s="39" customFormat="1" ht="15.6" outlineLevel="1" x14ac:dyDescent="0.25">
      <c r="A32" s="44" t="s">
        <v>85</v>
      </c>
      <c r="B32" s="167">
        <f>B7</f>
        <v>0</v>
      </c>
      <c r="C32" s="168"/>
      <c r="D32" s="66"/>
      <c r="E32" s="46"/>
      <c r="G32" s="49"/>
      <c r="T32" s="65"/>
    </row>
    <row r="33" spans="1:20" s="39" customFormat="1" outlineLevel="1" x14ac:dyDescent="0.25">
      <c r="A33" s="69" t="s">
        <v>63</v>
      </c>
      <c r="B33" s="167">
        <f>IFERROR(ROUND(B32/B30,2),0)</f>
        <v>0</v>
      </c>
      <c r="C33" s="168"/>
      <c r="D33" s="60"/>
      <c r="E33" s="46"/>
      <c r="T33" s="65"/>
    </row>
    <row r="34" spans="1:20" s="39" customFormat="1" outlineLevel="1" x14ac:dyDescent="0.25">
      <c r="A34" s="45" t="s">
        <v>144</v>
      </c>
      <c r="B34" s="71"/>
      <c r="C34" s="72"/>
    </row>
    <row r="35" spans="1:20" s="39" customFormat="1" outlineLevel="1" x14ac:dyDescent="0.25">
      <c r="A35" s="71"/>
      <c r="B35" s="72"/>
      <c r="C35" s="72"/>
    </row>
    <row r="36" spans="1:20" s="39" customFormat="1" outlineLevel="1" x14ac:dyDescent="0.25">
      <c r="A36" s="47" t="s">
        <v>92</v>
      </c>
      <c r="B36" s="72"/>
      <c r="C36" s="72"/>
    </row>
    <row r="37" spans="1:20" s="39" customFormat="1" outlineLevel="1" x14ac:dyDescent="0.25">
      <c r="A37" s="44" t="s">
        <v>68</v>
      </c>
      <c r="B37" s="165">
        <f>IF($B$41= "Gesamtes Jahr",Z24,0)</f>
        <v>0</v>
      </c>
      <c r="C37" s="169"/>
      <c r="D37" s="60"/>
      <c r="E37" s="60"/>
    </row>
    <row r="38" spans="1:20" s="39" customFormat="1" ht="15.6" outlineLevel="1" x14ac:dyDescent="0.25">
      <c r="A38" s="44" t="s">
        <v>142</v>
      </c>
      <c r="B38" s="175">
        <f>IF($B$41= "Gesamtes Jahr",Z26,0)</f>
        <v>0</v>
      </c>
      <c r="C38" s="176"/>
      <c r="D38" s="60" t="s">
        <v>95</v>
      </c>
    </row>
    <row r="39" spans="1:20" s="39" customFormat="1" outlineLevel="1" x14ac:dyDescent="0.25">
      <c r="A39" s="44" t="s">
        <v>93</v>
      </c>
      <c r="B39" s="177">
        <f>IF(B38=0,0,ROUND(B38/B37,2))</f>
        <v>0</v>
      </c>
      <c r="C39" s="178"/>
      <c r="D39" s="60"/>
    </row>
    <row r="40" spans="1:20" s="39" customFormat="1" x14ac:dyDescent="0.25">
      <c r="D40" s="60"/>
    </row>
    <row r="41" spans="1:20" s="39" customFormat="1" ht="13.8" outlineLevel="1" x14ac:dyDescent="0.25">
      <c r="A41" s="47" t="s">
        <v>57</v>
      </c>
      <c r="B41" s="173" t="str">
        <f>Übersicht!D12</f>
        <v>Gesamtes Jahr</v>
      </c>
      <c r="C41" s="174"/>
      <c r="D41" s="60" t="s">
        <v>72</v>
      </c>
      <c r="S41" s="65"/>
    </row>
    <row r="42" spans="1:20" s="39" customFormat="1" outlineLevel="1" x14ac:dyDescent="0.25">
      <c r="A42" s="51" t="s">
        <v>46</v>
      </c>
      <c r="B42" s="175">
        <f>IF(B41="Gesamtes Jahr",B39,B33)</f>
        <v>0</v>
      </c>
      <c r="C42" s="176"/>
      <c r="D42" s="60"/>
      <c r="E42" s="60"/>
      <c r="T42" s="65"/>
    </row>
    <row r="43" spans="1:20" s="39" customFormat="1" outlineLevel="1" x14ac:dyDescent="0.25">
      <c r="A43" s="44" t="s">
        <v>51</v>
      </c>
      <c r="B43" s="73">
        <f>J55</f>
        <v>0</v>
      </c>
      <c r="C43" s="74" t="s">
        <v>49</v>
      </c>
      <c r="D43" s="60"/>
      <c r="E43" s="60"/>
      <c r="T43" s="65"/>
    </row>
    <row r="44" spans="1:20" s="39" customFormat="1" outlineLevel="1" x14ac:dyDescent="0.25">
      <c r="A44" s="44" t="s">
        <v>52</v>
      </c>
      <c r="B44" s="75">
        <f>J59</f>
        <v>0</v>
      </c>
      <c r="C44" s="74" t="s">
        <v>49</v>
      </c>
    </row>
    <row r="45" spans="1:20" s="39" customFormat="1" outlineLevel="1" x14ac:dyDescent="0.25">
      <c r="B45" s="76"/>
    </row>
    <row r="46" spans="1:20" s="39" customFormat="1" ht="15.6" outlineLevel="1" x14ac:dyDescent="0.25">
      <c r="A46" s="77" t="s">
        <v>38</v>
      </c>
    </row>
    <row r="47" spans="1:20" s="39" customFormat="1" ht="15.6" outlineLevel="1" x14ac:dyDescent="0.25">
      <c r="A47" s="77" t="s">
        <v>143</v>
      </c>
    </row>
    <row r="48" spans="1:20" s="39" customFormat="1" ht="15.6" outlineLevel="1" x14ac:dyDescent="0.25">
      <c r="A48" s="77" t="s">
        <v>37</v>
      </c>
    </row>
    <row r="49" spans="1:34" s="39" customFormat="1" ht="15.6" outlineLevel="1" x14ac:dyDescent="0.25">
      <c r="A49" s="78" t="s">
        <v>87</v>
      </c>
    </row>
    <row r="50" spans="1:34" s="39" customFormat="1" outlineLevel="1" x14ac:dyDescent="0.25">
      <c r="A50" s="78" t="s">
        <v>86</v>
      </c>
    </row>
    <row r="51" spans="1:34" s="39" customFormat="1" outlineLevel="1" x14ac:dyDescent="0.25">
      <c r="A51" s="78" t="s">
        <v>69</v>
      </c>
    </row>
    <row r="52" spans="1:34" s="39" customFormat="1" ht="15.6" outlineLevel="1" x14ac:dyDescent="0.25">
      <c r="A52" s="78" t="s">
        <v>88</v>
      </c>
      <c r="N52" s="79"/>
    </row>
    <row r="53" spans="1:34" s="39" customFormat="1" ht="15.6" outlineLevel="1" x14ac:dyDescent="0.25">
      <c r="A53" s="80"/>
      <c r="T53" s="49"/>
      <c r="U53" s="79"/>
    </row>
    <row r="54" spans="1:34" s="39" customFormat="1" outlineLevel="1" x14ac:dyDescent="0.25">
      <c r="A54" s="81" t="s">
        <v>47</v>
      </c>
      <c r="B54" s="202" t="s">
        <v>40</v>
      </c>
      <c r="C54" s="203"/>
      <c r="D54" s="202" t="s">
        <v>65</v>
      </c>
      <c r="E54" s="203"/>
      <c r="F54" s="202" t="s">
        <v>66</v>
      </c>
      <c r="G54" s="203"/>
      <c r="H54" s="202" t="s">
        <v>67</v>
      </c>
      <c r="I54" s="203"/>
      <c r="J54" s="205" t="str">
        <f>B41</f>
        <v>Gesamtes Jahr</v>
      </c>
      <c r="K54" s="206"/>
    </row>
    <row r="55" spans="1:34" s="39" customFormat="1" outlineLevel="1" x14ac:dyDescent="0.25">
      <c r="A55" s="44" t="s">
        <v>44</v>
      </c>
      <c r="B55" s="191">
        <f>SUM(B14:G14)</f>
        <v>0</v>
      </c>
      <c r="C55" s="192"/>
      <c r="D55" s="191">
        <f>IF(OR($B$41= "Gesamtes Jahr",$B$41= "per 4. Quartal",$B$41= "per 3. Quartal",$B$41= "per 2. Quartal"),SUM(H14:M14),0)</f>
        <v>0</v>
      </c>
      <c r="E55" s="192"/>
      <c r="F55" s="222">
        <f>IF(OR($B$41= "Gesamtes Jahr",$B$41= "per 4. Quartal",$B$41= "per 3. Quartal"),SUM(N14:S14),0)</f>
        <v>0</v>
      </c>
      <c r="G55" s="223"/>
      <c r="H55" s="191">
        <f>IF(OR($B$41= "Gesamtes Jahr",$B$41= "per 4. Quartal"),SUM(T14:Y14),0)</f>
        <v>0</v>
      </c>
      <c r="I55" s="192"/>
      <c r="J55" s="224">
        <f>SUM(B55:I55)</f>
        <v>0</v>
      </c>
      <c r="K55" s="225"/>
    </row>
    <row r="56" spans="1:34" s="39" customFormat="1" outlineLevel="1" x14ac:dyDescent="0.25">
      <c r="A56" s="51" t="s">
        <v>45</v>
      </c>
      <c r="B56" s="191">
        <f>SUM(B24:G24)</f>
        <v>0</v>
      </c>
      <c r="C56" s="192"/>
      <c r="D56" s="191">
        <f>SUM(H24:M24)</f>
        <v>0</v>
      </c>
      <c r="E56" s="192"/>
      <c r="F56" s="222">
        <f>SUM(N24:S24)</f>
        <v>0</v>
      </c>
      <c r="G56" s="223"/>
      <c r="H56" s="191">
        <f>SUM(T24:Y24)</f>
        <v>0</v>
      </c>
      <c r="I56" s="192"/>
      <c r="J56" s="224">
        <f>SUM(B56:I56)</f>
        <v>0</v>
      </c>
      <c r="K56" s="225"/>
    </row>
    <row r="57" spans="1:34" s="39" customFormat="1" outlineLevel="1" x14ac:dyDescent="0.25">
      <c r="A57" s="41" t="s">
        <v>90</v>
      </c>
      <c r="B57" s="232">
        <f>SUM(B26:G26)</f>
        <v>0</v>
      </c>
      <c r="C57" s="233"/>
      <c r="D57" s="232">
        <f>SUM(H26:M26)</f>
        <v>0</v>
      </c>
      <c r="E57" s="233"/>
      <c r="F57" s="234">
        <f>SUM(N26:S26)</f>
        <v>0</v>
      </c>
      <c r="G57" s="235"/>
      <c r="H57" s="232">
        <f>SUM(T26:Y26)</f>
        <v>0</v>
      </c>
      <c r="I57" s="233"/>
      <c r="J57" s="230">
        <f>SUM(B57:I57)</f>
        <v>0</v>
      </c>
      <c r="K57" s="231"/>
    </row>
    <row r="58" spans="1:34" s="39" customFormat="1" outlineLevel="1" x14ac:dyDescent="0.25">
      <c r="A58" s="51" t="s">
        <v>46</v>
      </c>
      <c r="B58" s="226">
        <f>$B$33</f>
        <v>0</v>
      </c>
      <c r="C58" s="227"/>
      <c r="D58" s="226">
        <f>$B$33</f>
        <v>0</v>
      </c>
      <c r="E58" s="227"/>
      <c r="F58" s="228">
        <f>$B$33</f>
        <v>0</v>
      </c>
      <c r="G58" s="229"/>
      <c r="H58" s="226">
        <f>$B$33</f>
        <v>0</v>
      </c>
      <c r="I58" s="227"/>
      <c r="J58" s="230">
        <f>B42</f>
        <v>0</v>
      </c>
      <c r="K58" s="231"/>
    </row>
    <row r="59" spans="1:34" s="39" customFormat="1" outlineLevel="1" x14ac:dyDescent="0.25">
      <c r="A59" s="41" t="s">
        <v>64</v>
      </c>
      <c r="B59" s="226">
        <f>B58*B55</f>
        <v>0</v>
      </c>
      <c r="C59" s="227"/>
      <c r="D59" s="226">
        <f>D58*D55</f>
        <v>0</v>
      </c>
      <c r="E59" s="227"/>
      <c r="F59" s="228">
        <f>F58*F55</f>
        <v>0</v>
      </c>
      <c r="G59" s="229"/>
      <c r="H59" s="226">
        <f>H58*H55</f>
        <v>0</v>
      </c>
      <c r="I59" s="227"/>
      <c r="J59" s="230">
        <f>J58*J55</f>
        <v>0</v>
      </c>
      <c r="K59" s="231"/>
      <c r="M59" s="82"/>
    </row>
    <row r="60" spans="1:34" s="39" customFormat="1" x14ac:dyDescent="0.25">
      <c r="A60" s="60"/>
      <c r="G60" s="83"/>
      <c r="H60" s="83"/>
      <c r="I60" s="83"/>
      <c r="J60" s="83"/>
      <c r="K60" s="83"/>
      <c r="L60" s="83"/>
      <c r="M60" s="83"/>
      <c r="N60" s="83"/>
      <c r="O60" s="83"/>
      <c r="P60" s="83"/>
      <c r="Q60" s="83"/>
      <c r="R60" s="83"/>
      <c r="S60" s="83"/>
      <c r="T60" s="83"/>
      <c r="U60" s="83"/>
      <c r="V60" s="83"/>
      <c r="W60" s="83"/>
      <c r="X60" s="83"/>
      <c r="Y60" s="83"/>
      <c r="Z60" s="83"/>
      <c r="AA60" s="83"/>
      <c r="AB60" s="83"/>
      <c r="AC60" s="83"/>
      <c r="AD60" s="83"/>
    </row>
    <row r="61" spans="1:34" s="39" customFormat="1" x14ac:dyDescent="0.25">
      <c r="A61" s="60"/>
      <c r="G61" s="83"/>
      <c r="H61" s="83"/>
      <c r="I61" s="83"/>
      <c r="J61" s="83"/>
      <c r="K61" s="83"/>
      <c r="L61" s="83"/>
      <c r="M61" s="83"/>
      <c r="N61" s="83"/>
      <c r="O61" s="83"/>
      <c r="P61" s="83"/>
      <c r="Q61" s="83"/>
      <c r="R61" s="83"/>
      <c r="S61" s="83"/>
      <c r="T61" s="83"/>
      <c r="U61" s="83"/>
      <c r="V61" s="83"/>
      <c r="W61" s="83"/>
      <c r="X61" s="83"/>
      <c r="Y61" s="83"/>
      <c r="Z61" s="83"/>
      <c r="AA61" s="83"/>
      <c r="AB61" s="83"/>
      <c r="AC61" s="83"/>
      <c r="AD61" s="83"/>
    </row>
    <row r="62" spans="1:34" s="39" customFormat="1" x14ac:dyDescent="0.25">
      <c r="I62" s="47" t="s">
        <v>26</v>
      </c>
      <c r="R62" s="39">
        <f>B5</f>
        <v>0</v>
      </c>
      <c r="Y62" s="170"/>
      <c r="Z62" s="171"/>
      <c r="AA62" s="171"/>
      <c r="AB62" s="172"/>
      <c r="AC62" s="47" t="s">
        <v>60</v>
      </c>
    </row>
    <row r="63" spans="1:34" s="39" customFormat="1" x14ac:dyDescent="0.25"/>
    <row r="64" spans="1:34" s="85" customFormat="1" x14ac:dyDescent="0.25">
      <c r="A64" s="160" t="s">
        <v>0</v>
      </c>
      <c r="B64" s="159"/>
      <c r="C64" s="84">
        <v>1</v>
      </c>
      <c r="D64" s="84">
        <f>C64+1</f>
        <v>2</v>
      </c>
      <c r="E64" s="84">
        <f t="shared" ref="E64:AG64" si="0">D64+1</f>
        <v>3</v>
      </c>
      <c r="F64" s="84">
        <f t="shared" si="0"/>
        <v>4</v>
      </c>
      <c r="G64" s="84">
        <f t="shared" si="0"/>
        <v>5</v>
      </c>
      <c r="H64" s="84">
        <f t="shared" si="0"/>
        <v>6</v>
      </c>
      <c r="I64" s="84">
        <f t="shared" si="0"/>
        <v>7</v>
      </c>
      <c r="J64" s="84">
        <f t="shared" si="0"/>
        <v>8</v>
      </c>
      <c r="K64" s="84">
        <f t="shared" si="0"/>
        <v>9</v>
      </c>
      <c r="L64" s="84">
        <f t="shared" si="0"/>
        <v>10</v>
      </c>
      <c r="M64" s="84">
        <f t="shared" si="0"/>
        <v>11</v>
      </c>
      <c r="N64" s="84">
        <f t="shared" si="0"/>
        <v>12</v>
      </c>
      <c r="O64" s="84">
        <f t="shared" si="0"/>
        <v>13</v>
      </c>
      <c r="P64" s="84">
        <f t="shared" si="0"/>
        <v>14</v>
      </c>
      <c r="Q64" s="84">
        <f t="shared" si="0"/>
        <v>15</v>
      </c>
      <c r="R64" s="84">
        <f t="shared" si="0"/>
        <v>16</v>
      </c>
      <c r="S64" s="84">
        <f t="shared" si="0"/>
        <v>17</v>
      </c>
      <c r="T64" s="84">
        <f t="shared" si="0"/>
        <v>18</v>
      </c>
      <c r="U64" s="84">
        <f t="shared" si="0"/>
        <v>19</v>
      </c>
      <c r="V64" s="84">
        <f t="shared" si="0"/>
        <v>20</v>
      </c>
      <c r="W64" s="84">
        <f t="shared" si="0"/>
        <v>21</v>
      </c>
      <c r="X64" s="84">
        <f t="shared" si="0"/>
        <v>22</v>
      </c>
      <c r="Y64" s="84">
        <f t="shared" si="0"/>
        <v>23</v>
      </c>
      <c r="Z64" s="84">
        <f t="shared" si="0"/>
        <v>24</v>
      </c>
      <c r="AA64" s="84">
        <f t="shared" si="0"/>
        <v>25</v>
      </c>
      <c r="AB64" s="84">
        <f t="shared" si="0"/>
        <v>26</v>
      </c>
      <c r="AC64" s="84">
        <f t="shared" si="0"/>
        <v>27</v>
      </c>
      <c r="AD64" s="84">
        <f t="shared" si="0"/>
        <v>28</v>
      </c>
      <c r="AE64" s="84">
        <f t="shared" si="0"/>
        <v>29</v>
      </c>
      <c r="AF64" s="84">
        <f t="shared" si="0"/>
        <v>30</v>
      </c>
      <c r="AG64" s="84">
        <f t="shared" si="0"/>
        <v>31</v>
      </c>
      <c r="AH64" s="81" t="s">
        <v>32</v>
      </c>
    </row>
    <row r="65" spans="1:60" ht="15.6" x14ac:dyDescent="0.25">
      <c r="A65" s="158" t="s">
        <v>28</v>
      </c>
      <c r="B65" s="159"/>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7">
        <f>SUM(C65:AG65)</f>
        <v>0</v>
      </c>
      <c r="BH65" s="39"/>
    </row>
    <row r="66" spans="1:60" ht="15.6" x14ac:dyDescent="0.25">
      <c r="A66" s="158" t="s">
        <v>25</v>
      </c>
      <c r="B66" s="159"/>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7">
        <f>SUM(C66:AG66)</f>
        <v>0</v>
      </c>
      <c r="BH66" s="39"/>
    </row>
    <row r="67" spans="1:60" s="39" customFormat="1" x14ac:dyDescent="0.25">
      <c r="A67" s="158" t="s">
        <v>34</v>
      </c>
      <c r="B67" s="159"/>
      <c r="C67" s="87">
        <f>C65+C66</f>
        <v>0</v>
      </c>
      <c r="D67" s="87">
        <f t="shared" ref="D67:AG67" si="1">D65+D66</f>
        <v>0</v>
      </c>
      <c r="E67" s="87">
        <f t="shared" si="1"/>
        <v>0</v>
      </c>
      <c r="F67" s="87">
        <f t="shared" si="1"/>
        <v>0</v>
      </c>
      <c r="G67" s="87">
        <f t="shared" si="1"/>
        <v>0</v>
      </c>
      <c r="H67" s="87">
        <f t="shared" si="1"/>
        <v>0</v>
      </c>
      <c r="I67" s="87">
        <f t="shared" si="1"/>
        <v>0</v>
      </c>
      <c r="J67" s="87">
        <f t="shared" si="1"/>
        <v>0</v>
      </c>
      <c r="K67" s="87">
        <f t="shared" si="1"/>
        <v>0</v>
      </c>
      <c r="L67" s="87">
        <f t="shared" si="1"/>
        <v>0</v>
      </c>
      <c r="M67" s="87">
        <f t="shared" si="1"/>
        <v>0</v>
      </c>
      <c r="N67" s="87">
        <f t="shared" si="1"/>
        <v>0</v>
      </c>
      <c r="O67" s="87">
        <f t="shared" si="1"/>
        <v>0</v>
      </c>
      <c r="P67" s="87">
        <f t="shared" si="1"/>
        <v>0</v>
      </c>
      <c r="Q67" s="87">
        <f t="shared" si="1"/>
        <v>0</v>
      </c>
      <c r="R67" s="87">
        <f t="shared" si="1"/>
        <v>0</v>
      </c>
      <c r="S67" s="87">
        <f t="shared" si="1"/>
        <v>0</v>
      </c>
      <c r="T67" s="87">
        <f t="shared" si="1"/>
        <v>0</v>
      </c>
      <c r="U67" s="87">
        <f t="shared" si="1"/>
        <v>0</v>
      </c>
      <c r="V67" s="87">
        <f t="shared" si="1"/>
        <v>0</v>
      </c>
      <c r="W67" s="87">
        <f t="shared" si="1"/>
        <v>0</v>
      </c>
      <c r="X67" s="87">
        <f t="shared" si="1"/>
        <v>0</v>
      </c>
      <c r="Y67" s="87">
        <f t="shared" si="1"/>
        <v>0</v>
      </c>
      <c r="Z67" s="87">
        <f t="shared" si="1"/>
        <v>0</v>
      </c>
      <c r="AA67" s="87">
        <f t="shared" si="1"/>
        <v>0</v>
      </c>
      <c r="AB67" s="87">
        <f t="shared" si="1"/>
        <v>0</v>
      </c>
      <c r="AC67" s="87">
        <f t="shared" si="1"/>
        <v>0</v>
      </c>
      <c r="AD67" s="87">
        <f t="shared" si="1"/>
        <v>0</v>
      </c>
      <c r="AE67" s="87">
        <f t="shared" si="1"/>
        <v>0</v>
      </c>
      <c r="AF67" s="87">
        <f t="shared" si="1"/>
        <v>0</v>
      </c>
      <c r="AG67" s="87">
        <f t="shared" si="1"/>
        <v>0</v>
      </c>
      <c r="AH67" s="87">
        <f>SUM(C67:AG67)</f>
        <v>0</v>
      </c>
    </row>
    <row r="68" spans="1:60" s="39" customFormat="1" x14ac:dyDescent="0.25">
      <c r="A68" s="88"/>
      <c r="B68" s="88"/>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row>
    <row r="69" spans="1:60" ht="15.6" x14ac:dyDescent="0.25">
      <c r="A69" s="160" t="s">
        <v>27</v>
      </c>
      <c r="B69" s="159"/>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7">
        <f>SUM(C69:AG69)</f>
        <v>0</v>
      </c>
      <c r="BH69" s="39"/>
    </row>
    <row r="70" spans="1:60" s="39" customFormat="1" ht="12.75" customHeight="1" x14ac:dyDescent="0.25">
      <c r="A70" s="88"/>
      <c r="B70" s="88"/>
    </row>
    <row r="71" spans="1:60" s="39" customFormat="1" x14ac:dyDescent="0.25">
      <c r="A71" s="88"/>
      <c r="B71" s="88"/>
    </row>
    <row r="72" spans="1:60" s="85" customFormat="1" x14ac:dyDescent="0.25">
      <c r="A72" s="160" t="s">
        <v>1</v>
      </c>
      <c r="B72" s="159"/>
      <c r="C72" s="84">
        <v>1</v>
      </c>
      <c r="D72" s="84">
        <f>C72+1</f>
        <v>2</v>
      </c>
      <c r="E72" s="84">
        <f t="shared" ref="E72:AG72" si="2">D72+1</f>
        <v>3</v>
      </c>
      <c r="F72" s="84">
        <f t="shared" si="2"/>
        <v>4</v>
      </c>
      <c r="G72" s="84">
        <f t="shared" si="2"/>
        <v>5</v>
      </c>
      <c r="H72" s="84">
        <f t="shared" si="2"/>
        <v>6</v>
      </c>
      <c r="I72" s="84">
        <f t="shared" si="2"/>
        <v>7</v>
      </c>
      <c r="J72" s="84">
        <f t="shared" si="2"/>
        <v>8</v>
      </c>
      <c r="K72" s="84">
        <f t="shared" si="2"/>
        <v>9</v>
      </c>
      <c r="L72" s="84">
        <f t="shared" si="2"/>
        <v>10</v>
      </c>
      <c r="M72" s="84">
        <f t="shared" si="2"/>
        <v>11</v>
      </c>
      <c r="N72" s="84">
        <f t="shared" si="2"/>
        <v>12</v>
      </c>
      <c r="O72" s="84">
        <f t="shared" si="2"/>
        <v>13</v>
      </c>
      <c r="P72" s="84">
        <f t="shared" si="2"/>
        <v>14</v>
      </c>
      <c r="Q72" s="84">
        <f t="shared" si="2"/>
        <v>15</v>
      </c>
      <c r="R72" s="84">
        <f t="shared" si="2"/>
        <v>16</v>
      </c>
      <c r="S72" s="84">
        <f t="shared" si="2"/>
        <v>17</v>
      </c>
      <c r="T72" s="84">
        <f t="shared" si="2"/>
        <v>18</v>
      </c>
      <c r="U72" s="84">
        <f t="shared" si="2"/>
        <v>19</v>
      </c>
      <c r="V72" s="84">
        <f t="shared" si="2"/>
        <v>20</v>
      </c>
      <c r="W72" s="84">
        <f t="shared" si="2"/>
        <v>21</v>
      </c>
      <c r="X72" s="84">
        <f t="shared" si="2"/>
        <v>22</v>
      </c>
      <c r="Y72" s="84">
        <f t="shared" si="2"/>
        <v>23</v>
      </c>
      <c r="Z72" s="84">
        <f t="shared" si="2"/>
        <v>24</v>
      </c>
      <c r="AA72" s="84">
        <f t="shared" si="2"/>
        <v>25</v>
      </c>
      <c r="AB72" s="84">
        <f t="shared" si="2"/>
        <v>26</v>
      </c>
      <c r="AC72" s="84">
        <f t="shared" si="2"/>
        <v>27</v>
      </c>
      <c r="AD72" s="84">
        <f t="shared" si="2"/>
        <v>28</v>
      </c>
      <c r="AE72" s="84">
        <f t="shared" si="2"/>
        <v>29</v>
      </c>
      <c r="AF72" s="84">
        <f t="shared" si="2"/>
        <v>30</v>
      </c>
      <c r="AG72" s="84">
        <f t="shared" si="2"/>
        <v>31</v>
      </c>
      <c r="AH72" s="81" t="s">
        <v>32</v>
      </c>
    </row>
    <row r="73" spans="1:60" ht="15.6" x14ac:dyDescent="0.25">
      <c r="A73" s="158" t="s">
        <v>28</v>
      </c>
      <c r="B73" s="159"/>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7"/>
      <c r="AG73" s="87"/>
      <c r="AH73" s="87">
        <f>SUM(C73:AG73)</f>
        <v>0</v>
      </c>
      <c r="BH73" s="39"/>
    </row>
    <row r="74" spans="1:60" ht="15.6" x14ac:dyDescent="0.25">
      <c r="A74" s="158" t="s">
        <v>25</v>
      </c>
      <c r="B74" s="159"/>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7"/>
      <c r="AG74" s="51"/>
      <c r="AH74" s="87">
        <f>SUM(C74:AG74)</f>
        <v>0</v>
      </c>
      <c r="BH74" s="39"/>
    </row>
    <row r="75" spans="1:60" s="39" customFormat="1" x14ac:dyDescent="0.25">
      <c r="A75" s="158" t="s">
        <v>35</v>
      </c>
      <c r="B75" s="159"/>
      <c r="C75" s="87">
        <f t="shared" ref="C75:AE75" si="3">C73+C74</f>
        <v>0</v>
      </c>
      <c r="D75" s="87">
        <f t="shared" si="3"/>
        <v>0</v>
      </c>
      <c r="E75" s="87">
        <f t="shared" si="3"/>
        <v>0</v>
      </c>
      <c r="F75" s="87">
        <f t="shared" si="3"/>
        <v>0</v>
      </c>
      <c r="G75" s="87">
        <f t="shared" si="3"/>
        <v>0</v>
      </c>
      <c r="H75" s="87">
        <f t="shared" si="3"/>
        <v>0</v>
      </c>
      <c r="I75" s="87">
        <f t="shared" si="3"/>
        <v>0</v>
      </c>
      <c r="J75" s="87">
        <f t="shared" si="3"/>
        <v>0</v>
      </c>
      <c r="K75" s="87">
        <f t="shared" si="3"/>
        <v>0</v>
      </c>
      <c r="L75" s="87">
        <f t="shared" si="3"/>
        <v>0</v>
      </c>
      <c r="M75" s="87">
        <f t="shared" si="3"/>
        <v>0</v>
      </c>
      <c r="N75" s="87">
        <f t="shared" si="3"/>
        <v>0</v>
      </c>
      <c r="O75" s="87">
        <f t="shared" si="3"/>
        <v>0</v>
      </c>
      <c r="P75" s="87">
        <f t="shared" si="3"/>
        <v>0</v>
      </c>
      <c r="Q75" s="87">
        <f t="shared" si="3"/>
        <v>0</v>
      </c>
      <c r="R75" s="87">
        <f t="shared" si="3"/>
        <v>0</v>
      </c>
      <c r="S75" s="87">
        <f t="shared" si="3"/>
        <v>0</v>
      </c>
      <c r="T75" s="87">
        <f t="shared" si="3"/>
        <v>0</v>
      </c>
      <c r="U75" s="87">
        <f t="shared" si="3"/>
        <v>0</v>
      </c>
      <c r="V75" s="87">
        <f t="shared" si="3"/>
        <v>0</v>
      </c>
      <c r="W75" s="87">
        <f t="shared" si="3"/>
        <v>0</v>
      </c>
      <c r="X75" s="87">
        <f t="shared" si="3"/>
        <v>0</v>
      </c>
      <c r="Y75" s="87">
        <f t="shared" si="3"/>
        <v>0</v>
      </c>
      <c r="Z75" s="87">
        <f t="shared" si="3"/>
        <v>0</v>
      </c>
      <c r="AA75" s="87">
        <f t="shared" si="3"/>
        <v>0</v>
      </c>
      <c r="AB75" s="87">
        <f t="shared" si="3"/>
        <v>0</v>
      </c>
      <c r="AC75" s="87">
        <f t="shared" si="3"/>
        <v>0</v>
      </c>
      <c r="AD75" s="87">
        <f t="shared" si="3"/>
        <v>0</v>
      </c>
      <c r="AE75" s="87">
        <f t="shared" si="3"/>
        <v>0</v>
      </c>
      <c r="AF75" s="87"/>
      <c r="AG75" s="87"/>
      <c r="AH75" s="87">
        <f>SUM(C75:AG75)</f>
        <v>0</v>
      </c>
    </row>
    <row r="76" spans="1:60" s="39" customFormat="1" x14ac:dyDescent="0.25">
      <c r="A76" s="88"/>
      <c r="B76" s="88"/>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row>
    <row r="77" spans="1:60" ht="15.6" x14ac:dyDescent="0.25">
      <c r="A77" s="160" t="s">
        <v>27</v>
      </c>
      <c r="B77" s="159"/>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7"/>
      <c r="AG77" s="87"/>
      <c r="AH77" s="87">
        <f>SUM(C77:AG77)</f>
        <v>0</v>
      </c>
      <c r="BH77" s="39"/>
    </row>
    <row r="78" spans="1:60" s="39" customFormat="1" ht="12.75" customHeight="1" x14ac:dyDescent="0.25">
      <c r="A78" s="88"/>
      <c r="B78" s="88"/>
    </row>
    <row r="79" spans="1:60" s="39" customFormat="1" x14ac:dyDescent="0.25">
      <c r="A79" s="88"/>
      <c r="B79" s="88"/>
    </row>
    <row r="80" spans="1:60" s="85" customFormat="1" x14ac:dyDescent="0.25">
      <c r="A80" s="160" t="s">
        <v>2</v>
      </c>
      <c r="B80" s="159"/>
      <c r="C80" s="84">
        <v>1</v>
      </c>
      <c r="D80" s="84">
        <f>C80+1</f>
        <v>2</v>
      </c>
      <c r="E80" s="84">
        <f t="shared" ref="E80:AG80" si="4">D80+1</f>
        <v>3</v>
      </c>
      <c r="F80" s="84">
        <f t="shared" si="4"/>
        <v>4</v>
      </c>
      <c r="G80" s="84">
        <f t="shared" si="4"/>
        <v>5</v>
      </c>
      <c r="H80" s="84">
        <f t="shared" si="4"/>
        <v>6</v>
      </c>
      <c r="I80" s="84">
        <f t="shared" si="4"/>
        <v>7</v>
      </c>
      <c r="J80" s="84">
        <f t="shared" si="4"/>
        <v>8</v>
      </c>
      <c r="K80" s="84">
        <f t="shared" si="4"/>
        <v>9</v>
      </c>
      <c r="L80" s="84">
        <f t="shared" si="4"/>
        <v>10</v>
      </c>
      <c r="M80" s="84">
        <f t="shared" si="4"/>
        <v>11</v>
      </c>
      <c r="N80" s="84">
        <f t="shared" si="4"/>
        <v>12</v>
      </c>
      <c r="O80" s="84">
        <f t="shared" si="4"/>
        <v>13</v>
      </c>
      <c r="P80" s="84">
        <f t="shared" si="4"/>
        <v>14</v>
      </c>
      <c r="Q80" s="84">
        <f t="shared" si="4"/>
        <v>15</v>
      </c>
      <c r="R80" s="84">
        <f t="shared" si="4"/>
        <v>16</v>
      </c>
      <c r="S80" s="84">
        <f t="shared" si="4"/>
        <v>17</v>
      </c>
      <c r="T80" s="84">
        <f t="shared" si="4"/>
        <v>18</v>
      </c>
      <c r="U80" s="84">
        <f t="shared" si="4"/>
        <v>19</v>
      </c>
      <c r="V80" s="84">
        <f t="shared" si="4"/>
        <v>20</v>
      </c>
      <c r="W80" s="84">
        <f t="shared" si="4"/>
        <v>21</v>
      </c>
      <c r="X80" s="84">
        <f t="shared" si="4"/>
        <v>22</v>
      </c>
      <c r="Y80" s="84">
        <f t="shared" si="4"/>
        <v>23</v>
      </c>
      <c r="Z80" s="84">
        <f t="shared" si="4"/>
        <v>24</v>
      </c>
      <c r="AA80" s="84">
        <f t="shared" si="4"/>
        <v>25</v>
      </c>
      <c r="AB80" s="84">
        <f t="shared" si="4"/>
        <v>26</v>
      </c>
      <c r="AC80" s="84">
        <f t="shared" si="4"/>
        <v>27</v>
      </c>
      <c r="AD80" s="84">
        <f t="shared" si="4"/>
        <v>28</v>
      </c>
      <c r="AE80" s="84">
        <f t="shared" si="4"/>
        <v>29</v>
      </c>
      <c r="AF80" s="84">
        <f t="shared" si="4"/>
        <v>30</v>
      </c>
      <c r="AG80" s="84">
        <f t="shared" si="4"/>
        <v>31</v>
      </c>
      <c r="AH80" s="81" t="s">
        <v>32</v>
      </c>
    </row>
    <row r="81" spans="1:60" ht="15.6" x14ac:dyDescent="0.25">
      <c r="A81" s="158" t="s">
        <v>28</v>
      </c>
      <c r="B81" s="159"/>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7">
        <f>SUM(C81:AG81)</f>
        <v>0</v>
      </c>
      <c r="BH81" s="39"/>
    </row>
    <row r="82" spans="1:60" ht="15.6" x14ac:dyDescent="0.25">
      <c r="A82" s="158" t="s">
        <v>25</v>
      </c>
      <c r="B82" s="159"/>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7">
        <f>SUM(C82:AG82)</f>
        <v>0</v>
      </c>
      <c r="BH82" s="39"/>
    </row>
    <row r="83" spans="1:60" s="39" customFormat="1" x14ac:dyDescent="0.25">
      <c r="A83" s="158" t="s">
        <v>35</v>
      </c>
      <c r="B83" s="159"/>
      <c r="C83" s="87">
        <f t="shared" ref="C83:AG83" si="5">C81+C82</f>
        <v>0</v>
      </c>
      <c r="D83" s="87">
        <f t="shared" si="5"/>
        <v>0</v>
      </c>
      <c r="E83" s="87">
        <f t="shared" si="5"/>
        <v>0</v>
      </c>
      <c r="F83" s="87">
        <f t="shared" si="5"/>
        <v>0</v>
      </c>
      <c r="G83" s="87">
        <f t="shared" si="5"/>
        <v>0</v>
      </c>
      <c r="H83" s="87">
        <f t="shared" si="5"/>
        <v>0</v>
      </c>
      <c r="I83" s="87">
        <f t="shared" si="5"/>
        <v>0</v>
      </c>
      <c r="J83" s="87">
        <f t="shared" si="5"/>
        <v>0</v>
      </c>
      <c r="K83" s="87">
        <f t="shared" si="5"/>
        <v>0</v>
      </c>
      <c r="L83" s="87">
        <f t="shared" si="5"/>
        <v>0</v>
      </c>
      <c r="M83" s="87">
        <f t="shared" si="5"/>
        <v>0</v>
      </c>
      <c r="N83" s="87">
        <f t="shared" si="5"/>
        <v>0</v>
      </c>
      <c r="O83" s="87">
        <f t="shared" si="5"/>
        <v>0</v>
      </c>
      <c r="P83" s="87">
        <f t="shared" si="5"/>
        <v>0</v>
      </c>
      <c r="Q83" s="87">
        <f t="shared" si="5"/>
        <v>0</v>
      </c>
      <c r="R83" s="87">
        <f t="shared" si="5"/>
        <v>0</v>
      </c>
      <c r="S83" s="87">
        <f t="shared" si="5"/>
        <v>0</v>
      </c>
      <c r="T83" s="87">
        <f t="shared" si="5"/>
        <v>0</v>
      </c>
      <c r="U83" s="87">
        <f t="shared" si="5"/>
        <v>0</v>
      </c>
      <c r="V83" s="87">
        <f t="shared" si="5"/>
        <v>0</v>
      </c>
      <c r="W83" s="87">
        <f t="shared" si="5"/>
        <v>0</v>
      </c>
      <c r="X83" s="87">
        <f t="shared" si="5"/>
        <v>0</v>
      </c>
      <c r="Y83" s="87">
        <f t="shared" si="5"/>
        <v>0</v>
      </c>
      <c r="Z83" s="87">
        <f t="shared" si="5"/>
        <v>0</v>
      </c>
      <c r="AA83" s="87">
        <f t="shared" si="5"/>
        <v>0</v>
      </c>
      <c r="AB83" s="87">
        <f t="shared" si="5"/>
        <v>0</v>
      </c>
      <c r="AC83" s="87">
        <f t="shared" si="5"/>
        <v>0</v>
      </c>
      <c r="AD83" s="87">
        <f t="shared" si="5"/>
        <v>0</v>
      </c>
      <c r="AE83" s="87">
        <f t="shared" si="5"/>
        <v>0</v>
      </c>
      <c r="AF83" s="87">
        <f t="shared" si="5"/>
        <v>0</v>
      </c>
      <c r="AG83" s="87">
        <f t="shared" si="5"/>
        <v>0</v>
      </c>
      <c r="AH83" s="87">
        <f>SUM(C83:AG83)</f>
        <v>0</v>
      </c>
    </row>
    <row r="84" spans="1:60" s="39" customFormat="1" x14ac:dyDescent="0.25">
      <c r="A84" s="88"/>
      <c r="B84" s="88"/>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row>
    <row r="85" spans="1:60" ht="15.6" x14ac:dyDescent="0.25">
      <c r="A85" s="160" t="s">
        <v>27</v>
      </c>
      <c r="B85" s="159"/>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7">
        <f>SUM(C85:AG85)</f>
        <v>0</v>
      </c>
      <c r="BH85" s="39"/>
    </row>
    <row r="86" spans="1:60" s="39" customFormat="1" ht="7.95" customHeight="1" x14ac:dyDescent="0.25">
      <c r="A86" s="88"/>
      <c r="B86" s="88"/>
    </row>
    <row r="87" spans="1:60" s="39" customFormat="1" x14ac:dyDescent="0.25">
      <c r="A87" s="88"/>
      <c r="B87" s="88"/>
    </row>
    <row r="88" spans="1:60" s="85" customFormat="1" x14ac:dyDescent="0.25">
      <c r="A88" s="160" t="s">
        <v>3</v>
      </c>
      <c r="B88" s="159"/>
      <c r="C88" s="84">
        <v>1</v>
      </c>
      <c r="D88" s="84">
        <f>C88+1</f>
        <v>2</v>
      </c>
      <c r="E88" s="84">
        <f t="shared" ref="E88:AG88" si="6">D88+1</f>
        <v>3</v>
      </c>
      <c r="F88" s="84">
        <f t="shared" si="6"/>
        <v>4</v>
      </c>
      <c r="G88" s="84">
        <f t="shared" si="6"/>
        <v>5</v>
      </c>
      <c r="H88" s="84">
        <f t="shared" si="6"/>
        <v>6</v>
      </c>
      <c r="I88" s="84">
        <f t="shared" si="6"/>
        <v>7</v>
      </c>
      <c r="J88" s="84">
        <f t="shared" si="6"/>
        <v>8</v>
      </c>
      <c r="K88" s="84">
        <f t="shared" si="6"/>
        <v>9</v>
      </c>
      <c r="L88" s="84">
        <f t="shared" si="6"/>
        <v>10</v>
      </c>
      <c r="M88" s="84">
        <f t="shared" si="6"/>
        <v>11</v>
      </c>
      <c r="N88" s="84">
        <f t="shared" si="6"/>
        <v>12</v>
      </c>
      <c r="O88" s="84">
        <f t="shared" si="6"/>
        <v>13</v>
      </c>
      <c r="P88" s="84">
        <f t="shared" si="6"/>
        <v>14</v>
      </c>
      <c r="Q88" s="84">
        <f t="shared" si="6"/>
        <v>15</v>
      </c>
      <c r="R88" s="84">
        <f t="shared" si="6"/>
        <v>16</v>
      </c>
      <c r="S88" s="84">
        <f t="shared" si="6"/>
        <v>17</v>
      </c>
      <c r="T88" s="84">
        <f t="shared" si="6"/>
        <v>18</v>
      </c>
      <c r="U88" s="84">
        <f t="shared" si="6"/>
        <v>19</v>
      </c>
      <c r="V88" s="84">
        <f t="shared" si="6"/>
        <v>20</v>
      </c>
      <c r="W88" s="84">
        <f t="shared" si="6"/>
        <v>21</v>
      </c>
      <c r="X88" s="84">
        <f t="shared" si="6"/>
        <v>22</v>
      </c>
      <c r="Y88" s="84">
        <f t="shared" si="6"/>
        <v>23</v>
      </c>
      <c r="Z88" s="84">
        <f t="shared" si="6"/>
        <v>24</v>
      </c>
      <c r="AA88" s="84">
        <f t="shared" si="6"/>
        <v>25</v>
      </c>
      <c r="AB88" s="84">
        <f t="shared" si="6"/>
        <v>26</v>
      </c>
      <c r="AC88" s="84">
        <f t="shared" si="6"/>
        <v>27</v>
      </c>
      <c r="AD88" s="84">
        <f t="shared" si="6"/>
        <v>28</v>
      </c>
      <c r="AE88" s="84">
        <f t="shared" si="6"/>
        <v>29</v>
      </c>
      <c r="AF88" s="84">
        <f t="shared" si="6"/>
        <v>30</v>
      </c>
      <c r="AG88" s="84">
        <f t="shared" si="6"/>
        <v>31</v>
      </c>
      <c r="AH88" s="81" t="s">
        <v>32</v>
      </c>
    </row>
    <row r="89" spans="1:60" ht="15.6" x14ac:dyDescent="0.25">
      <c r="A89" s="158" t="s">
        <v>28</v>
      </c>
      <c r="B89" s="159"/>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7"/>
      <c r="AH89" s="87">
        <f>SUM(C89:AG89)</f>
        <v>0</v>
      </c>
      <c r="BH89" s="39"/>
    </row>
    <row r="90" spans="1:60" ht="15.6" x14ac:dyDescent="0.25">
      <c r="A90" s="158" t="s">
        <v>25</v>
      </c>
      <c r="B90" s="159"/>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51"/>
      <c r="AH90" s="87">
        <f>SUM(C90:AG90)</f>
        <v>0</v>
      </c>
      <c r="BH90" s="39"/>
    </row>
    <row r="91" spans="1:60" s="39" customFormat="1" x14ac:dyDescent="0.25">
      <c r="A91" s="158" t="s">
        <v>35</v>
      </c>
      <c r="B91" s="159"/>
      <c r="C91" s="87">
        <f t="shared" ref="C91:AF91" si="7">C89+C90</f>
        <v>0</v>
      </c>
      <c r="D91" s="87">
        <f t="shared" si="7"/>
        <v>0</v>
      </c>
      <c r="E91" s="87">
        <f t="shared" si="7"/>
        <v>0</v>
      </c>
      <c r="F91" s="87">
        <f t="shared" si="7"/>
        <v>0</v>
      </c>
      <c r="G91" s="87">
        <f t="shared" si="7"/>
        <v>0</v>
      </c>
      <c r="H91" s="87">
        <f t="shared" si="7"/>
        <v>0</v>
      </c>
      <c r="I91" s="87">
        <f t="shared" si="7"/>
        <v>0</v>
      </c>
      <c r="J91" s="87">
        <f t="shared" si="7"/>
        <v>0</v>
      </c>
      <c r="K91" s="87">
        <f t="shared" si="7"/>
        <v>0</v>
      </c>
      <c r="L91" s="87">
        <f t="shared" si="7"/>
        <v>0</v>
      </c>
      <c r="M91" s="87">
        <f t="shared" si="7"/>
        <v>0</v>
      </c>
      <c r="N91" s="87">
        <f t="shared" si="7"/>
        <v>0</v>
      </c>
      <c r="O91" s="87">
        <f t="shared" si="7"/>
        <v>0</v>
      </c>
      <c r="P91" s="87">
        <f t="shared" si="7"/>
        <v>0</v>
      </c>
      <c r="Q91" s="87">
        <f t="shared" si="7"/>
        <v>0</v>
      </c>
      <c r="R91" s="87">
        <f t="shared" si="7"/>
        <v>0</v>
      </c>
      <c r="S91" s="87">
        <f t="shared" si="7"/>
        <v>0</v>
      </c>
      <c r="T91" s="87">
        <f t="shared" si="7"/>
        <v>0</v>
      </c>
      <c r="U91" s="87">
        <f t="shared" si="7"/>
        <v>0</v>
      </c>
      <c r="V91" s="87">
        <f t="shared" si="7"/>
        <v>0</v>
      </c>
      <c r="W91" s="87">
        <f t="shared" si="7"/>
        <v>0</v>
      </c>
      <c r="X91" s="87">
        <f t="shared" si="7"/>
        <v>0</v>
      </c>
      <c r="Y91" s="87">
        <f t="shared" si="7"/>
        <v>0</v>
      </c>
      <c r="Z91" s="87">
        <f t="shared" si="7"/>
        <v>0</v>
      </c>
      <c r="AA91" s="87">
        <f t="shared" si="7"/>
        <v>0</v>
      </c>
      <c r="AB91" s="87">
        <f t="shared" si="7"/>
        <v>0</v>
      </c>
      <c r="AC91" s="87">
        <f t="shared" si="7"/>
        <v>0</v>
      </c>
      <c r="AD91" s="87">
        <f t="shared" si="7"/>
        <v>0</v>
      </c>
      <c r="AE91" s="87">
        <f t="shared" si="7"/>
        <v>0</v>
      </c>
      <c r="AF91" s="87">
        <f t="shared" si="7"/>
        <v>0</v>
      </c>
      <c r="AG91" s="87"/>
      <c r="AH91" s="87">
        <f>SUM(C91:AG91)</f>
        <v>0</v>
      </c>
    </row>
    <row r="92" spans="1:60" s="39" customFormat="1" x14ac:dyDescent="0.25">
      <c r="A92" s="88"/>
      <c r="B92" s="88"/>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row>
    <row r="93" spans="1:60" ht="15.6" x14ac:dyDescent="0.25">
      <c r="A93" s="160" t="s">
        <v>27</v>
      </c>
      <c r="B93" s="159"/>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c r="AH93" s="87">
        <f>SUM(C93:AG93)</f>
        <v>0</v>
      </c>
      <c r="BH93" s="39"/>
    </row>
    <row r="94" spans="1:60" s="39" customFormat="1" ht="6.6" customHeight="1" x14ac:dyDescent="0.25">
      <c r="A94" s="88"/>
      <c r="B94" s="88"/>
    </row>
    <row r="95" spans="1:60" s="39" customFormat="1" x14ac:dyDescent="0.25">
      <c r="A95" s="88"/>
      <c r="B95" s="88"/>
    </row>
    <row r="96" spans="1:60" s="85" customFormat="1" x14ac:dyDescent="0.25">
      <c r="A96" s="160" t="s">
        <v>4</v>
      </c>
      <c r="B96" s="159"/>
      <c r="C96" s="84">
        <v>1</v>
      </c>
      <c r="D96" s="84">
        <f>C96+1</f>
        <v>2</v>
      </c>
      <c r="E96" s="84">
        <f t="shared" ref="E96:AG96" si="8">D96+1</f>
        <v>3</v>
      </c>
      <c r="F96" s="84">
        <f t="shared" si="8"/>
        <v>4</v>
      </c>
      <c r="G96" s="84">
        <f t="shared" si="8"/>
        <v>5</v>
      </c>
      <c r="H96" s="84">
        <f t="shared" si="8"/>
        <v>6</v>
      </c>
      <c r="I96" s="84">
        <f t="shared" si="8"/>
        <v>7</v>
      </c>
      <c r="J96" s="84">
        <f t="shared" si="8"/>
        <v>8</v>
      </c>
      <c r="K96" s="84">
        <f t="shared" si="8"/>
        <v>9</v>
      </c>
      <c r="L96" s="84">
        <f t="shared" si="8"/>
        <v>10</v>
      </c>
      <c r="M96" s="84">
        <f t="shared" si="8"/>
        <v>11</v>
      </c>
      <c r="N96" s="84">
        <f t="shared" si="8"/>
        <v>12</v>
      </c>
      <c r="O96" s="84">
        <f t="shared" si="8"/>
        <v>13</v>
      </c>
      <c r="P96" s="84">
        <f t="shared" si="8"/>
        <v>14</v>
      </c>
      <c r="Q96" s="84">
        <f t="shared" si="8"/>
        <v>15</v>
      </c>
      <c r="R96" s="84">
        <f t="shared" si="8"/>
        <v>16</v>
      </c>
      <c r="S96" s="84">
        <f t="shared" si="8"/>
        <v>17</v>
      </c>
      <c r="T96" s="84">
        <f t="shared" si="8"/>
        <v>18</v>
      </c>
      <c r="U96" s="84">
        <f t="shared" si="8"/>
        <v>19</v>
      </c>
      <c r="V96" s="84">
        <f t="shared" si="8"/>
        <v>20</v>
      </c>
      <c r="W96" s="84">
        <f t="shared" si="8"/>
        <v>21</v>
      </c>
      <c r="X96" s="84">
        <f t="shared" si="8"/>
        <v>22</v>
      </c>
      <c r="Y96" s="84">
        <f t="shared" si="8"/>
        <v>23</v>
      </c>
      <c r="Z96" s="84">
        <f t="shared" si="8"/>
        <v>24</v>
      </c>
      <c r="AA96" s="84">
        <f t="shared" si="8"/>
        <v>25</v>
      </c>
      <c r="AB96" s="84">
        <f t="shared" si="8"/>
        <v>26</v>
      </c>
      <c r="AC96" s="84">
        <f t="shared" si="8"/>
        <v>27</v>
      </c>
      <c r="AD96" s="84">
        <f t="shared" si="8"/>
        <v>28</v>
      </c>
      <c r="AE96" s="84">
        <f t="shared" si="8"/>
        <v>29</v>
      </c>
      <c r="AF96" s="84">
        <f t="shared" si="8"/>
        <v>30</v>
      </c>
      <c r="AG96" s="84">
        <f t="shared" si="8"/>
        <v>31</v>
      </c>
      <c r="AH96" s="81" t="s">
        <v>32</v>
      </c>
    </row>
    <row r="97" spans="1:60" ht="15.6" x14ac:dyDescent="0.25">
      <c r="A97" s="158" t="s">
        <v>28</v>
      </c>
      <c r="B97" s="159"/>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7">
        <f>SUM(C97:AG97)</f>
        <v>0</v>
      </c>
      <c r="BH97" s="39"/>
    </row>
    <row r="98" spans="1:60" ht="15.6" x14ac:dyDescent="0.25">
      <c r="A98" s="158" t="s">
        <v>25</v>
      </c>
      <c r="B98" s="159"/>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7">
        <f>SUM(C98:AG98)</f>
        <v>0</v>
      </c>
      <c r="BH98" s="39"/>
    </row>
    <row r="99" spans="1:60" s="39" customFormat="1" x14ac:dyDescent="0.25">
      <c r="A99" s="158" t="s">
        <v>35</v>
      </c>
      <c r="B99" s="159"/>
      <c r="C99" s="87">
        <f t="shared" ref="C99:AG99" si="9">C97+C98</f>
        <v>0</v>
      </c>
      <c r="D99" s="87">
        <f t="shared" si="9"/>
        <v>0</v>
      </c>
      <c r="E99" s="87">
        <f t="shared" si="9"/>
        <v>0</v>
      </c>
      <c r="F99" s="87">
        <f t="shared" si="9"/>
        <v>0</v>
      </c>
      <c r="G99" s="87">
        <f t="shared" si="9"/>
        <v>0</v>
      </c>
      <c r="H99" s="87">
        <f t="shared" si="9"/>
        <v>0</v>
      </c>
      <c r="I99" s="87">
        <f t="shared" si="9"/>
        <v>0</v>
      </c>
      <c r="J99" s="87">
        <f t="shared" si="9"/>
        <v>0</v>
      </c>
      <c r="K99" s="87">
        <f t="shared" si="9"/>
        <v>0</v>
      </c>
      <c r="L99" s="87">
        <f t="shared" si="9"/>
        <v>0</v>
      </c>
      <c r="M99" s="87">
        <f t="shared" si="9"/>
        <v>0</v>
      </c>
      <c r="N99" s="87">
        <f t="shared" si="9"/>
        <v>0</v>
      </c>
      <c r="O99" s="87">
        <f t="shared" si="9"/>
        <v>0</v>
      </c>
      <c r="P99" s="87">
        <f t="shared" si="9"/>
        <v>0</v>
      </c>
      <c r="Q99" s="87">
        <f t="shared" si="9"/>
        <v>0</v>
      </c>
      <c r="R99" s="87">
        <f t="shared" si="9"/>
        <v>0</v>
      </c>
      <c r="S99" s="87">
        <f t="shared" si="9"/>
        <v>0</v>
      </c>
      <c r="T99" s="87">
        <f t="shared" si="9"/>
        <v>0</v>
      </c>
      <c r="U99" s="87">
        <f t="shared" si="9"/>
        <v>0</v>
      </c>
      <c r="V99" s="87">
        <f t="shared" si="9"/>
        <v>0</v>
      </c>
      <c r="W99" s="87">
        <f t="shared" si="9"/>
        <v>0</v>
      </c>
      <c r="X99" s="87">
        <f t="shared" si="9"/>
        <v>0</v>
      </c>
      <c r="Y99" s="87">
        <f t="shared" si="9"/>
        <v>0</v>
      </c>
      <c r="Z99" s="87">
        <f t="shared" si="9"/>
        <v>0</v>
      </c>
      <c r="AA99" s="87">
        <f t="shared" si="9"/>
        <v>0</v>
      </c>
      <c r="AB99" s="87">
        <f t="shared" si="9"/>
        <v>0</v>
      </c>
      <c r="AC99" s="87">
        <f t="shared" si="9"/>
        <v>0</v>
      </c>
      <c r="AD99" s="87">
        <f t="shared" si="9"/>
        <v>0</v>
      </c>
      <c r="AE99" s="87">
        <f t="shared" si="9"/>
        <v>0</v>
      </c>
      <c r="AF99" s="87">
        <f t="shared" si="9"/>
        <v>0</v>
      </c>
      <c r="AG99" s="87">
        <f t="shared" si="9"/>
        <v>0</v>
      </c>
      <c r="AH99" s="87">
        <f>SUM(C99:AG99)</f>
        <v>0</v>
      </c>
    </row>
    <row r="100" spans="1:60" s="39" customFormat="1" x14ac:dyDescent="0.25">
      <c r="A100" s="88"/>
      <c r="B100" s="88"/>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row>
    <row r="101" spans="1:60" ht="15.6" x14ac:dyDescent="0.25">
      <c r="A101" s="160" t="s">
        <v>27</v>
      </c>
      <c r="B101" s="159"/>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7">
        <f>SUM(C101:AG101)</f>
        <v>0</v>
      </c>
      <c r="BH101" s="39"/>
    </row>
    <row r="102" spans="1:60" s="39" customFormat="1" ht="6.6" customHeight="1" x14ac:dyDescent="0.25">
      <c r="A102" s="88"/>
      <c r="B102" s="88"/>
    </row>
    <row r="103" spans="1:60" s="39" customFormat="1" x14ac:dyDescent="0.25">
      <c r="A103" s="88"/>
      <c r="B103" s="88"/>
    </row>
    <row r="104" spans="1:60" s="85" customFormat="1" x14ac:dyDescent="0.25">
      <c r="A104" s="160" t="s">
        <v>5</v>
      </c>
      <c r="B104" s="159"/>
      <c r="C104" s="84">
        <v>1</v>
      </c>
      <c r="D104" s="84">
        <f>C104+1</f>
        <v>2</v>
      </c>
      <c r="E104" s="84">
        <f t="shared" ref="E104:AG104" si="10">D104+1</f>
        <v>3</v>
      </c>
      <c r="F104" s="84">
        <f t="shared" si="10"/>
        <v>4</v>
      </c>
      <c r="G104" s="84">
        <f t="shared" si="10"/>
        <v>5</v>
      </c>
      <c r="H104" s="84">
        <f t="shared" si="10"/>
        <v>6</v>
      </c>
      <c r="I104" s="84">
        <f t="shared" si="10"/>
        <v>7</v>
      </c>
      <c r="J104" s="84">
        <f t="shared" si="10"/>
        <v>8</v>
      </c>
      <c r="K104" s="84">
        <f t="shared" si="10"/>
        <v>9</v>
      </c>
      <c r="L104" s="84">
        <f t="shared" si="10"/>
        <v>10</v>
      </c>
      <c r="M104" s="84">
        <f t="shared" si="10"/>
        <v>11</v>
      </c>
      <c r="N104" s="84">
        <f t="shared" si="10"/>
        <v>12</v>
      </c>
      <c r="O104" s="84">
        <f t="shared" si="10"/>
        <v>13</v>
      </c>
      <c r="P104" s="84">
        <f t="shared" si="10"/>
        <v>14</v>
      </c>
      <c r="Q104" s="84">
        <f t="shared" si="10"/>
        <v>15</v>
      </c>
      <c r="R104" s="84">
        <f t="shared" si="10"/>
        <v>16</v>
      </c>
      <c r="S104" s="84">
        <f t="shared" si="10"/>
        <v>17</v>
      </c>
      <c r="T104" s="84">
        <f t="shared" si="10"/>
        <v>18</v>
      </c>
      <c r="U104" s="84">
        <f t="shared" si="10"/>
        <v>19</v>
      </c>
      <c r="V104" s="84">
        <f t="shared" si="10"/>
        <v>20</v>
      </c>
      <c r="W104" s="84">
        <f t="shared" si="10"/>
        <v>21</v>
      </c>
      <c r="X104" s="84">
        <f t="shared" si="10"/>
        <v>22</v>
      </c>
      <c r="Y104" s="84">
        <f t="shared" si="10"/>
        <v>23</v>
      </c>
      <c r="Z104" s="84">
        <f t="shared" si="10"/>
        <v>24</v>
      </c>
      <c r="AA104" s="84">
        <f t="shared" si="10"/>
        <v>25</v>
      </c>
      <c r="AB104" s="84">
        <f t="shared" si="10"/>
        <v>26</v>
      </c>
      <c r="AC104" s="84">
        <f t="shared" si="10"/>
        <v>27</v>
      </c>
      <c r="AD104" s="84">
        <f t="shared" si="10"/>
        <v>28</v>
      </c>
      <c r="AE104" s="84">
        <f t="shared" si="10"/>
        <v>29</v>
      </c>
      <c r="AF104" s="84">
        <f t="shared" si="10"/>
        <v>30</v>
      </c>
      <c r="AG104" s="84">
        <f t="shared" si="10"/>
        <v>31</v>
      </c>
      <c r="AH104" s="81" t="s">
        <v>32</v>
      </c>
    </row>
    <row r="105" spans="1:60" ht="15.6" x14ac:dyDescent="0.25">
      <c r="A105" s="158" t="s">
        <v>28</v>
      </c>
      <c r="B105" s="159"/>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7"/>
      <c r="AH105" s="87">
        <f>SUM(C105:AG105)</f>
        <v>0</v>
      </c>
      <c r="BH105" s="39"/>
    </row>
    <row r="106" spans="1:60" ht="15.6" x14ac:dyDescent="0.25">
      <c r="A106" s="158" t="s">
        <v>25</v>
      </c>
      <c r="B106" s="159"/>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51"/>
      <c r="AH106" s="87">
        <f>SUM(C106:AG106)</f>
        <v>0</v>
      </c>
      <c r="BH106" s="39"/>
    </row>
    <row r="107" spans="1:60" s="39" customFormat="1" x14ac:dyDescent="0.25">
      <c r="A107" s="158" t="s">
        <v>35</v>
      </c>
      <c r="B107" s="159"/>
      <c r="C107" s="87">
        <f t="shared" ref="C107:AF107" si="11">C105+C106</f>
        <v>0</v>
      </c>
      <c r="D107" s="87">
        <f t="shared" si="11"/>
        <v>0</v>
      </c>
      <c r="E107" s="87">
        <f t="shared" si="11"/>
        <v>0</v>
      </c>
      <c r="F107" s="87">
        <f t="shared" si="11"/>
        <v>0</v>
      </c>
      <c r="G107" s="87">
        <f t="shared" si="11"/>
        <v>0</v>
      </c>
      <c r="H107" s="87">
        <f t="shared" si="11"/>
        <v>0</v>
      </c>
      <c r="I107" s="87">
        <f t="shared" si="11"/>
        <v>0</v>
      </c>
      <c r="J107" s="87">
        <f t="shared" si="11"/>
        <v>0</v>
      </c>
      <c r="K107" s="87">
        <f t="shared" si="11"/>
        <v>0</v>
      </c>
      <c r="L107" s="87">
        <f t="shared" si="11"/>
        <v>0</v>
      </c>
      <c r="M107" s="87">
        <f t="shared" si="11"/>
        <v>0</v>
      </c>
      <c r="N107" s="87">
        <f t="shared" si="11"/>
        <v>0</v>
      </c>
      <c r="O107" s="87">
        <f t="shared" si="11"/>
        <v>0</v>
      </c>
      <c r="P107" s="87">
        <f t="shared" si="11"/>
        <v>0</v>
      </c>
      <c r="Q107" s="87">
        <f t="shared" si="11"/>
        <v>0</v>
      </c>
      <c r="R107" s="87">
        <f t="shared" si="11"/>
        <v>0</v>
      </c>
      <c r="S107" s="87">
        <f t="shared" si="11"/>
        <v>0</v>
      </c>
      <c r="T107" s="87">
        <f t="shared" si="11"/>
        <v>0</v>
      </c>
      <c r="U107" s="87">
        <f t="shared" si="11"/>
        <v>0</v>
      </c>
      <c r="V107" s="87">
        <f t="shared" si="11"/>
        <v>0</v>
      </c>
      <c r="W107" s="87">
        <f t="shared" si="11"/>
        <v>0</v>
      </c>
      <c r="X107" s="87">
        <f t="shared" si="11"/>
        <v>0</v>
      </c>
      <c r="Y107" s="87">
        <f t="shared" si="11"/>
        <v>0</v>
      </c>
      <c r="Z107" s="87">
        <f t="shared" si="11"/>
        <v>0</v>
      </c>
      <c r="AA107" s="87">
        <f t="shared" si="11"/>
        <v>0</v>
      </c>
      <c r="AB107" s="87">
        <f t="shared" si="11"/>
        <v>0</v>
      </c>
      <c r="AC107" s="87">
        <f t="shared" si="11"/>
        <v>0</v>
      </c>
      <c r="AD107" s="87">
        <f t="shared" si="11"/>
        <v>0</v>
      </c>
      <c r="AE107" s="87">
        <f t="shared" si="11"/>
        <v>0</v>
      </c>
      <c r="AF107" s="87">
        <f t="shared" si="11"/>
        <v>0</v>
      </c>
      <c r="AG107" s="87"/>
      <c r="AH107" s="87">
        <f>SUM(C107:AG107)</f>
        <v>0</v>
      </c>
    </row>
    <row r="108" spans="1:60" s="39" customFormat="1" x14ac:dyDescent="0.25">
      <c r="A108" s="88"/>
      <c r="B108" s="88"/>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row>
    <row r="109" spans="1:60" ht="15.6" x14ac:dyDescent="0.25">
      <c r="A109" s="160" t="s">
        <v>27</v>
      </c>
      <c r="B109" s="159"/>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7"/>
      <c r="AH109" s="87">
        <f>SUM(C109:AG109)</f>
        <v>0</v>
      </c>
      <c r="BH109" s="39"/>
    </row>
    <row r="110" spans="1:60" s="39" customFormat="1" ht="7.95" customHeight="1" x14ac:dyDescent="0.25">
      <c r="A110" s="88"/>
      <c r="B110" s="88"/>
    </row>
    <row r="111" spans="1:60" s="39" customFormat="1" x14ac:dyDescent="0.25">
      <c r="A111" s="88"/>
      <c r="B111" s="88"/>
    </row>
    <row r="112" spans="1:60" s="85" customFormat="1" x14ac:dyDescent="0.25">
      <c r="A112" s="160" t="s">
        <v>6</v>
      </c>
      <c r="B112" s="159"/>
      <c r="C112" s="84">
        <v>1</v>
      </c>
      <c r="D112" s="84">
        <f>C112+1</f>
        <v>2</v>
      </c>
      <c r="E112" s="84">
        <f t="shared" ref="E112:AG112" si="12">D112+1</f>
        <v>3</v>
      </c>
      <c r="F112" s="84">
        <f t="shared" si="12"/>
        <v>4</v>
      </c>
      <c r="G112" s="84">
        <f t="shared" si="12"/>
        <v>5</v>
      </c>
      <c r="H112" s="84">
        <f t="shared" si="12"/>
        <v>6</v>
      </c>
      <c r="I112" s="84">
        <f t="shared" si="12"/>
        <v>7</v>
      </c>
      <c r="J112" s="84">
        <f t="shared" si="12"/>
        <v>8</v>
      </c>
      <c r="K112" s="84">
        <f t="shared" si="12"/>
        <v>9</v>
      </c>
      <c r="L112" s="84">
        <f t="shared" si="12"/>
        <v>10</v>
      </c>
      <c r="M112" s="84">
        <f t="shared" si="12"/>
        <v>11</v>
      </c>
      <c r="N112" s="84">
        <f t="shared" si="12"/>
        <v>12</v>
      </c>
      <c r="O112" s="84">
        <f t="shared" si="12"/>
        <v>13</v>
      </c>
      <c r="P112" s="84">
        <f t="shared" si="12"/>
        <v>14</v>
      </c>
      <c r="Q112" s="84">
        <f t="shared" si="12"/>
        <v>15</v>
      </c>
      <c r="R112" s="84">
        <f t="shared" si="12"/>
        <v>16</v>
      </c>
      <c r="S112" s="84">
        <f t="shared" si="12"/>
        <v>17</v>
      </c>
      <c r="T112" s="84">
        <f t="shared" si="12"/>
        <v>18</v>
      </c>
      <c r="U112" s="84">
        <f t="shared" si="12"/>
        <v>19</v>
      </c>
      <c r="V112" s="84">
        <f t="shared" si="12"/>
        <v>20</v>
      </c>
      <c r="W112" s="84">
        <f t="shared" si="12"/>
        <v>21</v>
      </c>
      <c r="X112" s="84">
        <f t="shared" si="12"/>
        <v>22</v>
      </c>
      <c r="Y112" s="84">
        <f t="shared" si="12"/>
        <v>23</v>
      </c>
      <c r="Z112" s="84">
        <f t="shared" si="12"/>
        <v>24</v>
      </c>
      <c r="AA112" s="84">
        <f t="shared" si="12"/>
        <v>25</v>
      </c>
      <c r="AB112" s="84">
        <f t="shared" si="12"/>
        <v>26</v>
      </c>
      <c r="AC112" s="84">
        <f t="shared" si="12"/>
        <v>27</v>
      </c>
      <c r="AD112" s="84">
        <f t="shared" si="12"/>
        <v>28</v>
      </c>
      <c r="AE112" s="84">
        <f t="shared" si="12"/>
        <v>29</v>
      </c>
      <c r="AF112" s="84">
        <f t="shared" si="12"/>
        <v>30</v>
      </c>
      <c r="AG112" s="84">
        <f t="shared" si="12"/>
        <v>31</v>
      </c>
      <c r="AH112" s="81" t="s">
        <v>32</v>
      </c>
    </row>
    <row r="113" spans="1:60" ht="15.6" x14ac:dyDescent="0.25">
      <c r="A113" s="158" t="s">
        <v>28</v>
      </c>
      <c r="B113" s="159"/>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7">
        <f>SUM(C113:AG113)</f>
        <v>0</v>
      </c>
      <c r="BH113" s="39"/>
    </row>
    <row r="114" spans="1:60" ht="15.6" x14ac:dyDescent="0.25">
      <c r="A114" s="158" t="s">
        <v>25</v>
      </c>
      <c r="B114" s="159"/>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7">
        <f>SUM(C114:AG114)</f>
        <v>0</v>
      </c>
      <c r="BH114" s="39"/>
    </row>
    <row r="115" spans="1:60" s="39" customFormat="1" x14ac:dyDescent="0.25">
      <c r="A115" s="158" t="s">
        <v>35</v>
      </c>
      <c r="B115" s="159"/>
      <c r="C115" s="87">
        <f t="shared" ref="C115:AG115" si="13">C113+C114</f>
        <v>0</v>
      </c>
      <c r="D115" s="87">
        <f t="shared" si="13"/>
        <v>0</v>
      </c>
      <c r="E115" s="87">
        <f t="shared" si="13"/>
        <v>0</v>
      </c>
      <c r="F115" s="87">
        <f t="shared" si="13"/>
        <v>0</v>
      </c>
      <c r="G115" s="87">
        <f t="shared" si="13"/>
        <v>0</v>
      </c>
      <c r="H115" s="87">
        <f t="shared" si="13"/>
        <v>0</v>
      </c>
      <c r="I115" s="87">
        <f t="shared" si="13"/>
        <v>0</v>
      </c>
      <c r="J115" s="87">
        <f t="shared" si="13"/>
        <v>0</v>
      </c>
      <c r="K115" s="87">
        <f t="shared" si="13"/>
        <v>0</v>
      </c>
      <c r="L115" s="87">
        <f t="shared" si="13"/>
        <v>0</v>
      </c>
      <c r="M115" s="87">
        <f t="shared" si="13"/>
        <v>0</v>
      </c>
      <c r="N115" s="87">
        <f t="shared" si="13"/>
        <v>0</v>
      </c>
      <c r="O115" s="87">
        <f t="shared" si="13"/>
        <v>0</v>
      </c>
      <c r="P115" s="87">
        <f t="shared" si="13"/>
        <v>0</v>
      </c>
      <c r="Q115" s="87">
        <f t="shared" si="13"/>
        <v>0</v>
      </c>
      <c r="R115" s="87">
        <f t="shared" si="13"/>
        <v>0</v>
      </c>
      <c r="S115" s="87">
        <f t="shared" si="13"/>
        <v>0</v>
      </c>
      <c r="T115" s="87">
        <f t="shared" si="13"/>
        <v>0</v>
      </c>
      <c r="U115" s="87">
        <f t="shared" si="13"/>
        <v>0</v>
      </c>
      <c r="V115" s="87">
        <f t="shared" si="13"/>
        <v>0</v>
      </c>
      <c r="W115" s="87">
        <f t="shared" si="13"/>
        <v>0</v>
      </c>
      <c r="X115" s="87">
        <f t="shared" si="13"/>
        <v>0</v>
      </c>
      <c r="Y115" s="87">
        <f t="shared" si="13"/>
        <v>0</v>
      </c>
      <c r="Z115" s="87">
        <f t="shared" si="13"/>
        <v>0</v>
      </c>
      <c r="AA115" s="87">
        <f t="shared" si="13"/>
        <v>0</v>
      </c>
      <c r="AB115" s="87">
        <f t="shared" si="13"/>
        <v>0</v>
      </c>
      <c r="AC115" s="87">
        <f t="shared" si="13"/>
        <v>0</v>
      </c>
      <c r="AD115" s="87">
        <f t="shared" si="13"/>
        <v>0</v>
      </c>
      <c r="AE115" s="87">
        <f t="shared" si="13"/>
        <v>0</v>
      </c>
      <c r="AF115" s="87">
        <f t="shared" si="13"/>
        <v>0</v>
      </c>
      <c r="AG115" s="87">
        <f t="shared" si="13"/>
        <v>0</v>
      </c>
      <c r="AH115" s="87">
        <f>SUM(C115:AG115)</f>
        <v>0</v>
      </c>
    </row>
    <row r="116" spans="1:60" s="39" customFormat="1" x14ac:dyDescent="0.25">
      <c r="A116" s="88"/>
      <c r="B116" s="88"/>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row>
    <row r="117" spans="1:60" ht="15.6" x14ac:dyDescent="0.25">
      <c r="A117" s="160" t="s">
        <v>27</v>
      </c>
      <c r="B117" s="159"/>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7">
        <f>SUM(C117:AG117)</f>
        <v>0</v>
      </c>
      <c r="BH117" s="39"/>
    </row>
    <row r="118" spans="1:60" s="39" customFormat="1" ht="7.95" customHeight="1" x14ac:dyDescent="0.25">
      <c r="A118" s="88"/>
      <c r="B118" s="88"/>
    </row>
    <row r="119" spans="1:60" s="39" customFormat="1" x14ac:dyDescent="0.25">
      <c r="A119" s="88"/>
      <c r="B119" s="88"/>
    </row>
    <row r="120" spans="1:60" s="85" customFormat="1" x14ac:dyDescent="0.25">
      <c r="A120" s="160" t="s">
        <v>7</v>
      </c>
      <c r="B120" s="159"/>
      <c r="C120" s="84">
        <v>1</v>
      </c>
      <c r="D120" s="84">
        <f>C120+1</f>
        <v>2</v>
      </c>
      <c r="E120" s="84">
        <f t="shared" ref="E120:AG120" si="14">D120+1</f>
        <v>3</v>
      </c>
      <c r="F120" s="84">
        <f t="shared" si="14"/>
        <v>4</v>
      </c>
      <c r="G120" s="84">
        <f t="shared" si="14"/>
        <v>5</v>
      </c>
      <c r="H120" s="84">
        <f t="shared" si="14"/>
        <v>6</v>
      </c>
      <c r="I120" s="84">
        <f t="shared" si="14"/>
        <v>7</v>
      </c>
      <c r="J120" s="84">
        <f t="shared" si="14"/>
        <v>8</v>
      </c>
      <c r="K120" s="84">
        <f t="shared" si="14"/>
        <v>9</v>
      </c>
      <c r="L120" s="84">
        <f t="shared" si="14"/>
        <v>10</v>
      </c>
      <c r="M120" s="84">
        <f t="shared" si="14"/>
        <v>11</v>
      </c>
      <c r="N120" s="84">
        <f t="shared" si="14"/>
        <v>12</v>
      </c>
      <c r="O120" s="84">
        <f t="shared" si="14"/>
        <v>13</v>
      </c>
      <c r="P120" s="84">
        <f t="shared" si="14"/>
        <v>14</v>
      </c>
      <c r="Q120" s="84">
        <f t="shared" si="14"/>
        <v>15</v>
      </c>
      <c r="R120" s="84">
        <f t="shared" si="14"/>
        <v>16</v>
      </c>
      <c r="S120" s="84">
        <f t="shared" si="14"/>
        <v>17</v>
      </c>
      <c r="T120" s="84">
        <f t="shared" si="14"/>
        <v>18</v>
      </c>
      <c r="U120" s="84">
        <f t="shared" si="14"/>
        <v>19</v>
      </c>
      <c r="V120" s="84">
        <f t="shared" si="14"/>
        <v>20</v>
      </c>
      <c r="W120" s="84">
        <f t="shared" si="14"/>
        <v>21</v>
      </c>
      <c r="X120" s="84">
        <f t="shared" si="14"/>
        <v>22</v>
      </c>
      <c r="Y120" s="84">
        <f t="shared" si="14"/>
        <v>23</v>
      </c>
      <c r="Z120" s="84">
        <f t="shared" si="14"/>
        <v>24</v>
      </c>
      <c r="AA120" s="84">
        <f t="shared" si="14"/>
        <v>25</v>
      </c>
      <c r="AB120" s="84">
        <f t="shared" si="14"/>
        <v>26</v>
      </c>
      <c r="AC120" s="84">
        <f t="shared" si="14"/>
        <v>27</v>
      </c>
      <c r="AD120" s="84">
        <f t="shared" si="14"/>
        <v>28</v>
      </c>
      <c r="AE120" s="84">
        <f t="shared" si="14"/>
        <v>29</v>
      </c>
      <c r="AF120" s="84">
        <f t="shared" si="14"/>
        <v>30</v>
      </c>
      <c r="AG120" s="84">
        <f t="shared" si="14"/>
        <v>31</v>
      </c>
      <c r="AH120" s="81" t="s">
        <v>32</v>
      </c>
    </row>
    <row r="121" spans="1:60" ht="15.6" x14ac:dyDescent="0.25">
      <c r="A121" s="158" t="s">
        <v>28</v>
      </c>
      <c r="B121" s="159"/>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7">
        <f>SUM(C121:AG121)</f>
        <v>0</v>
      </c>
      <c r="BH121" s="39"/>
    </row>
    <row r="122" spans="1:60" ht="15.6" x14ac:dyDescent="0.25">
      <c r="A122" s="158" t="s">
        <v>25</v>
      </c>
      <c r="B122" s="159"/>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7">
        <f>SUM(C122:AG122)</f>
        <v>0</v>
      </c>
      <c r="BH122" s="39"/>
    </row>
    <row r="123" spans="1:60" s="39" customFormat="1" x14ac:dyDescent="0.25">
      <c r="A123" s="158" t="s">
        <v>35</v>
      </c>
      <c r="B123" s="159"/>
      <c r="C123" s="87">
        <f t="shared" ref="C123:AG123" si="15">C121+C122</f>
        <v>0</v>
      </c>
      <c r="D123" s="87">
        <f t="shared" si="15"/>
        <v>0</v>
      </c>
      <c r="E123" s="87">
        <f t="shared" si="15"/>
        <v>0</v>
      </c>
      <c r="F123" s="87">
        <f t="shared" si="15"/>
        <v>0</v>
      </c>
      <c r="G123" s="87">
        <f t="shared" si="15"/>
        <v>0</v>
      </c>
      <c r="H123" s="87">
        <f t="shared" si="15"/>
        <v>0</v>
      </c>
      <c r="I123" s="87">
        <f t="shared" si="15"/>
        <v>0</v>
      </c>
      <c r="J123" s="87">
        <f t="shared" si="15"/>
        <v>0</v>
      </c>
      <c r="K123" s="87">
        <f t="shared" si="15"/>
        <v>0</v>
      </c>
      <c r="L123" s="87">
        <f t="shared" si="15"/>
        <v>0</v>
      </c>
      <c r="M123" s="87">
        <f t="shared" si="15"/>
        <v>0</v>
      </c>
      <c r="N123" s="87">
        <f t="shared" si="15"/>
        <v>0</v>
      </c>
      <c r="O123" s="87">
        <f t="shared" si="15"/>
        <v>0</v>
      </c>
      <c r="P123" s="87">
        <f t="shared" si="15"/>
        <v>0</v>
      </c>
      <c r="Q123" s="87">
        <f t="shared" si="15"/>
        <v>0</v>
      </c>
      <c r="R123" s="87">
        <f t="shared" si="15"/>
        <v>0</v>
      </c>
      <c r="S123" s="87">
        <f t="shared" si="15"/>
        <v>0</v>
      </c>
      <c r="T123" s="87">
        <f t="shared" si="15"/>
        <v>0</v>
      </c>
      <c r="U123" s="87">
        <f t="shared" si="15"/>
        <v>0</v>
      </c>
      <c r="V123" s="87">
        <f t="shared" si="15"/>
        <v>0</v>
      </c>
      <c r="W123" s="87">
        <f t="shared" si="15"/>
        <v>0</v>
      </c>
      <c r="X123" s="87">
        <f t="shared" si="15"/>
        <v>0</v>
      </c>
      <c r="Y123" s="87">
        <f t="shared" si="15"/>
        <v>0</v>
      </c>
      <c r="Z123" s="87">
        <f t="shared" si="15"/>
        <v>0</v>
      </c>
      <c r="AA123" s="87">
        <f t="shared" si="15"/>
        <v>0</v>
      </c>
      <c r="AB123" s="87">
        <f t="shared" si="15"/>
        <v>0</v>
      </c>
      <c r="AC123" s="87">
        <f t="shared" si="15"/>
        <v>0</v>
      </c>
      <c r="AD123" s="87">
        <f t="shared" si="15"/>
        <v>0</v>
      </c>
      <c r="AE123" s="87">
        <f t="shared" si="15"/>
        <v>0</v>
      </c>
      <c r="AF123" s="87">
        <f t="shared" si="15"/>
        <v>0</v>
      </c>
      <c r="AG123" s="87">
        <f t="shared" si="15"/>
        <v>0</v>
      </c>
      <c r="AH123" s="87">
        <f>SUM(C123:AG123)</f>
        <v>0</v>
      </c>
    </row>
    <row r="124" spans="1:60" s="39" customFormat="1" x14ac:dyDescent="0.25">
      <c r="A124" s="88"/>
      <c r="B124" s="88"/>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row>
    <row r="125" spans="1:60" ht="15.6" x14ac:dyDescent="0.25">
      <c r="A125" s="160" t="s">
        <v>27</v>
      </c>
      <c r="B125" s="159"/>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7">
        <f>SUM(C125:AG125)</f>
        <v>0</v>
      </c>
      <c r="BH125" s="39"/>
    </row>
    <row r="126" spans="1:60" s="39" customFormat="1" ht="7.95" customHeight="1" x14ac:dyDescent="0.25">
      <c r="A126" s="88"/>
      <c r="B126" s="88"/>
    </row>
    <row r="127" spans="1:60" s="39" customFormat="1" x14ac:dyDescent="0.25">
      <c r="A127" s="88"/>
      <c r="B127" s="88"/>
    </row>
    <row r="128" spans="1:60" s="85" customFormat="1" x14ac:dyDescent="0.25">
      <c r="A128" s="160" t="s">
        <v>8</v>
      </c>
      <c r="B128" s="159"/>
      <c r="C128" s="84">
        <v>1</v>
      </c>
      <c r="D128" s="84">
        <f>C128+1</f>
        <v>2</v>
      </c>
      <c r="E128" s="84">
        <f t="shared" ref="E128:AG128" si="16">D128+1</f>
        <v>3</v>
      </c>
      <c r="F128" s="84">
        <f t="shared" si="16"/>
        <v>4</v>
      </c>
      <c r="G128" s="84">
        <f t="shared" si="16"/>
        <v>5</v>
      </c>
      <c r="H128" s="84">
        <f t="shared" si="16"/>
        <v>6</v>
      </c>
      <c r="I128" s="84">
        <f t="shared" si="16"/>
        <v>7</v>
      </c>
      <c r="J128" s="84">
        <f t="shared" si="16"/>
        <v>8</v>
      </c>
      <c r="K128" s="84">
        <f t="shared" si="16"/>
        <v>9</v>
      </c>
      <c r="L128" s="84">
        <f t="shared" si="16"/>
        <v>10</v>
      </c>
      <c r="M128" s="84">
        <f t="shared" si="16"/>
        <v>11</v>
      </c>
      <c r="N128" s="84">
        <f t="shared" si="16"/>
        <v>12</v>
      </c>
      <c r="O128" s="84">
        <f t="shared" si="16"/>
        <v>13</v>
      </c>
      <c r="P128" s="84">
        <f t="shared" si="16"/>
        <v>14</v>
      </c>
      <c r="Q128" s="84">
        <f t="shared" si="16"/>
        <v>15</v>
      </c>
      <c r="R128" s="84">
        <f t="shared" si="16"/>
        <v>16</v>
      </c>
      <c r="S128" s="84">
        <f t="shared" si="16"/>
        <v>17</v>
      </c>
      <c r="T128" s="84">
        <f t="shared" si="16"/>
        <v>18</v>
      </c>
      <c r="U128" s="84">
        <f t="shared" si="16"/>
        <v>19</v>
      </c>
      <c r="V128" s="84">
        <f t="shared" si="16"/>
        <v>20</v>
      </c>
      <c r="W128" s="84">
        <f t="shared" si="16"/>
        <v>21</v>
      </c>
      <c r="X128" s="84">
        <f t="shared" si="16"/>
        <v>22</v>
      </c>
      <c r="Y128" s="84">
        <f t="shared" si="16"/>
        <v>23</v>
      </c>
      <c r="Z128" s="84">
        <f t="shared" si="16"/>
        <v>24</v>
      </c>
      <c r="AA128" s="84">
        <f t="shared" si="16"/>
        <v>25</v>
      </c>
      <c r="AB128" s="84">
        <f t="shared" si="16"/>
        <v>26</v>
      </c>
      <c r="AC128" s="84">
        <f t="shared" si="16"/>
        <v>27</v>
      </c>
      <c r="AD128" s="84">
        <f t="shared" si="16"/>
        <v>28</v>
      </c>
      <c r="AE128" s="84">
        <f t="shared" si="16"/>
        <v>29</v>
      </c>
      <c r="AF128" s="84">
        <f t="shared" si="16"/>
        <v>30</v>
      </c>
      <c r="AG128" s="84">
        <f t="shared" si="16"/>
        <v>31</v>
      </c>
      <c r="AH128" s="81" t="s">
        <v>32</v>
      </c>
    </row>
    <row r="129" spans="1:60" ht="15.6" x14ac:dyDescent="0.25">
      <c r="A129" s="158" t="s">
        <v>28</v>
      </c>
      <c r="B129" s="159"/>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7"/>
      <c r="AH129" s="87">
        <f>SUM(C129:AG129)</f>
        <v>0</v>
      </c>
      <c r="BH129" s="39"/>
    </row>
    <row r="130" spans="1:60" ht="15.6" x14ac:dyDescent="0.25">
      <c r="A130" s="158" t="s">
        <v>25</v>
      </c>
      <c r="B130" s="159"/>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51"/>
      <c r="AH130" s="87">
        <f>SUM(C130:AG130)</f>
        <v>0</v>
      </c>
      <c r="BH130" s="39"/>
    </row>
    <row r="131" spans="1:60" s="39" customFormat="1" x14ac:dyDescent="0.25">
      <c r="A131" s="158" t="s">
        <v>35</v>
      </c>
      <c r="B131" s="159"/>
      <c r="C131" s="87">
        <f t="shared" ref="C131:AF131" si="17">C129+C130</f>
        <v>0</v>
      </c>
      <c r="D131" s="87">
        <f t="shared" si="17"/>
        <v>0</v>
      </c>
      <c r="E131" s="87">
        <f t="shared" si="17"/>
        <v>0</v>
      </c>
      <c r="F131" s="87">
        <f t="shared" si="17"/>
        <v>0</v>
      </c>
      <c r="G131" s="87">
        <f t="shared" si="17"/>
        <v>0</v>
      </c>
      <c r="H131" s="87">
        <f t="shared" si="17"/>
        <v>0</v>
      </c>
      <c r="I131" s="87">
        <f t="shared" si="17"/>
        <v>0</v>
      </c>
      <c r="J131" s="87">
        <f t="shared" si="17"/>
        <v>0</v>
      </c>
      <c r="K131" s="87">
        <f t="shared" si="17"/>
        <v>0</v>
      </c>
      <c r="L131" s="87">
        <f t="shared" si="17"/>
        <v>0</v>
      </c>
      <c r="M131" s="87">
        <f t="shared" si="17"/>
        <v>0</v>
      </c>
      <c r="N131" s="87">
        <f t="shared" si="17"/>
        <v>0</v>
      </c>
      <c r="O131" s="87">
        <f t="shared" si="17"/>
        <v>0</v>
      </c>
      <c r="P131" s="87">
        <f t="shared" si="17"/>
        <v>0</v>
      </c>
      <c r="Q131" s="87">
        <f t="shared" si="17"/>
        <v>0</v>
      </c>
      <c r="R131" s="87">
        <f t="shared" si="17"/>
        <v>0</v>
      </c>
      <c r="S131" s="87">
        <f t="shared" si="17"/>
        <v>0</v>
      </c>
      <c r="T131" s="87">
        <f t="shared" si="17"/>
        <v>0</v>
      </c>
      <c r="U131" s="87">
        <f t="shared" si="17"/>
        <v>0</v>
      </c>
      <c r="V131" s="87">
        <f t="shared" si="17"/>
        <v>0</v>
      </c>
      <c r="W131" s="87">
        <f t="shared" si="17"/>
        <v>0</v>
      </c>
      <c r="X131" s="87">
        <f t="shared" si="17"/>
        <v>0</v>
      </c>
      <c r="Y131" s="87">
        <f t="shared" si="17"/>
        <v>0</v>
      </c>
      <c r="Z131" s="87">
        <f t="shared" si="17"/>
        <v>0</v>
      </c>
      <c r="AA131" s="87">
        <f t="shared" si="17"/>
        <v>0</v>
      </c>
      <c r="AB131" s="87">
        <f t="shared" si="17"/>
        <v>0</v>
      </c>
      <c r="AC131" s="87">
        <f t="shared" si="17"/>
        <v>0</v>
      </c>
      <c r="AD131" s="87">
        <f t="shared" si="17"/>
        <v>0</v>
      </c>
      <c r="AE131" s="87">
        <f t="shared" si="17"/>
        <v>0</v>
      </c>
      <c r="AF131" s="87">
        <f t="shared" si="17"/>
        <v>0</v>
      </c>
      <c r="AG131" s="87"/>
      <c r="AH131" s="87">
        <f>SUM(C131:AG131)</f>
        <v>0</v>
      </c>
    </row>
    <row r="132" spans="1:60" s="39" customFormat="1" x14ac:dyDescent="0.25">
      <c r="A132" s="88"/>
      <c r="B132" s="88"/>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row>
    <row r="133" spans="1:60" ht="15.6" x14ac:dyDescent="0.25">
      <c r="A133" s="160" t="s">
        <v>27</v>
      </c>
      <c r="B133" s="159"/>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7"/>
      <c r="AH133" s="87">
        <f>SUM(C133:AG133)</f>
        <v>0</v>
      </c>
      <c r="BH133" s="39"/>
    </row>
    <row r="134" spans="1:60" s="39" customFormat="1" ht="7.95" customHeight="1" x14ac:dyDescent="0.25">
      <c r="A134" s="88"/>
      <c r="B134" s="88"/>
    </row>
    <row r="135" spans="1:60" s="39" customFormat="1" x14ac:dyDescent="0.25">
      <c r="A135" s="88"/>
      <c r="B135" s="88"/>
    </row>
    <row r="136" spans="1:60" s="85" customFormat="1" x14ac:dyDescent="0.25">
      <c r="A136" s="160" t="s">
        <v>9</v>
      </c>
      <c r="B136" s="159"/>
      <c r="C136" s="84">
        <v>1</v>
      </c>
      <c r="D136" s="84">
        <f>C136+1</f>
        <v>2</v>
      </c>
      <c r="E136" s="84">
        <f t="shared" ref="E136:AG136" si="18">D136+1</f>
        <v>3</v>
      </c>
      <c r="F136" s="84">
        <f t="shared" si="18"/>
        <v>4</v>
      </c>
      <c r="G136" s="84">
        <f t="shared" si="18"/>
        <v>5</v>
      </c>
      <c r="H136" s="84">
        <f t="shared" si="18"/>
        <v>6</v>
      </c>
      <c r="I136" s="84">
        <f t="shared" si="18"/>
        <v>7</v>
      </c>
      <c r="J136" s="84">
        <f t="shared" si="18"/>
        <v>8</v>
      </c>
      <c r="K136" s="84">
        <f t="shared" si="18"/>
        <v>9</v>
      </c>
      <c r="L136" s="84">
        <f t="shared" si="18"/>
        <v>10</v>
      </c>
      <c r="M136" s="84">
        <f t="shared" si="18"/>
        <v>11</v>
      </c>
      <c r="N136" s="84">
        <f t="shared" si="18"/>
        <v>12</v>
      </c>
      <c r="O136" s="84">
        <f t="shared" si="18"/>
        <v>13</v>
      </c>
      <c r="P136" s="84">
        <f t="shared" si="18"/>
        <v>14</v>
      </c>
      <c r="Q136" s="84">
        <f t="shared" si="18"/>
        <v>15</v>
      </c>
      <c r="R136" s="84">
        <f t="shared" si="18"/>
        <v>16</v>
      </c>
      <c r="S136" s="84">
        <f t="shared" si="18"/>
        <v>17</v>
      </c>
      <c r="T136" s="84">
        <f t="shared" si="18"/>
        <v>18</v>
      </c>
      <c r="U136" s="84">
        <f t="shared" si="18"/>
        <v>19</v>
      </c>
      <c r="V136" s="84">
        <f t="shared" si="18"/>
        <v>20</v>
      </c>
      <c r="W136" s="84">
        <f t="shared" si="18"/>
        <v>21</v>
      </c>
      <c r="X136" s="84">
        <f t="shared" si="18"/>
        <v>22</v>
      </c>
      <c r="Y136" s="84">
        <f t="shared" si="18"/>
        <v>23</v>
      </c>
      <c r="Z136" s="84">
        <f t="shared" si="18"/>
        <v>24</v>
      </c>
      <c r="AA136" s="84">
        <f t="shared" si="18"/>
        <v>25</v>
      </c>
      <c r="AB136" s="84">
        <f t="shared" si="18"/>
        <v>26</v>
      </c>
      <c r="AC136" s="84">
        <f t="shared" si="18"/>
        <v>27</v>
      </c>
      <c r="AD136" s="84">
        <f t="shared" si="18"/>
        <v>28</v>
      </c>
      <c r="AE136" s="84">
        <f t="shared" si="18"/>
        <v>29</v>
      </c>
      <c r="AF136" s="84">
        <f t="shared" si="18"/>
        <v>30</v>
      </c>
      <c r="AG136" s="84">
        <f t="shared" si="18"/>
        <v>31</v>
      </c>
      <c r="AH136" s="81" t="s">
        <v>32</v>
      </c>
    </row>
    <row r="137" spans="1:60" ht="15.6" x14ac:dyDescent="0.25">
      <c r="A137" s="158" t="s">
        <v>28</v>
      </c>
      <c r="B137" s="159"/>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7">
        <f>SUM(C137:AG137)</f>
        <v>0</v>
      </c>
      <c r="BH137" s="39"/>
    </row>
    <row r="138" spans="1:60" ht="15.6" x14ac:dyDescent="0.25">
      <c r="A138" s="158" t="s">
        <v>25</v>
      </c>
      <c r="B138" s="159"/>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7">
        <f>SUM(C138:AG138)</f>
        <v>0</v>
      </c>
      <c r="BH138" s="39"/>
    </row>
    <row r="139" spans="1:60" s="39" customFormat="1" x14ac:dyDescent="0.25">
      <c r="A139" s="158" t="s">
        <v>35</v>
      </c>
      <c r="B139" s="159"/>
      <c r="C139" s="87">
        <f t="shared" ref="C139:AG139" si="19">C137+C138</f>
        <v>0</v>
      </c>
      <c r="D139" s="87">
        <f t="shared" si="19"/>
        <v>0</v>
      </c>
      <c r="E139" s="87">
        <f t="shared" si="19"/>
        <v>0</v>
      </c>
      <c r="F139" s="87">
        <f t="shared" si="19"/>
        <v>0</v>
      </c>
      <c r="G139" s="87">
        <f t="shared" si="19"/>
        <v>0</v>
      </c>
      <c r="H139" s="87">
        <f t="shared" si="19"/>
        <v>0</v>
      </c>
      <c r="I139" s="87">
        <f t="shared" si="19"/>
        <v>0</v>
      </c>
      <c r="J139" s="87">
        <f t="shared" si="19"/>
        <v>0</v>
      </c>
      <c r="K139" s="87">
        <f t="shared" si="19"/>
        <v>0</v>
      </c>
      <c r="L139" s="87">
        <f t="shared" si="19"/>
        <v>0</v>
      </c>
      <c r="M139" s="87">
        <f t="shared" si="19"/>
        <v>0</v>
      </c>
      <c r="N139" s="87">
        <f t="shared" si="19"/>
        <v>0</v>
      </c>
      <c r="O139" s="87">
        <f t="shared" si="19"/>
        <v>0</v>
      </c>
      <c r="P139" s="87">
        <f t="shared" si="19"/>
        <v>0</v>
      </c>
      <c r="Q139" s="87">
        <f t="shared" si="19"/>
        <v>0</v>
      </c>
      <c r="R139" s="87">
        <f t="shared" si="19"/>
        <v>0</v>
      </c>
      <c r="S139" s="87">
        <f t="shared" si="19"/>
        <v>0</v>
      </c>
      <c r="T139" s="87">
        <f t="shared" si="19"/>
        <v>0</v>
      </c>
      <c r="U139" s="87">
        <f t="shared" si="19"/>
        <v>0</v>
      </c>
      <c r="V139" s="87">
        <f t="shared" si="19"/>
        <v>0</v>
      </c>
      <c r="W139" s="87">
        <f t="shared" si="19"/>
        <v>0</v>
      </c>
      <c r="X139" s="87">
        <f t="shared" si="19"/>
        <v>0</v>
      </c>
      <c r="Y139" s="87">
        <f t="shared" si="19"/>
        <v>0</v>
      </c>
      <c r="Z139" s="87">
        <f t="shared" si="19"/>
        <v>0</v>
      </c>
      <c r="AA139" s="87">
        <f t="shared" si="19"/>
        <v>0</v>
      </c>
      <c r="AB139" s="87">
        <f t="shared" si="19"/>
        <v>0</v>
      </c>
      <c r="AC139" s="87">
        <f t="shared" si="19"/>
        <v>0</v>
      </c>
      <c r="AD139" s="87">
        <f t="shared" si="19"/>
        <v>0</v>
      </c>
      <c r="AE139" s="87">
        <f t="shared" si="19"/>
        <v>0</v>
      </c>
      <c r="AF139" s="87">
        <f t="shared" si="19"/>
        <v>0</v>
      </c>
      <c r="AG139" s="87">
        <f t="shared" si="19"/>
        <v>0</v>
      </c>
      <c r="AH139" s="87">
        <f>SUM(C139:AG139)</f>
        <v>0</v>
      </c>
    </row>
    <row r="140" spans="1:60" s="39" customFormat="1" x14ac:dyDescent="0.25">
      <c r="A140" s="88"/>
      <c r="B140" s="88"/>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row>
    <row r="141" spans="1:60" ht="15.6" x14ac:dyDescent="0.25">
      <c r="A141" s="160" t="s">
        <v>27</v>
      </c>
      <c r="B141" s="159"/>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7">
        <f>SUM(C141:AG141)</f>
        <v>0</v>
      </c>
      <c r="BH141" s="39"/>
    </row>
    <row r="142" spans="1:60" s="39" customFormat="1" ht="7.95" customHeight="1" x14ac:dyDescent="0.25">
      <c r="A142" s="88"/>
      <c r="B142" s="88"/>
    </row>
    <row r="143" spans="1:60" s="39" customFormat="1" x14ac:dyDescent="0.25">
      <c r="A143" s="88"/>
      <c r="B143" s="88"/>
    </row>
    <row r="144" spans="1:60" s="85" customFormat="1" x14ac:dyDescent="0.25">
      <c r="A144" s="160" t="s">
        <v>10</v>
      </c>
      <c r="B144" s="159"/>
      <c r="C144" s="84">
        <v>1</v>
      </c>
      <c r="D144" s="84">
        <f>C144+1</f>
        <v>2</v>
      </c>
      <c r="E144" s="84">
        <f t="shared" ref="E144:AG144" si="20">D144+1</f>
        <v>3</v>
      </c>
      <c r="F144" s="84">
        <f t="shared" si="20"/>
        <v>4</v>
      </c>
      <c r="G144" s="84">
        <f t="shared" si="20"/>
        <v>5</v>
      </c>
      <c r="H144" s="84">
        <f t="shared" si="20"/>
        <v>6</v>
      </c>
      <c r="I144" s="84">
        <f t="shared" si="20"/>
        <v>7</v>
      </c>
      <c r="J144" s="84">
        <f t="shared" si="20"/>
        <v>8</v>
      </c>
      <c r="K144" s="84">
        <f t="shared" si="20"/>
        <v>9</v>
      </c>
      <c r="L144" s="84">
        <f t="shared" si="20"/>
        <v>10</v>
      </c>
      <c r="M144" s="84">
        <f t="shared" si="20"/>
        <v>11</v>
      </c>
      <c r="N144" s="84">
        <f t="shared" si="20"/>
        <v>12</v>
      </c>
      <c r="O144" s="84">
        <f t="shared" si="20"/>
        <v>13</v>
      </c>
      <c r="P144" s="84">
        <f t="shared" si="20"/>
        <v>14</v>
      </c>
      <c r="Q144" s="84">
        <f t="shared" si="20"/>
        <v>15</v>
      </c>
      <c r="R144" s="84">
        <f t="shared" si="20"/>
        <v>16</v>
      </c>
      <c r="S144" s="84">
        <f t="shared" si="20"/>
        <v>17</v>
      </c>
      <c r="T144" s="84">
        <f t="shared" si="20"/>
        <v>18</v>
      </c>
      <c r="U144" s="84">
        <f t="shared" si="20"/>
        <v>19</v>
      </c>
      <c r="V144" s="84">
        <f t="shared" si="20"/>
        <v>20</v>
      </c>
      <c r="W144" s="84">
        <f t="shared" si="20"/>
        <v>21</v>
      </c>
      <c r="X144" s="84">
        <f t="shared" si="20"/>
        <v>22</v>
      </c>
      <c r="Y144" s="84">
        <f t="shared" si="20"/>
        <v>23</v>
      </c>
      <c r="Z144" s="84">
        <f t="shared" si="20"/>
        <v>24</v>
      </c>
      <c r="AA144" s="84">
        <f t="shared" si="20"/>
        <v>25</v>
      </c>
      <c r="AB144" s="84">
        <f t="shared" si="20"/>
        <v>26</v>
      </c>
      <c r="AC144" s="84">
        <f t="shared" si="20"/>
        <v>27</v>
      </c>
      <c r="AD144" s="84">
        <f t="shared" si="20"/>
        <v>28</v>
      </c>
      <c r="AE144" s="84">
        <f t="shared" si="20"/>
        <v>29</v>
      </c>
      <c r="AF144" s="84">
        <f t="shared" si="20"/>
        <v>30</v>
      </c>
      <c r="AG144" s="84">
        <f t="shared" si="20"/>
        <v>31</v>
      </c>
      <c r="AH144" s="81" t="s">
        <v>32</v>
      </c>
    </row>
    <row r="145" spans="1:60" ht="15.6" x14ac:dyDescent="0.25">
      <c r="A145" s="158" t="s">
        <v>28</v>
      </c>
      <c r="B145" s="159"/>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7"/>
      <c r="AH145" s="87">
        <f>SUM(C145:AG145)</f>
        <v>0</v>
      </c>
      <c r="BH145" s="39"/>
    </row>
    <row r="146" spans="1:60" ht="15.6" x14ac:dyDescent="0.25">
      <c r="A146" s="158" t="s">
        <v>25</v>
      </c>
      <c r="B146" s="159"/>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51"/>
      <c r="AH146" s="87">
        <f>SUM(C146:AG146)</f>
        <v>0</v>
      </c>
      <c r="BH146" s="39"/>
    </row>
    <row r="147" spans="1:60" s="39" customFormat="1" x14ac:dyDescent="0.25">
      <c r="A147" s="158" t="s">
        <v>35</v>
      </c>
      <c r="B147" s="159"/>
      <c r="C147" s="87">
        <f t="shared" ref="C147:AG147" si="21">C145+C146</f>
        <v>0</v>
      </c>
      <c r="D147" s="87">
        <f t="shared" si="21"/>
        <v>0</v>
      </c>
      <c r="E147" s="87">
        <f t="shared" si="21"/>
        <v>0</v>
      </c>
      <c r="F147" s="87">
        <f t="shared" si="21"/>
        <v>0</v>
      </c>
      <c r="G147" s="87">
        <f t="shared" si="21"/>
        <v>0</v>
      </c>
      <c r="H147" s="87">
        <f t="shared" si="21"/>
        <v>0</v>
      </c>
      <c r="I147" s="87">
        <f t="shared" si="21"/>
        <v>0</v>
      </c>
      <c r="J147" s="87">
        <f t="shared" si="21"/>
        <v>0</v>
      </c>
      <c r="K147" s="87">
        <f t="shared" si="21"/>
        <v>0</v>
      </c>
      <c r="L147" s="87">
        <f t="shared" si="21"/>
        <v>0</v>
      </c>
      <c r="M147" s="87">
        <f t="shared" si="21"/>
        <v>0</v>
      </c>
      <c r="N147" s="87">
        <f t="shared" si="21"/>
        <v>0</v>
      </c>
      <c r="O147" s="87">
        <f t="shared" si="21"/>
        <v>0</v>
      </c>
      <c r="P147" s="87">
        <f t="shared" si="21"/>
        <v>0</v>
      </c>
      <c r="Q147" s="87">
        <f t="shared" si="21"/>
        <v>0</v>
      </c>
      <c r="R147" s="87">
        <f t="shared" si="21"/>
        <v>0</v>
      </c>
      <c r="S147" s="87">
        <f t="shared" si="21"/>
        <v>0</v>
      </c>
      <c r="T147" s="87">
        <f t="shared" si="21"/>
        <v>0</v>
      </c>
      <c r="U147" s="87">
        <f t="shared" si="21"/>
        <v>0</v>
      </c>
      <c r="V147" s="87">
        <f t="shared" si="21"/>
        <v>0</v>
      </c>
      <c r="W147" s="87">
        <f t="shared" si="21"/>
        <v>0</v>
      </c>
      <c r="X147" s="87">
        <f t="shared" si="21"/>
        <v>0</v>
      </c>
      <c r="Y147" s="87">
        <f t="shared" si="21"/>
        <v>0</v>
      </c>
      <c r="Z147" s="87">
        <f t="shared" si="21"/>
        <v>0</v>
      </c>
      <c r="AA147" s="87">
        <f t="shared" si="21"/>
        <v>0</v>
      </c>
      <c r="AB147" s="87">
        <f t="shared" si="21"/>
        <v>0</v>
      </c>
      <c r="AC147" s="87">
        <f t="shared" si="21"/>
        <v>0</v>
      </c>
      <c r="AD147" s="87">
        <f t="shared" si="21"/>
        <v>0</v>
      </c>
      <c r="AE147" s="87">
        <f t="shared" si="21"/>
        <v>0</v>
      </c>
      <c r="AF147" s="87">
        <f t="shared" si="21"/>
        <v>0</v>
      </c>
      <c r="AG147" s="87">
        <f t="shared" si="21"/>
        <v>0</v>
      </c>
      <c r="AH147" s="87">
        <f>SUM(C147:AG147)</f>
        <v>0</v>
      </c>
    </row>
    <row r="148" spans="1:60" s="39" customFormat="1" x14ac:dyDescent="0.25">
      <c r="A148" s="88"/>
      <c r="B148" s="88"/>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row>
    <row r="149" spans="1:60" ht="15.6" x14ac:dyDescent="0.25">
      <c r="A149" s="160" t="s">
        <v>27</v>
      </c>
      <c r="B149" s="159"/>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c r="AH149" s="87">
        <f>SUM(C149:AG149)</f>
        <v>0</v>
      </c>
      <c r="BH149" s="39"/>
    </row>
    <row r="150" spans="1:60" s="39" customFormat="1" ht="6" customHeight="1" x14ac:dyDescent="0.25">
      <c r="A150" s="88"/>
      <c r="B150" s="88"/>
    </row>
    <row r="151" spans="1:60" s="39" customFormat="1" x14ac:dyDescent="0.25">
      <c r="A151" s="88"/>
      <c r="B151" s="88"/>
    </row>
    <row r="152" spans="1:60" s="85" customFormat="1" x14ac:dyDescent="0.25">
      <c r="A152" s="160" t="s">
        <v>11</v>
      </c>
      <c r="B152" s="159"/>
      <c r="C152" s="84">
        <v>1</v>
      </c>
      <c r="D152" s="84">
        <f>C152+1</f>
        <v>2</v>
      </c>
      <c r="E152" s="84">
        <f t="shared" ref="E152:AG152" si="22">D152+1</f>
        <v>3</v>
      </c>
      <c r="F152" s="84">
        <f t="shared" si="22"/>
        <v>4</v>
      </c>
      <c r="G152" s="84">
        <f t="shared" si="22"/>
        <v>5</v>
      </c>
      <c r="H152" s="84">
        <f t="shared" si="22"/>
        <v>6</v>
      </c>
      <c r="I152" s="84">
        <f t="shared" si="22"/>
        <v>7</v>
      </c>
      <c r="J152" s="84">
        <f t="shared" si="22"/>
        <v>8</v>
      </c>
      <c r="K152" s="84">
        <f t="shared" si="22"/>
        <v>9</v>
      </c>
      <c r="L152" s="84">
        <f t="shared" si="22"/>
        <v>10</v>
      </c>
      <c r="M152" s="84">
        <f t="shared" si="22"/>
        <v>11</v>
      </c>
      <c r="N152" s="84">
        <f t="shared" si="22"/>
        <v>12</v>
      </c>
      <c r="O152" s="84">
        <f t="shared" si="22"/>
        <v>13</v>
      </c>
      <c r="P152" s="84">
        <f t="shared" si="22"/>
        <v>14</v>
      </c>
      <c r="Q152" s="84">
        <f t="shared" si="22"/>
        <v>15</v>
      </c>
      <c r="R152" s="84">
        <f t="shared" si="22"/>
        <v>16</v>
      </c>
      <c r="S152" s="84">
        <f t="shared" si="22"/>
        <v>17</v>
      </c>
      <c r="T152" s="84">
        <f t="shared" si="22"/>
        <v>18</v>
      </c>
      <c r="U152" s="84">
        <f t="shared" si="22"/>
        <v>19</v>
      </c>
      <c r="V152" s="84">
        <f t="shared" si="22"/>
        <v>20</v>
      </c>
      <c r="W152" s="84">
        <f t="shared" si="22"/>
        <v>21</v>
      </c>
      <c r="X152" s="84">
        <f t="shared" si="22"/>
        <v>22</v>
      </c>
      <c r="Y152" s="84">
        <f t="shared" si="22"/>
        <v>23</v>
      </c>
      <c r="Z152" s="84">
        <f t="shared" si="22"/>
        <v>24</v>
      </c>
      <c r="AA152" s="84">
        <f t="shared" si="22"/>
        <v>25</v>
      </c>
      <c r="AB152" s="84">
        <f t="shared" si="22"/>
        <v>26</v>
      </c>
      <c r="AC152" s="84">
        <f t="shared" si="22"/>
        <v>27</v>
      </c>
      <c r="AD152" s="84">
        <f t="shared" si="22"/>
        <v>28</v>
      </c>
      <c r="AE152" s="84">
        <f t="shared" si="22"/>
        <v>29</v>
      </c>
      <c r="AF152" s="84">
        <f t="shared" si="22"/>
        <v>30</v>
      </c>
      <c r="AG152" s="84">
        <f t="shared" si="22"/>
        <v>31</v>
      </c>
      <c r="AH152" s="81" t="s">
        <v>32</v>
      </c>
    </row>
    <row r="153" spans="1:60" ht="15.6" x14ac:dyDescent="0.25">
      <c r="A153" s="158" t="s">
        <v>28</v>
      </c>
      <c r="B153" s="159"/>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7">
        <f>SUM(C153:AG153)</f>
        <v>0</v>
      </c>
      <c r="BH153" s="39"/>
    </row>
    <row r="154" spans="1:60" ht="15.6" x14ac:dyDescent="0.25">
      <c r="A154" s="158" t="s">
        <v>25</v>
      </c>
      <c r="B154" s="159"/>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7">
        <f>SUM(C154:AG154)</f>
        <v>0</v>
      </c>
      <c r="BH154" s="39"/>
    </row>
    <row r="155" spans="1:60" s="39" customFormat="1" x14ac:dyDescent="0.25">
      <c r="A155" s="158" t="s">
        <v>35</v>
      </c>
      <c r="B155" s="159"/>
      <c r="C155" s="87">
        <f t="shared" ref="C155:AG155" si="23">C153+C154</f>
        <v>0</v>
      </c>
      <c r="D155" s="87">
        <f t="shared" si="23"/>
        <v>0</v>
      </c>
      <c r="E155" s="87">
        <f t="shared" si="23"/>
        <v>0</v>
      </c>
      <c r="F155" s="87">
        <f t="shared" si="23"/>
        <v>0</v>
      </c>
      <c r="G155" s="87">
        <f t="shared" si="23"/>
        <v>0</v>
      </c>
      <c r="H155" s="87">
        <f t="shared" si="23"/>
        <v>0</v>
      </c>
      <c r="I155" s="87">
        <f t="shared" si="23"/>
        <v>0</v>
      </c>
      <c r="J155" s="87">
        <f t="shared" si="23"/>
        <v>0</v>
      </c>
      <c r="K155" s="87">
        <f t="shared" si="23"/>
        <v>0</v>
      </c>
      <c r="L155" s="87">
        <f t="shared" si="23"/>
        <v>0</v>
      </c>
      <c r="M155" s="87">
        <f t="shared" si="23"/>
        <v>0</v>
      </c>
      <c r="N155" s="87">
        <f t="shared" si="23"/>
        <v>0</v>
      </c>
      <c r="O155" s="87">
        <f t="shared" si="23"/>
        <v>0</v>
      </c>
      <c r="P155" s="87">
        <f t="shared" si="23"/>
        <v>0</v>
      </c>
      <c r="Q155" s="87">
        <f t="shared" si="23"/>
        <v>0</v>
      </c>
      <c r="R155" s="87">
        <f t="shared" si="23"/>
        <v>0</v>
      </c>
      <c r="S155" s="87">
        <f t="shared" si="23"/>
        <v>0</v>
      </c>
      <c r="T155" s="87">
        <f t="shared" si="23"/>
        <v>0</v>
      </c>
      <c r="U155" s="87">
        <f t="shared" si="23"/>
        <v>0</v>
      </c>
      <c r="V155" s="87">
        <f t="shared" si="23"/>
        <v>0</v>
      </c>
      <c r="W155" s="87">
        <f t="shared" si="23"/>
        <v>0</v>
      </c>
      <c r="X155" s="87">
        <f t="shared" si="23"/>
        <v>0</v>
      </c>
      <c r="Y155" s="87">
        <f t="shared" si="23"/>
        <v>0</v>
      </c>
      <c r="Z155" s="87">
        <f t="shared" si="23"/>
        <v>0</v>
      </c>
      <c r="AA155" s="87">
        <f t="shared" si="23"/>
        <v>0</v>
      </c>
      <c r="AB155" s="87">
        <f t="shared" si="23"/>
        <v>0</v>
      </c>
      <c r="AC155" s="87">
        <f t="shared" si="23"/>
        <v>0</v>
      </c>
      <c r="AD155" s="87">
        <f t="shared" si="23"/>
        <v>0</v>
      </c>
      <c r="AE155" s="87">
        <f t="shared" si="23"/>
        <v>0</v>
      </c>
      <c r="AF155" s="87">
        <f t="shared" si="23"/>
        <v>0</v>
      </c>
      <c r="AG155" s="87">
        <f t="shared" si="23"/>
        <v>0</v>
      </c>
      <c r="AH155" s="87">
        <f>SUM(C155:AG155)</f>
        <v>0</v>
      </c>
    </row>
    <row r="156" spans="1:60" s="39" customFormat="1" x14ac:dyDescent="0.2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row>
    <row r="157" spans="1:60" ht="15.6" x14ac:dyDescent="0.25">
      <c r="A157" s="161" t="s">
        <v>27</v>
      </c>
      <c r="B157" s="162"/>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7">
        <f>SUM(C157:AG157)</f>
        <v>0</v>
      </c>
      <c r="BH157" s="39"/>
    </row>
    <row r="158" spans="1:60" s="39" customFormat="1" x14ac:dyDescent="0.25"/>
    <row r="159" spans="1:60" s="39" customFormat="1" ht="15.6" x14ac:dyDescent="0.25">
      <c r="A159" s="89"/>
    </row>
    <row r="160" spans="1:60" s="39" customFormat="1" ht="15.6" x14ac:dyDescent="0.25">
      <c r="A160" s="89"/>
    </row>
    <row r="161" spans="2:16" s="39" customFormat="1" ht="13.8" thickBot="1" x14ac:dyDescent="0.3">
      <c r="B161" s="90"/>
      <c r="C161" s="91"/>
      <c r="D161" s="91"/>
      <c r="E161" s="91"/>
    </row>
    <row r="162" spans="2:16" s="95" customFormat="1" x14ac:dyDescent="0.25">
      <c r="B162" s="92"/>
      <c r="C162" s="93" t="s">
        <v>17</v>
      </c>
      <c r="D162" s="93"/>
      <c r="E162" s="93"/>
      <c r="F162" s="94"/>
      <c r="G162" s="94"/>
      <c r="H162" s="94"/>
      <c r="I162" s="94"/>
      <c r="J162" s="94"/>
      <c r="K162" s="94"/>
      <c r="L162" s="94"/>
      <c r="M162" s="94"/>
      <c r="N162" s="94"/>
      <c r="O162" s="94"/>
      <c r="P162" s="94"/>
    </row>
    <row r="163" spans="2:16" s="95" customFormat="1" x14ac:dyDescent="0.25">
      <c r="B163" s="92"/>
      <c r="C163" s="93"/>
      <c r="D163" s="93"/>
      <c r="E163" s="93"/>
      <c r="F163" s="94"/>
      <c r="G163" s="94"/>
      <c r="H163" s="94"/>
      <c r="I163" s="94"/>
      <c r="J163" s="94"/>
      <c r="K163" s="94"/>
      <c r="L163" s="94"/>
      <c r="M163" s="94"/>
      <c r="N163" s="94"/>
      <c r="O163" s="94"/>
      <c r="P163" s="94"/>
    </row>
    <row r="164" spans="2:16" s="95" customFormat="1" x14ac:dyDescent="0.25">
      <c r="C164" s="94"/>
      <c r="D164" s="94"/>
      <c r="E164" s="94"/>
      <c r="F164" s="94"/>
      <c r="G164" s="94"/>
      <c r="H164" s="94"/>
      <c r="I164" s="94"/>
      <c r="J164" s="94"/>
      <c r="K164" s="94"/>
      <c r="L164" s="94"/>
      <c r="M164" s="94"/>
      <c r="N164" s="94"/>
      <c r="O164" s="94"/>
      <c r="P164" s="94"/>
    </row>
    <row r="165" spans="2:16" s="95" customFormat="1" ht="13.8" thickBot="1" x14ac:dyDescent="0.3">
      <c r="C165" s="91"/>
      <c r="D165" s="91"/>
      <c r="E165" s="91"/>
      <c r="F165" s="91"/>
      <c r="G165" s="91"/>
      <c r="H165" s="94"/>
      <c r="I165" s="94"/>
      <c r="J165" s="94"/>
      <c r="K165" s="94"/>
      <c r="L165" s="91"/>
      <c r="M165" s="91"/>
      <c r="N165" s="91"/>
      <c r="O165" s="91"/>
      <c r="P165" s="91"/>
    </row>
    <row r="166" spans="2:16" s="39" customFormat="1" x14ac:dyDescent="0.25"/>
    <row r="167" spans="2:16" s="39" customFormat="1" x14ac:dyDescent="0.25">
      <c r="C167" s="60" t="s">
        <v>91</v>
      </c>
      <c r="L167" s="60" t="s">
        <v>103</v>
      </c>
    </row>
    <row r="168" spans="2:16" s="39" customFormat="1" x14ac:dyDescent="0.25"/>
    <row r="169" spans="2:16" s="39" customFormat="1" x14ac:dyDescent="0.25"/>
    <row r="170" spans="2:16" s="39" customFormat="1" x14ac:dyDescent="0.25"/>
    <row r="171" spans="2:16" s="39" customFormat="1" x14ac:dyDescent="0.25"/>
    <row r="172" spans="2:16" s="39" customFormat="1" x14ac:dyDescent="0.25"/>
    <row r="173" spans="2:16" s="39" customFormat="1" x14ac:dyDescent="0.25"/>
    <row r="174" spans="2:16" s="39" customFormat="1" x14ac:dyDescent="0.25"/>
    <row r="175" spans="2:16" s="39" customFormat="1" x14ac:dyDescent="0.25"/>
    <row r="176" spans="2:16" s="39" customFormat="1" x14ac:dyDescent="0.25"/>
    <row r="177" s="39" customFormat="1" x14ac:dyDescent="0.25"/>
    <row r="178" s="39" customFormat="1" x14ac:dyDescent="0.25"/>
    <row r="179" s="39" customFormat="1" x14ac:dyDescent="0.25"/>
    <row r="180" s="39" customFormat="1" x14ac:dyDescent="0.25"/>
    <row r="181" s="39" customFormat="1" x14ac:dyDescent="0.25"/>
    <row r="182" s="39" customFormat="1" x14ac:dyDescent="0.25"/>
    <row r="183" s="39" customFormat="1" x14ac:dyDescent="0.25"/>
    <row r="184" s="39" customFormat="1" x14ac:dyDescent="0.25"/>
    <row r="185" s="39" customFormat="1" x14ac:dyDescent="0.25"/>
    <row r="186" s="39" customFormat="1" x14ac:dyDescent="0.25"/>
    <row r="187" s="39" customFormat="1" x14ac:dyDescent="0.25"/>
    <row r="188" s="39" customFormat="1" x14ac:dyDescent="0.25"/>
    <row r="189" s="39" customFormat="1" x14ac:dyDescent="0.25"/>
    <row r="190" s="39" customFormat="1" x14ac:dyDescent="0.25"/>
    <row r="191" s="39" customFormat="1" x14ac:dyDescent="0.25"/>
    <row r="192" s="39" customFormat="1" x14ac:dyDescent="0.25"/>
    <row r="193" s="39" customFormat="1" x14ac:dyDescent="0.25"/>
    <row r="194" s="39" customFormat="1" x14ac:dyDescent="0.25"/>
    <row r="195" s="39" customFormat="1" x14ac:dyDescent="0.25"/>
    <row r="196" s="39" customFormat="1" x14ac:dyDescent="0.25"/>
    <row r="197" s="39" customFormat="1" x14ac:dyDescent="0.25"/>
    <row r="198" s="39" customFormat="1" x14ac:dyDescent="0.25"/>
    <row r="199" s="39" customFormat="1" x14ac:dyDescent="0.25"/>
    <row r="200" s="39" customFormat="1" x14ac:dyDescent="0.25"/>
    <row r="201" s="39" customFormat="1" x14ac:dyDescent="0.25"/>
    <row r="202" s="39" customFormat="1" x14ac:dyDescent="0.25"/>
    <row r="203" s="39" customFormat="1" x14ac:dyDescent="0.25"/>
    <row r="204" s="39" customFormat="1" x14ac:dyDescent="0.25"/>
    <row r="205" s="39" customFormat="1" x14ac:dyDescent="0.25"/>
    <row r="206" s="39" customFormat="1" x14ac:dyDescent="0.25"/>
    <row r="207" s="39" customFormat="1" x14ac:dyDescent="0.25"/>
    <row r="208" s="39" customFormat="1" x14ac:dyDescent="0.25"/>
    <row r="209" s="39" customFormat="1" x14ac:dyDescent="0.25"/>
    <row r="210" s="39" customFormat="1" x14ac:dyDescent="0.25"/>
    <row r="211" s="39" customFormat="1" x14ac:dyDescent="0.25"/>
    <row r="212" s="39" customFormat="1" x14ac:dyDescent="0.25"/>
    <row r="213" s="39" customFormat="1" x14ac:dyDescent="0.25"/>
    <row r="214" s="39" customFormat="1" x14ac:dyDescent="0.25"/>
    <row r="215" s="39" customFormat="1" x14ac:dyDescent="0.25"/>
    <row r="216" s="39" customFormat="1" x14ac:dyDescent="0.25"/>
    <row r="217" s="39" customFormat="1" x14ac:dyDescent="0.25"/>
    <row r="218" s="39" customFormat="1" x14ac:dyDescent="0.25"/>
    <row r="219" s="39" customFormat="1" x14ac:dyDescent="0.25"/>
    <row r="220" s="39" customFormat="1" x14ac:dyDescent="0.25"/>
    <row r="221" s="39" customFormat="1" x14ac:dyDescent="0.25"/>
    <row r="222" s="39" customFormat="1" x14ac:dyDescent="0.25"/>
    <row r="223" s="39" customFormat="1" x14ac:dyDescent="0.25"/>
    <row r="224" s="39" customFormat="1" x14ac:dyDescent="0.25"/>
    <row r="225" s="39" customFormat="1" x14ac:dyDescent="0.25"/>
    <row r="226" s="39" customFormat="1" x14ac:dyDescent="0.25"/>
    <row r="227" s="39" customFormat="1" x14ac:dyDescent="0.25"/>
    <row r="228" s="39" customFormat="1" x14ac:dyDescent="0.25"/>
    <row r="229" s="39" customFormat="1" x14ac:dyDescent="0.25"/>
    <row r="230" s="39" customFormat="1" x14ac:dyDescent="0.25"/>
    <row r="231" s="39" customFormat="1" x14ac:dyDescent="0.25"/>
    <row r="232" s="39" customFormat="1" x14ac:dyDescent="0.25"/>
    <row r="233" s="39" customFormat="1" x14ac:dyDescent="0.25"/>
    <row r="234" s="39" customFormat="1" x14ac:dyDescent="0.25"/>
    <row r="235" s="39" customFormat="1" x14ac:dyDescent="0.25"/>
    <row r="236" s="39" customFormat="1" x14ac:dyDescent="0.25"/>
    <row r="237" s="39" customFormat="1" x14ac:dyDescent="0.25"/>
    <row r="238" s="39" customFormat="1" x14ac:dyDescent="0.25"/>
    <row r="239" s="39" customFormat="1" x14ac:dyDescent="0.25"/>
    <row r="240" s="39" customFormat="1" x14ac:dyDescent="0.25"/>
    <row r="241" s="39" customFormat="1" x14ac:dyDescent="0.25"/>
    <row r="242" s="39" customFormat="1" x14ac:dyDescent="0.25"/>
    <row r="243" s="39" customFormat="1" x14ac:dyDescent="0.25"/>
    <row r="244" s="39" customFormat="1" x14ac:dyDescent="0.25"/>
    <row r="245" s="39" customFormat="1" x14ac:dyDescent="0.25"/>
    <row r="246" s="39" customFormat="1" x14ac:dyDescent="0.25"/>
    <row r="247" s="39" customFormat="1" x14ac:dyDescent="0.25"/>
    <row r="248" s="39" customFormat="1" x14ac:dyDescent="0.25"/>
    <row r="249" s="39" customFormat="1" x14ac:dyDescent="0.25"/>
    <row r="250" s="39" customFormat="1" x14ac:dyDescent="0.25"/>
    <row r="251" s="39" customFormat="1" x14ac:dyDescent="0.25"/>
    <row r="252" s="39" customFormat="1" x14ac:dyDescent="0.25"/>
    <row r="253" s="39" customFormat="1" x14ac:dyDescent="0.25"/>
    <row r="254" s="39" customFormat="1" x14ac:dyDescent="0.25"/>
    <row r="255" s="39" customFormat="1" x14ac:dyDescent="0.25"/>
    <row r="256" s="39" customFormat="1" x14ac:dyDescent="0.25"/>
    <row r="257" s="39" customFormat="1" x14ac:dyDescent="0.25"/>
    <row r="258" s="39" customFormat="1" x14ac:dyDescent="0.25"/>
    <row r="259" s="39" customFormat="1" x14ac:dyDescent="0.25"/>
    <row r="260" s="39" customFormat="1" x14ac:dyDescent="0.25"/>
    <row r="261" s="39" customFormat="1" x14ac:dyDescent="0.25"/>
    <row r="262" s="39" customFormat="1" x14ac:dyDescent="0.25"/>
    <row r="263" s="39" customFormat="1" x14ac:dyDescent="0.25"/>
    <row r="264" s="39" customFormat="1" x14ac:dyDescent="0.25"/>
    <row r="265" s="39" customFormat="1" x14ac:dyDescent="0.25"/>
    <row r="266" s="39" customFormat="1" x14ac:dyDescent="0.25"/>
    <row r="267" s="39" customFormat="1" x14ac:dyDescent="0.25"/>
    <row r="268" s="39" customFormat="1" x14ac:dyDescent="0.25"/>
    <row r="269" s="39" customFormat="1" x14ac:dyDescent="0.25"/>
    <row r="270" s="39" customFormat="1" x14ac:dyDescent="0.25"/>
    <row r="271" s="39" customFormat="1" x14ac:dyDescent="0.25"/>
    <row r="272" s="39" customFormat="1" x14ac:dyDescent="0.25"/>
    <row r="273" s="39" customFormat="1" x14ac:dyDescent="0.25"/>
    <row r="274" s="39" customFormat="1" x14ac:dyDescent="0.25"/>
    <row r="275" s="39" customFormat="1" x14ac:dyDescent="0.25"/>
    <row r="276" s="39" customFormat="1" x14ac:dyDescent="0.25"/>
    <row r="277" s="39" customFormat="1" x14ac:dyDescent="0.25"/>
    <row r="278" s="39" customFormat="1" x14ac:dyDescent="0.25"/>
    <row r="279" s="39" customFormat="1" x14ac:dyDescent="0.25"/>
    <row r="280" s="39" customFormat="1" x14ac:dyDescent="0.25"/>
    <row r="281" s="39" customFormat="1" x14ac:dyDescent="0.25"/>
    <row r="282" s="39" customFormat="1" x14ac:dyDescent="0.25"/>
    <row r="283" s="39" customFormat="1" x14ac:dyDescent="0.25"/>
    <row r="284" s="39" customFormat="1" x14ac:dyDescent="0.25"/>
    <row r="285" s="39" customFormat="1" x14ac:dyDescent="0.25"/>
    <row r="286" s="39" customFormat="1" x14ac:dyDescent="0.25"/>
    <row r="287" s="39" customFormat="1" x14ac:dyDescent="0.25"/>
    <row r="288" s="39" customFormat="1" x14ac:dyDescent="0.25"/>
    <row r="289" s="39" customFormat="1" x14ac:dyDescent="0.25"/>
    <row r="290" s="39" customFormat="1" x14ac:dyDescent="0.25"/>
    <row r="291" s="39" customFormat="1" x14ac:dyDescent="0.25"/>
    <row r="292" s="39" customFormat="1" x14ac:dyDescent="0.25"/>
    <row r="293" s="39" customFormat="1" x14ac:dyDescent="0.25"/>
    <row r="294" s="39" customFormat="1" x14ac:dyDescent="0.25"/>
    <row r="295" s="39" customFormat="1" x14ac:dyDescent="0.25"/>
    <row r="296" s="39" customFormat="1" x14ac:dyDescent="0.25"/>
    <row r="297" s="39" customFormat="1" x14ac:dyDescent="0.25"/>
    <row r="298" s="39" customFormat="1" x14ac:dyDescent="0.25"/>
    <row r="299" s="39" customFormat="1" x14ac:dyDescent="0.25"/>
    <row r="300" s="39" customFormat="1" x14ac:dyDescent="0.25"/>
    <row r="301" s="39" customFormat="1" x14ac:dyDescent="0.25"/>
    <row r="302" s="39" customFormat="1" x14ac:dyDescent="0.25"/>
    <row r="303" s="39" customFormat="1" x14ac:dyDescent="0.25"/>
    <row r="304" s="39" customFormat="1" x14ac:dyDescent="0.25"/>
    <row r="305" s="39" customFormat="1" x14ac:dyDescent="0.25"/>
    <row r="306" s="39" customFormat="1" x14ac:dyDescent="0.25"/>
    <row r="307" s="39" customFormat="1" x14ac:dyDescent="0.25"/>
    <row r="308" s="39" customFormat="1" x14ac:dyDescent="0.25"/>
    <row r="309" s="39" customFormat="1" x14ac:dyDescent="0.25"/>
    <row r="310" s="39" customFormat="1" x14ac:dyDescent="0.25"/>
    <row r="311" s="39" customFormat="1" x14ac:dyDescent="0.25"/>
    <row r="312" s="39" customFormat="1" x14ac:dyDescent="0.25"/>
    <row r="313" s="39" customFormat="1" x14ac:dyDescent="0.25"/>
    <row r="314" s="39" customFormat="1" x14ac:dyDescent="0.25"/>
    <row r="315" s="39" customFormat="1" x14ac:dyDescent="0.25"/>
    <row r="316" s="39" customFormat="1" x14ac:dyDescent="0.25"/>
    <row r="317" s="39" customFormat="1" x14ac:dyDescent="0.25"/>
    <row r="318" s="39" customFormat="1" x14ac:dyDescent="0.25"/>
    <row r="319" s="39" customFormat="1" x14ac:dyDescent="0.25"/>
    <row r="320" s="39" customFormat="1" x14ac:dyDescent="0.25"/>
    <row r="321" s="39" customFormat="1" x14ac:dyDescent="0.25"/>
    <row r="322" s="39" customFormat="1" x14ac:dyDescent="0.25"/>
    <row r="323" s="39" customFormat="1" x14ac:dyDescent="0.25"/>
    <row r="324" s="39" customFormat="1" x14ac:dyDescent="0.25"/>
    <row r="325" s="39" customFormat="1" x14ac:dyDescent="0.25"/>
    <row r="326" s="39" customFormat="1" x14ac:dyDescent="0.25"/>
    <row r="327" s="39" customFormat="1" x14ac:dyDescent="0.25"/>
    <row r="328" s="39" customFormat="1" x14ac:dyDescent="0.25"/>
    <row r="329" s="39" customFormat="1" x14ac:dyDescent="0.25"/>
    <row r="330" s="39" customFormat="1" x14ac:dyDescent="0.25"/>
    <row r="331" s="39" customFormat="1" x14ac:dyDescent="0.25"/>
    <row r="332" s="39" customFormat="1" x14ac:dyDescent="0.25"/>
    <row r="333" s="39" customFormat="1" x14ac:dyDescent="0.25"/>
    <row r="334" s="39" customFormat="1" x14ac:dyDescent="0.25"/>
    <row r="335" s="39" customFormat="1" x14ac:dyDescent="0.25"/>
    <row r="336" s="39" customFormat="1" x14ac:dyDescent="0.25"/>
    <row r="337" s="39" customFormat="1" x14ac:dyDescent="0.25"/>
    <row r="338" s="39" customFormat="1" x14ac:dyDescent="0.25"/>
    <row r="339" s="39" customFormat="1" x14ac:dyDescent="0.25"/>
    <row r="340" s="39" customFormat="1" x14ac:dyDescent="0.25"/>
    <row r="341" s="39" customFormat="1" x14ac:dyDescent="0.25"/>
    <row r="342" s="39" customFormat="1" x14ac:dyDescent="0.25"/>
    <row r="343" s="39" customFormat="1" x14ac:dyDescent="0.25"/>
    <row r="344" s="39" customFormat="1" x14ac:dyDescent="0.25"/>
    <row r="345" s="39" customFormat="1" x14ac:dyDescent="0.25"/>
    <row r="346" s="39" customFormat="1" x14ac:dyDescent="0.25"/>
    <row r="347" s="39" customFormat="1" x14ac:dyDescent="0.25"/>
    <row r="348" s="39" customFormat="1" x14ac:dyDescent="0.25"/>
    <row r="349" s="39" customFormat="1" x14ac:dyDescent="0.25"/>
    <row r="350" s="39" customFormat="1" x14ac:dyDescent="0.25"/>
    <row r="351" s="39" customFormat="1" x14ac:dyDescent="0.25"/>
    <row r="352" s="39" customFormat="1" x14ac:dyDescent="0.25"/>
    <row r="353" s="39" customFormat="1" x14ac:dyDescent="0.25"/>
    <row r="354" s="39" customFormat="1" x14ac:dyDescent="0.25"/>
    <row r="355" s="39" customFormat="1" x14ac:dyDescent="0.25"/>
    <row r="356" s="39" customFormat="1" x14ac:dyDescent="0.25"/>
    <row r="357" s="39" customFormat="1" x14ac:dyDescent="0.25"/>
    <row r="358" s="39" customFormat="1" x14ac:dyDescent="0.25"/>
    <row r="359" s="39" customFormat="1" x14ac:dyDescent="0.25"/>
    <row r="360" s="39" customFormat="1" x14ac:dyDescent="0.25"/>
    <row r="361" s="39" customFormat="1" x14ac:dyDescent="0.25"/>
    <row r="362" s="39" customFormat="1" x14ac:dyDescent="0.25"/>
    <row r="363" s="39" customFormat="1" x14ac:dyDescent="0.25"/>
    <row r="364" s="39" customFormat="1" x14ac:dyDescent="0.25"/>
    <row r="365" s="39" customFormat="1" x14ac:dyDescent="0.25"/>
    <row r="366" s="39" customFormat="1" x14ac:dyDescent="0.25"/>
    <row r="367" s="39" customFormat="1" x14ac:dyDescent="0.25"/>
    <row r="368" s="39" customFormat="1" x14ac:dyDescent="0.25"/>
    <row r="369" s="39" customFormat="1" x14ac:dyDescent="0.25"/>
    <row r="370" s="39" customFormat="1" x14ac:dyDescent="0.25"/>
    <row r="371" s="39" customFormat="1" x14ac:dyDescent="0.25"/>
    <row r="372" s="39" customFormat="1" x14ac:dyDescent="0.25"/>
    <row r="373" s="39" customFormat="1" x14ac:dyDescent="0.25"/>
    <row r="374" s="39" customFormat="1" x14ac:dyDescent="0.25"/>
    <row r="375" s="39" customFormat="1" x14ac:dyDescent="0.25"/>
    <row r="376" s="39" customFormat="1" x14ac:dyDescent="0.25"/>
    <row r="377" s="39" customFormat="1" x14ac:dyDescent="0.25"/>
    <row r="378" s="39" customFormat="1" x14ac:dyDescent="0.25"/>
    <row r="379" s="39" customFormat="1" x14ac:dyDescent="0.25"/>
    <row r="380" s="39" customFormat="1" x14ac:dyDescent="0.25"/>
    <row r="381" s="39" customFormat="1" x14ac:dyDescent="0.25"/>
    <row r="382" s="39" customFormat="1" x14ac:dyDescent="0.25"/>
    <row r="383" s="39" customFormat="1" x14ac:dyDescent="0.25"/>
    <row r="384" s="39" customFormat="1" x14ac:dyDescent="0.25"/>
    <row r="385" s="39" customFormat="1" x14ac:dyDescent="0.25"/>
    <row r="386" s="39" customFormat="1" x14ac:dyDescent="0.25"/>
    <row r="387" s="39" customFormat="1" x14ac:dyDescent="0.25"/>
    <row r="388" s="39" customFormat="1" x14ac:dyDescent="0.25"/>
    <row r="389" s="39" customFormat="1" x14ac:dyDescent="0.25"/>
    <row r="390" s="39" customFormat="1" x14ac:dyDescent="0.25"/>
    <row r="391" s="39" customFormat="1" x14ac:dyDescent="0.25"/>
    <row r="392" s="39" customFormat="1" x14ac:dyDescent="0.25"/>
    <row r="393" s="39" customFormat="1" x14ac:dyDescent="0.25"/>
    <row r="394" s="39" customFormat="1" x14ac:dyDescent="0.25"/>
    <row r="395" s="39" customFormat="1" x14ac:dyDescent="0.25"/>
    <row r="396" s="39" customFormat="1" x14ac:dyDescent="0.25"/>
    <row r="397" s="39" customFormat="1" x14ac:dyDescent="0.25"/>
    <row r="398" s="39" customFormat="1" x14ac:dyDescent="0.25"/>
    <row r="399" s="39" customFormat="1" x14ac:dyDescent="0.25"/>
    <row r="400" s="39" customFormat="1" x14ac:dyDescent="0.25"/>
    <row r="401" s="39" customFormat="1" x14ac:dyDescent="0.25"/>
    <row r="402" s="39" customFormat="1" x14ac:dyDescent="0.25"/>
    <row r="403" s="39" customFormat="1" x14ac:dyDescent="0.25"/>
    <row r="404" s="39" customFormat="1" x14ac:dyDescent="0.25"/>
    <row r="405" s="39" customFormat="1" x14ac:dyDescent="0.25"/>
    <row r="406" s="39" customFormat="1" x14ac:dyDescent="0.25"/>
    <row r="407" s="39" customFormat="1" x14ac:dyDescent="0.25"/>
    <row r="408" s="39" customFormat="1" x14ac:dyDescent="0.25"/>
    <row r="409" s="39" customFormat="1" x14ac:dyDescent="0.25"/>
    <row r="410" s="39" customFormat="1" x14ac:dyDescent="0.25"/>
    <row r="411" s="39" customFormat="1" x14ac:dyDescent="0.25"/>
    <row r="412" s="39" customFormat="1" x14ac:dyDescent="0.25"/>
    <row r="413" s="39" customFormat="1" x14ac:dyDescent="0.25"/>
    <row r="414" s="39" customFormat="1" x14ac:dyDescent="0.25"/>
    <row r="415" s="39" customFormat="1" x14ac:dyDescent="0.25"/>
    <row r="416" s="39" customFormat="1" x14ac:dyDescent="0.25"/>
    <row r="417" s="39" customFormat="1" x14ac:dyDescent="0.25"/>
    <row r="418" s="39" customFormat="1" x14ac:dyDescent="0.25"/>
    <row r="419" s="39" customFormat="1" x14ac:dyDescent="0.25"/>
    <row r="420" s="39" customFormat="1" x14ac:dyDescent="0.25"/>
    <row r="421" s="39" customFormat="1" x14ac:dyDescent="0.25"/>
    <row r="422" s="39" customFormat="1" x14ac:dyDescent="0.25"/>
    <row r="423" s="39" customFormat="1" x14ac:dyDescent="0.25"/>
    <row r="424" s="39" customFormat="1" x14ac:dyDescent="0.25"/>
    <row r="425" s="39" customFormat="1" x14ac:dyDescent="0.25"/>
    <row r="426" s="39" customFormat="1" x14ac:dyDescent="0.25"/>
    <row r="427" s="39" customFormat="1" x14ac:dyDescent="0.25"/>
    <row r="428" s="39" customFormat="1" x14ac:dyDescent="0.25"/>
    <row r="429" s="39" customFormat="1" x14ac:dyDescent="0.25"/>
    <row r="430" s="39" customFormat="1" x14ac:dyDescent="0.25"/>
    <row r="431" s="39" customFormat="1" x14ac:dyDescent="0.25"/>
    <row r="432" s="39" customFormat="1" x14ac:dyDescent="0.25"/>
    <row r="433" s="39" customFormat="1" x14ac:dyDescent="0.25"/>
    <row r="434" s="39" customFormat="1" x14ac:dyDescent="0.25"/>
    <row r="435" s="39" customFormat="1" x14ac:dyDescent="0.25"/>
    <row r="436" s="39" customFormat="1" x14ac:dyDescent="0.25"/>
    <row r="437" s="39" customFormat="1" x14ac:dyDescent="0.25"/>
    <row r="438" s="39" customFormat="1" x14ac:dyDescent="0.25"/>
    <row r="439" s="39" customFormat="1" x14ac:dyDescent="0.25"/>
    <row r="440" s="39" customFormat="1" x14ac:dyDescent="0.25"/>
    <row r="441" s="39" customFormat="1" x14ac:dyDescent="0.25"/>
    <row r="442" s="39" customFormat="1" x14ac:dyDescent="0.25"/>
    <row r="443" s="39" customFormat="1" x14ac:dyDescent="0.25"/>
    <row r="444" s="39" customFormat="1" x14ac:dyDescent="0.25"/>
    <row r="445" s="39" customFormat="1" x14ac:dyDescent="0.25"/>
    <row r="446" s="39" customFormat="1" x14ac:dyDescent="0.25"/>
    <row r="447" s="39" customFormat="1" x14ac:dyDescent="0.25"/>
    <row r="448" s="39" customFormat="1" x14ac:dyDescent="0.25"/>
    <row r="449" s="39" customFormat="1" x14ac:dyDescent="0.25"/>
    <row r="450" s="39" customFormat="1" x14ac:dyDescent="0.25"/>
    <row r="451" s="39" customFormat="1" x14ac:dyDescent="0.25"/>
    <row r="452" s="39" customFormat="1" x14ac:dyDescent="0.25"/>
    <row r="453" s="39" customFormat="1" x14ac:dyDescent="0.25"/>
    <row r="454" s="39" customFormat="1" x14ac:dyDescent="0.25"/>
    <row r="455" s="39" customFormat="1" x14ac:dyDescent="0.25"/>
    <row r="456" s="39" customFormat="1" x14ac:dyDescent="0.25"/>
    <row r="457" s="39" customFormat="1" x14ac:dyDescent="0.25"/>
    <row r="458" s="39" customFormat="1" x14ac:dyDescent="0.25"/>
    <row r="459" s="39" customFormat="1" x14ac:dyDescent="0.25"/>
    <row r="460" s="39" customFormat="1" x14ac:dyDescent="0.25"/>
    <row r="461" s="39" customFormat="1" x14ac:dyDescent="0.25"/>
    <row r="462" s="39" customFormat="1" x14ac:dyDescent="0.25"/>
    <row r="463" s="39" customFormat="1" x14ac:dyDescent="0.25"/>
    <row r="464" s="39" customFormat="1" x14ac:dyDescent="0.25"/>
    <row r="465" s="39" customFormat="1" x14ac:dyDescent="0.25"/>
    <row r="466" s="39" customFormat="1" x14ac:dyDescent="0.25"/>
    <row r="467" s="39" customFormat="1" x14ac:dyDescent="0.25"/>
    <row r="468" s="39" customFormat="1" x14ac:dyDescent="0.25"/>
    <row r="469" s="39" customFormat="1" x14ac:dyDescent="0.25"/>
    <row r="470" s="39" customFormat="1" x14ac:dyDescent="0.25"/>
    <row r="471" s="39" customFormat="1" x14ac:dyDescent="0.25"/>
    <row r="472" s="39" customFormat="1" x14ac:dyDescent="0.25"/>
    <row r="473" s="39" customFormat="1" x14ac:dyDescent="0.25"/>
    <row r="474" s="39" customFormat="1" x14ac:dyDescent="0.25"/>
    <row r="475" s="39" customFormat="1" x14ac:dyDescent="0.25"/>
    <row r="476" s="39" customFormat="1" x14ac:dyDescent="0.25"/>
    <row r="477" s="39" customFormat="1" x14ac:dyDescent="0.25"/>
    <row r="478" s="39" customFormat="1" x14ac:dyDescent="0.25"/>
    <row r="479" s="39" customFormat="1" x14ac:dyDescent="0.25"/>
    <row r="480" s="39" customFormat="1" x14ac:dyDescent="0.25"/>
    <row r="481" s="39" customFormat="1" x14ac:dyDescent="0.25"/>
    <row r="482" s="39" customFormat="1" x14ac:dyDescent="0.25"/>
    <row r="483" s="39" customFormat="1" x14ac:dyDescent="0.25"/>
    <row r="484" s="39" customFormat="1" x14ac:dyDescent="0.25"/>
    <row r="485" s="39" customFormat="1" x14ac:dyDescent="0.25"/>
    <row r="486" s="39" customFormat="1" x14ac:dyDescent="0.25"/>
    <row r="487" s="39" customFormat="1" x14ac:dyDescent="0.25"/>
    <row r="488" s="39" customFormat="1" x14ac:dyDescent="0.25"/>
    <row r="489" s="39" customFormat="1" x14ac:dyDescent="0.25"/>
    <row r="490" s="39" customFormat="1" x14ac:dyDescent="0.25"/>
    <row r="491" s="39" customFormat="1" x14ac:dyDescent="0.25"/>
    <row r="492" s="39" customFormat="1" x14ac:dyDescent="0.25"/>
    <row r="493" s="39" customFormat="1" x14ac:dyDescent="0.25"/>
    <row r="494" s="39" customFormat="1" x14ac:dyDescent="0.25"/>
    <row r="495" s="39" customFormat="1" x14ac:dyDescent="0.25"/>
    <row r="496" s="39" customFormat="1" x14ac:dyDescent="0.25"/>
    <row r="497" s="39" customFormat="1" x14ac:dyDescent="0.25"/>
    <row r="498" s="39" customFormat="1" x14ac:dyDescent="0.25"/>
    <row r="499" s="39" customFormat="1" x14ac:dyDescent="0.25"/>
    <row r="500" s="39" customFormat="1" x14ac:dyDescent="0.25"/>
    <row r="501" s="39" customFormat="1" x14ac:dyDescent="0.25"/>
    <row r="502" s="39" customFormat="1" x14ac:dyDescent="0.25"/>
    <row r="503" s="39" customFormat="1" x14ac:dyDescent="0.25"/>
    <row r="504" s="39" customFormat="1" x14ac:dyDescent="0.25"/>
    <row r="505" s="39" customFormat="1" x14ac:dyDescent="0.25"/>
    <row r="506" s="39" customFormat="1" x14ac:dyDescent="0.25"/>
    <row r="507" s="39" customFormat="1" x14ac:dyDescent="0.25"/>
    <row r="508" s="39" customFormat="1" x14ac:dyDescent="0.25"/>
    <row r="509" s="39" customFormat="1" x14ac:dyDescent="0.25"/>
    <row r="510" s="39" customFormat="1" x14ac:dyDescent="0.25"/>
    <row r="511" s="39" customFormat="1" x14ac:dyDescent="0.25"/>
    <row r="512" s="39" customFormat="1" x14ac:dyDescent="0.25"/>
    <row r="513" s="39" customFormat="1" x14ac:dyDescent="0.25"/>
    <row r="514" s="39" customFormat="1" x14ac:dyDescent="0.25"/>
    <row r="515" s="39" customFormat="1" x14ac:dyDescent="0.25"/>
    <row r="516" s="39" customFormat="1" x14ac:dyDescent="0.25"/>
    <row r="517" s="39" customFormat="1" x14ac:dyDescent="0.25"/>
    <row r="518" s="39" customFormat="1" x14ac:dyDescent="0.25"/>
    <row r="519" s="39" customFormat="1" x14ac:dyDescent="0.25"/>
    <row r="520" s="39" customFormat="1" x14ac:dyDescent="0.25"/>
    <row r="521" s="39" customFormat="1" x14ac:dyDescent="0.25"/>
    <row r="522" s="39" customFormat="1" x14ac:dyDescent="0.25"/>
    <row r="523" s="39" customFormat="1" x14ac:dyDescent="0.25"/>
    <row r="524" s="39" customFormat="1" x14ac:dyDescent="0.25"/>
    <row r="525" s="39" customFormat="1" x14ac:dyDescent="0.25"/>
    <row r="526" s="39" customFormat="1" x14ac:dyDescent="0.25"/>
    <row r="527" s="39" customFormat="1" x14ac:dyDescent="0.25"/>
    <row r="528" s="39" customFormat="1" x14ac:dyDescent="0.25"/>
    <row r="529" s="39" customFormat="1" x14ac:dyDescent="0.25"/>
    <row r="530" s="39" customFormat="1" x14ac:dyDescent="0.25"/>
    <row r="531" s="39" customFormat="1" x14ac:dyDescent="0.25"/>
    <row r="532" s="39" customFormat="1" x14ac:dyDescent="0.25"/>
    <row r="533" s="39" customFormat="1" x14ac:dyDescent="0.25"/>
    <row r="534" s="39" customFormat="1" x14ac:dyDescent="0.25"/>
    <row r="535" s="39" customFormat="1" x14ac:dyDescent="0.25"/>
    <row r="536" s="39" customFormat="1" x14ac:dyDescent="0.25"/>
    <row r="537" s="39" customFormat="1" x14ac:dyDescent="0.25"/>
    <row r="538" s="39" customFormat="1" x14ac:dyDescent="0.25"/>
    <row r="539" s="39" customFormat="1" x14ac:dyDescent="0.25"/>
    <row r="540" s="39" customFormat="1" x14ac:dyDescent="0.25"/>
    <row r="541" s="39" customFormat="1" x14ac:dyDescent="0.25"/>
    <row r="542" s="39" customFormat="1" x14ac:dyDescent="0.25"/>
    <row r="543" s="39" customFormat="1" x14ac:dyDescent="0.25"/>
    <row r="544" s="39" customFormat="1" x14ac:dyDescent="0.25"/>
    <row r="545" s="39" customFormat="1" x14ac:dyDescent="0.25"/>
    <row r="546" s="39" customFormat="1" x14ac:dyDescent="0.25"/>
    <row r="547" s="39" customFormat="1" x14ac:dyDescent="0.25"/>
    <row r="548" s="39" customFormat="1" x14ac:dyDescent="0.25"/>
    <row r="549" s="39" customFormat="1" x14ac:dyDescent="0.25"/>
    <row r="550" s="39" customFormat="1" x14ac:dyDescent="0.25"/>
    <row r="551" s="39" customFormat="1" x14ac:dyDescent="0.25"/>
    <row r="552" s="39" customFormat="1" x14ac:dyDescent="0.25"/>
    <row r="553" s="39" customFormat="1" x14ac:dyDescent="0.25"/>
    <row r="554" s="39" customFormat="1" x14ac:dyDescent="0.25"/>
    <row r="555" s="39" customFormat="1" x14ac:dyDescent="0.25"/>
    <row r="556" s="39" customFormat="1" x14ac:dyDescent="0.25"/>
    <row r="557" s="39" customFormat="1" x14ac:dyDescent="0.25"/>
    <row r="558" s="39" customFormat="1" x14ac:dyDescent="0.25"/>
    <row r="559" s="39" customFormat="1" x14ac:dyDescent="0.25"/>
    <row r="560" s="39" customFormat="1" x14ac:dyDescent="0.25"/>
    <row r="561" s="39" customFormat="1" x14ac:dyDescent="0.25"/>
    <row r="562" s="39" customFormat="1" x14ac:dyDescent="0.25"/>
    <row r="563" s="39" customFormat="1" x14ac:dyDescent="0.25"/>
    <row r="564" s="39" customFormat="1" x14ac:dyDescent="0.25"/>
    <row r="565" s="39" customFormat="1" x14ac:dyDescent="0.25"/>
    <row r="566" s="39" customFormat="1" x14ac:dyDescent="0.25"/>
    <row r="567" s="39" customFormat="1" x14ac:dyDescent="0.25"/>
    <row r="568" s="39" customFormat="1" x14ac:dyDescent="0.25"/>
    <row r="569" s="39" customFormat="1" x14ac:dyDescent="0.25"/>
    <row r="570" s="39" customFormat="1" x14ac:dyDescent="0.25"/>
    <row r="571" s="39" customFormat="1" x14ac:dyDescent="0.25"/>
    <row r="572" s="39" customFormat="1" x14ac:dyDescent="0.25"/>
    <row r="573" s="39" customFormat="1" x14ac:dyDescent="0.25"/>
    <row r="574" s="39" customFormat="1" x14ac:dyDescent="0.25"/>
    <row r="575" s="39" customFormat="1" x14ac:dyDescent="0.25"/>
    <row r="576" s="39" customFormat="1" x14ac:dyDescent="0.25"/>
    <row r="577" s="39" customFormat="1" x14ac:dyDescent="0.25"/>
    <row r="578" s="39" customFormat="1" x14ac:dyDescent="0.25"/>
    <row r="579" s="39" customFormat="1" x14ac:dyDescent="0.25"/>
    <row r="580" s="39" customFormat="1" x14ac:dyDescent="0.25"/>
    <row r="581" s="39" customFormat="1" x14ac:dyDescent="0.25"/>
    <row r="582" s="39" customFormat="1" x14ac:dyDescent="0.25"/>
    <row r="583" s="39" customFormat="1" x14ac:dyDescent="0.25"/>
    <row r="584" s="39" customFormat="1" x14ac:dyDescent="0.25"/>
    <row r="585" s="39" customFormat="1" x14ac:dyDescent="0.25"/>
    <row r="586" s="39" customFormat="1" x14ac:dyDescent="0.25"/>
    <row r="587" s="39" customFormat="1" x14ac:dyDescent="0.25"/>
    <row r="588" s="39" customFormat="1" x14ac:dyDescent="0.25"/>
    <row r="589" s="39" customFormat="1" x14ac:dyDescent="0.25"/>
    <row r="590" s="39" customFormat="1" x14ac:dyDescent="0.25"/>
    <row r="591" s="39" customFormat="1" x14ac:dyDescent="0.25"/>
    <row r="592" s="39" customFormat="1" x14ac:dyDescent="0.25"/>
    <row r="593" s="39" customFormat="1" x14ac:dyDescent="0.25"/>
    <row r="594" s="39" customFormat="1" x14ac:dyDescent="0.25"/>
    <row r="595" s="39" customFormat="1" x14ac:dyDescent="0.25"/>
    <row r="596" s="39" customFormat="1" x14ac:dyDescent="0.25"/>
    <row r="597" s="39" customFormat="1" x14ac:dyDescent="0.25"/>
    <row r="598" s="39" customFormat="1" x14ac:dyDescent="0.25"/>
    <row r="599" s="39" customFormat="1" x14ac:dyDescent="0.25"/>
    <row r="600" s="39" customFormat="1" x14ac:dyDescent="0.25"/>
    <row r="601" s="39" customFormat="1" x14ac:dyDescent="0.25"/>
    <row r="602" s="39" customFormat="1" x14ac:dyDescent="0.25"/>
    <row r="603" s="39" customFormat="1" x14ac:dyDescent="0.25"/>
    <row r="604" s="39" customFormat="1" x14ac:dyDescent="0.25"/>
    <row r="605" s="39" customFormat="1" x14ac:dyDescent="0.25"/>
    <row r="606" s="39" customFormat="1" x14ac:dyDescent="0.25"/>
  </sheetData>
  <sheetProtection algorithmName="SHA-512" hashValue="HTktXFs2biKhBAXq762GZzOND4Fbev66BmSxEkPZ+DCo9TBkXa5OwF3XxbkRBcmaBOn+Ypqskxnv7MjNgyeuJg==" saltValue="dCRl86ZbN0YhoRFRbEkVpQ==" spinCount="100000" sheet="1" objects="1" scenarios="1"/>
  <mergeCells count="299">
    <mergeCell ref="B59:C59"/>
    <mergeCell ref="D59:E59"/>
    <mergeCell ref="F59:G59"/>
    <mergeCell ref="H59:I59"/>
    <mergeCell ref="J59:K59"/>
    <mergeCell ref="J56:K56"/>
    <mergeCell ref="B57:C57"/>
    <mergeCell ref="D57:E57"/>
    <mergeCell ref="F57:G57"/>
    <mergeCell ref="H57:I57"/>
    <mergeCell ref="J57:K57"/>
    <mergeCell ref="B58:C58"/>
    <mergeCell ref="D58:E58"/>
    <mergeCell ref="F58:G58"/>
    <mergeCell ref="H58:I58"/>
    <mergeCell ref="J58:K58"/>
    <mergeCell ref="D10:E10"/>
    <mergeCell ref="F10:G10"/>
    <mergeCell ref="E5:O5"/>
    <mergeCell ref="B4:C4"/>
    <mergeCell ref="B5:C5"/>
    <mergeCell ref="A1:E1"/>
    <mergeCell ref="B3:AA3"/>
    <mergeCell ref="B6:C6"/>
    <mergeCell ref="B7:C7"/>
    <mergeCell ref="H9:L9"/>
    <mergeCell ref="M9:N9"/>
    <mergeCell ref="O9:P9"/>
    <mergeCell ref="Q9:R9"/>
    <mergeCell ref="S9:AA9"/>
    <mergeCell ref="X13:Y13"/>
    <mergeCell ref="J13:K13"/>
    <mergeCell ref="Z13:AA13"/>
    <mergeCell ref="R12:S12"/>
    <mergeCell ref="T12:U12"/>
    <mergeCell ref="Z10:AA10"/>
    <mergeCell ref="V10:W10"/>
    <mergeCell ref="X10:Y10"/>
    <mergeCell ref="B18:C18"/>
    <mergeCell ref="B15:C15"/>
    <mergeCell ref="L12:M12"/>
    <mergeCell ref="N12:O12"/>
    <mergeCell ref="P12:Q12"/>
    <mergeCell ref="V12:W12"/>
    <mergeCell ref="B13:C13"/>
    <mergeCell ref="D13:E13"/>
    <mergeCell ref="F13:G13"/>
    <mergeCell ref="H13:I13"/>
    <mergeCell ref="Z15:AA15"/>
    <mergeCell ref="B16:C16"/>
    <mergeCell ref="R13:S13"/>
    <mergeCell ref="T13:U13"/>
    <mergeCell ref="V13:W13"/>
    <mergeCell ref="L13:M13"/>
    <mergeCell ref="P13:Q13"/>
    <mergeCell ref="R15:S15"/>
    <mergeCell ref="T15:U15"/>
    <mergeCell ref="B12:C12"/>
    <mergeCell ref="D12:E12"/>
    <mergeCell ref="F12:G12"/>
    <mergeCell ref="H12:I12"/>
    <mergeCell ref="J12:K12"/>
    <mergeCell ref="B14:C14"/>
    <mergeCell ref="Z12:AA12"/>
    <mergeCell ref="X12:Y12"/>
    <mergeCell ref="D15:E15"/>
    <mergeCell ref="F15:G15"/>
    <mergeCell ref="H15:I15"/>
    <mergeCell ref="J15:K15"/>
    <mergeCell ref="L15:M15"/>
    <mergeCell ref="N15:O15"/>
    <mergeCell ref="P15:Q15"/>
    <mergeCell ref="V15:W15"/>
    <mergeCell ref="X15:Y15"/>
    <mergeCell ref="D14:E14"/>
    <mergeCell ref="F14:G14"/>
    <mergeCell ref="H14:I14"/>
    <mergeCell ref="J14:K14"/>
    <mergeCell ref="L14:M14"/>
    <mergeCell ref="N14:O14"/>
    <mergeCell ref="P14:Q14"/>
    <mergeCell ref="R14:S14"/>
    <mergeCell ref="T14:U14"/>
    <mergeCell ref="V14:W14"/>
    <mergeCell ref="X14:Y14"/>
    <mergeCell ref="Z14:AA14"/>
    <mergeCell ref="N13:O13"/>
    <mergeCell ref="V16:W16"/>
    <mergeCell ref="X16:Y16"/>
    <mergeCell ref="Z16:AA16"/>
    <mergeCell ref="D18:E18"/>
    <mergeCell ref="F18:G18"/>
    <mergeCell ref="H18:I18"/>
    <mergeCell ref="J18:K18"/>
    <mergeCell ref="L18:M18"/>
    <mergeCell ref="N18:O18"/>
    <mergeCell ref="P18:Q18"/>
    <mergeCell ref="R18:S18"/>
    <mergeCell ref="T18:U18"/>
    <mergeCell ref="V18:W18"/>
    <mergeCell ref="X18:Y18"/>
    <mergeCell ref="Z18:AA18"/>
    <mergeCell ref="D16:E16"/>
    <mergeCell ref="F16:G16"/>
    <mergeCell ref="H16:I16"/>
    <mergeCell ref="J16:K16"/>
    <mergeCell ref="L16:M16"/>
    <mergeCell ref="N16:O16"/>
    <mergeCell ref="P16:Q16"/>
    <mergeCell ref="R16:S16"/>
    <mergeCell ref="T16:U16"/>
    <mergeCell ref="Z19:AA19"/>
    <mergeCell ref="B20:C20"/>
    <mergeCell ref="D20:E20"/>
    <mergeCell ref="F20:G20"/>
    <mergeCell ref="H20:I20"/>
    <mergeCell ref="J20:K20"/>
    <mergeCell ref="L20:M20"/>
    <mergeCell ref="N20:O20"/>
    <mergeCell ref="P20:Q20"/>
    <mergeCell ref="B19:C19"/>
    <mergeCell ref="D19:E19"/>
    <mergeCell ref="F19:G19"/>
    <mergeCell ref="H19:I19"/>
    <mergeCell ref="J19:K19"/>
    <mergeCell ref="L19:M19"/>
    <mergeCell ref="N19:O19"/>
    <mergeCell ref="P19:Q19"/>
    <mergeCell ref="R19:S19"/>
    <mergeCell ref="T19:U19"/>
    <mergeCell ref="V19:W19"/>
    <mergeCell ref="X19:Y19"/>
    <mergeCell ref="R20:S20"/>
    <mergeCell ref="T20:U20"/>
    <mergeCell ref="V20:W20"/>
    <mergeCell ref="X20:Y20"/>
    <mergeCell ref="Z21:AA21"/>
    <mergeCell ref="B22:C22"/>
    <mergeCell ref="D22:E22"/>
    <mergeCell ref="F22:G22"/>
    <mergeCell ref="H22:I22"/>
    <mergeCell ref="J22:K22"/>
    <mergeCell ref="L22:M22"/>
    <mergeCell ref="N22:O22"/>
    <mergeCell ref="P22:Q22"/>
    <mergeCell ref="N21:O21"/>
    <mergeCell ref="B21:C21"/>
    <mergeCell ref="D21:E21"/>
    <mergeCell ref="F21:G21"/>
    <mergeCell ref="H21:I21"/>
    <mergeCell ref="J21:K21"/>
    <mergeCell ref="L21:M21"/>
    <mergeCell ref="P21:Q21"/>
    <mergeCell ref="R21:S21"/>
    <mergeCell ref="T21:U21"/>
    <mergeCell ref="V21:W21"/>
    <mergeCell ref="X21:Y21"/>
    <mergeCell ref="A23:C23"/>
    <mergeCell ref="Z23:AA23"/>
    <mergeCell ref="R22:S22"/>
    <mergeCell ref="Z22:AA22"/>
    <mergeCell ref="D23:E23"/>
    <mergeCell ref="F23:G23"/>
    <mergeCell ref="H23:I23"/>
    <mergeCell ref="J23:K23"/>
    <mergeCell ref="L23:M23"/>
    <mergeCell ref="T23:U23"/>
    <mergeCell ref="N23:O23"/>
    <mergeCell ref="X23:Y23"/>
    <mergeCell ref="T22:U22"/>
    <mergeCell ref="V22:W22"/>
    <mergeCell ref="X22:Y22"/>
    <mergeCell ref="V23:W23"/>
    <mergeCell ref="P23:Q23"/>
    <mergeCell ref="R23:S23"/>
    <mergeCell ref="T24:U24"/>
    <mergeCell ref="V24:W24"/>
    <mergeCell ref="X24:Y24"/>
    <mergeCell ref="Z24:AA24"/>
    <mergeCell ref="B25:C25"/>
    <mergeCell ref="D25:E25"/>
    <mergeCell ref="F25:G25"/>
    <mergeCell ref="H25:I25"/>
    <mergeCell ref="J25:K25"/>
    <mergeCell ref="L25:M25"/>
    <mergeCell ref="B24:C24"/>
    <mergeCell ref="D24:E24"/>
    <mergeCell ref="F24:G24"/>
    <mergeCell ref="H24:I24"/>
    <mergeCell ref="J24:K24"/>
    <mergeCell ref="L24:M24"/>
    <mergeCell ref="N24:O24"/>
    <mergeCell ref="P24:Q24"/>
    <mergeCell ref="R24:S24"/>
    <mergeCell ref="Z26:AA26"/>
    <mergeCell ref="N25:O25"/>
    <mergeCell ref="P25:Q25"/>
    <mergeCell ref="Z25:AA25"/>
    <mergeCell ref="D26:E26"/>
    <mergeCell ref="F26:G26"/>
    <mergeCell ref="H26:I26"/>
    <mergeCell ref="J26:K26"/>
    <mergeCell ref="L26:M26"/>
    <mergeCell ref="T26:U26"/>
    <mergeCell ref="B26:C26"/>
    <mergeCell ref="B29:C29"/>
    <mergeCell ref="B31:C31"/>
    <mergeCell ref="X26:Y26"/>
    <mergeCell ref="R25:S25"/>
    <mergeCell ref="T25:U25"/>
    <mergeCell ref="V25:W25"/>
    <mergeCell ref="X25:Y25"/>
    <mergeCell ref="V26:W26"/>
    <mergeCell ref="N26:O26"/>
    <mergeCell ref="P26:Q26"/>
    <mergeCell ref="R26:S26"/>
    <mergeCell ref="B41:C41"/>
    <mergeCell ref="B42:C42"/>
    <mergeCell ref="B37:C37"/>
    <mergeCell ref="B38:C38"/>
    <mergeCell ref="B39:C39"/>
    <mergeCell ref="B30:C30"/>
    <mergeCell ref="B33:C33"/>
    <mergeCell ref="Y62:AB62"/>
    <mergeCell ref="A64:B64"/>
    <mergeCell ref="B32:C32"/>
    <mergeCell ref="H54:I54"/>
    <mergeCell ref="J54:K54"/>
    <mergeCell ref="B55:C55"/>
    <mergeCell ref="D55:E55"/>
    <mergeCell ref="F55:G55"/>
    <mergeCell ref="H55:I55"/>
    <mergeCell ref="J55:K55"/>
    <mergeCell ref="D54:E54"/>
    <mergeCell ref="F54:G54"/>
    <mergeCell ref="B54:C54"/>
    <mergeCell ref="B56:C56"/>
    <mergeCell ref="D56:E56"/>
    <mergeCell ref="F56:G56"/>
    <mergeCell ref="H56:I56"/>
    <mergeCell ref="A65:B65"/>
    <mergeCell ref="A66:B66"/>
    <mergeCell ref="A67:B67"/>
    <mergeCell ref="A69:B69"/>
    <mergeCell ref="A72:B72"/>
    <mergeCell ref="A73:B73"/>
    <mergeCell ref="A74:B74"/>
    <mergeCell ref="A75:B75"/>
    <mergeCell ref="A77:B77"/>
    <mergeCell ref="A80:B80"/>
    <mergeCell ref="A81:B81"/>
    <mergeCell ref="A82:B82"/>
    <mergeCell ref="A83:B83"/>
    <mergeCell ref="A85:B85"/>
    <mergeCell ref="A88:B88"/>
    <mergeCell ref="A89:B89"/>
    <mergeCell ref="A90:B90"/>
    <mergeCell ref="A91:B91"/>
    <mergeCell ref="A93:B93"/>
    <mergeCell ref="A96:B96"/>
    <mergeCell ref="A97:B97"/>
    <mergeCell ref="A98:B98"/>
    <mergeCell ref="A99:B99"/>
    <mergeCell ref="A101:B101"/>
    <mergeCell ref="A104:B104"/>
    <mergeCell ref="A105:B105"/>
    <mergeCell ref="A106:B106"/>
    <mergeCell ref="A107:B107"/>
    <mergeCell ref="A109:B109"/>
    <mergeCell ref="A112:B112"/>
    <mergeCell ref="A113:B113"/>
    <mergeCell ref="A114:B114"/>
    <mergeCell ref="A115:B115"/>
    <mergeCell ref="A117:B117"/>
    <mergeCell ref="A120:B120"/>
    <mergeCell ref="A121:B121"/>
    <mergeCell ref="A122:B122"/>
    <mergeCell ref="A123:B123"/>
    <mergeCell ref="A125:B125"/>
    <mergeCell ref="A128:B128"/>
    <mergeCell ref="A129:B129"/>
    <mergeCell ref="A130:B130"/>
    <mergeCell ref="A131:B131"/>
    <mergeCell ref="A133:B133"/>
    <mergeCell ref="A136:B136"/>
    <mergeCell ref="A137:B137"/>
    <mergeCell ref="A138:B138"/>
    <mergeCell ref="A139:B139"/>
    <mergeCell ref="A141:B141"/>
    <mergeCell ref="A144:B144"/>
    <mergeCell ref="A145:B145"/>
    <mergeCell ref="A146:B146"/>
    <mergeCell ref="A157:B157"/>
    <mergeCell ref="A147:B147"/>
    <mergeCell ref="A149:B149"/>
    <mergeCell ref="A152:B152"/>
    <mergeCell ref="A153:B153"/>
    <mergeCell ref="A154:B154"/>
    <mergeCell ref="A155:B155"/>
  </mergeCells>
  <phoneticPr fontId="9" type="noConversion"/>
  <conditionalFormatting sqref="A37:C37 A39:C39 B38:C38">
    <cfRule type="expression" dxfId="287" priority="45" stopIfTrue="1">
      <formula xml:space="preserve"> IF(OR($B$41="per 3. Quartal",$B$41="per 2. Quartal",$B$41="1. Quartal"),1,0)</formula>
    </cfRule>
  </conditionalFormatting>
  <conditionalFormatting sqref="A38">
    <cfRule type="expression" dxfId="286" priority="35" stopIfTrue="1">
      <formula xml:space="preserve"> IF(OR($B$41="per 3. Quartal",$B$41="per 2. Quartal",$B$41="1. Quartal"),1,0)</formula>
    </cfRule>
  </conditionalFormatting>
  <conditionalFormatting sqref="H56:H57">
    <cfRule type="expression" dxfId="285" priority="10" stopIfTrue="1">
      <formula xml:space="preserve"> IF(OR($B$41="per 3. Quartal",$B$41="per 2. Quartal",$B$41="1. Quartal"),1,0)</formula>
    </cfRule>
  </conditionalFormatting>
  <conditionalFormatting sqref="F55 F57:F58">
    <cfRule type="expression" dxfId="284" priority="11" stopIfTrue="1">
      <formula xml:space="preserve"> IF(OR($B$41="per 2. Quartal",$B$41="1. Quartal"),1,0)</formula>
    </cfRule>
  </conditionalFormatting>
  <conditionalFormatting sqref="D54">
    <cfRule type="expression" dxfId="283" priority="14" stopIfTrue="1">
      <formula xml:space="preserve"> IF($B$41="1. Quartal",1,0)</formula>
    </cfRule>
  </conditionalFormatting>
  <conditionalFormatting sqref="F54">
    <cfRule type="expression" dxfId="282" priority="15" stopIfTrue="1">
      <formula xml:space="preserve"> IF(OR($B$41="per 2. Quartal",$B$41="1. Quartal"),1,0)</formula>
    </cfRule>
    <cfRule type="expression" dxfId="281" priority="16" stopIfTrue="1">
      <formula xml:space="preserve"> IF(OR($B$41="per 2. Quartal",$B$41="1. Quartal"),1,0)</formula>
    </cfRule>
  </conditionalFormatting>
  <conditionalFormatting sqref="H54">
    <cfRule type="expression" dxfId="280" priority="17">
      <formula xml:space="preserve"> IF(OR($B$41="per 3. Quartal",$B$41="per 2. Quartal",$B$41="1. Quartal"),1,0)</formula>
    </cfRule>
  </conditionalFormatting>
  <conditionalFormatting sqref="D55 D57:D58">
    <cfRule type="expression" dxfId="279" priority="12" stopIfTrue="1">
      <formula xml:space="preserve"> IF($B$41="1. Quartal",1,0)</formula>
    </cfRule>
    <cfRule type="expression" priority="13">
      <formula xml:space="preserve"> IF(($B$41="1. Quartal"),1,0)</formula>
    </cfRule>
  </conditionalFormatting>
  <conditionalFormatting sqref="D56">
    <cfRule type="expression" dxfId="278" priority="8" stopIfTrue="1">
      <formula xml:space="preserve"> IF($B$41="1. Quartal",1,0)</formula>
    </cfRule>
    <cfRule type="expression" priority="9">
      <formula xml:space="preserve"> IF(($B$41="1. Quartal"),1,0)</formula>
    </cfRule>
  </conditionalFormatting>
  <conditionalFormatting sqref="D59">
    <cfRule type="expression" dxfId="277" priority="6" stopIfTrue="1">
      <formula xml:space="preserve"> IF($B$41="1. Quartal",1,0)</formula>
    </cfRule>
    <cfRule type="expression" priority="7">
      <formula xml:space="preserve"> IF(($B$41="1. Quartal"),1,0)</formula>
    </cfRule>
  </conditionalFormatting>
  <conditionalFormatting sqref="F56">
    <cfRule type="expression" dxfId="276" priority="5" stopIfTrue="1">
      <formula xml:space="preserve"> IF(OR($B$41="per 2. Quartal",$B$41="1. Quartal"),1,0)</formula>
    </cfRule>
  </conditionalFormatting>
  <conditionalFormatting sqref="F59">
    <cfRule type="expression" dxfId="275" priority="4" stopIfTrue="1">
      <formula xml:space="preserve"> IF(OR($B$41="per 2. Quartal",$B$41="1. Quartal"),1,0)</formula>
    </cfRule>
  </conditionalFormatting>
  <conditionalFormatting sqref="H55">
    <cfRule type="expression" dxfId="274" priority="3" stopIfTrue="1">
      <formula xml:space="preserve"> IF(OR($B$41="per 3. Quartal",$B$41="per 2. Quartal",$B$41="1. Quartal"),1,0)</formula>
    </cfRule>
  </conditionalFormatting>
  <conditionalFormatting sqref="H58">
    <cfRule type="expression" dxfId="273" priority="2" stopIfTrue="1">
      <formula xml:space="preserve"> IF(OR($B$41="per 3. Quartal",$B$41="per 2. Quartal",$B$41="1. Quartal"),1,0)</formula>
    </cfRule>
  </conditionalFormatting>
  <conditionalFormatting sqref="H59">
    <cfRule type="expression" dxfId="272" priority="1" stopIfTrue="1">
      <formula xml:space="preserve"> IF(OR($B$41="per 3. Quartal",$B$41="per 2. Quartal",$B$41="1. Quartal"),1,0)</formula>
    </cfRule>
  </conditionalFormatting>
  <pageMargins left="0.17" right="0.17" top="0.984251969" bottom="0.36" header="0.4921259845" footer="0.17"/>
  <pageSetup paperSize="9" scale="70" orientation="landscape" r:id="rId1"/>
  <headerFooter alignWithMargins="0"/>
  <rowBreaks count="2" manualBreakCount="2">
    <brk id="26" max="16383" man="1"/>
    <brk id="7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BH606"/>
  <sheetViews>
    <sheetView showGridLines="0" zoomScale="90" zoomScaleNormal="90" workbookViewId="0">
      <selection sqref="A1:E1"/>
    </sheetView>
  </sheetViews>
  <sheetFormatPr baseColWidth="10" defaultColWidth="11.44140625" defaultRowHeight="13.2" outlineLevelRow="1" x14ac:dyDescent="0.25"/>
  <cols>
    <col min="1" max="1" width="67" style="43" customWidth="1"/>
    <col min="2" max="2" width="13.6640625" style="43" customWidth="1"/>
    <col min="3" max="32" width="7.6640625" style="43" customWidth="1"/>
    <col min="33" max="33" width="7.6640625" style="39" customWidth="1"/>
    <col min="34" max="59" width="11.44140625" style="39"/>
    <col min="60" max="16384" width="11.44140625" style="43"/>
  </cols>
  <sheetData>
    <row r="1" spans="1:32" s="39" customFormat="1" x14ac:dyDescent="0.25">
      <c r="A1" s="208" t="s">
        <v>30</v>
      </c>
      <c r="B1" s="208"/>
      <c r="C1" s="208"/>
      <c r="D1" s="208"/>
      <c r="E1" s="208"/>
    </row>
    <row r="2" spans="1:32" s="39" customFormat="1" x14ac:dyDescent="0.25"/>
    <row r="3" spans="1:32" s="39" customFormat="1" x14ac:dyDescent="0.25">
      <c r="A3" s="40" t="s">
        <v>29</v>
      </c>
      <c r="B3" s="209">
        <f>Übersicht!D6</f>
        <v>0</v>
      </c>
      <c r="C3" s="220"/>
      <c r="D3" s="221"/>
      <c r="E3" s="221"/>
      <c r="F3" s="221"/>
      <c r="G3" s="221"/>
      <c r="H3" s="221"/>
      <c r="I3" s="221"/>
      <c r="J3" s="221"/>
      <c r="K3" s="221"/>
      <c r="L3" s="221"/>
      <c r="M3" s="221"/>
      <c r="N3" s="221"/>
      <c r="O3" s="221"/>
      <c r="P3" s="221"/>
      <c r="Q3" s="221"/>
      <c r="R3" s="221"/>
      <c r="S3" s="221"/>
      <c r="T3" s="221"/>
      <c r="U3" s="221"/>
      <c r="V3" s="221"/>
      <c r="W3" s="221"/>
      <c r="X3" s="221"/>
      <c r="Y3" s="221"/>
      <c r="Z3" s="221"/>
      <c r="AA3" s="162"/>
    </row>
    <row r="4" spans="1:32" s="39" customFormat="1" x14ac:dyDescent="0.25">
      <c r="A4" s="41" t="s">
        <v>48</v>
      </c>
      <c r="B4" s="209">
        <f>Übersicht!D5</f>
        <v>0</v>
      </c>
      <c r="C4" s="210"/>
    </row>
    <row r="5" spans="1:32" x14ac:dyDescent="0.25">
      <c r="A5" s="42" t="s">
        <v>102</v>
      </c>
      <c r="B5" s="211"/>
      <c r="C5" s="212"/>
      <c r="D5" s="39"/>
      <c r="E5" s="213" t="s">
        <v>94</v>
      </c>
      <c r="F5" s="213"/>
      <c r="G5" s="213"/>
      <c r="H5" s="213"/>
      <c r="I5" s="213"/>
      <c r="J5" s="213"/>
      <c r="K5" s="213"/>
      <c r="L5" s="213"/>
      <c r="M5" s="213"/>
      <c r="N5" s="213"/>
      <c r="O5" s="213"/>
      <c r="P5" s="39"/>
      <c r="Q5" s="39"/>
      <c r="R5" s="39"/>
      <c r="S5" s="39"/>
      <c r="T5" s="39"/>
      <c r="U5" s="39"/>
      <c r="V5" s="39"/>
      <c r="W5" s="39"/>
      <c r="X5" s="39"/>
      <c r="Y5" s="39"/>
      <c r="Z5" s="39"/>
      <c r="AA5" s="39"/>
      <c r="AB5" s="39"/>
      <c r="AC5" s="39"/>
      <c r="AD5" s="39"/>
      <c r="AE5" s="39"/>
      <c r="AF5" s="39"/>
    </row>
    <row r="6" spans="1:32" ht="15.6" x14ac:dyDescent="0.25">
      <c r="A6" s="44" t="s">
        <v>89</v>
      </c>
      <c r="B6" s="214"/>
      <c r="C6" s="215"/>
      <c r="D6" s="45" t="s">
        <v>74</v>
      </c>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row>
    <row r="7" spans="1:32" ht="15.6" x14ac:dyDescent="0.25">
      <c r="A7" s="44" t="s">
        <v>85</v>
      </c>
      <c r="B7" s="216"/>
      <c r="C7" s="217"/>
      <c r="D7" s="45" t="s">
        <v>74</v>
      </c>
      <c r="E7" s="46"/>
      <c r="F7" s="39"/>
      <c r="G7" s="39"/>
      <c r="H7" s="39"/>
      <c r="I7" s="39"/>
      <c r="J7" s="39"/>
      <c r="K7" s="39"/>
      <c r="L7" s="39"/>
      <c r="M7" s="39"/>
      <c r="N7" s="39"/>
      <c r="O7" s="39"/>
      <c r="P7" s="39"/>
      <c r="Q7" s="39"/>
      <c r="R7" s="39"/>
      <c r="S7" s="39"/>
      <c r="T7" s="39"/>
      <c r="U7" s="39"/>
      <c r="V7" s="39"/>
      <c r="W7" s="39"/>
      <c r="X7" s="39"/>
      <c r="Y7" s="39"/>
      <c r="Z7" s="39"/>
      <c r="AA7" s="39"/>
      <c r="AB7" s="39"/>
      <c r="AC7" s="39"/>
      <c r="AD7" s="39"/>
      <c r="AE7" s="39"/>
      <c r="AF7" s="39"/>
    </row>
    <row r="8" spans="1:32" s="39" customFormat="1" x14ac:dyDescent="0.25"/>
    <row r="9" spans="1:32" s="39" customFormat="1" outlineLevel="1" x14ac:dyDescent="0.25">
      <c r="H9" s="218" t="s">
        <v>55</v>
      </c>
      <c r="I9" s="218"/>
      <c r="J9" s="218"/>
      <c r="K9" s="218"/>
      <c r="L9" s="218"/>
      <c r="M9" s="218"/>
      <c r="N9" s="218"/>
      <c r="O9" s="219">
        <f>B5</f>
        <v>0</v>
      </c>
      <c r="P9" s="219"/>
      <c r="Q9" s="204"/>
      <c r="R9" s="204"/>
      <c r="S9" s="207"/>
      <c r="T9" s="207"/>
      <c r="U9" s="207"/>
      <c r="V9" s="207"/>
      <c r="W9" s="207"/>
      <c r="X9" s="207"/>
      <c r="Y9" s="207"/>
      <c r="Z9" s="207"/>
      <c r="AA9" s="207"/>
    </row>
    <row r="10" spans="1:32" s="39" customFormat="1" outlineLevel="1" x14ac:dyDescent="0.25">
      <c r="A10" s="48" t="s">
        <v>73</v>
      </c>
      <c r="D10" s="204"/>
      <c r="E10" s="204"/>
      <c r="F10" s="204"/>
      <c r="G10" s="204"/>
      <c r="V10" s="204"/>
      <c r="W10" s="204"/>
      <c r="X10" s="204"/>
      <c r="Y10" s="204"/>
      <c r="Z10" s="204"/>
      <c r="AA10" s="204"/>
    </row>
    <row r="11" spans="1:32" s="39" customFormat="1" outlineLevel="1" x14ac:dyDescent="0.25">
      <c r="A11" s="49"/>
    </row>
    <row r="12" spans="1:32" s="39" customFormat="1" outlineLevel="1" x14ac:dyDescent="0.25">
      <c r="A12" s="50" t="s">
        <v>75</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row>
    <row r="13" spans="1:32" s="39" customFormat="1" outlineLevel="1" x14ac:dyDescent="0.25">
      <c r="A13" s="51"/>
      <c r="B13" s="202" t="s">
        <v>0</v>
      </c>
      <c r="C13" s="203"/>
      <c r="D13" s="202" t="s">
        <v>1</v>
      </c>
      <c r="E13" s="203"/>
      <c r="F13" s="202" t="s">
        <v>2</v>
      </c>
      <c r="G13" s="203"/>
      <c r="H13" s="202" t="s">
        <v>3</v>
      </c>
      <c r="I13" s="203"/>
      <c r="J13" s="202" t="s">
        <v>4</v>
      </c>
      <c r="K13" s="203"/>
      <c r="L13" s="202" t="s">
        <v>5</v>
      </c>
      <c r="M13" s="203"/>
      <c r="N13" s="202" t="s">
        <v>6</v>
      </c>
      <c r="O13" s="203"/>
      <c r="P13" s="202" t="s">
        <v>7</v>
      </c>
      <c r="Q13" s="203"/>
      <c r="R13" s="202" t="s">
        <v>8</v>
      </c>
      <c r="S13" s="203"/>
      <c r="T13" s="202" t="s">
        <v>9</v>
      </c>
      <c r="U13" s="203"/>
      <c r="V13" s="202" t="s">
        <v>10</v>
      </c>
      <c r="W13" s="203"/>
      <c r="X13" s="202" t="s">
        <v>11</v>
      </c>
      <c r="Y13" s="203"/>
      <c r="Z13" s="160" t="s">
        <v>31</v>
      </c>
      <c r="AA13" s="201"/>
    </row>
    <row r="14" spans="1:32" s="39" customFormat="1" ht="15.6" outlineLevel="1" x14ac:dyDescent="0.25">
      <c r="A14" s="51" t="s">
        <v>28</v>
      </c>
      <c r="B14" s="191">
        <f>$AH65</f>
        <v>0</v>
      </c>
      <c r="C14" s="192"/>
      <c r="D14" s="191">
        <f>$AH73</f>
        <v>0</v>
      </c>
      <c r="E14" s="192"/>
      <c r="F14" s="191">
        <f>$AH81</f>
        <v>0</v>
      </c>
      <c r="G14" s="192"/>
      <c r="H14" s="191">
        <f>$AH89</f>
        <v>0</v>
      </c>
      <c r="I14" s="192"/>
      <c r="J14" s="191">
        <f>$AH97</f>
        <v>0</v>
      </c>
      <c r="K14" s="192"/>
      <c r="L14" s="191">
        <f>$AH105</f>
        <v>0</v>
      </c>
      <c r="M14" s="192"/>
      <c r="N14" s="191">
        <f>$AH113</f>
        <v>0</v>
      </c>
      <c r="O14" s="192"/>
      <c r="P14" s="191">
        <f>$AH121</f>
        <v>0</v>
      </c>
      <c r="Q14" s="192"/>
      <c r="R14" s="191">
        <f>$AH129</f>
        <v>0</v>
      </c>
      <c r="S14" s="192"/>
      <c r="T14" s="191">
        <f>$AH137</f>
        <v>0</v>
      </c>
      <c r="U14" s="192"/>
      <c r="V14" s="191">
        <f>$AH145</f>
        <v>0</v>
      </c>
      <c r="W14" s="192"/>
      <c r="X14" s="191">
        <f>$AH153</f>
        <v>0</v>
      </c>
      <c r="Y14" s="192"/>
      <c r="Z14" s="165">
        <f>SUM(B14:Y14)</f>
        <v>0</v>
      </c>
      <c r="AA14" s="169"/>
    </row>
    <row r="15" spans="1:32" s="39" customFormat="1" ht="15.6" outlineLevel="1" x14ac:dyDescent="0.25">
      <c r="A15" s="51" t="s">
        <v>25</v>
      </c>
      <c r="B15" s="191">
        <f>$AH66</f>
        <v>0</v>
      </c>
      <c r="C15" s="192"/>
      <c r="D15" s="191">
        <f>$AH74</f>
        <v>0</v>
      </c>
      <c r="E15" s="192"/>
      <c r="F15" s="191">
        <f>$AH82</f>
        <v>0</v>
      </c>
      <c r="G15" s="192"/>
      <c r="H15" s="191">
        <f>$AH90</f>
        <v>0</v>
      </c>
      <c r="I15" s="192"/>
      <c r="J15" s="191">
        <f>$AH98</f>
        <v>0</v>
      </c>
      <c r="K15" s="192"/>
      <c r="L15" s="191">
        <f>$AH106</f>
        <v>0</v>
      </c>
      <c r="M15" s="192"/>
      <c r="N15" s="191">
        <f>$AH114</f>
        <v>0</v>
      </c>
      <c r="O15" s="192"/>
      <c r="P15" s="191">
        <f>$AH122</f>
        <v>0</v>
      </c>
      <c r="Q15" s="192"/>
      <c r="R15" s="191">
        <f>$AH130</f>
        <v>0</v>
      </c>
      <c r="S15" s="192"/>
      <c r="T15" s="191">
        <f>$AH138</f>
        <v>0</v>
      </c>
      <c r="U15" s="192"/>
      <c r="V15" s="191">
        <f>$AH146</f>
        <v>0</v>
      </c>
      <c r="W15" s="192"/>
      <c r="X15" s="191">
        <f>$AH154</f>
        <v>0</v>
      </c>
      <c r="Y15" s="192"/>
      <c r="Z15" s="165">
        <f>SUM(B15:Y15)</f>
        <v>0</v>
      </c>
      <c r="AA15" s="169"/>
    </row>
    <row r="16" spans="1:32" s="39" customFormat="1" outlineLevel="1" x14ac:dyDescent="0.25">
      <c r="A16" s="52" t="s">
        <v>33</v>
      </c>
      <c r="B16" s="191">
        <f>SUM(B14:B15)</f>
        <v>0</v>
      </c>
      <c r="C16" s="192"/>
      <c r="D16" s="191">
        <f>SUM(D14:D15)</f>
        <v>0</v>
      </c>
      <c r="E16" s="192"/>
      <c r="F16" s="191">
        <f>SUM(F14:F15)</f>
        <v>0</v>
      </c>
      <c r="G16" s="192"/>
      <c r="H16" s="191">
        <f>SUM(H14:H15)</f>
        <v>0</v>
      </c>
      <c r="I16" s="192"/>
      <c r="J16" s="191">
        <f>SUM(J14:J15)</f>
        <v>0</v>
      </c>
      <c r="K16" s="192"/>
      <c r="L16" s="191">
        <f>SUM(L14:L15)</f>
        <v>0</v>
      </c>
      <c r="M16" s="192"/>
      <c r="N16" s="191">
        <f>SUM(N14:N15)</f>
        <v>0</v>
      </c>
      <c r="O16" s="192"/>
      <c r="P16" s="191">
        <f>SUM(P14:P15)</f>
        <v>0</v>
      </c>
      <c r="Q16" s="192"/>
      <c r="R16" s="191">
        <f>SUM(R14:R15)</f>
        <v>0</v>
      </c>
      <c r="S16" s="192"/>
      <c r="T16" s="191">
        <f>SUM(T14:T15)</f>
        <v>0</v>
      </c>
      <c r="U16" s="192"/>
      <c r="V16" s="191">
        <f>SUM(V14:V15)</f>
        <v>0</v>
      </c>
      <c r="W16" s="192"/>
      <c r="X16" s="191">
        <f>SUM(X14:X15)</f>
        <v>0</v>
      </c>
      <c r="Y16" s="192"/>
      <c r="Z16" s="165">
        <f>SUM(B16:Y16)</f>
        <v>0</v>
      </c>
      <c r="AA16" s="169"/>
    </row>
    <row r="17" spans="1:59" s="39" customFormat="1" outlineLevel="1" x14ac:dyDescent="0.25">
      <c r="A17" s="53"/>
      <c r="B17" s="54"/>
      <c r="C17" s="54"/>
      <c r="D17" s="54"/>
      <c r="E17" s="54"/>
      <c r="F17" s="54"/>
      <c r="G17" s="54"/>
      <c r="H17" s="54"/>
      <c r="I17" s="54"/>
      <c r="J17" s="54"/>
      <c r="K17" s="54"/>
      <c r="L17" s="54"/>
      <c r="M17" s="54"/>
      <c r="N17" s="54"/>
      <c r="O17" s="54"/>
      <c r="P17" s="54"/>
      <c r="Q17" s="54"/>
      <c r="R17" s="54"/>
      <c r="S17" s="54"/>
      <c r="T17" s="54"/>
      <c r="U17" s="54"/>
      <c r="V17" s="54"/>
      <c r="W17" s="54"/>
      <c r="X17" s="54"/>
      <c r="Y17" s="54"/>
      <c r="Z17" s="55"/>
      <c r="AA17" s="56"/>
    </row>
    <row r="18" spans="1:59" s="39" customFormat="1" ht="15.6" outlineLevel="1" x14ac:dyDescent="0.25">
      <c r="A18" s="41" t="s">
        <v>36</v>
      </c>
      <c r="B18" s="191">
        <f>AH69</f>
        <v>0</v>
      </c>
      <c r="C18" s="192"/>
      <c r="D18" s="191">
        <f>$AH77</f>
        <v>0</v>
      </c>
      <c r="E18" s="192"/>
      <c r="F18" s="191">
        <f>$AH85</f>
        <v>0</v>
      </c>
      <c r="G18" s="192"/>
      <c r="H18" s="191">
        <f>$AH93</f>
        <v>0</v>
      </c>
      <c r="I18" s="192"/>
      <c r="J18" s="191">
        <f>$AH101</f>
        <v>0</v>
      </c>
      <c r="K18" s="192"/>
      <c r="L18" s="191">
        <f>$AH109</f>
        <v>0</v>
      </c>
      <c r="M18" s="192"/>
      <c r="N18" s="191">
        <f>$AH117</f>
        <v>0</v>
      </c>
      <c r="O18" s="192"/>
      <c r="P18" s="191">
        <f>$AH125</f>
        <v>0</v>
      </c>
      <c r="Q18" s="192"/>
      <c r="R18" s="191">
        <f>$AH133</f>
        <v>0</v>
      </c>
      <c r="S18" s="192"/>
      <c r="T18" s="191">
        <f>$AH141</f>
        <v>0</v>
      </c>
      <c r="U18" s="192"/>
      <c r="V18" s="191">
        <f>$AH149</f>
        <v>0</v>
      </c>
      <c r="W18" s="192"/>
      <c r="X18" s="191">
        <f>$AH157</f>
        <v>0</v>
      </c>
      <c r="Y18" s="192"/>
      <c r="Z18" s="165">
        <f>SUM(B18:Y18)</f>
        <v>0</v>
      </c>
      <c r="AA18" s="169"/>
    </row>
    <row r="19" spans="1:59" s="39" customFormat="1" outlineLevel="1" x14ac:dyDescent="0.25">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row>
    <row r="20" spans="1:59" s="57" customFormat="1" outlineLevel="1" x14ac:dyDescent="0.25">
      <c r="A20" s="50" t="s">
        <v>155</v>
      </c>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50"/>
      <c r="AA20" s="50"/>
    </row>
    <row r="21" spans="1:59" s="60" customFormat="1" outlineLevel="1" x14ac:dyDescent="0.25">
      <c r="A21" s="58" t="s">
        <v>71</v>
      </c>
      <c r="B21" s="185">
        <f>$B$31</f>
        <v>0</v>
      </c>
      <c r="C21" s="186"/>
      <c r="D21" s="185">
        <f>$B$31</f>
        <v>0</v>
      </c>
      <c r="E21" s="186"/>
      <c r="F21" s="185">
        <f>$B$31</f>
        <v>0</v>
      </c>
      <c r="G21" s="186"/>
      <c r="H21" s="185">
        <f>IF(OR($B$41= "Gesamtes Jahr",$B$41= "per 4. Quartal",$B$41= "per 3. Quartal",$B$41= "per 2. Quartal"),$B$31,0)</f>
        <v>0</v>
      </c>
      <c r="I21" s="186"/>
      <c r="J21" s="185">
        <f>IF(OR($B$41= "Gesamtes Jahr",$B$41= "per 4. Quartal",$B$41= "per 3. Quartal",$B$41= "per 2. Quartal"),$B$31,0)</f>
        <v>0</v>
      </c>
      <c r="K21" s="186"/>
      <c r="L21" s="185">
        <f>IF(OR($B$41= "Gesamtes Jahr",$B$41= "per 4. Quartal",$B$41= "per 3. Quartal",$B$41= "per 2. Quartal"),$B$31,0)</f>
        <v>0</v>
      </c>
      <c r="M21" s="186"/>
      <c r="N21" s="185">
        <f>IF(OR($B$41= "Gesamtes Jahr",$B$41= "per 4. Quartal",$B$41= "per 3. Quartal"),$B$31,0)</f>
        <v>0</v>
      </c>
      <c r="O21" s="186"/>
      <c r="P21" s="185">
        <f>IF(OR($B$41= "Gesamtes Jahr",$B$41= "per 4. Quartal",$B$41= "per 3. Quartal"),$B$31,0)</f>
        <v>0</v>
      </c>
      <c r="Q21" s="186"/>
      <c r="R21" s="185">
        <f>IF(OR($B$41= "Gesamtes Jahr",$B$41= "per 4. Quartal",$B$41= "per 3. Quartal"),$B$31,0)</f>
        <v>0</v>
      </c>
      <c r="S21" s="186"/>
      <c r="T21" s="185">
        <f>IF(OR($B$41= "Gesamtes Jahr",$B$41= "per 4. Quartal"),$B$31,0)</f>
        <v>0</v>
      </c>
      <c r="U21" s="186"/>
      <c r="V21" s="185">
        <f>IF(OR($B$41= "Gesamtes Jahr",$B$41= "per 4. Quartal"),$B$31,0)</f>
        <v>0</v>
      </c>
      <c r="W21" s="186"/>
      <c r="X21" s="185">
        <f>IF(OR($B$41= "Gesamtes Jahr",$B$41= "per 4. Quartal"),$B$31,0)</f>
        <v>0</v>
      </c>
      <c r="Y21" s="186"/>
      <c r="Z21" s="179">
        <f>SUM(B21:Y21)</f>
        <v>0</v>
      </c>
      <c r="AA21" s="180"/>
      <c r="AB21" s="59"/>
    </row>
    <row r="22" spans="1:59" s="62" customFormat="1" outlineLevel="1" x14ac:dyDescent="0.25">
      <c r="A22" s="61" t="s">
        <v>150</v>
      </c>
      <c r="B22" s="193"/>
      <c r="C22" s="194"/>
      <c r="D22" s="193"/>
      <c r="E22" s="194"/>
      <c r="F22" s="193"/>
      <c r="G22" s="194"/>
      <c r="H22" s="193"/>
      <c r="I22" s="194"/>
      <c r="J22" s="193"/>
      <c r="K22" s="194"/>
      <c r="L22" s="193"/>
      <c r="M22" s="194"/>
      <c r="N22" s="193"/>
      <c r="O22" s="194"/>
      <c r="P22" s="193"/>
      <c r="Q22" s="194"/>
      <c r="R22" s="193"/>
      <c r="S22" s="194"/>
      <c r="T22" s="193"/>
      <c r="U22" s="194"/>
      <c r="V22" s="193"/>
      <c r="W22" s="194"/>
      <c r="X22" s="193"/>
      <c r="Y22" s="194"/>
      <c r="Z22" s="197"/>
      <c r="AA22" s="198"/>
      <c r="AB22" s="47"/>
      <c r="AC22" s="39"/>
      <c r="AD22" s="39"/>
      <c r="AE22" s="39"/>
      <c r="AF22" s="39"/>
      <c r="AG22" s="39"/>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row>
    <row r="23" spans="1:59" s="60" customFormat="1" outlineLevel="1" x14ac:dyDescent="0.25">
      <c r="A23" s="188" t="s">
        <v>77</v>
      </c>
      <c r="B23" s="189"/>
      <c r="C23" s="190"/>
      <c r="D23" s="183"/>
      <c r="E23" s="184"/>
      <c r="F23" s="183"/>
      <c r="G23" s="184"/>
      <c r="H23" s="183"/>
      <c r="I23" s="184"/>
      <c r="J23" s="183"/>
      <c r="K23" s="184"/>
      <c r="L23" s="183"/>
      <c r="M23" s="184"/>
      <c r="N23" s="183"/>
      <c r="O23" s="184"/>
      <c r="P23" s="183"/>
      <c r="Q23" s="184"/>
      <c r="R23" s="183"/>
      <c r="S23" s="184"/>
      <c r="T23" s="183"/>
      <c r="U23" s="184"/>
      <c r="V23" s="183"/>
      <c r="W23" s="184"/>
      <c r="X23" s="183"/>
      <c r="Y23" s="184"/>
      <c r="Z23" s="195"/>
      <c r="AA23" s="196"/>
      <c r="AC23" s="39"/>
      <c r="AD23" s="39"/>
      <c r="AE23" s="39"/>
      <c r="AF23" s="39"/>
      <c r="AG23" s="39"/>
    </row>
    <row r="24" spans="1:59" s="60" customFormat="1" outlineLevel="1" x14ac:dyDescent="0.25">
      <c r="A24" s="58" t="s">
        <v>70</v>
      </c>
      <c r="B24" s="185">
        <f>B21*B22</f>
        <v>0</v>
      </c>
      <c r="C24" s="186"/>
      <c r="D24" s="185">
        <f>D21*D22</f>
        <v>0</v>
      </c>
      <c r="E24" s="186"/>
      <c r="F24" s="185">
        <f>F21*F22</f>
        <v>0</v>
      </c>
      <c r="G24" s="186"/>
      <c r="H24" s="185">
        <f>H21*H22</f>
        <v>0</v>
      </c>
      <c r="I24" s="186"/>
      <c r="J24" s="185">
        <f>J21*J22</f>
        <v>0</v>
      </c>
      <c r="K24" s="186"/>
      <c r="L24" s="185">
        <f>L21*L22</f>
        <v>0</v>
      </c>
      <c r="M24" s="186"/>
      <c r="N24" s="185">
        <f>N21*N22</f>
        <v>0</v>
      </c>
      <c r="O24" s="186"/>
      <c r="P24" s="185">
        <f>P21*P22</f>
        <v>0</v>
      </c>
      <c r="Q24" s="186"/>
      <c r="R24" s="185">
        <f>R21*R22</f>
        <v>0</v>
      </c>
      <c r="S24" s="186"/>
      <c r="T24" s="185">
        <f>T21*T22</f>
        <v>0</v>
      </c>
      <c r="U24" s="186"/>
      <c r="V24" s="185">
        <f>V21*V22</f>
        <v>0</v>
      </c>
      <c r="W24" s="186"/>
      <c r="X24" s="185">
        <f>X21*X22</f>
        <v>0</v>
      </c>
      <c r="Y24" s="186"/>
      <c r="Z24" s="179">
        <f>SUM(B24:Y24)</f>
        <v>0</v>
      </c>
      <c r="AA24" s="180"/>
      <c r="AC24" s="39"/>
      <c r="AD24" s="39"/>
      <c r="AE24" s="39"/>
      <c r="AF24" s="39"/>
      <c r="AG24" s="39"/>
    </row>
    <row r="25" spans="1:59" s="11" customFormat="1" ht="28.8" outlineLevel="1" x14ac:dyDescent="0.25">
      <c r="A25" s="63" t="s">
        <v>84</v>
      </c>
      <c r="B25" s="181"/>
      <c r="C25" s="182"/>
      <c r="D25" s="181"/>
      <c r="E25" s="182"/>
      <c r="F25" s="181"/>
      <c r="G25" s="182"/>
      <c r="H25" s="181"/>
      <c r="I25" s="182"/>
      <c r="J25" s="181"/>
      <c r="K25" s="182"/>
      <c r="L25" s="181"/>
      <c r="M25" s="182"/>
      <c r="N25" s="181"/>
      <c r="O25" s="182"/>
      <c r="P25" s="181"/>
      <c r="Q25" s="182"/>
      <c r="R25" s="181"/>
      <c r="S25" s="182"/>
      <c r="T25" s="181"/>
      <c r="U25" s="182"/>
      <c r="V25" s="181"/>
      <c r="W25" s="182"/>
      <c r="X25" s="181"/>
      <c r="Y25" s="182"/>
      <c r="Z25" s="163">
        <f>SUM(B25:X25)</f>
        <v>0</v>
      </c>
      <c r="AA25" s="164"/>
      <c r="AB25" s="60"/>
      <c r="AC25" s="39"/>
      <c r="AD25" s="39"/>
      <c r="AE25" s="39"/>
      <c r="AF25" s="39"/>
      <c r="AG25" s="39"/>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row>
    <row r="26" spans="1:59" s="60" customFormat="1" outlineLevel="1" x14ac:dyDescent="0.25">
      <c r="A26" s="64" t="s">
        <v>56</v>
      </c>
      <c r="B26" s="163">
        <f>B25</f>
        <v>0</v>
      </c>
      <c r="C26" s="164"/>
      <c r="D26" s="163">
        <f>D25</f>
        <v>0</v>
      </c>
      <c r="E26" s="164"/>
      <c r="F26" s="163">
        <f>F25</f>
        <v>0</v>
      </c>
      <c r="G26" s="164"/>
      <c r="H26" s="163">
        <f>IF(OR($B$41= "Gesamtes Jahr",$B$41= "per 4. Quartal",$B$41= "per 3. Quartal",$B$41= "per 2. Quartal"),H25,0)</f>
        <v>0</v>
      </c>
      <c r="I26" s="164"/>
      <c r="J26" s="163">
        <f>IF(OR($B$41= "Gesamtes Jahr",$B$41= "per 4. Quartal",$B$41= "per 3. Quartal",$B$41= "per 2. Quartal"),J25,0)</f>
        <v>0</v>
      </c>
      <c r="K26" s="164"/>
      <c r="L26" s="163">
        <f>IF(OR($B$41= "Gesamtes Jahr",$B$41= "per 4. Quartal",$B$41= "per 3. Quartal",$B$41= "per 2. Quartal"),L25,0)</f>
        <v>0</v>
      </c>
      <c r="M26" s="164"/>
      <c r="N26" s="163">
        <f>IF(OR($B$41= "Gesamtes Jahr",$B$41= "per 4. Quartal",$B$41= "per 3. Quartal"),N25,0)</f>
        <v>0</v>
      </c>
      <c r="O26" s="164"/>
      <c r="P26" s="163">
        <f>IF(OR($B$41= "Gesamtes Jahr",$B$41= "per 4. Quartal",$B$41= "per 3. Quartal"),P25,0)</f>
        <v>0</v>
      </c>
      <c r="Q26" s="164"/>
      <c r="R26" s="163">
        <f>IF(OR($B$41= "Gesamtes Jahr",$B$41= "per 4. Quartal",$B$41= "per 3. Quartal"),R25,0)</f>
        <v>0</v>
      </c>
      <c r="S26" s="164"/>
      <c r="T26" s="163">
        <f>IF(OR($B$41= "Gesamtes Jahr",$B$41= "per 4. Quartal"),T25,0)</f>
        <v>0</v>
      </c>
      <c r="U26" s="164"/>
      <c r="V26" s="163">
        <f>IF(OR($B$41= "Gesamtes Jahr",$B$41= "per 4. Quartal"),V25,0)</f>
        <v>0</v>
      </c>
      <c r="W26" s="164"/>
      <c r="X26" s="163">
        <f>IF(OR($B$41= "Gesamtes Jahr",$B$41= "per 4. Quartal"),X25,0)</f>
        <v>0</v>
      </c>
      <c r="Y26" s="164"/>
      <c r="Z26" s="163">
        <f>SUM(B26:X26)</f>
        <v>0</v>
      </c>
      <c r="AA26" s="164"/>
      <c r="AC26" s="39"/>
      <c r="AD26" s="39"/>
      <c r="AE26" s="39"/>
      <c r="AF26" s="39"/>
      <c r="AG26" s="39"/>
    </row>
    <row r="27" spans="1:59" s="39" customFormat="1" outlineLevel="1" x14ac:dyDescent="0.25">
      <c r="D27" s="60"/>
      <c r="E27" s="46"/>
      <c r="T27" s="65"/>
    </row>
    <row r="28" spans="1:59" s="39" customFormat="1" outlineLevel="1" x14ac:dyDescent="0.25">
      <c r="A28" s="47" t="s">
        <v>136</v>
      </c>
      <c r="D28" s="60"/>
      <c r="E28" s="46"/>
      <c r="T28" s="65"/>
    </row>
    <row r="29" spans="1:59" s="39" customFormat="1" ht="15.6" outlineLevel="1" x14ac:dyDescent="0.25">
      <c r="A29" s="44" t="s">
        <v>89</v>
      </c>
      <c r="B29" s="165">
        <f>B6</f>
        <v>0</v>
      </c>
      <c r="C29" s="166"/>
      <c r="D29" s="66"/>
      <c r="T29" s="65"/>
    </row>
    <row r="30" spans="1:59" s="39" customFormat="1" ht="15.6" outlineLevel="1" x14ac:dyDescent="0.25">
      <c r="A30" s="44" t="s">
        <v>137</v>
      </c>
      <c r="B30" s="165">
        <f>(52*B29)</f>
        <v>0</v>
      </c>
      <c r="C30" s="166"/>
      <c r="D30" s="60"/>
      <c r="E30" s="49"/>
      <c r="T30" s="65"/>
    </row>
    <row r="31" spans="1:59" s="39" customFormat="1" outlineLevel="1" x14ac:dyDescent="0.25">
      <c r="A31" s="44" t="s">
        <v>54</v>
      </c>
      <c r="B31" s="165">
        <f>(52*$B$29)/12</f>
        <v>0</v>
      </c>
      <c r="C31" s="166"/>
      <c r="D31" s="65"/>
      <c r="E31" s="67"/>
      <c r="F31" s="65"/>
      <c r="G31" s="65"/>
      <c r="H31" s="65"/>
      <c r="I31" s="68"/>
      <c r="J31" s="68"/>
      <c r="K31" s="68"/>
      <c r="L31" s="68"/>
      <c r="M31" s="68"/>
      <c r="N31" s="65"/>
      <c r="O31" s="65"/>
      <c r="P31" s="65"/>
      <c r="Q31" s="65"/>
      <c r="R31" s="65"/>
      <c r="S31" s="65"/>
      <c r="W31" s="65"/>
      <c r="X31" s="65"/>
      <c r="Y31" s="65"/>
    </row>
    <row r="32" spans="1:59" s="39" customFormat="1" ht="15.6" outlineLevel="1" x14ac:dyDescent="0.25">
      <c r="A32" s="44" t="s">
        <v>85</v>
      </c>
      <c r="B32" s="167">
        <f>B7</f>
        <v>0</v>
      </c>
      <c r="C32" s="168"/>
      <c r="D32" s="66"/>
      <c r="E32" s="46"/>
      <c r="G32" s="49"/>
      <c r="T32" s="65"/>
    </row>
    <row r="33" spans="1:20" s="39" customFormat="1" outlineLevel="1" x14ac:dyDescent="0.25">
      <c r="A33" s="69" t="s">
        <v>63</v>
      </c>
      <c r="B33" s="167">
        <f>IFERROR(ROUND(B32/B30,2),0)</f>
        <v>0</v>
      </c>
      <c r="C33" s="168"/>
      <c r="D33" s="60"/>
      <c r="E33" s="46"/>
      <c r="T33" s="65"/>
    </row>
    <row r="34" spans="1:20" s="39" customFormat="1" outlineLevel="1" x14ac:dyDescent="0.25">
      <c r="A34" s="45" t="s">
        <v>144</v>
      </c>
      <c r="B34" s="71"/>
      <c r="C34" s="72"/>
    </row>
    <row r="35" spans="1:20" s="39" customFormat="1" outlineLevel="1" x14ac:dyDescent="0.25">
      <c r="A35" s="71"/>
      <c r="B35" s="72"/>
      <c r="C35" s="72"/>
    </row>
    <row r="36" spans="1:20" s="39" customFormat="1" outlineLevel="1" x14ac:dyDescent="0.25">
      <c r="A36" s="47" t="s">
        <v>92</v>
      </c>
      <c r="B36" s="72"/>
      <c r="C36" s="72"/>
    </row>
    <row r="37" spans="1:20" s="39" customFormat="1" outlineLevel="1" x14ac:dyDescent="0.25">
      <c r="A37" s="44" t="s">
        <v>68</v>
      </c>
      <c r="B37" s="165">
        <f>IF($B$41= "Gesamtes Jahr",Z24,0)</f>
        <v>0</v>
      </c>
      <c r="C37" s="169"/>
      <c r="D37" s="60"/>
      <c r="E37" s="60"/>
    </row>
    <row r="38" spans="1:20" s="39" customFormat="1" ht="15.6" outlineLevel="1" x14ac:dyDescent="0.25">
      <c r="A38" s="44" t="s">
        <v>142</v>
      </c>
      <c r="B38" s="175">
        <f>IF($B$41= "Gesamtes Jahr",Z26,0)</f>
        <v>0</v>
      </c>
      <c r="C38" s="176"/>
      <c r="D38" s="60" t="s">
        <v>95</v>
      </c>
    </row>
    <row r="39" spans="1:20" s="39" customFormat="1" outlineLevel="1" x14ac:dyDescent="0.25">
      <c r="A39" s="44" t="s">
        <v>93</v>
      </c>
      <c r="B39" s="177">
        <f>IF(B38=0,0,ROUND(B38/B37,2))</f>
        <v>0</v>
      </c>
      <c r="C39" s="178"/>
      <c r="D39" s="60"/>
    </row>
    <row r="40" spans="1:20" s="39" customFormat="1" x14ac:dyDescent="0.25">
      <c r="D40" s="60"/>
    </row>
    <row r="41" spans="1:20" s="39" customFormat="1" ht="13.8" outlineLevel="1" x14ac:dyDescent="0.25">
      <c r="A41" s="47" t="s">
        <v>57</v>
      </c>
      <c r="B41" s="173" t="str">
        <f>Übersicht!D12</f>
        <v>Gesamtes Jahr</v>
      </c>
      <c r="C41" s="174"/>
      <c r="D41" s="60" t="s">
        <v>72</v>
      </c>
      <c r="S41" s="65"/>
    </row>
    <row r="42" spans="1:20" s="39" customFormat="1" outlineLevel="1" x14ac:dyDescent="0.25">
      <c r="A42" s="51" t="s">
        <v>46</v>
      </c>
      <c r="B42" s="175">
        <f>IF(B41="Gesamtes Jahr",B39,B33)</f>
        <v>0</v>
      </c>
      <c r="C42" s="176"/>
      <c r="D42" s="60"/>
      <c r="E42" s="60"/>
      <c r="T42" s="65"/>
    </row>
    <row r="43" spans="1:20" s="39" customFormat="1" outlineLevel="1" x14ac:dyDescent="0.25">
      <c r="A43" s="44" t="s">
        <v>51</v>
      </c>
      <c r="B43" s="73">
        <f>J55</f>
        <v>0</v>
      </c>
      <c r="C43" s="74" t="s">
        <v>49</v>
      </c>
      <c r="D43" s="60"/>
      <c r="E43" s="60"/>
      <c r="T43" s="65"/>
    </row>
    <row r="44" spans="1:20" s="39" customFormat="1" outlineLevel="1" x14ac:dyDescent="0.25">
      <c r="A44" s="44" t="s">
        <v>52</v>
      </c>
      <c r="B44" s="75">
        <f>J59</f>
        <v>0</v>
      </c>
      <c r="C44" s="74" t="s">
        <v>49</v>
      </c>
    </row>
    <row r="45" spans="1:20" s="39" customFormat="1" outlineLevel="1" x14ac:dyDescent="0.25">
      <c r="B45" s="76"/>
    </row>
    <row r="46" spans="1:20" s="39" customFormat="1" ht="15.6" outlineLevel="1" x14ac:dyDescent="0.25">
      <c r="A46" s="77" t="s">
        <v>38</v>
      </c>
    </row>
    <row r="47" spans="1:20" s="39" customFormat="1" ht="15.6" outlineLevel="1" x14ac:dyDescent="0.25">
      <c r="A47" s="77" t="s">
        <v>143</v>
      </c>
    </row>
    <row r="48" spans="1:20" s="39" customFormat="1" ht="15.6" outlineLevel="1" x14ac:dyDescent="0.25">
      <c r="A48" s="77" t="s">
        <v>37</v>
      </c>
    </row>
    <row r="49" spans="1:34" s="39" customFormat="1" ht="15.6" outlineLevel="1" x14ac:dyDescent="0.25">
      <c r="A49" s="78" t="s">
        <v>87</v>
      </c>
    </row>
    <row r="50" spans="1:34" s="39" customFormat="1" outlineLevel="1" x14ac:dyDescent="0.25">
      <c r="A50" s="78" t="s">
        <v>86</v>
      </c>
    </row>
    <row r="51" spans="1:34" s="39" customFormat="1" outlineLevel="1" x14ac:dyDescent="0.25">
      <c r="A51" s="78" t="s">
        <v>69</v>
      </c>
    </row>
    <row r="52" spans="1:34" s="39" customFormat="1" ht="15.6" outlineLevel="1" x14ac:dyDescent="0.25">
      <c r="A52" s="78" t="s">
        <v>88</v>
      </c>
      <c r="N52" s="79"/>
    </row>
    <row r="53" spans="1:34" s="39" customFormat="1" ht="15.6" outlineLevel="1" x14ac:dyDescent="0.25">
      <c r="A53" s="80"/>
      <c r="T53" s="49"/>
      <c r="U53" s="79"/>
    </row>
    <row r="54" spans="1:34" s="39" customFormat="1" outlineLevel="1" x14ac:dyDescent="0.25">
      <c r="A54" s="81" t="s">
        <v>47</v>
      </c>
      <c r="B54" s="202" t="s">
        <v>40</v>
      </c>
      <c r="C54" s="203"/>
      <c r="D54" s="202" t="s">
        <v>65</v>
      </c>
      <c r="E54" s="203"/>
      <c r="F54" s="202" t="s">
        <v>66</v>
      </c>
      <c r="G54" s="203"/>
      <c r="H54" s="202" t="s">
        <v>67</v>
      </c>
      <c r="I54" s="203"/>
      <c r="J54" s="205" t="str">
        <f>B41</f>
        <v>Gesamtes Jahr</v>
      </c>
      <c r="K54" s="206"/>
    </row>
    <row r="55" spans="1:34" s="39" customFormat="1" outlineLevel="1" x14ac:dyDescent="0.25">
      <c r="A55" s="44" t="s">
        <v>44</v>
      </c>
      <c r="B55" s="191">
        <f>SUM(B14:G14)</f>
        <v>0</v>
      </c>
      <c r="C55" s="192"/>
      <c r="D55" s="191">
        <f>IF(OR($B$41= "Gesamtes Jahr",$B$41= "per 4. Quartal",$B$41= "per 3. Quartal",$B$41= "per 2. Quartal"),SUM(H14:M14),0)</f>
        <v>0</v>
      </c>
      <c r="E55" s="192"/>
      <c r="F55" s="222">
        <f>IF(OR($B$41= "Gesamtes Jahr",$B$41= "per 4. Quartal",$B$41= "per 3. Quartal"),SUM(N14:S14),0)</f>
        <v>0</v>
      </c>
      <c r="G55" s="223"/>
      <c r="H55" s="191">
        <f>IF(OR($B$41= "Gesamtes Jahr",$B$41= "per 4. Quartal"),SUM(T14:Y14),0)</f>
        <v>0</v>
      </c>
      <c r="I55" s="192"/>
      <c r="J55" s="224">
        <f>SUM(B55:I55)</f>
        <v>0</v>
      </c>
      <c r="K55" s="225"/>
    </row>
    <row r="56" spans="1:34" s="39" customFormat="1" outlineLevel="1" x14ac:dyDescent="0.25">
      <c r="A56" s="51" t="s">
        <v>45</v>
      </c>
      <c r="B56" s="191">
        <f>SUM(B24:G24)</f>
        <v>0</v>
      </c>
      <c r="C56" s="192"/>
      <c r="D56" s="191">
        <f>SUM(H24:M24)</f>
        <v>0</v>
      </c>
      <c r="E56" s="192"/>
      <c r="F56" s="222">
        <f>SUM(N24:S24)</f>
        <v>0</v>
      </c>
      <c r="G56" s="223"/>
      <c r="H56" s="191">
        <f>SUM(T24:Y24)</f>
        <v>0</v>
      </c>
      <c r="I56" s="192"/>
      <c r="J56" s="224">
        <f>SUM(B56:I56)</f>
        <v>0</v>
      </c>
      <c r="K56" s="225"/>
    </row>
    <row r="57" spans="1:34" s="39" customFormat="1" outlineLevel="1" x14ac:dyDescent="0.25">
      <c r="A57" s="41" t="s">
        <v>90</v>
      </c>
      <c r="B57" s="232">
        <f>SUM(B26:G26)</f>
        <v>0</v>
      </c>
      <c r="C57" s="233"/>
      <c r="D57" s="232">
        <f>SUM(H26:M26)</f>
        <v>0</v>
      </c>
      <c r="E57" s="233"/>
      <c r="F57" s="234">
        <f>SUM(N26:S26)</f>
        <v>0</v>
      </c>
      <c r="G57" s="235"/>
      <c r="H57" s="232">
        <f>SUM(T26:Y26)</f>
        <v>0</v>
      </c>
      <c r="I57" s="233"/>
      <c r="J57" s="230">
        <f>SUM(B57:I57)</f>
        <v>0</v>
      </c>
      <c r="K57" s="231"/>
    </row>
    <row r="58" spans="1:34" s="39" customFormat="1" outlineLevel="1" x14ac:dyDescent="0.25">
      <c r="A58" s="51" t="s">
        <v>46</v>
      </c>
      <c r="B58" s="226">
        <f>$B$33</f>
        <v>0</v>
      </c>
      <c r="C58" s="227"/>
      <c r="D58" s="226">
        <f>$B$33</f>
        <v>0</v>
      </c>
      <c r="E58" s="227"/>
      <c r="F58" s="228">
        <f>$B$33</f>
        <v>0</v>
      </c>
      <c r="G58" s="229"/>
      <c r="H58" s="226">
        <f>$B$33</f>
        <v>0</v>
      </c>
      <c r="I58" s="227"/>
      <c r="J58" s="230">
        <f>B42</f>
        <v>0</v>
      </c>
      <c r="K58" s="231"/>
    </row>
    <row r="59" spans="1:34" s="39" customFormat="1" outlineLevel="1" x14ac:dyDescent="0.25">
      <c r="A59" s="41" t="s">
        <v>64</v>
      </c>
      <c r="B59" s="226">
        <f>B58*B55</f>
        <v>0</v>
      </c>
      <c r="C59" s="227"/>
      <c r="D59" s="226">
        <f>D58*D55</f>
        <v>0</v>
      </c>
      <c r="E59" s="227"/>
      <c r="F59" s="228">
        <f>F58*F55</f>
        <v>0</v>
      </c>
      <c r="G59" s="229"/>
      <c r="H59" s="226">
        <f>H58*H55</f>
        <v>0</v>
      </c>
      <c r="I59" s="227"/>
      <c r="J59" s="230">
        <f>J58*J55</f>
        <v>0</v>
      </c>
      <c r="K59" s="231"/>
      <c r="M59" s="82"/>
    </row>
    <row r="60" spans="1:34" s="39" customFormat="1" x14ac:dyDescent="0.25">
      <c r="A60" s="60"/>
      <c r="G60" s="83"/>
      <c r="H60" s="83"/>
      <c r="I60" s="83"/>
      <c r="J60" s="83"/>
      <c r="K60" s="83"/>
      <c r="L60" s="83"/>
      <c r="M60" s="83"/>
      <c r="N60" s="83"/>
      <c r="O60" s="83"/>
      <c r="P60" s="83"/>
      <c r="Q60" s="83"/>
      <c r="R60" s="83"/>
      <c r="S60" s="83"/>
      <c r="T60" s="83"/>
      <c r="U60" s="83"/>
      <c r="V60" s="83"/>
      <c r="W60" s="83"/>
      <c r="X60" s="83"/>
      <c r="Y60" s="83"/>
      <c r="Z60" s="83"/>
      <c r="AA60" s="83"/>
      <c r="AB60" s="83"/>
      <c r="AC60" s="83"/>
      <c r="AD60" s="83"/>
    </row>
    <row r="61" spans="1:34" s="39" customFormat="1" x14ac:dyDescent="0.25">
      <c r="A61" s="60"/>
      <c r="G61" s="83"/>
      <c r="H61" s="83"/>
      <c r="I61" s="83"/>
      <c r="J61" s="83"/>
      <c r="K61" s="83"/>
      <c r="L61" s="83"/>
      <c r="M61" s="83"/>
      <c r="N61" s="83"/>
      <c r="O61" s="83"/>
      <c r="P61" s="83"/>
      <c r="Q61" s="83"/>
      <c r="R61" s="83"/>
      <c r="S61" s="83"/>
      <c r="T61" s="83"/>
      <c r="U61" s="83"/>
      <c r="V61" s="83"/>
      <c r="W61" s="83"/>
      <c r="X61" s="83"/>
      <c r="Y61" s="83"/>
      <c r="Z61" s="83"/>
      <c r="AA61" s="83"/>
      <c r="AB61" s="83"/>
      <c r="AC61" s="83"/>
      <c r="AD61" s="83"/>
    </row>
    <row r="62" spans="1:34" s="39" customFormat="1" x14ac:dyDescent="0.25">
      <c r="I62" s="47" t="s">
        <v>26</v>
      </c>
      <c r="R62" s="39">
        <f>B5</f>
        <v>0</v>
      </c>
      <c r="Y62" s="170"/>
      <c r="Z62" s="171"/>
      <c r="AA62" s="171"/>
      <c r="AB62" s="172"/>
      <c r="AC62" s="47" t="s">
        <v>60</v>
      </c>
    </row>
    <row r="63" spans="1:34" s="39" customFormat="1" x14ac:dyDescent="0.25"/>
    <row r="64" spans="1:34" s="85" customFormat="1" x14ac:dyDescent="0.25">
      <c r="A64" s="160" t="s">
        <v>0</v>
      </c>
      <c r="B64" s="159"/>
      <c r="C64" s="84">
        <v>1</v>
      </c>
      <c r="D64" s="84">
        <f>C64+1</f>
        <v>2</v>
      </c>
      <c r="E64" s="84">
        <f t="shared" ref="E64:AG64" si="0">D64+1</f>
        <v>3</v>
      </c>
      <c r="F64" s="84">
        <f t="shared" si="0"/>
        <v>4</v>
      </c>
      <c r="G64" s="84">
        <f t="shared" si="0"/>
        <v>5</v>
      </c>
      <c r="H64" s="84">
        <f t="shared" si="0"/>
        <v>6</v>
      </c>
      <c r="I64" s="84">
        <f t="shared" si="0"/>
        <v>7</v>
      </c>
      <c r="J64" s="84">
        <f t="shared" si="0"/>
        <v>8</v>
      </c>
      <c r="K64" s="84">
        <f t="shared" si="0"/>
        <v>9</v>
      </c>
      <c r="L64" s="84">
        <f t="shared" si="0"/>
        <v>10</v>
      </c>
      <c r="M64" s="84">
        <f t="shared" si="0"/>
        <v>11</v>
      </c>
      <c r="N64" s="84">
        <f t="shared" si="0"/>
        <v>12</v>
      </c>
      <c r="O64" s="84">
        <f t="shared" si="0"/>
        <v>13</v>
      </c>
      <c r="P64" s="84">
        <f t="shared" si="0"/>
        <v>14</v>
      </c>
      <c r="Q64" s="84">
        <f t="shared" si="0"/>
        <v>15</v>
      </c>
      <c r="R64" s="84">
        <f t="shared" si="0"/>
        <v>16</v>
      </c>
      <c r="S64" s="84">
        <f t="shared" si="0"/>
        <v>17</v>
      </c>
      <c r="T64" s="84">
        <f t="shared" si="0"/>
        <v>18</v>
      </c>
      <c r="U64" s="84">
        <f t="shared" si="0"/>
        <v>19</v>
      </c>
      <c r="V64" s="84">
        <f t="shared" si="0"/>
        <v>20</v>
      </c>
      <c r="W64" s="84">
        <f t="shared" si="0"/>
        <v>21</v>
      </c>
      <c r="X64" s="84">
        <f t="shared" si="0"/>
        <v>22</v>
      </c>
      <c r="Y64" s="84">
        <f t="shared" si="0"/>
        <v>23</v>
      </c>
      <c r="Z64" s="84">
        <f t="shared" si="0"/>
        <v>24</v>
      </c>
      <c r="AA64" s="84">
        <f t="shared" si="0"/>
        <v>25</v>
      </c>
      <c r="AB64" s="84">
        <f t="shared" si="0"/>
        <v>26</v>
      </c>
      <c r="AC64" s="84">
        <f t="shared" si="0"/>
        <v>27</v>
      </c>
      <c r="AD64" s="84">
        <f t="shared" si="0"/>
        <v>28</v>
      </c>
      <c r="AE64" s="84">
        <f t="shared" si="0"/>
        <v>29</v>
      </c>
      <c r="AF64" s="84">
        <f t="shared" si="0"/>
        <v>30</v>
      </c>
      <c r="AG64" s="84">
        <f t="shared" si="0"/>
        <v>31</v>
      </c>
      <c r="AH64" s="81" t="s">
        <v>32</v>
      </c>
    </row>
    <row r="65" spans="1:60" ht="15.6" x14ac:dyDescent="0.25">
      <c r="A65" s="158" t="s">
        <v>28</v>
      </c>
      <c r="B65" s="159"/>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7">
        <f>SUM(C65:AG65)</f>
        <v>0</v>
      </c>
      <c r="BH65" s="39"/>
    </row>
    <row r="66" spans="1:60" ht="15.6" x14ac:dyDescent="0.25">
      <c r="A66" s="158" t="s">
        <v>25</v>
      </c>
      <c r="B66" s="159"/>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7">
        <f>SUM(C66:AG66)</f>
        <v>0</v>
      </c>
      <c r="BH66" s="39"/>
    </row>
    <row r="67" spans="1:60" s="39" customFormat="1" x14ac:dyDescent="0.25">
      <c r="A67" s="158" t="s">
        <v>34</v>
      </c>
      <c r="B67" s="159"/>
      <c r="C67" s="87">
        <f>C65+C66</f>
        <v>0</v>
      </c>
      <c r="D67" s="87">
        <f t="shared" ref="D67:AG67" si="1">D65+D66</f>
        <v>0</v>
      </c>
      <c r="E67" s="87">
        <f t="shared" si="1"/>
        <v>0</v>
      </c>
      <c r="F67" s="87">
        <f t="shared" si="1"/>
        <v>0</v>
      </c>
      <c r="G67" s="87">
        <f t="shared" si="1"/>
        <v>0</v>
      </c>
      <c r="H67" s="87">
        <f t="shared" si="1"/>
        <v>0</v>
      </c>
      <c r="I67" s="87">
        <f t="shared" si="1"/>
        <v>0</v>
      </c>
      <c r="J67" s="87">
        <f t="shared" si="1"/>
        <v>0</v>
      </c>
      <c r="K67" s="87">
        <f t="shared" si="1"/>
        <v>0</v>
      </c>
      <c r="L67" s="87">
        <f t="shared" si="1"/>
        <v>0</v>
      </c>
      <c r="M67" s="87">
        <f t="shared" si="1"/>
        <v>0</v>
      </c>
      <c r="N67" s="87">
        <f t="shared" si="1"/>
        <v>0</v>
      </c>
      <c r="O67" s="87">
        <f t="shared" si="1"/>
        <v>0</v>
      </c>
      <c r="P67" s="87">
        <f t="shared" si="1"/>
        <v>0</v>
      </c>
      <c r="Q67" s="87">
        <f t="shared" si="1"/>
        <v>0</v>
      </c>
      <c r="R67" s="87">
        <f t="shared" si="1"/>
        <v>0</v>
      </c>
      <c r="S67" s="87">
        <f t="shared" si="1"/>
        <v>0</v>
      </c>
      <c r="T67" s="87">
        <f t="shared" si="1"/>
        <v>0</v>
      </c>
      <c r="U67" s="87">
        <f t="shared" si="1"/>
        <v>0</v>
      </c>
      <c r="V67" s="87">
        <f t="shared" si="1"/>
        <v>0</v>
      </c>
      <c r="W67" s="87">
        <f t="shared" si="1"/>
        <v>0</v>
      </c>
      <c r="X67" s="87">
        <f t="shared" si="1"/>
        <v>0</v>
      </c>
      <c r="Y67" s="87">
        <f t="shared" si="1"/>
        <v>0</v>
      </c>
      <c r="Z67" s="87">
        <f t="shared" si="1"/>
        <v>0</v>
      </c>
      <c r="AA67" s="87">
        <f t="shared" si="1"/>
        <v>0</v>
      </c>
      <c r="AB67" s="87">
        <f t="shared" si="1"/>
        <v>0</v>
      </c>
      <c r="AC67" s="87">
        <f t="shared" si="1"/>
        <v>0</v>
      </c>
      <c r="AD67" s="87">
        <f t="shared" si="1"/>
        <v>0</v>
      </c>
      <c r="AE67" s="87">
        <f t="shared" si="1"/>
        <v>0</v>
      </c>
      <c r="AF67" s="87">
        <f t="shared" si="1"/>
        <v>0</v>
      </c>
      <c r="AG67" s="87">
        <f t="shared" si="1"/>
        <v>0</v>
      </c>
      <c r="AH67" s="87">
        <f>SUM(C67:AG67)</f>
        <v>0</v>
      </c>
    </row>
    <row r="68" spans="1:60" s="39" customFormat="1" x14ac:dyDescent="0.25">
      <c r="A68" s="88"/>
      <c r="B68" s="88"/>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row>
    <row r="69" spans="1:60" ht="15.6" x14ac:dyDescent="0.25">
      <c r="A69" s="160" t="s">
        <v>27</v>
      </c>
      <c r="B69" s="159"/>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7">
        <f>SUM(C69:AG69)</f>
        <v>0</v>
      </c>
      <c r="BH69" s="39"/>
    </row>
    <row r="70" spans="1:60" s="39" customFormat="1" ht="12.75" customHeight="1" x14ac:dyDescent="0.25">
      <c r="A70" s="88"/>
      <c r="B70" s="88"/>
    </row>
    <row r="71" spans="1:60" s="39" customFormat="1" x14ac:dyDescent="0.25">
      <c r="A71" s="88"/>
      <c r="B71" s="88"/>
    </row>
    <row r="72" spans="1:60" s="85" customFormat="1" x14ac:dyDescent="0.25">
      <c r="A72" s="160" t="s">
        <v>1</v>
      </c>
      <c r="B72" s="159"/>
      <c r="C72" s="84">
        <v>1</v>
      </c>
      <c r="D72" s="84">
        <f>C72+1</f>
        <v>2</v>
      </c>
      <c r="E72" s="84">
        <f t="shared" ref="E72:AG72" si="2">D72+1</f>
        <v>3</v>
      </c>
      <c r="F72" s="84">
        <f t="shared" si="2"/>
        <v>4</v>
      </c>
      <c r="G72" s="84">
        <f t="shared" si="2"/>
        <v>5</v>
      </c>
      <c r="H72" s="84">
        <f t="shared" si="2"/>
        <v>6</v>
      </c>
      <c r="I72" s="84">
        <f t="shared" si="2"/>
        <v>7</v>
      </c>
      <c r="J72" s="84">
        <f t="shared" si="2"/>
        <v>8</v>
      </c>
      <c r="K72" s="84">
        <f t="shared" si="2"/>
        <v>9</v>
      </c>
      <c r="L72" s="84">
        <f t="shared" si="2"/>
        <v>10</v>
      </c>
      <c r="M72" s="84">
        <f t="shared" si="2"/>
        <v>11</v>
      </c>
      <c r="N72" s="84">
        <f t="shared" si="2"/>
        <v>12</v>
      </c>
      <c r="O72" s="84">
        <f t="shared" si="2"/>
        <v>13</v>
      </c>
      <c r="P72" s="84">
        <f t="shared" si="2"/>
        <v>14</v>
      </c>
      <c r="Q72" s="84">
        <f t="shared" si="2"/>
        <v>15</v>
      </c>
      <c r="R72" s="84">
        <f t="shared" si="2"/>
        <v>16</v>
      </c>
      <c r="S72" s="84">
        <f t="shared" si="2"/>
        <v>17</v>
      </c>
      <c r="T72" s="84">
        <f t="shared" si="2"/>
        <v>18</v>
      </c>
      <c r="U72" s="84">
        <f t="shared" si="2"/>
        <v>19</v>
      </c>
      <c r="V72" s="84">
        <f t="shared" si="2"/>
        <v>20</v>
      </c>
      <c r="W72" s="84">
        <f t="shared" si="2"/>
        <v>21</v>
      </c>
      <c r="X72" s="84">
        <f t="shared" si="2"/>
        <v>22</v>
      </c>
      <c r="Y72" s="84">
        <f t="shared" si="2"/>
        <v>23</v>
      </c>
      <c r="Z72" s="84">
        <f t="shared" si="2"/>
        <v>24</v>
      </c>
      <c r="AA72" s="84">
        <f t="shared" si="2"/>
        <v>25</v>
      </c>
      <c r="AB72" s="84">
        <f t="shared" si="2"/>
        <v>26</v>
      </c>
      <c r="AC72" s="84">
        <f t="shared" si="2"/>
        <v>27</v>
      </c>
      <c r="AD72" s="84">
        <f t="shared" si="2"/>
        <v>28</v>
      </c>
      <c r="AE72" s="84">
        <f t="shared" si="2"/>
        <v>29</v>
      </c>
      <c r="AF72" s="84">
        <f t="shared" si="2"/>
        <v>30</v>
      </c>
      <c r="AG72" s="84">
        <f t="shared" si="2"/>
        <v>31</v>
      </c>
      <c r="AH72" s="81" t="s">
        <v>32</v>
      </c>
    </row>
    <row r="73" spans="1:60" ht="15.6" x14ac:dyDescent="0.25">
      <c r="A73" s="158" t="s">
        <v>28</v>
      </c>
      <c r="B73" s="159"/>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7"/>
      <c r="AG73" s="87"/>
      <c r="AH73" s="87">
        <f>SUM(C73:AG73)</f>
        <v>0</v>
      </c>
      <c r="BH73" s="39"/>
    </row>
    <row r="74" spans="1:60" ht="15.6" x14ac:dyDescent="0.25">
      <c r="A74" s="158" t="s">
        <v>25</v>
      </c>
      <c r="B74" s="159"/>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7"/>
      <c r="AG74" s="51"/>
      <c r="AH74" s="87">
        <f>SUM(C74:AG74)</f>
        <v>0</v>
      </c>
      <c r="BH74" s="39"/>
    </row>
    <row r="75" spans="1:60" s="39" customFormat="1" x14ac:dyDescent="0.25">
      <c r="A75" s="158" t="s">
        <v>35</v>
      </c>
      <c r="B75" s="159"/>
      <c r="C75" s="87">
        <f t="shared" ref="C75:AE75" si="3">C73+C74</f>
        <v>0</v>
      </c>
      <c r="D75" s="87">
        <f t="shared" si="3"/>
        <v>0</v>
      </c>
      <c r="E75" s="87">
        <f t="shared" si="3"/>
        <v>0</v>
      </c>
      <c r="F75" s="87">
        <f t="shared" si="3"/>
        <v>0</v>
      </c>
      <c r="G75" s="87">
        <f t="shared" si="3"/>
        <v>0</v>
      </c>
      <c r="H75" s="87">
        <f t="shared" si="3"/>
        <v>0</v>
      </c>
      <c r="I75" s="87">
        <f t="shared" si="3"/>
        <v>0</v>
      </c>
      <c r="J75" s="87">
        <f t="shared" si="3"/>
        <v>0</v>
      </c>
      <c r="K75" s="87">
        <f t="shared" si="3"/>
        <v>0</v>
      </c>
      <c r="L75" s="87">
        <f t="shared" si="3"/>
        <v>0</v>
      </c>
      <c r="M75" s="87">
        <f t="shared" si="3"/>
        <v>0</v>
      </c>
      <c r="N75" s="87">
        <f t="shared" si="3"/>
        <v>0</v>
      </c>
      <c r="O75" s="87">
        <f t="shared" si="3"/>
        <v>0</v>
      </c>
      <c r="P75" s="87">
        <f t="shared" si="3"/>
        <v>0</v>
      </c>
      <c r="Q75" s="87">
        <f t="shared" si="3"/>
        <v>0</v>
      </c>
      <c r="R75" s="87">
        <f t="shared" si="3"/>
        <v>0</v>
      </c>
      <c r="S75" s="87">
        <f t="shared" si="3"/>
        <v>0</v>
      </c>
      <c r="T75" s="87">
        <f t="shared" si="3"/>
        <v>0</v>
      </c>
      <c r="U75" s="87">
        <f t="shared" si="3"/>
        <v>0</v>
      </c>
      <c r="V75" s="87">
        <f t="shared" si="3"/>
        <v>0</v>
      </c>
      <c r="W75" s="87">
        <f t="shared" si="3"/>
        <v>0</v>
      </c>
      <c r="X75" s="87">
        <f t="shared" si="3"/>
        <v>0</v>
      </c>
      <c r="Y75" s="87">
        <f t="shared" si="3"/>
        <v>0</v>
      </c>
      <c r="Z75" s="87">
        <f t="shared" si="3"/>
        <v>0</v>
      </c>
      <c r="AA75" s="87">
        <f t="shared" si="3"/>
        <v>0</v>
      </c>
      <c r="AB75" s="87">
        <f t="shared" si="3"/>
        <v>0</v>
      </c>
      <c r="AC75" s="87">
        <f t="shared" si="3"/>
        <v>0</v>
      </c>
      <c r="AD75" s="87">
        <f t="shared" si="3"/>
        <v>0</v>
      </c>
      <c r="AE75" s="87">
        <f t="shared" si="3"/>
        <v>0</v>
      </c>
      <c r="AF75" s="87"/>
      <c r="AG75" s="87"/>
      <c r="AH75" s="87">
        <f>SUM(C75:AG75)</f>
        <v>0</v>
      </c>
    </row>
    <row r="76" spans="1:60" s="39" customFormat="1" x14ac:dyDescent="0.25">
      <c r="A76" s="88"/>
      <c r="B76" s="88"/>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row>
    <row r="77" spans="1:60" ht="15.6" x14ac:dyDescent="0.25">
      <c r="A77" s="160" t="s">
        <v>27</v>
      </c>
      <c r="B77" s="159"/>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7"/>
      <c r="AG77" s="87"/>
      <c r="AH77" s="87">
        <f>SUM(C77:AG77)</f>
        <v>0</v>
      </c>
      <c r="BH77" s="39"/>
    </row>
    <row r="78" spans="1:60" s="39" customFormat="1" ht="12.75" customHeight="1" x14ac:dyDescent="0.25">
      <c r="A78" s="88"/>
      <c r="B78" s="88"/>
    </row>
    <row r="79" spans="1:60" s="39" customFormat="1" x14ac:dyDescent="0.25">
      <c r="A79" s="88"/>
      <c r="B79" s="88"/>
    </row>
    <row r="80" spans="1:60" s="85" customFormat="1" x14ac:dyDescent="0.25">
      <c r="A80" s="160" t="s">
        <v>2</v>
      </c>
      <c r="B80" s="159"/>
      <c r="C80" s="84">
        <v>1</v>
      </c>
      <c r="D80" s="84">
        <f>C80+1</f>
        <v>2</v>
      </c>
      <c r="E80" s="84">
        <f t="shared" ref="E80:AG80" si="4">D80+1</f>
        <v>3</v>
      </c>
      <c r="F80" s="84">
        <f t="shared" si="4"/>
        <v>4</v>
      </c>
      <c r="G80" s="84">
        <f t="shared" si="4"/>
        <v>5</v>
      </c>
      <c r="H80" s="84">
        <f t="shared" si="4"/>
        <v>6</v>
      </c>
      <c r="I80" s="84">
        <f t="shared" si="4"/>
        <v>7</v>
      </c>
      <c r="J80" s="84">
        <f t="shared" si="4"/>
        <v>8</v>
      </c>
      <c r="K80" s="84">
        <f t="shared" si="4"/>
        <v>9</v>
      </c>
      <c r="L80" s="84">
        <f t="shared" si="4"/>
        <v>10</v>
      </c>
      <c r="M80" s="84">
        <f t="shared" si="4"/>
        <v>11</v>
      </c>
      <c r="N80" s="84">
        <f t="shared" si="4"/>
        <v>12</v>
      </c>
      <c r="O80" s="84">
        <f t="shared" si="4"/>
        <v>13</v>
      </c>
      <c r="P80" s="84">
        <f t="shared" si="4"/>
        <v>14</v>
      </c>
      <c r="Q80" s="84">
        <f t="shared" si="4"/>
        <v>15</v>
      </c>
      <c r="R80" s="84">
        <f t="shared" si="4"/>
        <v>16</v>
      </c>
      <c r="S80" s="84">
        <f t="shared" si="4"/>
        <v>17</v>
      </c>
      <c r="T80" s="84">
        <f t="shared" si="4"/>
        <v>18</v>
      </c>
      <c r="U80" s="84">
        <f t="shared" si="4"/>
        <v>19</v>
      </c>
      <c r="V80" s="84">
        <f t="shared" si="4"/>
        <v>20</v>
      </c>
      <c r="W80" s="84">
        <f t="shared" si="4"/>
        <v>21</v>
      </c>
      <c r="X80" s="84">
        <f t="shared" si="4"/>
        <v>22</v>
      </c>
      <c r="Y80" s="84">
        <f t="shared" si="4"/>
        <v>23</v>
      </c>
      <c r="Z80" s="84">
        <f t="shared" si="4"/>
        <v>24</v>
      </c>
      <c r="AA80" s="84">
        <f t="shared" si="4"/>
        <v>25</v>
      </c>
      <c r="AB80" s="84">
        <f t="shared" si="4"/>
        <v>26</v>
      </c>
      <c r="AC80" s="84">
        <f t="shared" si="4"/>
        <v>27</v>
      </c>
      <c r="AD80" s="84">
        <f t="shared" si="4"/>
        <v>28</v>
      </c>
      <c r="AE80" s="84">
        <f t="shared" si="4"/>
        <v>29</v>
      </c>
      <c r="AF80" s="84">
        <f t="shared" si="4"/>
        <v>30</v>
      </c>
      <c r="AG80" s="84">
        <f t="shared" si="4"/>
        <v>31</v>
      </c>
      <c r="AH80" s="81" t="s">
        <v>32</v>
      </c>
    </row>
    <row r="81" spans="1:60" ht="15.6" x14ac:dyDescent="0.25">
      <c r="A81" s="158" t="s">
        <v>28</v>
      </c>
      <c r="B81" s="159"/>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7">
        <f>SUM(C81:AG81)</f>
        <v>0</v>
      </c>
      <c r="BH81" s="39"/>
    </row>
    <row r="82" spans="1:60" ht="15.6" x14ac:dyDescent="0.25">
      <c r="A82" s="158" t="s">
        <v>25</v>
      </c>
      <c r="B82" s="159"/>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7">
        <f>SUM(C82:AG82)</f>
        <v>0</v>
      </c>
      <c r="BH82" s="39"/>
    </row>
    <row r="83" spans="1:60" s="39" customFormat="1" x14ac:dyDescent="0.25">
      <c r="A83" s="158" t="s">
        <v>35</v>
      </c>
      <c r="B83" s="159"/>
      <c r="C83" s="87">
        <f t="shared" ref="C83:AG83" si="5">C81+C82</f>
        <v>0</v>
      </c>
      <c r="D83" s="87">
        <f t="shared" si="5"/>
        <v>0</v>
      </c>
      <c r="E83" s="87">
        <f t="shared" si="5"/>
        <v>0</v>
      </c>
      <c r="F83" s="87">
        <f t="shared" si="5"/>
        <v>0</v>
      </c>
      <c r="G83" s="87">
        <f t="shared" si="5"/>
        <v>0</v>
      </c>
      <c r="H83" s="87">
        <f t="shared" si="5"/>
        <v>0</v>
      </c>
      <c r="I83" s="87">
        <f t="shared" si="5"/>
        <v>0</v>
      </c>
      <c r="J83" s="87">
        <f t="shared" si="5"/>
        <v>0</v>
      </c>
      <c r="K83" s="87">
        <f t="shared" si="5"/>
        <v>0</v>
      </c>
      <c r="L83" s="87">
        <f t="shared" si="5"/>
        <v>0</v>
      </c>
      <c r="M83" s="87">
        <f t="shared" si="5"/>
        <v>0</v>
      </c>
      <c r="N83" s="87">
        <f t="shared" si="5"/>
        <v>0</v>
      </c>
      <c r="O83" s="87">
        <f t="shared" si="5"/>
        <v>0</v>
      </c>
      <c r="P83" s="87">
        <f t="shared" si="5"/>
        <v>0</v>
      </c>
      <c r="Q83" s="87">
        <f t="shared" si="5"/>
        <v>0</v>
      </c>
      <c r="R83" s="87">
        <f t="shared" si="5"/>
        <v>0</v>
      </c>
      <c r="S83" s="87">
        <f t="shared" si="5"/>
        <v>0</v>
      </c>
      <c r="T83" s="87">
        <f t="shared" si="5"/>
        <v>0</v>
      </c>
      <c r="U83" s="87">
        <f t="shared" si="5"/>
        <v>0</v>
      </c>
      <c r="V83" s="87">
        <f t="shared" si="5"/>
        <v>0</v>
      </c>
      <c r="W83" s="87">
        <f t="shared" si="5"/>
        <v>0</v>
      </c>
      <c r="X83" s="87">
        <f t="shared" si="5"/>
        <v>0</v>
      </c>
      <c r="Y83" s="87">
        <f t="shared" si="5"/>
        <v>0</v>
      </c>
      <c r="Z83" s="87">
        <f t="shared" si="5"/>
        <v>0</v>
      </c>
      <c r="AA83" s="87">
        <f t="shared" si="5"/>
        <v>0</v>
      </c>
      <c r="AB83" s="87">
        <f t="shared" si="5"/>
        <v>0</v>
      </c>
      <c r="AC83" s="87">
        <f t="shared" si="5"/>
        <v>0</v>
      </c>
      <c r="AD83" s="87">
        <f t="shared" si="5"/>
        <v>0</v>
      </c>
      <c r="AE83" s="87">
        <f t="shared" si="5"/>
        <v>0</v>
      </c>
      <c r="AF83" s="87">
        <f t="shared" si="5"/>
        <v>0</v>
      </c>
      <c r="AG83" s="87">
        <f t="shared" si="5"/>
        <v>0</v>
      </c>
      <c r="AH83" s="87">
        <f>SUM(C83:AG83)</f>
        <v>0</v>
      </c>
    </row>
    <row r="84" spans="1:60" s="39" customFormat="1" x14ac:dyDescent="0.25">
      <c r="A84" s="88"/>
      <c r="B84" s="88"/>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row>
    <row r="85" spans="1:60" ht="15.6" x14ac:dyDescent="0.25">
      <c r="A85" s="160" t="s">
        <v>27</v>
      </c>
      <c r="B85" s="159"/>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7">
        <f>SUM(C85:AG85)</f>
        <v>0</v>
      </c>
      <c r="BH85" s="39"/>
    </row>
    <row r="86" spans="1:60" s="39" customFormat="1" ht="7.95" customHeight="1" x14ac:dyDescent="0.25">
      <c r="A86" s="88"/>
      <c r="B86" s="88"/>
    </row>
    <row r="87" spans="1:60" s="39" customFormat="1" x14ac:dyDescent="0.25">
      <c r="A87" s="88"/>
      <c r="B87" s="88"/>
    </row>
    <row r="88" spans="1:60" s="85" customFormat="1" x14ac:dyDescent="0.25">
      <c r="A88" s="160" t="s">
        <v>3</v>
      </c>
      <c r="B88" s="159"/>
      <c r="C88" s="84">
        <v>1</v>
      </c>
      <c r="D88" s="84">
        <f>C88+1</f>
        <v>2</v>
      </c>
      <c r="E88" s="84">
        <f t="shared" ref="E88:AG88" si="6">D88+1</f>
        <v>3</v>
      </c>
      <c r="F88" s="84">
        <f t="shared" si="6"/>
        <v>4</v>
      </c>
      <c r="G88" s="84">
        <f t="shared" si="6"/>
        <v>5</v>
      </c>
      <c r="H88" s="84">
        <f t="shared" si="6"/>
        <v>6</v>
      </c>
      <c r="I88" s="84">
        <f t="shared" si="6"/>
        <v>7</v>
      </c>
      <c r="J88" s="84">
        <f t="shared" si="6"/>
        <v>8</v>
      </c>
      <c r="K88" s="84">
        <f t="shared" si="6"/>
        <v>9</v>
      </c>
      <c r="L88" s="84">
        <f t="shared" si="6"/>
        <v>10</v>
      </c>
      <c r="M88" s="84">
        <f t="shared" si="6"/>
        <v>11</v>
      </c>
      <c r="N88" s="84">
        <f t="shared" si="6"/>
        <v>12</v>
      </c>
      <c r="O88" s="84">
        <f t="shared" si="6"/>
        <v>13</v>
      </c>
      <c r="P88" s="84">
        <f t="shared" si="6"/>
        <v>14</v>
      </c>
      <c r="Q88" s="84">
        <f t="shared" si="6"/>
        <v>15</v>
      </c>
      <c r="R88" s="84">
        <f t="shared" si="6"/>
        <v>16</v>
      </c>
      <c r="S88" s="84">
        <f t="shared" si="6"/>
        <v>17</v>
      </c>
      <c r="T88" s="84">
        <f t="shared" si="6"/>
        <v>18</v>
      </c>
      <c r="U88" s="84">
        <f t="shared" si="6"/>
        <v>19</v>
      </c>
      <c r="V88" s="84">
        <f t="shared" si="6"/>
        <v>20</v>
      </c>
      <c r="W88" s="84">
        <f t="shared" si="6"/>
        <v>21</v>
      </c>
      <c r="X88" s="84">
        <f t="shared" si="6"/>
        <v>22</v>
      </c>
      <c r="Y88" s="84">
        <f t="shared" si="6"/>
        <v>23</v>
      </c>
      <c r="Z88" s="84">
        <f t="shared" si="6"/>
        <v>24</v>
      </c>
      <c r="AA88" s="84">
        <f t="shared" si="6"/>
        <v>25</v>
      </c>
      <c r="AB88" s="84">
        <f t="shared" si="6"/>
        <v>26</v>
      </c>
      <c r="AC88" s="84">
        <f t="shared" si="6"/>
        <v>27</v>
      </c>
      <c r="AD88" s="84">
        <f t="shared" si="6"/>
        <v>28</v>
      </c>
      <c r="AE88" s="84">
        <f t="shared" si="6"/>
        <v>29</v>
      </c>
      <c r="AF88" s="84">
        <f t="shared" si="6"/>
        <v>30</v>
      </c>
      <c r="AG88" s="84">
        <f t="shared" si="6"/>
        <v>31</v>
      </c>
      <c r="AH88" s="81" t="s">
        <v>32</v>
      </c>
    </row>
    <row r="89" spans="1:60" ht="15.6" x14ac:dyDescent="0.25">
      <c r="A89" s="158" t="s">
        <v>28</v>
      </c>
      <c r="B89" s="159"/>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7"/>
      <c r="AH89" s="87">
        <f>SUM(C89:AG89)</f>
        <v>0</v>
      </c>
      <c r="BH89" s="39"/>
    </row>
    <row r="90" spans="1:60" ht="15.6" x14ac:dyDescent="0.25">
      <c r="A90" s="158" t="s">
        <v>25</v>
      </c>
      <c r="B90" s="159"/>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51"/>
      <c r="AH90" s="87">
        <f>SUM(C90:AG90)</f>
        <v>0</v>
      </c>
      <c r="BH90" s="39"/>
    </row>
    <row r="91" spans="1:60" s="39" customFormat="1" x14ac:dyDescent="0.25">
      <c r="A91" s="158" t="s">
        <v>35</v>
      </c>
      <c r="B91" s="159"/>
      <c r="C91" s="87">
        <f t="shared" ref="C91:AF91" si="7">C89+C90</f>
        <v>0</v>
      </c>
      <c r="D91" s="87">
        <f t="shared" si="7"/>
        <v>0</v>
      </c>
      <c r="E91" s="87">
        <f t="shared" si="7"/>
        <v>0</v>
      </c>
      <c r="F91" s="87">
        <f t="shared" si="7"/>
        <v>0</v>
      </c>
      <c r="G91" s="87">
        <f t="shared" si="7"/>
        <v>0</v>
      </c>
      <c r="H91" s="87">
        <f t="shared" si="7"/>
        <v>0</v>
      </c>
      <c r="I91" s="87">
        <f t="shared" si="7"/>
        <v>0</v>
      </c>
      <c r="J91" s="87">
        <f t="shared" si="7"/>
        <v>0</v>
      </c>
      <c r="K91" s="87">
        <f t="shared" si="7"/>
        <v>0</v>
      </c>
      <c r="L91" s="87">
        <f t="shared" si="7"/>
        <v>0</v>
      </c>
      <c r="M91" s="87">
        <f t="shared" si="7"/>
        <v>0</v>
      </c>
      <c r="N91" s="87">
        <f t="shared" si="7"/>
        <v>0</v>
      </c>
      <c r="O91" s="87">
        <f t="shared" si="7"/>
        <v>0</v>
      </c>
      <c r="P91" s="87">
        <f t="shared" si="7"/>
        <v>0</v>
      </c>
      <c r="Q91" s="87">
        <f t="shared" si="7"/>
        <v>0</v>
      </c>
      <c r="R91" s="87">
        <f t="shared" si="7"/>
        <v>0</v>
      </c>
      <c r="S91" s="87">
        <f t="shared" si="7"/>
        <v>0</v>
      </c>
      <c r="T91" s="87">
        <f t="shared" si="7"/>
        <v>0</v>
      </c>
      <c r="U91" s="87">
        <f t="shared" si="7"/>
        <v>0</v>
      </c>
      <c r="V91" s="87">
        <f t="shared" si="7"/>
        <v>0</v>
      </c>
      <c r="W91" s="87">
        <f t="shared" si="7"/>
        <v>0</v>
      </c>
      <c r="X91" s="87">
        <f t="shared" si="7"/>
        <v>0</v>
      </c>
      <c r="Y91" s="87">
        <f t="shared" si="7"/>
        <v>0</v>
      </c>
      <c r="Z91" s="87">
        <f t="shared" si="7"/>
        <v>0</v>
      </c>
      <c r="AA91" s="87">
        <f t="shared" si="7"/>
        <v>0</v>
      </c>
      <c r="AB91" s="87">
        <f t="shared" si="7"/>
        <v>0</v>
      </c>
      <c r="AC91" s="87">
        <f t="shared" si="7"/>
        <v>0</v>
      </c>
      <c r="AD91" s="87">
        <f t="shared" si="7"/>
        <v>0</v>
      </c>
      <c r="AE91" s="87">
        <f t="shared" si="7"/>
        <v>0</v>
      </c>
      <c r="AF91" s="87">
        <f t="shared" si="7"/>
        <v>0</v>
      </c>
      <c r="AG91" s="87"/>
      <c r="AH91" s="87">
        <f>SUM(C91:AG91)</f>
        <v>0</v>
      </c>
    </row>
    <row r="92" spans="1:60" s="39" customFormat="1" x14ac:dyDescent="0.25">
      <c r="A92" s="88"/>
      <c r="B92" s="88"/>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row>
    <row r="93" spans="1:60" ht="15.6" x14ac:dyDescent="0.25">
      <c r="A93" s="160" t="s">
        <v>27</v>
      </c>
      <c r="B93" s="159"/>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c r="AH93" s="87">
        <f>SUM(C93:AG93)</f>
        <v>0</v>
      </c>
      <c r="BH93" s="39"/>
    </row>
    <row r="94" spans="1:60" s="39" customFormat="1" ht="6.6" customHeight="1" x14ac:dyDescent="0.25">
      <c r="A94" s="88"/>
      <c r="B94" s="88"/>
    </row>
    <row r="95" spans="1:60" s="39" customFormat="1" x14ac:dyDescent="0.25">
      <c r="A95" s="88"/>
      <c r="B95" s="88"/>
    </row>
    <row r="96" spans="1:60" s="85" customFormat="1" x14ac:dyDescent="0.25">
      <c r="A96" s="160" t="s">
        <v>4</v>
      </c>
      <c r="B96" s="159"/>
      <c r="C96" s="84">
        <v>1</v>
      </c>
      <c r="D96" s="84">
        <f>C96+1</f>
        <v>2</v>
      </c>
      <c r="E96" s="84">
        <f t="shared" ref="E96:AG96" si="8">D96+1</f>
        <v>3</v>
      </c>
      <c r="F96" s="84">
        <f t="shared" si="8"/>
        <v>4</v>
      </c>
      <c r="G96" s="84">
        <f t="shared" si="8"/>
        <v>5</v>
      </c>
      <c r="H96" s="84">
        <f t="shared" si="8"/>
        <v>6</v>
      </c>
      <c r="I96" s="84">
        <f t="shared" si="8"/>
        <v>7</v>
      </c>
      <c r="J96" s="84">
        <f t="shared" si="8"/>
        <v>8</v>
      </c>
      <c r="K96" s="84">
        <f t="shared" si="8"/>
        <v>9</v>
      </c>
      <c r="L96" s="84">
        <f t="shared" si="8"/>
        <v>10</v>
      </c>
      <c r="M96" s="84">
        <f t="shared" si="8"/>
        <v>11</v>
      </c>
      <c r="N96" s="84">
        <f t="shared" si="8"/>
        <v>12</v>
      </c>
      <c r="O96" s="84">
        <f t="shared" si="8"/>
        <v>13</v>
      </c>
      <c r="P96" s="84">
        <f t="shared" si="8"/>
        <v>14</v>
      </c>
      <c r="Q96" s="84">
        <f t="shared" si="8"/>
        <v>15</v>
      </c>
      <c r="R96" s="84">
        <f t="shared" si="8"/>
        <v>16</v>
      </c>
      <c r="S96" s="84">
        <f t="shared" si="8"/>
        <v>17</v>
      </c>
      <c r="T96" s="84">
        <f t="shared" si="8"/>
        <v>18</v>
      </c>
      <c r="U96" s="84">
        <f t="shared" si="8"/>
        <v>19</v>
      </c>
      <c r="V96" s="84">
        <f t="shared" si="8"/>
        <v>20</v>
      </c>
      <c r="W96" s="84">
        <f t="shared" si="8"/>
        <v>21</v>
      </c>
      <c r="X96" s="84">
        <f t="shared" si="8"/>
        <v>22</v>
      </c>
      <c r="Y96" s="84">
        <f t="shared" si="8"/>
        <v>23</v>
      </c>
      <c r="Z96" s="84">
        <f t="shared" si="8"/>
        <v>24</v>
      </c>
      <c r="AA96" s="84">
        <f t="shared" si="8"/>
        <v>25</v>
      </c>
      <c r="AB96" s="84">
        <f t="shared" si="8"/>
        <v>26</v>
      </c>
      <c r="AC96" s="84">
        <f t="shared" si="8"/>
        <v>27</v>
      </c>
      <c r="AD96" s="84">
        <f t="shared" si="8"/>
        <v>28</v>
      </c>
      <c r="AE96" s="84">
        <f t="shared" si="8"/>
        <v>29</v>
      </c>
      <c r="AF96" s="84">
        <f t="shared" si="8"/>
        <v>30</v>
      </c>
      <c r="AG96" s="84">
        <f t="shared" si="8"/>
        <v>31</v>
      </c>
      <c r="AH96" s="81" t="s">
        <v>32</v>
      </c>
    </row>
    <row r="97" spans="1:60" ht="15.6" x14ac:dyDescent="0.25">
      <c r="A97" s="158" t="s">
        <v>28</v>
      </c>
      <c r="B97" s="159"/>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7">
        <f>SUM(C97:AG97)</f>
        <v>0</v>
      </c>
      <c r="BH97" s="39"/>
    </row>
    <row r="98" spans="1:60" ht="15.6" x14ac:dyDescent="0.25">
      <c r="A98" s="158" t="s">
        <v>25</v>
      </c>
      <c r="B98" s="159"/>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7">
        <f>SUM(C98:AG98)</f>
        <v>0</v>
      </c>
      <c r="BH98" s="39"/>
    </row>
    <row r="99" spans="1:60" s="39" customFormat="1" x14ac:dyDescent="0.25">
      <c r="A99" s="158" t="s">
        <v>35</v>
      </c>
      <c r="B99" s="159"/>
      <c r="C99" s="87">
        <f t="shared" ref="C99:AG99" si="9">C97+C98</f>
        <v>0</v>
      </c>
      <c r="D99" s="87">
        <f t="shared" si="9"/>
        <v>0</v>
      </c>
      <c r="E99" s="87">
        <f t="shared" si="9"/>
        <v>0</v>
      </c>
      <c r="F99" s="87">
        <f t="shared" si="9"/>
        <v>0</v>
      </c>
      <c r="G99" s="87">
        <f t="shared" si="9"/>
        <v>0</v>
      </c>
      <c r="H99" s="87">
        <f t="shared" si="9"/>
        <v>0</v>
      </c>
      <c r="I99" s="87">
        <f t="shared" si="9"/>
        <v>0</v>
      </c>
      <c r="J99" s="87">
        <f t="shared" si="9"/>
        <v>0</v>
      </c>
      <c r="K99" s="87">
        <f t="shared" si="9"/>
        <v>0</v>
      </c>
      <c r="L99" s="87">
        <f t="shared" si="9"/>
        <v>0</v>
      </c>
      <c r="M99" s="87">
        <f t="shared" si="9"/>
        <v>0</v>
      </c>
      <c r="N99" s="87">
        <f t="shared" si="9"/>
        <v>0</v>
      </c>
      <c r="O99" s="87">
        <f t="shared" si="9"/>
        <v>0</v>
      </c>
      <c r="P99" s="87">
        <f t="shared" si="9"/>
        <v>0</v>
      </c>
      <c r="Q99" s="87">
        <f t="shared" si="9"/>
        <v>0</v>
      </c>
      <c r="R99" s="87">
        <f t="shared" si="9"/>
        <v>0</v>
      </c>
      <c r="S99" s="87">
        <f t="shared" si="9"/>
        <v>0</v>
      </c>
      <c r="T99" s="87">
        <f t="shared" si="9"/>
        <v>0</v>
      </c>
      <c r="U99" s="87">
        <f t="shared" si="9"/>
        <v>0</v>
      </c>
      <c r="V99" s="87">
        <f t="shared" si="9"/>
        <v>0</v>
      </c>
      <c r="W99" s="87">
        <f t="shared" si="9"/>
        <v>0</v>
      </c>
      <c r="X99" s="87">
        <f t="shared" si="9"/>
        <v>0</v>
      </c>
      <c r="Y99" s="87">
        <f t="shared" si="9"/>
        <v>0</v>
      </c>
      <c r="Z99" s="87">
        <f t="shared" si="9"/>
        <v>0</v>
      </c>
      <c r="AA99" s="87">
        <f t="shared" si="9"/>
        <v>0</v>
      </c>
      <c r="AB99" s="87">
        <f t="shared" si="9"/>
        <v>0</v>
      </c>
      <c r="AC99" s="87">
        <f t="shared" si="9"/>
        <v>0</v>
      </c>
      <c r="AD99" s="87">
        <f t="shared" si="9"/>
        <v>0</v>
      </c>
      <c r="AE99" s="87">
        <f t="shared" si="9"/>
        <v>0</v>
      </c>
      <c r="AF99" s="87">
        <f t="shared" si="9"/>
        <v>0</v>
      </c>
      <c r="AG99" s="87">
        <f t="shared" si="9"/>
        <v>0</v>
      </c>
      <c r="AH99" s="87">
        <f>SUM(C99:AG99)</f>
        <v>0</v>
      </c>
    </row>
    <row r="100" spans="1:60" s="39" customFormat="1" x14ac:dyDescent="0.25">
      <c r="A100" s="88"/>
      <c r="B100" s="88"/>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row>
    <row r="101" spans="1:60" ht="15.6" x14ac:dyDescent="0.25">
      <c r="A101" s="160" t="s">
        <v>27</v>
      </c>
      <c r="B101" s="159"/>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7">
        <f>SUM(C101:AG101)</f>
        <v>0</v>
      </c>
      <c r="BH101" s="39"/>
    </row>
    <row r="102" spans="1:60" s="39" customFormat="1" ht="6.6" customHeight="1" x14ac:dyDescent="0.25">
      <c r="A102" s="88"/>
      <c r="B102" s="88"/>
    </row>
    <row r="103" spans="1:60" s="39" customFormat="1" x14ac:dyDescent="0.25">
      <c r="A103" s="88"/>
      <c r="B103" s="88"/>
    </row>
    <row r="104" spans="1:60" s="85" customFormat="1" x14ac:dyDescent="0.25">
      <c r="A104" s="160" t="s">
        <v>5</v>
      </c>
      <c r="B104" s="159"/>
      <c r="C104" s="84">
        <v>1</v>
      </c>
      <c r="D104" s="84">
        <f>C104+1</f>
        <v>2</v>
      </c>
      <c r="E104" s="84">
        <f t="shared" ref="E104:AG104" si="10">D104+1</f>
        <v>3</v>
      </c>
      <c r="F104" s="84">
        <f t="shared" si="10"/>
        <v>4</v>
      </c>
      <c r="G104" s="84">
        <f t="shared" si="10"/>
        <v>5</v>
      </c>
      <c r="H104" s="84">
        <f t="shared" si="10"/>
        <v>6</v>
      </c>
      <c r="I104" s="84">
        <f t="shared" si="10"/>
        <v>7</v>
      </c>
      <c r="J104" s="84">
        <f t="shared" si="10"/>
        <v>8</v>
      </c>
      <c r="K104" s="84">
        <f t="shared" si="10"/>
        <v>9</v>
      </c>
      <c r="L104" s="84">
        <f t="shared" si="10"/>
        <v>10</v>
      </c>
      <c r="M104" s="84">
        <f t="shared" si="10"/>
        <v>11</v>
      </c>
      <c r="N104" s="84">
        <f t="shared" si="10"/>
        <v>12</v>
      </c>
      <c r="O104" s="84">
        <f t="shared" si="10"/>
        <v>13</v>
      </c>
      <c r="P104" s="84">
        <f t="shared" si="10"/>
        <v>14</v>
      </c>
      <c r="Q104" s="84">
        <f t="shared" si="10"/>
        <v>15</v>
      </c>
      <c r="R104" s="84">
        <f t="shared" si="10"/>
        <v>16</v>
      </c>
      <c r="S104" s="84">
        <f t="shared" si="10"/>
        <v>17</v>
      </c>
      <c r="T104" s="84">
        <f t="shared" si="10"/>
        <v>18</v>
      </c>
      <c r="U104" s="84">
        <f t="shared" si="10"/>
        <v>19</v>
      </c>
      <c r="V104" s="84">
        <f t="shared" si="10"/>
        <v>20</v>
      </c>
      <c r="W104" s="84">
        <f t="shared" si="10"/>
        <v>21</v>
      </c>
      <c r="X104" s="84">
        <f t="shared" si="10"/>
        <v>22</v>
      </c>
      <c r="Y104" s="84">
        <f t="shared" si="10"/>
        <v>23</v>
      </c>
      <c r="Z104" s="84">
        <f t="shared" si="10"/>
        <v>24</v>
      </c>
      <c r="AA104" s="84">
        <f t="shared" si="10"/>
        <v>25</v>
      </c>
      <c r="AB104" s="84">
        <f t="shared" si="10"/>
        <v>26</v>
      </c>
      <c r="AC104" s="84">
        <f t="shared" si="10"/>
        <v>27</v>
      </c>
      <c r="AD104" s="84">
        <f t="shared" si="10"/>
        <v>28</v>
      </c>
      <c r="AE104" s="84">
        <f t="shared" si="10"/>
        <v>29</v>
      </c>
      <c r="AF104" s="84">
        <f t="shared" si="10"/>
        <v>30</v>
      </c>
      <c r="AG104" s="84">
        <f t="shared" si="10"/>
        <v>31</v>
      </c>
      <c r="AH104" s="81" t="s">
        <v>32</v>
      </c>
    </row>
    <row r="105" spans="1:60" ht="15.6" x14ac:dyDescent="0.25">
      <c r="A105" s="158" t="s">
        <v>28</v>
      </c>
      <c r="B105" s="159"/>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7"/>
      <c r="AH105" s="87">
        <f>SUM(C105:AG105)</f>
        <v>0</v>
      </c>
      <c r="BH105" s="39"/>
    </row>
    <row r="106" spans="1:60" ht="15.6" x14ac:dyDescent="0.25">
      <c r="A106" s="158" t="s">
        <v>25</v>
      </c>
      <c r="B106" s="159"/>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51"/>
      <c r="AH106" s="87">
        <f>SUM(C106:AG106)</f>
        <v>0</v>
      </c>
      <c r="BH106" s="39"/>
    </row>
    <row r="107" spans="1:60" s="39" customFormat="1" x14ac:dyDescent="0.25">
      <c r="A107" s="158" t="s">
        <v>35</v>
      </c>
      <c r="B107" s="159"/>
      <c r="C107" s="87">
        <f t="shared" ref="C107:AF107" si="11">C105+C106</f>
        <v>0</v>
      </c>
      <c r="D107" s="87">
        <f t="shared" si="11"/>
        <v>0</v>
      </c>
      <c r="E107" s="87">
        <f t="shared" si="11"/>
        <v>0</v>
      </c>
      <c r="F107" s="87">
        <f t="shared" si="11"/>
        <v>0</v>
      </c>
      <c r="G107" s="87">
        <f t="shared" si="11"/>
        <v>0</v>
      </c>
      <c r="H107" s="87">
        <f t="shared" si="11"/>
        <v>0</v>
      </c>
      <c r="I107" s="87">
        <f t="shared" si="11"/>
        <v>0</v>
      </c>
      <c r="J107" s="87">
        <f t="shared" si="11"/>
        <v>0</v>
      </c>
      <c r="K107" s="87">
        <f t="shared" si="11"/>
        <v>0</v>
      </c>
      <c r="L107" s="87">
        <f t="shared" si="11"/>
        <v>0</v>
      </c>
      <c r="M107" s="87">
        <f t="shared" si="11"/>
        <v>0</v>
      </c>
      <c r="N107" s="87">
        <f t="shared" si="11"/>
        <v>0</v>
      </c>
      <c r="O107" s="87">
        <f t="shared" si="11"/>
        <v>0</v>
      </c>
      <c r="P107" s="87">
        <f t="shared" si="11"/>
        <v>0</v>
      </c>
      <c r="Q107" s="87">
        <f t="shared" si="11"/>
        <v>0</v>
      </c>
      <c r="R107" s="87">
        <f t="shared" si="11"/>
        <v>0</v>
      </c>
      <c r="S107" s="87">
        <f t="shared" si="11"/>
        <v>0</v>
      </c>
      <c r="T107" s="87">
        <f t="shared" si="11"/>
        <v>0</v>
      </c>
      <c r="U107" s="87">
        <f t="shared" si="11"/>
        <v>0</v>
      </c>
      <c r="V107" s="87">
        <f t="shared" si="11"/>
        <v>0</v>
      </c>
      <c r="W107" s="87">
        <f t="shared" si="11"/>
        <v>0</v>
      </c>
      <c r="X107" s="87">
        <f t="shared" si="11"/>
        <v>0</v>
      </c>
      <c r="Y107" s="87">
        <f t="shared" si="11"/>
        <v>0</v>
      </c>
      <c r="Z107" s="87">
        <f t="shared" si="11"/>
        <v>0</v>
      </c>
      <c r="AA107" s="87">
        <f t="shared" si="11"/>
        <v>0</v>
      </c>
      <c r="AB107" s="87">
        <f t="shared" si="11"/>
        <v>0</v>
      </c>
      <c r="AC107" s="87">
        <f t="shared" si="11"/>
        <v>0</v>
      </c>
      <c r="AD107" s="87">
        <f t="shared" si="11"/>
        <v>0</v>
      </c>
      <c r="AE107" s="87">
        <f t="shared" si="11"/>
        <v>0</v>
      </c>
      <c r="AF107" s="87">
        <f t="shared" si="11"/>
        <v>0</v>
      </c>
      <c r="AG107" s="87"/>
      <c r="AH107" s="87">
        <f>SUM(C107:AG107)</f>
        <v>0</v>
      </c>
    </row>
    <row r="108" spans="1:60" s="39" customFormat="1" x14ac:dyDescent="0.25">
      <c r="A108" s="88"/>
      <c r="B108" s="88"/>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row>
    <row r="109" spans="1:60" ht="15.6" x14ac:dyDescent="0.25">
      <c r="A109" s="160" t="s">
        <v>27</v>
      </c>
      <c r="B109" s="159"/>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7"/>
      <c r="AH109" s="87">
        <f>SUM(C109:AG109)</f>
        <v>0</v>
      </c>
      <c r="BH109" s="39"/>
    </row>
    <row r="110" spans="1:60" s="39" customFormat="1" ht="7.95" customHeight="1" x14ac:dyDescent="0.25">
      <c r="A110" s="88"/>
      <c r="B110" s="88"/>
    </row>
    <row r="111" spans="1:60" s="39" customFormat="1" x14ac:dyDescent="0.25">
      <c r="A111" s="88"/>
      <c r="B111" s="88"/>
    </row>
    <row r="112" spans="1:60" s="85" customFormat="1" x14ac:dyDescent="0.25">
      <c r="A112" s="160" t="s">
        <v>6</v>
      </c>
      <c r="B112" s="159"/>
      <c r="C112" s="84">
        <v>1</v>
      </c>
      <c r="D112" s="84">
        <f>C112+1</f>
        <v>2</v>
      </c>
      <c r="E112" s="84">
        <f t="shared" ref="E112:AG112" si="12">D112+1</f>
        <v>3</v>
      </c>
      <c r="F112" s="84">
        <f t="shared" si="12"/>
        <v>4</v>
      </c>
      <c r="G112" s="84">
        <f t="shared" si="12"/>
        <v>5</v>
      </c>
      <c r="H112" s="84">
        <f t="shared" si="12"/>
        <v>6</v>
      </c>
      <c r="I112" s="84">
        <f t="shared" si="12"/>
        <v>7</v>
      </c>
      <c r="J112" s="84">
        <f t="shared" si="12"/>
        <v>8</v>
      </c>
      <c r="K112" s="84">
        <f t="shared" si="12"/>
        <v>9</v>
      </c>
      <c r="L112" s="84">
        <f t="shared" si="12"/>
        <v>10</v>
      </c>
      <c r="M112" s="84">
        <f t="shared" si="12"/>
        <v>11</v>
      </c>
      <c r="N112" s="84">
        <f t="shared" si="12"/>
        <v>12</v>
      </c>
      <c r="O112" s="84">
        <f t="shared" si="12"/>
        <v>13</v>
      </c>
      <c r="P112" s="84">
        <f t="shared" si="12"/>
        <v>14</v>
      </c>
      <c r="Q112" s="84">
        <f t="shared" si="12"/>
        <v>15</v>
      </c>
      <c r="R112" s="84">
        <f t="shared" si="12"/>
        <v>16</v>
      </c>
      <c r="S112" s="84">
        <f t="shared" si="12"/>
        <v>17</v>
      </c>
      <c r="T112" s="84">
        <f t="shared" si="12"/>
        <v>18</v>
      </c>
      <c r="U112" s="84">
        <f t="shared" si="12"/>
        <v>19</v>
      </c>
      <c r="V112" s="84">
        <f t="shared" si="12"/>
        <v>20</v>
      </c>
      <c r="W112" s="84">
        <f t="shared" si="12"/>
        <v>21</v>
      </c>
      <c r="X112" s="84">
        <f t="shared" si="12"/>
        <v>22</v>
      </c>
      <c r="Y112" s="84">
        <f t="shared" si="12"/>
        <v>23</v>
      </c>
      <c r="Z112" s="84">
        <f t="shared" si="12"/>
        <v>24</v>
      </c>
      <c r="AA112" s="84">
        <f t="shared" si="12"/>
        <v>25</v>
      </c>
      <c r="AB112" s="84">
        <f t="shared" si="12"/>
        <v>26</v>
      </c>
      <c r="AC112" s="84">
        <f t="shared" si="12"/>
        <v>27</v>
      </c>
      <c r="AD112" s="84">
        <f t="shared" si="12"/>
        <v>28</v>
      </c>
      <c r="AE112" s="84">
        <f t="shared" si="12"/>
        <v>29</v>
      </c>
      <c r="AF112" s="84">
        <f t="shared" si="12"/>
        <v>30</v>
      </c>
      <c r="AG112" s="84">
        <f t="shared" si="12"/>
        <v>31</v>
      </c>
      <c r="AH112" s="81" t="s">
        <v>32</v>
      </c>
    </row>
    <row r="113" spans="1:60" ht="15.6" x14ac:dyDescent="0.25">
      <c r="A113" s="158" t="s">
        <v>28</v>
      </c>
      <c r="B113" s="159"/>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7">
        <f>SUM(C113:AG113)</f>
        <v>0</v>
      </c>
      <c r="BH113" s="39"/>
    </row>
    <row r="114" spans="1:60" ht="15.6" x14ac:dyDescent="0.25">
      <c r="A114" s="158" t="s">
        <v>25</v>
      </c>
      <c r="B114" s="159"/>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7">
        <f>SUM(C114:AG114)</f>
        <v>0</v>
      </c>
      <c r="BH114" s="39"/>
    </row>
    <row r="115" spans="1:60" s="39" customFormat="1" x14ac:dyDescent="0.25">
      <c r="A115" s="158" t="s">
        <v>35</v>
      </c>
      <c r="B115" s="159"/>
      <c r="C115" s="87">
        <f t="shared" ref="C115:AG115" si="13">C113+C114</f>
        <v>0</v>
      </c>
      <c r="D115" s="87">
        <f t="shared" si="13"/>
        <v>0</v>
      </c>
      <c r="E115" s="87">
        <f t="shared" si="13"/>
        <v>0</v>
      </c>
      <c r="F115" s="87">
        <f t="shared" si="13"/>
        <v>0</v>
      </c>
      <c r="G115" s="87">
        <f t="shared" si="13"/>
        <v>0</v>
      </c>
      <c r="H115" s="87">
        <f t="shared" si="13"/>
        <v>0</v>
      </c>
      <c r="I115" s="87">
        <f t="shared" si="13"/>
        <v>0</v>
      </c>
      <c r="J115" s="87">
        <f t="shared" si="13"/>
        <v>0</v>
      </c>
      <c r="K115" s="87">
        <f t="shared" si="13"/>
        <v>0</v>
      </c>
      <c r="L115" s="87">
        <f t="shared" si="13"/>
        <v>0</v>
      </c>
      <c r="M115" s="87">
        <f t="shared" si="13"/>
        <v>0</v>
      </c>
      <c r="N115" s="87">
        <f t="shared" si="13"/>
        <v>0</v>
      </c>
      <c r="O115" s="87">
        <f t="shared" si="13"/>
        <v>0</v>
      </c>
      <c r="P115" s="87">
        <f t="shared" si="13"/>
        <v>0</v>
      </c>
      <c r="Q115" s="87">
        <f t="shared" si="13"/>
        <v>0</v>
      </c>
      <c r="R115" s="87">
        <f t="shared" si="13"/>
        <v>0</v>
      </c>
      <c r="S115" s="87">
        <f t="shared" si="13"/>
        <v>0</v>
      </c>
      <c r="T115" s="87">
        <f t="shared" si="13"/>
        <v>0</v>
      </c>
      <c r="U115" s="87">
        <f t="shared" si="13"/>
        <v>0</v>
      </c>
      <c r="V115" s="87">
        <f t="shared" si="13"/>
        <v>0</v>
      </c>
      <c r="W115" s="87">
        <f t="shared" si="13"/>
        <v>0</v>
      </c>
      <c r="X115" s="87">
        <f t="shared" si="13"/>
        <v>0</v>
      </c>
      <c r="Y115" s="87">
        <f t="shared" si="13"/>
        <v>0</v>
      </c>
      <c r="Z115" s="87">
        <f t="shared" si="13"/>
        <v>0</v>
      </c>
      <c r="AA115" s="87">
        <f t="shared" si="13"/>
        <v>0</v>
      </c>
      <c r="AB115" s="87">
        <f t="shared" si="13"/>
        <v>0</v>
      </c>
      <c r="AC115" s="87">
        <f t="shared" si="13"/>
        <v>0</v>
      </c>
      <c r="AD115" s="87">
        <f t="shared" si="13"/>
        <v>0</v>
      </c>
      <c r="AE115" s="87">
        <f t="shared" si="13"/>
        <v>0</v>
      </c>
      <c r="AF115" s="87">
        <f t="shared" si="13"/>
        <v>0</v>
      </c>
      <c r="AG115" s="87">
        <f t="shared" si="13"/>
        <v>0</v>
      </c>
      <c r="AH115" s="87">
        <f>SUM(C115:AG115)</f>
        <v>0</v>
      </c>
    </row>
    <row r="116" spans="1:60" s="39" customFormat="1" x14ac:dyDescent="0.25">
      <c r="A116" s="88"/>
      <c r="B116" s="88"/>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row>
    <row r="117" spans="1:60" ht="15.6" x14ac:dyDescent="0.25">
      <c r="A117" s="160" t="s">
        <v>27</v>
      </c>
      <c r="B117" s="159"/>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7">
        <f>SUM(C117:AG117)</f>
        <v>0</v>
      </c>
      <c r="BH117" s="39"/>
    </row>
    <row r="118" spans="1:60" s="39" customFormat="1" ht="7.95" customHeight="1" x14ac:dyDescent="0.25">
      <c r="A118" s="88"/>
      <c r="B118" s="88"/>
    </row>
    <row r="119" spans="1:60" s="39" customFormat="1" x14ac:dyDescent="0.25">
      <c r="A119" s="88"/>
      <c r="B119" s="88"/>
    </row>
    <row r="120" spans="1:60" s="85" customFormat="1" x14ac:dyDescent="0.25">
      <c r="A120" s="160" t="s">
        <v>7</v>
      </c>
      <c r="B120" s="159"/>
      <c r="C120" s="84">
        <v>1</v>
      </c>
      <c r="D120" s="84">
        <f>C120+1</f>
        <v>2</v>
      </c>
      <c r="E120" s="84">
        <f t="shared" ref="E120:AG120" si="14">D120+1</f>
        <v>3</v>
      </c>
      <c r="F120" s="84">
        <f t="shared" si="14"/>
        <v>4</v>
      </c>
      <c r="G120" s="84">
        <f t="shared" si="14"/>
        <v>5</v>
      </c>
      <c r="H120" s="84">
        <f t="shared" si="14"/>
        <v>6</v>
      </c>
      <c r="I120" s="84">
        <f t="shared" si="14"/>
        <v>7</v>
      </c>
      <c r="J120" s="84">
        <f t="shared" si="14"/>
        <v>8</v>
      </c>
      <c r="K120" s="84">
        <f t="shared" si="14"/>
        <v>9</v>
      </c>
      <c r="L120" s="84">
        <f t="shared" si="14"/>
        <v>10</v>
      </c>
      <c r="M120" s="84">
        <f t="shared" si="14"/>
        <v>11</v>
      </c>
      <c r="N120" s="84">
        <f t="shared" si="14"/>
        <v>12</v>
      </c>
      <c r="O120" s="84">
        <f t="shared" si="14"/>
        <v>13</v>
      </c>
      <c r="P120" s="84">
        <f t="shared" si="14"/>
        <v>14</v>
      </c>
      <c r="Q120" s="84">
        <f t="shared" si="14"/>
        <v>15</v>
      </c>
      <c r="R120" s="84">
        <f t="shared" si="14"/>
        <v>16</v>
      </c>
      <c r="S120" s="84">
        <f t="shared" si="14"/>
        <v>17</v>
      </c>
      <c r="T120" s="84">
        <f t="shared" si="14"/>
        <v>18</v>
      </c>
      <c r="U120" s="84">
        <f t="shared" si="14"/>
        <v>19</v>
      </c>
      <c r="V120" s="84">
        <f t="shared" si="14"/>
        <v>20</v>
      </c>
      <c r="W120" s="84">
        <f t="shared" si="14"/>
        <v>21</v>
      </c>
      <c r="X120" s="84">
        <f t="shared" si="14"/>
        <v>22</v>
      </c>
      <c r="Y120" s="84">
        <f t="shared" si="14"/>
        <v>23</v>
      </c>
      <c r="Z120" s="84">
        <f t="shared" si="14"/>
        <v>24</v>
      </c>
      <c r="AA120" s="84">
        <f t="shared" si="14"/>
        <v>25</v>
      </c>
      <c r="AB120" s="84">
        <f t="shared" si="14"/>
        <v>26</v>
      </c>
      <c r="AC120" s="84">
        <f t="shared" si="14"/>
        <v>27</v>
      </c>
      <c r="AD120" s="84">
        <f t="shared" si="14"/>
        <v>28</v>
      </c>
      <c r="AE120" s="84">
        <f t="shared" si="14"/>
        <v>29</v>
      </c>
      <c r="AF120" s="84">
        <f t="shared" si="14"/>
        <v>30</v>
      </c>
      <c r="AG120" s="84">
        <f t="shared" si="14"/>
        <v>31</v>
      </c>
      <c r="AH120" s="81" t="s">
        <v>32</v>
      </c>
    </row>
    <row r="121" spans="1:60" ht="15.6" x14ac:dyDescent="0.25">
      <c r="A121" s="158" t="s">
        <v>28</v>
      </c>
      <c r="B121" s="159"/>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7">
        <f>SUM(C121:AG121)</f>
        <v>0</v>
      </c>
      <c r="BH121" s="39"/>
    </row>
    <row r="122" spans="1:60" ht="15.6" x14ac:dyDescent="0.25">
      <c r="A122" s="158" t="s">
        <v>25</v>
      </c>
      <c r="B122" s="159"/>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7">
        <f>SUM(C122:AG122)</f>
        <v>0</v>
      </c>
      <c r="BH122" s="39"/>
    </row>
    <row r="123" spans="1:60" s="39" customFormat="1" x14ac:dyDescent="0.25">
      <c r="A123" s="158" t="s">
        <v>35</v>
      </c>
      <c r="B123" s="159"/>
      <c r="C123" s="87">
        <f t="shared" ref="C123:AG123" si="15">C121+C122</f>
        <v>0</v>
      </c>
      <c r="D123" s="87">
        <f t="shared" si="15"/>
        <v>0</v>
      </c>
      <c r="E123" s="87">
        <f t="shared" si="15"/>
        <v>0</v>
      </c>
      <c r="F123" s="87">
        <f t="shared" si="15"/>
        <v>0</v>
      </c>
      <c r="G123" s="87">
        <f t="shared" si="15"/>
        <v>0</v>
      </c>
      <c r="H123" s="87">
        <f t="shared" si="15"/>
        <v>0</v>
      </c>
      <c r="I123" s="87">
        <f t="shared" si="15"/>
        <v>0</v>
      </c>
      <c r="J123" s="87">
        <f t="shared" si="15"/>
        <v>0</v>
      </c>
      <c r="K123" s="87">
        <f t="shared" si="15"/>
        <v>0</v>
      </c>
      <c r="L123" s="87">
        <f t="shared" si="15"/>
        <v>0</v>
      </c>
      <c r="M123" s="87">
        <f t="shared" si="15"/>
        <v>0</v>
      </c>
      <c r="N123" s="87">
        <f t="shared" si="15"/>
        <v>0</v>
      </c>
      <c r="O123" s="87">
        <f t="shared" si="15"/>
        <v>0</v>
      </c>
      <c r="P123" s="87">
        <f t="shared" si="15"/>
        <v>0</v>
      </c>
      <c r="Q123" s="87">
        <f t="shared" si="15"/>
        <v>0</v>
      </c>
      <c r="R123" s="87">
        <f t="shared" si="15"/>
        <v>0</v>
      </c>
      <c r="S123" s="87">
        <f t="shared" si="15"/>
        <v>0</v>
      </c>
      <c r="T123" s="87">
        <f t="shared" si="15"/>
        <v>0</v>
      </c>
      <c r="U123" s="87">
        <f t="shared" si="15"/>
        <v>0</v>
      </c>
      <c r="V123" s="87">
        <f t="shared" si="15"/>
        <v>0</v>
      </c>
      <c r="W123" s="87">
        <f t="shared" si="15"/>
        <v>0</v>
      </c>
      <c r="X123" s="87">
        <f t="shared" si="15"/>
        <v>0</v>
      </c>
      <c r="Y123" s="87">
        <f t="shared" si="15"/>
        <v>0</v>
      </c>
      <c r="Z123" s="87">
        <f t="shared" si="15"/>
        <v>0</v>
      </c>
      <c r="AA123" s="87">
        <f t="shared" si="15"/>
        <v>0</v>
      </c>
      <c r="AB123" s="87">
        <f t="shared" si="15"/>
        <v>0</v>
      </c>
      <c r="AC123" s="87">
        <f t="shared" si="15"/>
        <v>0</v>
      </c>
      <c r="AD123" s="87">
        <f t="shared" si="15"/>
        <v>0</v>
      </c>
      <c r="AE123" s="87">
        <f t="shared" si="15"/>
        <v>0</v>
      </c>
      <c r="AF123" s="87">
        <f t="shared" si="15"/>
        <v>0</v>
      </c>
      <c r="AG123" s="87">
        <f t="shared" si="15"/>
        <v>0</v>
      </c>
      <c r="AH123" s="87">
        <f>SUM(C123:AG123)</f>
        <v>0</v>
      </c>
    </row>
    <row r="124" spans="1:60" s="39" customFormat="1" x14ac:dyDescent="0.25">
      <c r="A124" s="88"/>
      <c r="B124" s="88"/>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row>
    <row r="125" spans="1:60" ht="15.6" x14ac:dyDescent="0.25">
      <c r="A125" s="160" t="s">
        <v>27</v>
      </c>
      <c r="B125" s="159"/>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7">
        <f>SUM(C125:AG125)</f>
        <v>0</v>
      </c>
      <c r="BH125" s="39"/>
    </row>
    <row r="126" spans="1:60" s="39" customFormat="1" ht="7.95" customHeight="1" x14ac:dyDescent="0.25">
      <c r="A126" s="88"/>
      <c r="B126" s="88"/>
    </row>
    <row r="127" spans="1:60" s="39" customFormat="1" x14ac:dyDescent="0.25">
      <c r="A127" s="88"/>
      <c r="B127" s="88"/>
    </row>
    <row r="128" spans="1:60" s="85" customFormat="1" x14ac:dyDescent="0.25">
      <c r="A128" s="160" t="s">
        <v>8</v>
      </c>
      <c r="B128" s="159"/>
      <c r="C128" s="84">
        <v>1</v>
      </c>
      <c r="D128" s="84">
        <f>C128+1</f>
        <v>2</v>
      </c>
      <c r="E128" s="84">
        <f t="shared" ref="E128:AG128" si="16">D128+1</f>
        <v>3</v>
      </c>
      <c r="F128" s="84">
        <f t="shared" si="16"/>
        <v>4</v>
      </c>
      <c r="G128" s="84">
        <f t="shared" si="16"/>
        <v>5</v>
      </c>
      <c r="H128" s="84">
        <f t="shared" si="16"/>
        <v>6</v>
      </c>
      <c r="I128" s="84">
        <f t="shared" si="16"/>
        <v>7</v>
      </c>
      <c r="J128" s="84">
        <f t="shared" si="16"/>
        <v>8</v>
      </c>
      <c r="K128" s="84">
        <f t="shared" si="16"/>
        <v>9</v>
      </c>
      <c r="L128" s="84">
        <f t="shared" si="16"/>
        <v>10</v>
      </c>
      <c r="M128" s="84">
        <f t="shared" si="16"/>
        <v>11</v>
      </c>
      <c r="N128" s="84">
        <f t="shared" si="16"/>
        <v>12</v>
      </c>
      <c r="O128" s="84">
        <f t="shared" si="16"/>
        <v>13</v>
      </c>
      <c r="P128" s="84">
        <f t="shared" si="16"/>
        <v>14</v>
      </c>
      <c r="Q128" s="84">
        <f t="shared" si="16"/>
        <v>15</v>
      </c>
      <c r="R128" s="84">
        <f t="shared" si="16"/>
        <v>16</v>
      </c>
      <c r="S128" s="84">
        <f t="shared" si="16"/>
        <v>17</v>
      </c>
      <c r="T128" s="84">
        <f t="shared" si="16"/>
        <v>18</v>
      </c>
      <c r="U128" s="84">
        <f t="shared" si="16"/>
        <v>19</v>
      </c>
      <c r="V128" s="84">
        <f t="shared" si="16"/>
        <v>20</v>
      </c>
      <c r="W128" s="84">
        <f t="shared" si="16"/>
        <v>21</v>
      </c>
      <c r="X128" s="84">
        <f t="shared" si="16"/>
        <v>22</v>
      </c>
      <c r="Y128" s="84">
        <f t="shared" si="16"/>
        <v>23</v>
      </c>
      <c r="Z128" s="84">
        <f t="shared" si="16"/>
        <v>24</v>
      </c>
      <c r="AA128" s="84">
        <f t="shared" si="16"/>
        <v>25</v>
      </c>
      <c r="AB128" s="84">
        <f t="shared" si="16"/>
        <v>26</v>
      </c>
      <c r="AC128" s="84">
        <f t="shared" si="16"/>
        <v>27</v>
      </c>
      <c r="AD128" s="84">
        <f t="shared" si="16"/>
        <v>28</v>
      </c>
      <c r="AE128" s="84">
        <f t="shared" si="16"/>
        <v>29</v>
      </c>
      <c r="AF128" s="84">
        <f t="shared" si="16"/>
        <v>30</v>
      </c>
      <c r="AG128" s="84">
        <f t="shared" si="16"/>
        <v>31</v>
      </c>
      <c r="AH128" s="81" t="s">
        <v>32</v>
      </c>
    </row>
    <row r="129" spans="1:60" ht="15.6" x14ac:dyDescent="0.25">
      <c r="A129" s="158" t="s">
        <v>28</v>
      </c>
      <c r="B129" s="159"/>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7"/>
      <c r="AH129" s="87">
        <f>SUM(C129:AG129)</f>
        <v>0</v>
      </c>
      <c r="BH129" s="39"/>
    </row>
    <row r="130" spans="1:60" ht="15.6" x14ac:dyDescent="0.25">
      <c r="A130" s="158" t="s">
        <v>25</v>
      </c>
      <c r="B130" s="159"/>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51"/>
      <c r="AH130" s="87">
        <f>SUM(C130:AG130)</f>
        <v>0</v>
      </c>
      <c r="BH130" s="39"/>
    </row>
    <row r="131" spans="1:60" s="39" customFormat="1" x14ac:dyDescent="0.25">
      <c r="A131" s="158" t="s">
        <v>35</v>
      </c>
      <c r="B131" s="159"/>
      <c r="C131" s="87">
        <f t="shared" ref="C131:AF131" si="17">C129+C130</f>
        <v>0</v>
      </c>
      <c r="D131" s="87">
        <f t="shared" si="17"/>
        <v>0</v>
      </c>
      <c r="E131" s="87">
        <f t="shared" si="17"/>
        <v>0</v>
      </c>
      <c r="F131" s="87">
        <f t="shared" si="17"/>
        <v>0</v>
      </c>
      <c r="G131" s="87">
        <f t="shared" si="17"/>
        <v>0</v>
      </c>
      <c r="H131" s="87">
        <f t="shared" si="17"/>
        <v>0</v>
      </c>
      <c r="I131" s="87">
        <f t="shared" si="17"/>
        <v>0</v>
      </c>
      <c r="J131" s="87">
        <f t="shared" si="17"/>
        <v>0</v>
      </c>
      <c r="K131" s="87">
        <f t="shared" si="17"/>
        <v>0</v>
      </c>
      <c r="L131" s="87">
        <f t="shared" si="17"/>
        <v>0</v>
      </c>
      <c r="M131" s="87">
        <f t="shared" si="17"/>
        <v>0</v>
      </c>
      <c r="N131" s="87">
        <f t="shared" si="17"/>
        <v>0</v>
      </c>
      <c r="O131" s="87">
        <f t="shared" si="17"/>
        <v>0</v>
      </c>
      <c r="P131" s="87">
        <f t="shared" si="17"/>
        <v>0</v>
      </c>
      <c r="Q131" s="87">
        <f t="shared" si="17"/>
        <v>0</v>
      </c>
      <c r="R131" s="87">
        <f t="shared" si="17"/>
        <v>0</v>
      </c>
      <c r="S131" s="87">
        <f t="shared" si="17"/>
        <v>0</v>
      </c>
      <c r="T131" s="87">
        <f t="shared" si="17"/>
        <v>0</v>
      </c>
      <c r="U131" s="87">
        <f t="shared" si="17"/>
        <v>0</v>
      </c>
      <c r="V131" s="87">
        <f t="shared" si="17"/>
        <v>0</v>
      </c>
      <c r="W131" s="87">
        <f t="shared" si="17"/>
        <v>0</v>
      </c>
      <c r="X131" s="87">
        <f t="shared" si="17"/>
        <v>0</v>
      </c>
      <c r="Y131" s="87">
        <f t="shared" si="17"/>
        <v>0</v>
      </c>
      <c r="Z131" s="87">
        <f t="shared" si="17"/>
        <v>0</v>
      </c>
      <c r="AA131" s="87">
        <f t="shared" si="17"/>
        <v>0</v>
      </c>
      <c r="AB131" s="87">
        <f t="shared" si="17"/>
        <v>0</v>
      </c>
      <c r="AC131" s="87">
        <f t="shared" si="17"/>
        <v>0</v>
      </c>
      <c r="AD131" s="87">
        <f t="shared" si="17"/>
        <v>0</v>
      </c>
      <c r="AE131" s="87">
        <f t="shared" si="17"/>
        <v>0</v>
      </c>
      <c r="AF131" s="87">
        <f t="shared" si="17"/>
        <v>0</v>
      </c>
      <c r="AG131" s="87"/>
      <c r="AH131" s="87">
        <f>SUM(C131:AG131)</f>
        <v>0</v>
      </c>
    </row>
    <row r="132" spans="1:60" s="39" customFormat="1" x14ac:dyDescent="0.25">
      <c r="A132" s="88"/>
      <c r="B132" s="88"/>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row>
    <row r="133" spans="1:60" ht="15.6" x14ac:dyDescent="0.25">
      <c r="A133" s="160" t="s">
        <v>27</v>
      </c>
      <c r="B133" s="159"/>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7"/>
      <c r="AH133" s="87">
        <f>SUM(C133:AG133)</f>
        <v>0</v>
      </c>
      <c r="BH133" s="39"/>
    </row>
    <row r="134" spans="1:60" s="39" customFormat="1" ht="7.95" customHeight="1" x14ac:dyDescent="0.25">
      <c r="A134" s="88"/>
      <c r="B134" s="88"/>
    </row>
    <row r="135" spans="1:60" s="39" customFormat="1" x14ac:dyDescent="0.25">
      <c r="A135" s="88"/>
      <c r="B135" s="88"/>
    </row>
    <row r="136" spans="1:60" s="85" customFormat="1" x14ac:dyDescent="0.25">
      <c r="A136" s="160" t="s">
        <v>9</v>
      </c>
      <c r="B136" s="159"/>
      <c r="C136" s="84">
        <v>1</v>
      </c>
      <c r="D136" s="84">
        <f>C136+1</f>
        <v>2</v>
      </c>
      <c r="E136" s="84">
        <f t="shared" ref="E136:AG136" si="18">D136+1</f>
        <v>3</v>
      </c>
      <c r="F136" s="84">
        <f t="shared" si="18"/>
        <v>4</v>
      </c>
      <c r="G136" s="84">
        <f t="shared" si="18"/>
        <v>5</v>
      </c>
      <c r="H136" s="84">
        <f t="shared" si="18"/>
        <v>6</v>
      </c>
      <c r="I136" s="84">
        <f t="shared" si="18"/>
        <v>7</v>
      </c>
      <c r="J136" s="84">
        <f t="shared" si="18"/>
        <v>8</v>
      </c>
      <c r="K136" s="84">
        <f t="shared" si="18"/>
        <v>9</v>
      </c>
      <c r="L136" s="84">
        <f t="shared" si="18"/>
        <v>10</v>
      </c>
      <c r="M136" s="84">
        <f t="shared" si="18"/>
        <v>11</v>
      </c>
      <c r="N136" s="84">
        <f t="shared" si="18"/>
        <v>12</v>
      </c>
      <c r="O136" s="84">
        <f t="shared" si="18"/>
        <v>13</v>
      </c>
      <c r="P136" s="84">
        <f t="shared" si="18"/>
        <v>14</v>
      </c>
      <c r="Q136" s="84">
        <f t="shared" si="18"/>
        <v>15</v>
      </c>
      <c r="R136" s="84">
        <f t="shared" si="18"/>
        <v>16</v>
      </c>
      <c r="S136" s="84">
        <f t="shared" si="18"/>
        <v>17</v>
      </c>
      <c r="T136" s="84">
        <f t="shared" si="18"/>
        <v>18</v>
      </c>
      <c r="U136" s="84">
        <f t="shared" si="18"/>
        <v>19</v>
      </c>
      <c r="V136" s="84">
        <f t="shared" si="18"/>
        <v>20</v>
      </c>
      <c r="W136" s="84">
        <f t="shared" si="18"/>
        <v>21</v>
      </c>
      <c r="X136" s="84">
        <f t="shared" si="18"/>
        <v>22</v>
      </c>
      <c r="Y136" s="84">
        <f t="shared" si="18"/>
        <v>23</v>
      </c>
      <c r="Z136" s="84">
        <f t="shared" si="18"/>
        <v>24</v>
      </c>
      <c r="AA136" s="84">
        <f t="shared" si="18"/>
        <v>25</v>
      </c>
      <c r="AB136" s="84">
        <f t="shared" si="18"/>
        <v>26</v>
      </c>
      <c r="AC136" s="84">
        <f t="shared" si="18"/>
        <v>27</v>
      </c>
      <c r="AD136" s="84">
        <f t="shared" si="18"/>
        <v>28</v>
      </c>
      <c r="AE136" s="84">
        <f t="shared" si="18"/>
        <v>29</v>
      </c>
      <c r="AF136" s="84">
        <f t="shared" si="18"/>
        <v>30</v>
      </c>
      <c r="AG136" s="84">
        <f t="shared" si="18"/>
        <v>31</v>
      </c>
      <c r="AH136" s="81" t="s">
        <v>32</v>
      </c>
    </row>
    <row r="137" spans="1:60" ht="15.6" x14ac:dyDescent="0.25">
      <c r="A137" s="158" t="s">
        <v>28</v>
      </c>
      <c r="B137" s="159"/>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7">
        <f>SUM(C137:AG137)</f>
        <v>0</v>
      </c>
      <c r="BH137" s="39"/>
    </row>
    <row r="138" spans="1:60" ht="15.6" x14ac:dyDescent="0.25">
      <c r="A138" s="158" t="s">
        <v>25</v>
      </c>
      <c r="B138" s="159"/>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7">
        <f>SUM(C138:AG138)</f>
        <v>0</v>
      </c>
      <c r="BH138" s="39"/>
    </row>
    <row r="139" spans="1:60" s="39" customFormat="1" x14ac:dyDescent="0.25">
      <c r="A139" s="158" t="s">
        <v>35</v>
      </c>
      <c r="B139" s="159"/>
      <c r="C139" s="87">
        <f t="shared" ref="C139:AG139" si="19">C137+C138</f>
        <v>0</v>
      </c>
      <c r="D139" s="87">
        <f t="shared" si="19"/>
        <v>0</v>
      </c>
      <c r="E139" s="87">
        <f t="shared" si="19"/>
        <v>0</v>
      </c>
      <c r="F139" s="87">
        <f t="shared" si="19"/>
        <v>0</v>
      </c>
      <c r="G139" s="87">
        <f t="shared" si="19"/>
        <v>0</v>
      </c>
      <c r="H139" s="87">
        <f t="shared" si="19"/>
        <v>0</v>
      </c>
      <c r="I139" s="87">
        <f t="shared" si="19"/>
        <v>0</v>
      </c>
      <c r="J139" s="87">
        <f t="shared" si="19"/>
        <v>0</v>
      </c>
      <c r="K139" s="87">
        <f t="shared" si="19"/>
        <v>0</v>
      </c>
      <c r="L139" s="87">
        <f t="shared" si="19"/>
        <v>0</v>
      </c>
      <c r="M139" s="87">
        <f t="shared" si="19"/>
        <v>0</v>
      </c>
      <c r="N139" s="87">
        <f t="shared" si="19"/>
        <v>0</v>
      </c>
      <c r="O139" s="87">
        <f t="shared" si="19"/>
        <v>0</v>
      </c>
      <c r="P139" s="87">
        <f t="shared" si="19"/>
        <v>0</v>
      </c>
      <c r="Q139" s="87">
        <f t="shared" si="19"/>
        <v>0</v>
      </c>
      <c r="R139" s="87">
        <f t="shared" si="19"/>
        <v>0</v>
      </c>
      <c r="S139" s="87">
        <f t="shared" si="19"/>
        <v>0</v>
      </c>
      <c r="T139" s="87">
        <f t="shared" si="19"/>
        <v>0</v>
      </c>
      <c r="U139" s="87">
        <f t="shared" si="19"/>
        <v>0</v>
      </c>
      <c r="V139" s="87">
        <f t="shared" si="19"/>
        <v>0</v>
      </c>
      <c r="W139" s="87">
        <f t="shared" si="19"/>
        <v>0</v>
      </c>
      <c r="X139" s="87">
        <f t="shared" si="19"/>
        <v>0</v>
      </c>
      <c r="Y139" s="87">
        <f t="shared" si="19"/>
        <v>0</v>
      </c>
      <c r="Z139" s="87">
        <f t="shared" si="19"/>
        <v>0</v>
      </c>
      <c r="AA139" s="87">
        <f t="shared" si="19"/>
        <v>0</v>
      </c>
      <c r="AB139" s="87">
        <f t="shared" si="19"/>
        <v>0</v>
      </c>
      <c r="AC139" s="87">
        <f t="shared" si="19"/>
        <v>0</v>
      </c>
      <c r="AD139" s="87">
        <f t="shared" si="19"/>
        <v>0</v>
      </c>
      <c r="AE139" s="87">
        <f t="shared" si="19"/>
        <v>0</v>
      </c>
      <c r="AF139" s="87">
        <f t="shared" si="19"/>
        <v>0</v>
      </c>
      <c r="AG139" s="87">
        <f t="shared" si="19"/>
        <v>0</v>
      </c>
      <c r="AH139" s="87">
        <f>SUM(C139:AG139)</f>
        <v>0</v>
      </c>
    </row>
    <row r="140" spans="1:60" s="39" customFormat="1" x14ac:dyDescent="0.25">
      <c r="A140" s="88"/>
      <c r="B140" s="88"/>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row>
    <row r="141" spans="1:60" ht="15.6" x14ac:dyDescent="0.25">
      <c r="A141" s="160" t="s">
        <v>27</v>
      </c>
      <c r="B141" s="159"/>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7">
        <f>SUM(C141:AG141)</f>
        <v>0</v>
      </c>
      <c r="BH141" s="39"/>
    </row>
    <row r="142" spans="1:60" s="39" customFormat="1" ht="7.95" customHeight="1" x14ac:dyDescent="0.25">
      <c r="A142" s="88"/>
      <c r="B142" s="88"/>
    </row>
    <row r="143" spans="1:60" s="39" customFormat="1" x14ac:dyDescent="0.25">
      <c r="A143" s="88"/>
      <c r="B143" s="88"/>
    </row>
    <row r="144" spans="1:60" s="85" customFormat="1" x14ac:dyDescent="0.25">
      <c r="A144" s="160" t="s">
        <v>10</v>
      </c>
      <c r="B144" s="159"/>
      <c r="C144" s="84">
        <v>1</v>
      </c>
      <c r="D144" s="84">
        <f>C144+1</f>
        <v>2</v>
      </c>
      <c r="E144" s="84">
        <f t="shared" ref="E144:AG144" si="20">D144+1</f>
        <v>3</v>
      </c>
      <c r="F144" s="84">
        <f t="shared" si="20"/>
        <v>4</v>
      </c>
      <c r="G144" s="84">
        <f t="shared" si="20"/>
        <v>5</v>
      </c>
      <c r="H144" s="84">
        <f t="shared" si="20"/>
        <v>6</v>
      </c>
      <c r="I144" s="84">
        <f t="shared" si="20"/>
        <v>7</v>
      </c>
      <c r="J144" s="84">
        <f t="shared" si="20"/>
        <v>8</v>
      </c>
      <c r="K144" s="84">
        <f t="shared" si="20"/>
        <v>9</v>
      </c>
      <c r="L144" s="84">
        <f t="shared" si="20"/>
        <v>10</v>
      </c>
      <c r="M144" s="84">
        <f t="shared" si="20"/>
        <v>11</v>
      </c>
      <c r="N144" s="84">
        <f t="shared" si="20"/>
        <v>12</v>
      </c>
      <c r="O144" s="84">
        <f t="shared" si="20"/>
        <v>13</v>
      </c>
      <c r="P144" s="84">
        <f t="shared" si="20"/>
        <v>14</v>
      </c>
      <c r="Q144" s="84">
        <f t="shared" si="20"/>
        <v>15</v>
      </c>
      <c r="R144" s="84">
        <f t="shared" si="20"/>
        <v>16</v>
      </c>
      <c r="S144" s="84">
        <f t="shared" si="20"/>
        <v>17</v>
      </c>
      <c r="T144" s="84">
        <f t="shared" si="20"/>
        <v>18</v>
      </c>
      <c r="U144" s="84">
        <f t="shared" si="20"/>
        <v>19</v>
      </c>
      <c r="V144" s="84">
        <f t="shared" si="20"/>
        <v>20</v>
      </c>
      <c r="W144" s="84">
        <f t="shared" si="20"/>
        <v>21</v>
      </c>
      <c r="X144" s="84">
        <f t="shared" si="20"/>
        <v>22</v>
      </c>
      <c r="Y144" s="84">
        <f t="shared" si="20"/>
        <v>23</v>
      </c>
      <c r="Z144" s="84">
        <f t="shared" si="20"/>
        <v>24</v>
      </c>
      <c r="AA144" s="84">
        <f t="shared" si="20"/>
        <v>25</v>
      </c>
      <c r="AB144" s="84">
        <f t="shared" si="20"/>
        <v>26</v>
      </c>
      <c r="AC144" s="84">
        <f t="shared" si="20"/>
        <v>27</v>
      </c>
      <c r="AD144" s="84">
        <f t="shared" si="20"/>
        <v>28</v>
      </c>
      <c r="AE144" s="84">
        <f t="shared" si="20"/>
        <v>29</v>
      </c>
      <c r="AF144" s="84">
        <f t="shared" si="20"/>
        <v>30</v>
      </c>
      <c r="AG144" s="84">
        <f t="shared" si="20"/>
        <v>31</v>
      </c>
      <c r="AH144" s="81" t="s">
        <v>32</v>
      </c>
    </row>
    <row r="145" spans="1:60" ht="15.6" x14ac:dyDescent="0.25">
      <c r="A145" s="158" t="s">
        <v>28</v>
      </c>
      <c r="B145" s="159"/>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7"/>
      <c r="AH145" s="87">
        <f>SUM(C145:AG145)</f>
        <v>0</v>
      </c>
      <c r="BH145" s="39"/>
    </row>
    <row r="146" spans="1:60" ht="15.6" x14ac:dyDescent="0.25">
      <c r="A146" s="158" t="s">
        <v>25</v>
      </c>
      <c r="B146" s="159"/>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51"/>
      <c r="AH146" s="87">
        <f>SUM(C146:AG146)</f>
        <v>0</v>
      </c>
      <c r="BH146" s="39"/>
    </row>
    <row r="147" spans="1:60" s="39" customFormat="1" x14ac:dyDescent="0.25">
      <c r="A147" s="158" t="s">
        <v>35</v>
      </c>
      <c r="B147" s="159"/>
      <c r="C147" s="87">
        <f t="shared" ref="C147:AG147" si="21">C145+C146</f>
        <v>0</v>
      </c>
      <c r="D147" s="87">
        <f t="shared" si="21"/>
        <v>0</v>
      </c>
      <c r="E147" s="87">
        <f t="shared" si="21"/>
        <v>0</v>
      </c>
      <c r="F147" s="87">
        <f t="shared" si="21"/>
        <v>0</v>
      </c>
      <c r="G147" s="87">
        <f t="shared" si="21"/>
        <v>0</v>
      </c>
      <c r="H147" s="87">
        <f t="shared" si="21"/>
        <v>0</v>
      </c>
      <c r="I147" s="87">
        <f t="shared" si="21"/>
        <v>0</v>
      </c>
      <c r="J147" s="87">
        <f t="shared" si="21"/>
        <v>0</v>
      </c>
      <c r="K147" s="87">
        <f t="shared" si="21"/>
        <v>0</v>
      </c>
      <c r="L147" s="87">
        <f t="shared" si="21"/>
        <v>0</v>
      </c>
      <c r="M147" s="87">
        <f t="shared" si="21"/>
        <v>0</v>
      </c>
      <c r="N147" s="87">
        <f t="shared" si="21"/>
        <v>0</v>
      </c>
      <c r="O147" s="87">
        <f t="shared" si="21"/>
        <v>0</v>
      </c>
      <c r="P147" s="87">
        <f t="shared" si="21"/>
        <v>0</v>
      </c>
      <c r="Q147" s="87">
        <f t="shared" si="21"/>
        <v>0</v>
      </c>
      <c r="R147" s="87">
        <f t="shared" si="21"/>
        <v>0</v>
      </c>
      <c r="S147" s="87">
        <f t="shared" si="21"/>
        <v>0</v>
      </c>
      <c r="T147" s="87">
        <f t="shared" si="21"/>
        <v>0</v>
      </c>
      <c r="U147" s="87">
        <f t="shared" si="21"/>
        <v>0</v>
      </c>
      <c r="V147" s="87">
        <f t="shared" si="21"/>
        <v>0</v>
      </c>
      <c r="W147" s="87">
        <f t="shared" si="21"/>
        <v>0</v>
      </c>
      <c r="X147" s="87">
        <f t="shared" si="21"/>
        <v>0</v>
      </c>
      <c r="Y147" s="87">
        <f t="shared" si="21"/>
        <v>0</v>
      </c>
      <c r="Z147" s="87">
        <f t="shared" si="21"/>
        <v>0</v>
      </c>
      <c r="AA147" s="87">
        <f t="shared" si="21"/>
        <v>0</v>
      </c>
      <c r="AB147" s="87">
        <f t="shared" si="21"/>
        <v>0</v>
      </c>
      <c r="AC147" s="87">
        <f t="shared" si="21"/>
        <v>0</v>
      </c>
      <c r="AD147" s="87">
        <f t="shared" si="21"/>
        <v>0</v>
      </c>
      <c r="AE147" s="87">
        <f t="shared" si="21"/>
        <v>0</v>
      </c>
      <c r="AF147" s="87">
        <f t="shared" si="21"/>
        <v>0</v>
      </c>
      <c r="AG147" s="87">
        <f t="shared" si="21"/>
        <v>0</v>
      </c>
      <c r="AH147" s="87">
        <f>SUM(C147:AG147)</f>
        <v>0</v>
      </c>
    </row>
    <row r="148" spans="1:60" s="39" customFormat="1" x14ac:dyDescent="0.25">
      <c r="A148" s="88"/>
      <c r="B148" s="88"/>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row>
    <row r="149" spans="1:60" ht="15.6" x14ac:dyDescent="0.25">
      <c r="A149" s="160" t="s">
        <v>27</v>
      </c>
      <c r="B149" s="159"/>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c r="AH149" s="87">
        <f>SUM(C149:AG149)</f>
        <v>0</v>
      </c>
      <c r="BH149" s="39"/>
    </row>
    <row r="150" spans="1:60" s="39" customFormat="1" ht="6" customHeight="1" x14ac:dyDescent="0.25">
      <c r="A150" s="88"/>
      <c r="B150" s="88"/>
    </row>
    <row r="151" spans="1:60" s="39" customFormat="1" x14ac:dyDescent="0.25">
      <c r="A151" s="88"/>
      <c r="B151" s="88"/>
    </row>
    <row r="152" spans="1:60" s="85" customFormat="1" x14ac:dyDescent="0.25">
      <c r="A152" s="160" t="s">
        <v>11</v>
      </c>
      <c r="B152" s="159"/>
      <c r="C152" s="84">
        <v>1</v>
      </c>
      <c r="D152" s="84">
        <f>C152+1</f>
        <v>2</v>
      </c>
      <c r="E152" s="84">
        <f t="shared" ref="E152:AG152" si="22">D152+1</f>
        <v>3</v>
      </c>
      <c r="F152" s="84">
        <f t="shared" si="22"/>
        <v>4</v>
      </c>
      <c r="G152" s="84">
        <f t="shared" si="22"/>
        <v>5</v>
      </c>
      <c r="H152" s="84">
        <f t="shared" si="22"/>
        <v>6</v>
      </c>
      <c r="I152" s="84">
        <f t="shared" si="22"/>
        <v>7</v>
      </c>
      <c r="J152" s="84">
        <f t="shared" si="22"/>
        <v>8</v>
      </c>
      <c r="K152" s="84">
        <f t="shared" si="22"/>
        <v>9</v>
      </c>
      <c r="L152" s="84">
        <f t="shared" si="22"/>
        <v>10</v>
      </c>
      <c r="M152" s="84">
        <f t="shared" si="22"/>
        <v>11</v>
      </c>
      <c r="N152" s="84">
        <f t="shared" si="22"/>
        <v>12</v>
      </c>
      <c r="O152" s="84">
        <f t="shared" si="22"/>
        <v>13</v>
      </c>
      <c r="P152" s="84">
        <f t="shared" si="22"/>
        <v>14</v>
      </c>
      <c r="Q152" s="84">
        <f t="shared" si="22"/>
        <v>15</v>
      </c>
      <c r="R152" s="84">
        <f t="shared" si="22"/>
        <v>16</v>
      </c>
      <c r="S152" s="84">
        <f t="shared" si="22"/>
        <v>17</v>
      </c>
      <c r="T152" s="84">
        <f t="shared" si="22"/>
        <v>18</v>
      </c>
      <c r="U152" s="84">
        <f t="shared" si="22"/>
        <v>19</v>
      </c>
      <c r="V152" s="84">
        <f t="shared" si="22"/>
        <v>20</v>
      </c>
      <c r="W152" s="84">
        <f t="shared" si="22"/>
        <v>21</v>
      </c>
      <c r="X152" s="84">
        <f t="shared" si="22"/>
        <v>22</v>
      </c>
      <c r="Y152" s="84">
        <f t="shared" si="22"/>
        <v>23</v>
      </c>
      <c r="Z152" s="84">
        <f t="shared" si="22"/>
        <v>24</v>
      </c>
      <c r="AA152" s="84">
        <f t="shared" si="22"/>
        <v>25</v>
      </c>
      <c r="AB152" s="84">
        <f t="shared" si="22"/>
        <v>26</v>
      </c>
      <c r="AC152" s="84">
        <f t="shared" si="22"/>
        <v>27</v>
      </c>
      <c r="AD152" s="84">
        <f t="shared" si="22"/>
        <v>28</v>
      </c>
      <c r="AE152" s="84">
        <f t="shared" si="22"/>
        <v>29</v>
      </c>
      <c r="AF152" s="84">
        <f t="shared" si="22"/>
        <v>30</v>
      </c>
      <c r="AG152" s="84">
        <f t="shared" si="22"/>
        <v>31</v>
      </c>
      <c r="AH152" s="81" t="s">
        <v>32</v>
      </c>
    </row>
    <row r="153" spans="1:60" ht="15.6" x14ac:dyDescent="0.25">
      <c r="A153" s="158" t="s">
        <v>28</v>
      </c>
      <c r="B153" s="159"/>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7">
        <f>SUM(C153:AG153)</f>
        <v>0</v>
      </c>
      <c r="BH153" s="39"/>
    </row>
    <row r="154" spans="1:60" ht="15.6" x14ac:dyDescent="0.25">
      <c r="A154" s="158" t="s">
        <v>25</v>
      </c>
      <c r="B154" s="159"/>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7">
        <f>SUM(C154:AG154)</f>
        <v>0</v>
      </c>
      <c r="BH154" s="39"/>
    </row>
    <row r="155" spans="1:60" s="39" customFormat="1" x14ac:dyDescent="0.25">
      <c r="A155" s="158" t="s">
        <v>35</v>
      </c>
      <c r="B155" s="159"/>
      <c r="C155" s="87">
        <f t="shared" ref="C155:AG155" si="23">C153+C154</f>
        <v>0</v>
      </c>
      <c r="D155" s="87">
        <f t="shared" si="23"/>
        <v>0</v>
      </c>
      <c r="E155" s="87">
        <f t="shared" si="23"/>
        <v>0</v>
      </c>
      <c r="F155" s="87">
        <f t="shared" si="23"/>
        <v>0</v>
      </c>
      <c r="G155" s="87">
        <f t="shared" si="23"/>
        <v>0</v>
      </c>
      <c r="H155" s="87">
        <f t="shared" si="23"/>
        <v>0</v>
      </c>
      <c r="I155" s="87">
        <f t="shared" si="23"/>
        <v>0</v>
      </c>
      <c r="J155" s="87">
        <f t="shared" si="23"/>
        <v>0</v>
      </c>
      <c r="K155" s="87">
        <f t="shared" si="23"/>
        <v>0</v>
      </c>
      <c r="L155" s="87">
        <f t="shared" si="23"/>
        <v>0</v>
      </c>
      <c r="M155" s="87">
        <f t="shared" si="23"/>
        <v>0</v>
      </c>
      <c r="N155" s="87">
        <f t="shared" si="23"/>
        <v>0</v>
      </c>
      <c r="O155" s="87">
        <f t="shared" si="23"/>
        <v>0</v>
      </c>
      <c r="P155" s="87">
        <f t="shared" si="23"/>
        <v>0</v>
      </c>
      <c r="Q155" s="87">
        <f t="shared" si="23"/>
        <v>0</v>
      </c>
      <c r="R155" s="87">
        <f t="shared" si="23"/>
        <v>0</v>
      </c>
      <c r="S155" s="87">
        <f t="shared" si="23"/>
        <v>0</v>
      </c>
      <c r="T155" s="87">
        <f t="shared" si="23"/>
        <v>0</v>
      </c>
      <c r="U155" s="87">
        <f t="shared" si="23"/>
        <v>0</v>
      </c>
      <c r="V155" s="87">
        <f t="shared" si="23"/>
        <v>0</v>
      </c>
      <c r="W155" s="87">
        <f t="shared" si="23"/>
        <v>0</v>
      </c>
      <c r="X155" s="87">
        <f t="shared" si="23"/>
        <v>0</v>
      </c>
      <c r="Y155" s="87">
        <f t="shared" si="23"/>
        <v>0</v>
      </c>
      <c r="Z155" s="87">
        <f t="shared" si="23"/>
        <v>0</v>
      </c>
      <c r="AA155" s="87">
        <f t="shared" si="23"/>
        <v>0</v>
      </c>
      <c r="AB155" s="87">
        <f t="shared" si="23"/>
        <v>0</v>
      </c>
      <c r="AC155" s="87">
        <f t="shared" si="23"/>
        <v>0</v>
      </c>
      <c r="AD155" s="87">
        <f t="shared" si="23"/>
        <v>0</v>
      </c>
      <c r="AE155" s="87">
        <f t="shared" si="23"/>
        <v>0</v>
      </c>
      <c r="AF155" s="87">
        <f t="shared" si="23"/>
        <v>0</v>
      </c>
      <c r="AG155" s="87">
        <f t="shared" si="23"/>
        <v>0</v>
      </c>
      <c r="AH155" s="87">
        <f>SUM(C155:AG155)</f>
        <v>0</v>
      </c>
    </row>
    <row r="156" spans="1:60" s="39" customFormat="1" x14ac:dyDescent="0.2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row>
    <row r="157" spans="1:60" ht="15.6" x14ac:dyDescent="0.25">
      <c r="A157" s="161" t="s">
        <v>27</v>
      </c>
      <c r="B157" s="162"/>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7">
        <f>SUM(C157:AG157)</f>
        <v>0</v>
      </c>
      <c r="BH157" s="39"/>
    </row>
    <row r="158" spans="1:60" s="39" customFormat="1" x14ac:dyDescent="0.25"/>
    <row r="159" spans="1:60" s="39" customFormat="1" ht="15.6" x14ac:dyDescent="0.25">
      <c r="A159" s="89"/>
    </row>
    <row r="160" spans="1:60" s="39" customFormat="1" ht="15.6" x14ac:dyDescent="0.25">
      <c r="A160" s="89"/>
    </row>
    <row r="161" spans="2:16" s="39" customFormat="1" ht="13.8" thickBot="1" x14ac:dyDescent="0.3">
      <c r="B161" s="90"/>
      <c r="C161" s="91"/>
      <c r="D161" s="91"/>
      <c r="E161" s="91"/>
    </row>
    <row r="162" spans="2:16" s="95" customFormat="1" x14ac:dyDescent="0.25">
      <c r="B162" s="92"/>
      <c r="C162" s="93" t="s">
        <v>17</v>
      </c>
      <c r="D162" s="93"/>
      <c r="E162" s="93"/>
      <c r="F162" s="94"/>
      <c r="G162" s="94"/>
      <c r="H162" s="94"/>
      <c r="I162" s="94"/>
      <c r="J162" s="94"/>
      <c r="K162" s="94"/>
      <c r="L162" s="94"/>
      <c r="M162" s="94"/>
      <c r="N162" s="94"/>
      <c r="O162" s="94"/>
      <c r="P162" s="94"/>
    </row>
    <row r="163" spans="2:16" s="95" customFormat="1" x14ac:dyDescent="0.25">
      <c r="B163" s="92"/>
      <c r="C163" s="93"/>
      <c r="D163" s="93"/>
      <c r="E163" s="93"/>
      <c r="F163" s="94"/>
      <c r="G163" s="94"/>
      <c r="H163" s="94"/>
      <c r="I163" s="94"/>
      <c r="J163" s="94"/>
      <c r="K163" s="94"/>
      <c r="L163" s="94"/>
      <c r="M163" s="94"/>
      <c r="N163" s="94"/>
      <c r="O163" s="94"/>
      <c r="P163" s="94"/>
    </row>
    <row r="164" spans="2:16" s="95" customFormat="1" x14ac:dyDescent="0.25">
      <c r="C164" s="94"/>
      <c r="D164" s="94"/>
      <c r="E164" s="94"/>
      <c r="F164" s="94"/>
      <c r="G164" s="94"/>
      <c r="H164" s="94"/>
      <c r="I164" s="94"/>
      <c r="J164" s="94"/>
      <c r="K164" s="94"/>
      <c r="L164" s="94"/>
      <c r="M164" s="94"/>
      <c r="N164" s="94"/>
      <c r="O164" s="94"/>
      <c r="P164" s="94"/>
    </row>
    <row r="165" spans="2:16" s="95" customFormat="1" ht="13.8" thickBot="1" x14ac:dyDescent="0.3">
      <c r="C165" s="91"/>
      <c r="D165" s="91"/>
      <c r="E165" s="91"/>
      <c r="F165" s="91"/>
      <c r="G165" s="91"/>
      <c r="H165" s="94"/>
      <c r="I165" s="94"/>
      <c r="J165" s="94"/>
      <c r="K165" s="94"/>
      <c r="L165" s="91"/>
      <c r="M165" s="91"/>
      <c r="N165" s="91"/>
      <c r="O165" s="91"/>
      <c r="P165" s="91"/>
    </row>
    <row r="166" spans="2:16" s="39" customFormat="1" x14ac:dyDescent="0.25"/>
    <row r="167" spans="2:16" s="39" customFormat="1" x14ac:dyDescent="0.25">
      <c r="C167" s="60" t="s">
        <v>91</v>
      </c>
      <c r="L167" s="60" t="s">
        <v>103</v>
      </c>
    </row>
    <row r="168" spans="2:16" s="39" customFormat="1" x14ac:dyDescent="0.25"/>
    <row r="169" spans="2:16" s="39" customFormat="1" x14ac:dyDescent="0.25"/>
    <row r="170" spans="2:16" s="39" customFormat="1" x14ac:dyDescent="0.25"/>
    <row r="171" spans="2:16" s="39" customFormat="1" x14ac:dyDescent="0.25"/>
    <row r="172" spans="2:16" s="39" customFormat="1" x14ac:dyDescent="0.25"/>
    <row r="173" spans="2:16" s="39" customFormat="1" x14ac:dyDescent="0.25"/>
    <row r="174" spans="2:16" s="39" customFormat="1" x14ac:dyDescent="0.25"/>
    <row r="175" spans="2:16" s="39" customFormat="1" x14ac:dyDescent="0.25"/>
    <row r="176" spans="2:16" s="39" customFormat="1" x14ac:dyDescent="0.25"/>
    <row r="177" s="39" customFormat="1" x14ac:dyDescent="0.25"/>
    <row r="178" s="39" customFormat="1" x14ac:dyDescent="0.25"/>
    <row r="179" s="39" customFormat="1" x14ac:dyDescent="0.25"/>
    <row r="180" s="39" customFormat="1" x14ac:dyDescent="0.25"/>
    <row r="181" s="39" customFormat="1" x14ac:dyDescent="0.25"/>
    <row r="182" s="39" customFormat="1" x14ac:dyDescent="0.25"/>
    <row r="183" s="39" customFormat="1" x14ac:dyDescent="0.25"/>
    <row r="184" s="39" customFormat="1" x14ac:dyDescent="0.25"/>
    <row r="185" s="39" customFormat="1" x14ac:dyDescent="0.25"/>
    <row r="186" s="39" customFormat="1" x14ac:dyDescent="0.25"/>
    <row r="187" s="39" customFormat="1" x14ac:dyDescent="0.25"/>
    <row r="188" s="39" customFormat="1" x14ac:dyDescent="0.25"/>
    <row r="189" s="39" customFormat="1" x14ac:dyDescent="0.25"/>
    <row r="190" s="39" customFormat="1" x14ac:dyDescent="0.25"/>
    <row r="191" s="39" customFormat="1" x14ac:dyDescent="0.25"/>
    <row r="192" s="39" customFormat="1" x14ac:dyDescent="0.25"/>
    <row r="193" s="39" customFormat="1" x14ac:dyDescent="0.25"/>
    <row r="194" s="39" customFormat="1" x14ac:dyDescent="0.25"/>
    <row r="195" s="39" customFormat="1" x14ac:dyDescent="0.25"/>
    <row r="196" s="39" customFormat="1" x14ac:dyDescent="0.25"/>
    <row r="197" s="39" customFormat="1" x14ac:dyDescent="0.25"/>
    <row r="198" s="39" customFormat="1" x14ac:dyDescent="0.25"/>
    <row r="199" s="39" customFormat="1" x14ac:dyDescent="0.25"/>
    <row r="200" s="39" customFormat="1" x14ac:dyDescent="0.25"/>
    <row r="201" s="39" customFormat="1" x14ac:dyDescent="0.25"/>
    <row r="202" s="39" customFormat="1" x14ac:dyDescent="0.25"/>
    <row r="203" s="39" customFormat="1" x14ac:dyDescent="0.25"/>
    <row r="204" s="39" customFormat="1" x14ac:dyDescent="0.25"/>
    <row r="205" s="39" customFormat="1" x14ac:dyDescent="0.25"/>
    <row r="206" s="39" customFormat="1" x14ac:dyDescent="0.25"/>
    <row r="207" s="39" customFormat="1" x14ac:dyDescent="0.25"/>
    <row r="208" s="39" customFormat="1" x14ac:dyDescent="0.25"/>
    <row r="209" s="39" customFormat="1" x14ac:dyDescent="0.25"/>
    <row r="210" s="39" customFormat="1" x14ac:dyDescent="0.25"/>
    <row r="211" s="39" customFormat="1" x14ac:dyDescent="0.25"/>
    <row r="212" s="39" customFormat="1" x14ac:dyDescent="0.25"/>
    <row r="213" s="39" customFormat="1" x14ac:dyDescent="0.25"/>
    <row r="214" s="39" customFormat="1" x14ac:dyDescent="0.25"/>
    <row r="215" s="39" customFormat="1" x14ac:dyDescent="0.25"/>
    <row r="216" s="39" customFormat="1" x14ac:dyDescent="0.25"/>
    <row r="217" s="39" customFormat="1" x14ac:dyDescent="0.25"/>
    <row r="218" s="39" customFormat="1" x14ac:dyDescent="0.25"/>
    <row r="219" s="39" customFormat="1" x14ac:dyDescent="0.25"/>
    <row r="220" s="39" customFormat="1" x14ac:dyDescent="0.25"/>
    <row r="221" s="39" customFormat="1" x14ac:dyDescent="0.25"/>
    <row r="222" s="39" customFormat="1" x14ac:dyDescent="0.25"/>
    <row r="223" s="39" customFormat="1" x14ac:dyDescent="0.25"/>
    <row r="224" s="39" customFormat="1" x14ac:dyDescent="0.25"/>
    <row r="225" s="39" customFormat="1" x14ac:dyDescent="0.25"/>
    <row r="226" s="39" customFormat="1" x14ac:dyDescent="0.25"/>
    <row r="227" s="39" customFormat="1" x14ac:dyDescent="0.25"/>
    <row r="228" s="39" customFormat="1" x14ac:dyDescent="0.25"/>
    <row r="229" s="39" customFormat="1" x14ac:dyDescent="0.25"/>
    <row r="230" s="39" customFormat="1" x14ac:dyDescent="0.25"/>
    <row r="231" s="39" customFormat="1" x14ac:dyDescent="0.25"/>
    <row r="232" s="39" customFormat="1" x14ac:dyDescent="0.25"/>
    <row r="233" s="39" customFormat="1" x14ac:dyDescent="0.25"/>
    <row r="234" s="39" customFormat="1" x14ac:dyDescent="0.25"/>
    <row r="235" s="39" customFormat="1" x14ac:dyDescent="0.25"/>
    <row r="236" s="39" customFormat="1" x14ac:dyDescent="0.25"/>
    <row r="237" s="39" customFormat="1" x14ac:dyDescent="0.25"/>
    <row r="238" s="39" customFormat="1" x14ac:dyDescent="0.25"/>
    <row r="239" s="39" customFormat="1" x14ac:dyDescent="0.25"/>
    <row r="240" s="39" customFormat="1" x14ac:dyDescent="0.25"/>
    <row r="241" s="39" customFormat="1" x14ac:dyDescent="0.25"/>
    <row r="242" s="39" customFormat="1" x14ac:dyDescent="0.25"/>
    <row r="243" s="39" customFormat="1" x14ac:dyDescent="0.25"/>
    <row r="244" s="39" customFormat="1" x14ac:dyDescent="0.25"/>
    <row r="245" s="39" customFormat="1" x14ac:dyDescent="0.25"/>
    <row r="246" s="39" customFormat="1" x14ac:dyDescent="0.25"/>
    <row r="247" s="39" customFormat="1" x14ac:dyDescent="0.25"/>
    <row r="248" s="39" customFormat="1" x14ac:dyDescent="0.25"/>
    <row r="249" s="39" customFormat="1" x14ac:dyDescent="0.25"/>
    <row r="250" s="39" customFormat="1" x14ac:dyDescent="0.25"/>
    <row r="251" s="39" customFormat="1" x14ac:dyDescent="0.25"/>
    <row r="252" s="39" customFormat="1" x14ac:dyDescent="0.25"/>
    <row r="253" s="39" customFormat="1" x14ac:dyDescent="0.25"/>
    <row r="254" s="39" customFormat="1" x14ac:dyDescent="0.25"/>
    <row r="255" s="39" customFormat="1" x14ac:dyDescent="0.25"/>
    <row r="256" s="39" customFormat="1" x14ac:dyDescent="0.25"/>
    <row r="257" s="39" customFormat="1" x14ac:dyDescent="0.25"/>
    <row r="258" s="39" customFormat="1" x14ac:dyDescent="0.25"/>
    <row r="259" s="39" customFormat="1" x14ac:dyDescent="0.25"/>
    <row r="260" s="39" customFormat="1" x14ac:dyDescent="0.25"/>
    <row r="261" s="39" customFormat="1" x14ac:dyDescent="0.25"/>
    <row r="262" s="39" customFormat="1" x14ac:dyDescent="0.25"/>
    <row r="263" s="39" customFormat="1" x14ac:dyDescent="0.25"/>
    <row r="264" s="39" customFormat="1" x14ac:dyDescent="0.25"/>
    <row r="265" s="39" customFormat="1" x14ac:dyDescent="0.25"/>
    <row r="266" s="39" customFormat="1" x14ac:dyDescent="0.25"/>
    <row r="267" s="39" customFormat="1" x14ac:dyDescent="0.25"/>
    <row r="268" s="39" customFormat="1" x14ac:dyDescent="0.25"/>
    <row r="269" s="39" customFormat="1" x14ac:dyDescent="0.25"/>
    <row r="270" s="39" customFormat="1" x14ac:dyDescent="0.25"/>
    <row r="271" s="39" customFormat="1" x14ac:dyDescent="0.25"/>
    <row r="272" s="39" customFormat="1" x14ac:dyDescent="0.25"/>
    <row r="273" s="39" customFormat="1" x14ac:dyDescent="0.25"/>
    <row r="274" s="39" customFormat="1" x14ac:dyDescent="0.25"/>
    <row r="275" s="39" customFormat="1" x14ac:dyDescent="0.25"/>
    <row r="276" s="39" customFormat="1" x14ac:dyDescent="0.25"/>
    <row r="277" s="39" customFormat="1" x14ac:dyDescent="0.25"/>
    <row r="278" s="39" customFormat="1" x14ac:dyDescent="0.25"/>
    <row r="279" s="39" customFormat="1" x14ac:dyDescent="0.25"/>
    <row r="280" s="39" customFormat="1" x14ac:dyDescent="0.25"/>
    <row r="281" s="39" customFormat="1" x14ac:dyDescent="0.25"/>
    <row r="282" s="39" customFormat="1" x14ac:dyDescent="0.25"/>
    <row r="283" s="39" customFormat="1" x14ac:dyDescent="0.25"/>
    <row r="284" s="39" customFormat="1" x14ac:dyDescent="0.25"/>
    <row r="285" s="39" customFormat="1" x14ac:dyDescent="0.25"/>
    <row r="286" s="39" customFormat="1" x14ac:dyDescent="0.25"/>
    <row r="287" s="39" customFormat="1" x14ac:dyDescent="0.25"/>
    <row r="288" s="39" customFormat="1" x14ac:dyDescent="0.25"/>
    <row r="289" s="39" customFormat="1" x14ac:dyDescent="0.25"/>
    <row r="290" s="39" customFormat="1" x14ac:dyDescent="0.25"/>
    <row r="291" s="39" customFormat="1" x14ac:dyDescent="0.25"/>
    <row r="292" s="39" customFormat="1" x14ac:dyDescent="0.25"/>
    <row r="293" s="39" customFormat="1" x14ac:dyDescent="0.25"/>
    <row r="294" s="39" customFormat="1" x14ac:dyDescent="0.25"/>
    <row r="295" s="39" customFormat="1" x14ac:dyDescent="0.25"/>
    <row r="296" s="39" customFormat="1" x14ac:dyDescent="0.25"/>
    <row r="297" s="39" customFormat="1" x14ac:dyDescent="0.25"/>
    <row r="298" s="39" customFormat="1" x14ac:dyDescent="0.25"/>
    <row r="299" s="39" customFormat="1" x14ac:dyDescent="0.25"/>
    <row r="300" s="39" customFormat="1" x14ac:dyDescent="0.25"/>
    <row r="301" s="39" customFormat="1" x14ac:dyDescent="0.25"/>
    <row r="302" s="39" customFormat="1" x14ac:dyDescent="0.25"/>
    <row r="303" s="39" customFormat="1" x14ac:dyDescent="0.25"/>
    <row r="304" s="39" customFormat="1" x14ac:dyDescent="0.25"/>
    <row r="305" s="39" customFormat="1" x14ac:dyDescent="0.25"/>
    <row r="306" s="39" customFormat="1" x14ac:dyDescent="0.25"/>
    <row r="307" s="39" customFormat="1" x14ac:dyDescent="0.25"/>
    <row r="308" s="39" customFormat="1" x14ac:dyDescent="0.25"/>
    <row r="309" s="39" customFormat="1" x14ac:dyDescent="0.25"/>
    <row r="310" s="39" customFormat="1" x14ac:dyDescent="0.25"/>
    <row r="311" s="39" customFormat="1" x14ac:dyDescent="0.25"/>
    <row r="312" s="39" customFormat="1" x14ac:dyDescent="0.25"/>
    <row r="313" s="39" customFormat="1" x14ac:dyDescent="0.25"/>
    <row r="314" s="39" customFormat="1" x14ac:dyDescent="0.25"/>
    <row r="315" s="39" customFormat="1" x14ac:dyDescent="0.25"/>
    <row r="316" s="39" customFormat="1" x14ac:dyDescent="0.25"/>
    <row r="317" s="39" customFormat="1" x14ac:dyDescent="0.25"/>
    <row r="318" s="39" customFormat="1" x14ac:dyDescent="0.25"/>
    <row r="319" s="39" customFormat="1" x14ac:dyDescent="0.25"/>
    <row r="320" s="39" customFormat="1" x14ac:dyDescent="0.25"/>
    <row r="321" s="39" customFormat="1" x14ac:dyDescent="0.25"/>
    <row r="322" s="39" customFormat="1" x14ac:dyDescent="0.25"/>
    <row r="323" s="39" customFormat="1" x14ac:dyDescent="0.25"/>
    <row r="324" s="39" customFormat="1" x14ac:dyDescent="0.25"/>
    <row r="325" s="39" customFormat="1" x14ac:dyDescent="0.25"/>
    <row r="326" s="39" customFormat="1" x14ac:dyDescent="0.25"/>
    <row r="327" s="39" customFormat="1" x14ac:dyDescent="0.25"/>
    <row r="328" s="39" customFormat="1" x14ac:dyDescent="0.25"/>
    <row r="329" s="39" customFormat="1" x14ac:dyDescent="0.25"/>
    <row r="330" s="39" customFormat="1" x14ac:dyDescent="0.25"/>
    <row r="331" s="39" customFormat="1" x14ac:dyDescent="0.25"/>
    <row r="332" s="39" customFormat="1" x14ac:dyDescent="0.25"/>
    <row r="333" s="39" customFormat="1" x14ac:dyDescent="0.25"/>
    <row r="334" s="39" customFormat="1" x14ac:dyDescent="0.25"/>
    <row r="335" s="39" customFormat="1" x14ac:dyDescent="0.25"/>
    <row r="336" s="39" customFormat="1" x14ac:dyDescent="0.25"/>
    <row r="337" s="39" customFormat="1" x14ac:dyDescent="0.25"/>
    <row r="338" s="39" customFormat="1" x14ac:dyDescent="0.25"/>
    <row r="339" s="39" customFormat="1" x14ac:dyDescent="0.25"/>
    <row r="340" s="39" customFormat="1" x14ac:dyDescent="0.25"/>
    <row r="341" s="39" customFormat="1" x14ac:dyDescent="0.25"/>
    <row r="342" s="39" customFormat="1" x14ac:dyDescent="0.25"/>
    <row r="343" s="39" customFormat="1" x14ac:dyDescent="0.25"/>
    <row r="344" s="39" customFormat="1" x14ac:dyDescent="0.25"/>
    <row r="345" s="39" customFormat="1" x14ac:dyDescent="0.25"/>
    <row r="346" s="39" customFormat="1" x14ac:dyDescent="0.25"/>
    <row r="347" s="39" customFormat="1" x14ac:dyDescent="0.25"/>
    <row r="348" s="39" customFormat="1" x14ac:dyDescent="0.25"/>
    <row r="349" s="39" customFormat="1" x14ac:dyDescent="0.25"/>
    <row r="350" s="39" customFormat="1" x14ac:dyDescent="0.25"/>
    <row r="351" s="39" customFormat="1" x14ac:dyDescent="0.25"/>
    <row r="352" s="39" customFormat="1" x14ac:dyDescent="0.25"/>
    <row r="353" s="39" customFormat="1" x14ac:dyDescent="0.25"/>
    <row r="354" s="39" customFormat="1" x14ac:dyDescent="0.25"/>
    <row r="355" s="39" customFormat="1" x14ac:dyDescent="0.25"/>
    <row r="356" s="39" customFormat="1" x14ac:dyDescent="0.25"/>
    <row r="357" s="39" customFormat="1" x14ac:dyDescent="0.25"/>
    <row r="358" s="39" customFormat="1" x14ac:dyDescent="0.25"/>
    <row r="359" s="39" customFormat="1" x14ac:dyDescent="0.25"/>
    <row r="360" s="39" customFormat="1" x14ac:dyDescent="0.25"/>
    <row r="361" s="39" customFormat="1" x14ac:dyDescent="0.25"/>
    <row r="362" s="39" customFormat="1" x14ac:dyDescent="0.25"/>
    <row r="363" s="39" customFormat="1" x14ac:dyDescent="0.25"/>
    <row r="364" s="39" customFormat="1" x14ac:dyDescent="0.25"/>
    <row r="365" s="39" customFormat="1" x14ac:dyDescent="0.25"/>
    <row r="366" s="39" customFormat="1" x14ac:dyDescent="0.25"/>
    <row r="367" s="39" customFormat="1" x14ac:dyDescent="0.25"/>
    <row r="368" s="39" customFormat="1" x14ac:dyDescent="0.25"/>
    <row r="369" s="39" customFormat="1" x14ac:dyDescent="0.25"/>
    <row r="370" s="39" customFormat="1" x14ac:dyDescent="0.25"/>
    <row r="371" s="39" customFormat="1" x14ac:dyDescent="0.25"/>
    <row r="372" s="39" customFormat="1" x14ac:dyDescent="0.25"/>
    <row r="373" s="39" customFormat="1" x14ac:dyDescent="0.25"/>
    <row r="374" s="39" customFormat="1" x14ac:dyDescent="0.25"/>
    <row r="375" s="39" customFormat="1" x14ac:dyDescent="0.25"/>
    <row r="376" s="39" customFormat="1" x14ac:dyDescent="0.25"/>
    <row r="377" s="39" customFormat="1" x14ac:dyDescent="0.25"/>
    <row r="378" s="39" customFormat="1" x14ac:dyDescent="0.25"/>
    <row r="379" s="39" customFormat="1" x14ac:dyDescent="0.25"/>
    <row r="380" s="39" customFormat="1" x14ac:dyDescent="0.25"/>
    <row r="381" s="39" customFormat="1" x14ac:dyDescent="0.25"/>
    <row r="382" s="39" customFormat="1" x14ac:dyDescent="0.25"/>
    <row r="383" s="39" customFormat="1" x14ac:dyDescent="0.25"/>
    <row r="384" s="39" customFormat="1" x14ac:dyDescent="0.25"/>
    <row r="385" s="39" customFormat="1" x14ac:dyDescent="0.25"/>
    <row r="386" s="39" customFormat="1" x14ac:dyDescent="0.25"/>
    <row r="387" s="39" customFormat="1" x14ac:dyDescent="0.25"/>
    <row r="388" s="39" customFormat="1" x14ac:dyDescent="0.25"/>
    <row r="389" s="39" customFormat="1" x14ac:dyDescent="0.25"/>
    <row r="390" s="39" customFormat="1" x14ac:dyDescent="0.25"/>
    <row r="391" s="39" customFormat="1" x14ac:dyDescent="0.25"/>
    <row r="392" s="39" customFormat="1" x14ac:dyDescent="0.25"/>
    <row r="393" s="39" customFormat="1" x14ac:dyDescent="0.25"/>
    <row r="394" s="39" customFormat="1" x14ac:dyDescent="0.25"/>
    <row r="395" s="39" customFormat="1" x14ac:dyDescent="0.25"/>
    <row r="396" s="39" customFormat="1" x14ac:dyDescent="0.25"/>
    <row r="397" s="39" customFormat="1" x14ac:dyDescent="0.25"/>
    <row r="398" s="39" customFormat="1" x14ac:dyDescent="0.25"/>
    <row r="399" s="39" customFormat="1" x14ac:dyDescent="0.25"/>
    <row r="400" s="39" customFormat="1" x14ac:dyDescent="0.25"/>
    <row r="401" s="39" customFormat="1" x14ac:dyDescent="0.25"/>
    <row r="402" s="39" customFormat="1" x14ac:dyDescent="0.25"/>
    <row r="403" s="39" customFormat="1" x14ac:dyDescent="0.25"/>
    <row r="404" s="39" customFormat="1" x14ac:dyDescent="0.25"/>
    <row r="405" s="39" customFormat="1" x14ac:dyDescent="0.25"/>
    <row r="406" s="39" customFormat="1" x14ac:dyDescent="0.25"/>
    <row r="407" s="39" customFormat="1" x14ac:dyDescent="0.25"/>
    <row r="408" s="39" customFormat="1" x14ac:dyDescent="0.25"/>
    <row r="409" s="39" customFormat="1" x14ac:dyDescent="0.25"/>
    <row r="410" s="39" customFormat="1" x14ac:dyDescent="0.25"/>
    <row r="411" s="39" customFormat="1" x14ac:dyDescent="0.25"/>
    <row r="412" s="39" customFormat="1" x14ac:dyDescent="0.25"/>
    <row r="413" s="39" customFormat="1" x14ac:dyDescent="0.25"/>
    <row r="414" s="39" customFormat="1" x14ac:dyDescent="0.25"/>
    <row r="415" s="39" customFormat="1" x14ac:dyDescent="0.25"/>
    <row r="416" s="39" customFormat="1" x14ac:dyDescent="0.25"/>
    <row r="417" s="39" customFormat="1" x14ac:dyDescent="0.25"/>
    <row r="418" s="39" customFormat="1" x14ac:dyDescent="0.25"/>
    <row r="419" s="39" customFormat="1" x14ac:dyDescent="0.25"/>
    <row r="420" s="39" customFormat="1" x14ac:dyDescent="0.25"/>
    <row r="421" s="39" customFormat="1" x14ac:dyDescent="0.25"/>
    <row r="422" s="39" customFormat="1" x14ac:dyDescent="0.25"/>
    <row r="423" s="39" customFormat="1" x14ac:dyDescent="0.25"/>
    <row r="424" s="39" customFormat="1" x14ac:dyDescent="0.25"/>
    <row r="425" s="39" customFormat="1" x14ac:dyDescent="0.25"/>
    <row r="426" s="39" customFormat="1" x14ac:dyDescent="0.25"/>
    <row r="427" s="39" customFormat="1" x14ac:dyDescent="0.25"/>
    <row r="428" s="39" customFormat="1" x14ac:dyDescent="0.25"/>
    <row r="429" s="39" customFormat="1" x14ac:dyDescent="0.25"/>
    <row r="430" s="39" customFormat="1" x14ac:dyDescent="0.25"/>
    <row r="431" s="39" customFormat="1" x14ac:dyDescent="0.25"/>
    <row r="432" s="39" customFormat="1" x14ac:dyDescent="0.25"/>
    <row r="433" s="39" customFormat="1" x14ac:dyDescent="0.25"/>
    <row r="434" s="39" customFormat="1" x14ac:dyDescent="0.25"/>
    <row r="435" s="39" customFormat="1" x14ac:dyDescent="0.25"/>
    <row r="436" s="39" customFormat="1" x14ac:dyDescent="0.25"/>
    <row r="437" s="39" customFormat="1" x14ac:dyDescent="0.25"/>
    <row r="438" s="39" customFormat="1" x14ac:dyDescent="0.25"/>
    <row r="439" s="39" customFormat="1" x14ac:dyDescent="0.25"/>
    <row r="440" s="39" customFormat="1" x14ac:dyDescent="0.25"/>
    <row r="441" s="39" customFormat="1" x14ac:dyDescent="0.25"/>
    <row r="442" s="39" customFormat="1" x14ac:dyDescent="0.25"/>
    <row r="443" s="39" customFormat="1" x14ac:dyDescent="0.25"/>
    <row r="444" s="39" customFormat="1" x14ac:dyDescent="0.25"/>
    <row r="445" s="39" customFormat="1" x14ac:dyDescent="0.25"/>
    <row r="446" s="39" customFormat="1" x14ac:dyDescent="0.25"/>
    <row r="447" s="39" customFormat="1" x14ac:dyDescent="0.25"/>
    <row r="448" s="39" customFormat="1" x14ac:dyDescent="0.25"/>
    <row r="449" s="39" customFormat="1" x14ac:dyDescent="0.25"/>
    <row r="450" s="39" customFormat="1" x14ac:dyDescent="0.25"/>
    <row r="451" s="39" customFormat="1" x14ac:dyDescent="0.25"/>
    <row r="452" s="39" customFormat="1" x14ac:dyDescent="0.25"/>
    <row r="453" s="39" customFormat="1" x14ac:dyDescent="0.25"/>
    <row r="454" s="39" customFormat="1" x14ac:dyDescent="0.25"/>
    <row r="455" s="39" customFormat="1" x14ac:dyDescent="0.25"/>
    <row r="456" s="39" customFormat="1" x14ac:dyDescent="0.25"/>
    <row r="457" s="39" customFormat="1" x14ac:dyDescent="0.25"/>
    <row r="458" s="39" customFormat="1" x14ac:dyDescent="0.25"/>
    <row r="459" s="39" customFormat="1" x14ac:dyDescent="0.25"/>
    <row r="460" s="39" customFormat="1" x14ac:dyDescent="0.25"/>
    <row r="461" s="39" customFormat="1" x14ac:dyDescent="0.25"/>
    <row r="462" s="39" customFormat="1" x14ac:dyDescent="0.25"/>
    <row r="463" s="39" customFormat="1" x14ac:dyDescent="0.25"/>
    <row r="464" s="39" customFormat="1" x14ac:dyDescent="0.25"/>
    <row r="465" s="39" customFormat="1" x14ac:dyDescent="0.25"/>
    <row r="466" s="39" customFormat="1" x14ac:dyDescent="0.25"/>
    <row r="467" s="39" customFormat="1" x14ac:dyDescent="0.25"/>
    <row r="468" s="39" customFormat="1" x14ac:dyDescent="0.25"/>
    <row r="469" s="39" customFormat="1" x14ac:dyDescent="0.25"/>
    <row r="470" s="39" customFormat="1" x14ac:dyDescent="0.25"/>
    <row r="471" s="39" customFormat="1" x14ac:dyDescent="0.25"/>
    <row r="472" s="39" customFormat="1" x14ac:dyDescent="0.25"/>
    <row r="473" s="39" customFormat="1" x14ac:dyDescent="0.25"/>
    <row r="474" s="39" customFormat="1" x14ac:dyDescent="0.25"/>
    <row r="475" s="39" customFormat="1" x14ac:dyDescent="0.25"/>
    <row r="476" s="39" customFormat="1" x14ac:dyDescent="0.25"/>
    <row r="477" s="39" customFormat="1" x14ac:dyDescent="0.25"/>
    <row r="478" s="39" customFormat="1" x14ac:dyDescent="0.25"/>
    <row r="479" s="39" customFormat="1" x14ac:dyDescent="0.25"/>
    <row r="480" s="39" customFormat="1" x14ac:dyDescent="0.25"/>
    <row r="481" s="39" customFormat="1" x14ac:dyDescent="0.25"/>
    <row r="482" s="39" customFormat="1" x14ac:dyDescent="0.25"/>
    <row r="483" s="39" customFormat="1" x14ac:dyDescent="0.25"/>
    <row r="484" s="39" customFormat="1" x14ac:dyDescent="0.25"/>
    <row r="485" s="39" customFormat="1" x14ac:dyDescent="0.25"/>
    <row r="486" s="39" customFormat="1" x14ac:dyDescent="0.25"/>
    <row r="487" s="39" customFormat="1" x14ac:dyDescent="0.25"/>
    <row r="488" s="39" customFormat="1" x14ac:dyDescent="0.25"/>
    <row r="489" s="39" customFormat="1" x14ac:dyDescent="0.25"/>
    <row r="490" s="39" customFormat="1" x14ac:dyDescent="0.25"/>
    <row r="491" s="39" customFormat="1" x14ac:dyDescent="0.25"/>
    <row r="492" s="39" customFormat="1" x14ac:dyDescent="0.25"/>
    <row r="493" s="39" customFormat="1" x14ac:dyDescent="0.25"/>
    <row r="494" s="39" customFormat="1" x14ac:dyDescent="0.25"/>
    <row r="495" s="39" customFormat="1" x14ac:dyDescent="0.25"/>
    <row r="496" s="39" customFormat="1" x14ac:dyDescent="0.25"/>
    <row r="497" s="39" customFormat="1" x14ac:dyDescent="0.25"/>
    <row r="498" s="39" customFormat="1" x14ac:dyDescent="0.25"/>
    <row r="499" s="39" customFormat="1" x14ac:dyDescent="0.25"/>
    <row r="500" s="39" customFormat="1" x14ac:dyDescent="0.25"/>
    <row r="501" s="39" customFormat="1" x14ac:dyDescent="0.25"/>
    <row r="502" s="39" customFormat="1" x14ac:dyDescent="0.25"/>
    <row r="503" s="39" customFormat="1" x14ac:dyDescent="0.25"/>
    <row r="504" s="39" customFormat="1" x14ac:dyDescent="0.25"/>
    <row r="505" s="39" customFormat="1" x14ac:dyDescent="0.25"/>
    <row r="506" s="39" customFormat="1" x14ac:dyDescent="0.25"/>
    <row r="507" s="39" customFormat="1" x14ac:dyDescent="0.25"/>
    <row r="508" s="39" customFormat="1" x14ac:dyDescent="0.25"/>
    <row r="509" s="39" customFormat="1" x14ac:dyDescent="0.25"/>
    <row r="510" s="39" customFormat="1" x14ac:dyDescent="0.25"/>
    <row r="511" s="39" customFormat="1" x14ac:dyDescent="0.25"/>
    <row r="512" s="39" customFormat="1" x14ac:dyDescent="0.25"/>
    <row r="513" s="39" customFormat="1" x14ac:dyDescent="0.25"/>
    <row r="514" s="39" customFormat="1" x14ac:dyDescent="0.25"/>
    <row r="515" s="39" customFormat="1" x14ac:dyDescent="0.25"/>
    <row r="516" s="39" customFormat="1" x14ac:dyDescent="0.25"/>
    <row r="517" s="39" customFormat="1" x14ac:dyDescent="0.25"/>
    <row r="518" s="39" customFormat="1" x14ac:dyDescent="0.25"/>
    <row r="519" s="39" customFormat="1" x14ac:dyDescent="0.25"/>
    <row r="520" s="39" customFormat="1" x14ac:dyDescent="0.25"/>
    <row r="521" s="39" customFormat="1" x14ac:dyDescent="0.25"/>
    <row r="522" s="39" customFormat="1" x14ac:dyDescent="0.25"/>
    <row r="523" s="39" customFormat="1" x14ac:dyDescent="0.25"/>
    <row r="524" s="39" customFormat="1" x14ac:dyDescent="0.25"/>
    <row r="525" s="39" customFormat="1" x14ac:dyDescent="0.25"/>
    <row r="526" s="39" customFormat="1" x14ac:dyDescent="0.25"/>
    <row r="527" s="39" customFormat="1" x14ac:dyDescent="0.25"/>
    <row r="528" s="39" customFormat="1" x14ac:dyDescent="0.25"/>
    <row r="529" s="39" customFormat="1" x14ac:dyDescent="0.25"/>
    <row r="530" s="39" customFormat="1" x14ac:dyDescent="0.25"/>
    <row r="531" s="39" customFormat="1" x14ac:dyDescent="0.25"/>
    <row r="532" s="39" customFormat="1" x14ac:dyDescent="0.25"/>
    <row r="533" s="39" customFormat="1" x14ac:dyDescent="0.25"/>
    <row r="534" s="39" customFormat="1" x14ac:dyDescent="0.25"/>
    <row r="535" s="39" customFormat="1" x14ac:dyDescent="0.25"/>
    <row r="536" s="39" customFormat="1" x14ac:dyDescent="0.25"/>
    <row r="537" s="39" customFormat="1" x14ac:dyDescent="0.25"/>
    <row r="538" s="39" customFormat="1" x14ac:dyDescent="0.25"/>
    <row r="539" s="39" customFormat="1" x14ac:dyDescent="0.25"/>
    <row r="540" s="39" customFormat="1" x14ac:dyDescent="0.25"/>
    <row r="541" s="39" customFormat="1" x14ac:dyDescent="0.25"/>
    <row r="542" s="39" customFormat="1" x14ac:dyDescent="0.25"/>
    <row r="543" s="39" customFormat="1" x14ac:dyDescent="0.25"/>
    <row r="544" s="39" customFormat="1" x14ac:dyDescent="0.25"/>
    <row r="545" s="39" customFormat="1" x14ac:dyDescent="0.25"/>
    <row r="546" s="39" customFormat="1" x14ac:dyDescent="0.25"/>
    <row r="547" s="39" customFormat="1" x14ac:dyDescent="0.25"/>
    <row r="548" s="39" customFormat="1" x14ac:dyDescent="0.25"/>
    <row r="549" s="39" customFormat="1" x14ac:dyDescent="0.25"/>
    <row r="550" s="39" customFormat="1" x14ac:dyDescent="0.25"/>
    <row r="551" s="39" customFormat="1" x14ac:dyDescent="0.25"/>
    <row r="552" s="39" customFormat="1" x14ac:dyDescent="0.25"/>
    <row r="553" s="39" customFormat="1" x14ac:dyDescent="0.25"/>
    <row r="554" s="39" customFormat="1" x14ac:dyDescent="0.25"/>
    <row r="555" s="39" customFormat="1" x14ac:dyDescent="0.25"/>
    <row r="556" s="39" customFormat="1" x14ac:dyDescent="0.25"/>
    <row r="557" s="39" customFormat="1" x14ac:dyDescent="0.25"/>
    <row r="558" s="39" customFormat="1" x14ac:dyDescent="0.25"/>
    <row r="559" s="39" customFormat="1" x14ac:dyDescent="0.25"/>
    <row r="560" s="39" customFormat="1" x14ac:dyDescent="0.25"/>
    <row r="561" s="39" customFormat="1" x14ac:dyDescent="0.25"/>
    <row r="562" s="39" customFormat="1" x14ac:dyDescent="0.25"/>
    <row r="563" s="39" customFormat="1" x14ac:dyDescent="0.25"/>
    <row r="564" s="39" customFormat="1" x14ac:dyDescent="0.25"/>
    <row r="565" s="39" customFormat="1" x14ac:dyDescent="0.25"/>
    <row r="566" s="39" customFormat="1" x14ac:dyDescent="0.25"/>
    <row r="567" s="39" customFormat="1" x14ac:dyDescent="0.25"/>
    <row r="568" s="39" customFormat="1" x14ac:dyDescent="0.25"/>
    <row r="569" s="39" customFormat="1" x14ac:dyDescent="0.25"/>
    <row r="570" s="39" customFormat="1" x14ac:dyDescent="0.25"/>
    <row r="571" s="39" customFormat="1" x14ac:dyDescent="0.25"/>
    <row r="572" s="39" customFormat="1" x14ac:dyDescent="0.25"/>
    <row r="573" s="39" customFormat="1" x14ac:dyDescent="0.25"/>
    <row r="574" s="39" customFormat="1" x14ac:dyDescent="0.25"/>
    <row r="575" s="39" customFormat="1" x14ac:dyDescent="0.25"/>
    <row r="576" s="39" customFormat="1" x14ac:dyDescent="0.25"/>
    <row r="577" s="39" customFormat="1" x14ac:dyDescent="0.25"/>
    <row r="578" s="39" customFormat="1" x14ac:dyDescent="0.25"/>
    <row r="579" s="39" customFormat="1" x14ac:dyDescent="0.25"/>
    <row r="580" s="39" customFormat="1" x14ac:dyDescent="0.25"/>
    <row r="581" s="39" customFormat="1" x14ac:dyDescent="0.25"/>
    <row r="582" s="39" customFormat="1" x14ac:dyDescent="0.25"/>
    <row r="583" s="39" customFormat="1" x14ac:dyDescent="0.25"/>
    <row r="584" s="39" customFormat="1" x14ac:dyDescent="0.25"/>
    <row r="585" s="39" customFormat="1" x14ac:dyDescent="0.25"/>
    <row r="586" s="39" customFormat="1" x14ac:dyDescent="0.25"/>
    <row r="587" s="39" customFormat="1" x14ac:dyDescent="0.25"/>
    <row r="588" s="39" customFormat="1" x14ac:dyDescent="0.25"/>
    <row r="589" s="39" customFormat="1" x14ac:dyDescent="0.25"/>
    <row r="590" s="39" customFormat="1" x14ac:dyDescent="0.25"/>
    <row r="591" s="39" customFormat="1" x14ac:dyDescent="0.25"/>
    <row r="592" s="39" customFormat="1" x14ac:dyDescent="0.25"/>
    <row r="593" s="39" customFormat="1" x14ac:dyDescent="0.25"/>
    <row r="594" s="39" customFormat="1" x14ac:dyDescent="0.25"/>
    <row r="595" s="39" customFormat="1" x14ac:dyDescent="0.25"/>
    <row r="596" s="39" customFormat="1" x14ac:dyDescent="0.25"/>
    <row r="597" s="39" customFormat="1" x14ac:dyDescent="0.25"/>
    <row r="598" s="39" customFormat="1" x14ac:dyDescent="0.25"/>
    <row r="599" s="39" customFormat="1" x14ac:dyDescent="0.25"/>
    <row r="600" s="39" customFormat="1" x14ac:dyDescent="0.25"/>
    <row r="601" s="39" customFormat="1" x14ac:dyDescent="0.25"/>
    <row r="602" s="39" customFormat="1" x14ac:dyDescent="0.25"/>
    <row r="603" s="39" customFormat="1" x14ac:dyDescent="0.25"/>
    <row r="604" s="39" customFormat="1" x14ac:dyDescent="0.25"/>
    <row r="605" s="39" customFormat="1" x14ac:dyDescent="0.25"/>
    <row r="606" s="39" customFormat="1" x14ac:dyDescent="0.25"/>
  </sheetData>
  <sheetProtection algorithmName="SHA-512" hashValue="466i/ZAU9F0d3DNRX3P74y+mnYGpD1j2aHJNPQEMe+gQtRecFE3WEaGh4xpUgGuCwrXC2Uq5Ru97X3ygIu6IXw==" saltValue="HLG3jpEw5Z8DKfPPOQTYeg==" spinCount="100000" sheet="1" objects="1" scenarios="1"/>
  <mergeCells count="299">
    <mergeCell ref="B59:C59"/>
    <mergeCell ref="D59:E59"/>
    <mergeCell ref="F59:G59"/>
    <mergeCell ref="H59:I59"/>
    <mergeCell ref="J59:K59"/>
    <mergeCell ref="J56:K56"/>
    <mergeCell ref="B57:C57"/>
    <mergeCell ref="D57:E57"/>
    <mergeCell ref="F57:G57"/>
    <mergeCell ref="H57:I57"/>
    <mergeCell ref="J57:K57"/>
    <mergeCell ref="B58:C58"/>
    <mergeCell ref="D58:E58"/>
    <mergeCell ref="F58:G58"/>
    <mergeCell ref="H58:I58"/>
    <mergeCell ref="J58:K58"/>
    <mergeCell ref="D10:E10"/>
    <mergeCell ref="F10:G10"/>
    <mergeCell ref="E5:O5"/>
    <mergeCell ref="B4:C4"/>
    <mergeCell ref="B5:C5"/>
    <mergeCell ref="A1:E1"/>
    <mergeCell ref="B3:AA3"/>
    <mergeCell ref="B6:C6"/>
    <mergeCell ref="B7:C7"/>
    <mergeCell ref="H9:L9"/>
    <mergeCell ref="M9:N9"/>
    <mergeCell ref="O9:P9"/>
    <mergeCell ref="Q9:R9"/>
    <mergeCell ref="S9:AA9"/>
    <mergeCell ref="X13:Y13"/>
    <mergeCell ref="J13:K13"/>
    <mergeCell ref="Z13:AA13"/>
    <mergeCell ref="R12:S12"/>
    <mergeCell ref="T12:U12"/>
    <mergeCell ref="Z10:AA10"/>
    <mergeCell ref="V10:W10"/>
    <mergeCell ref="X10:Y10"/>
    <mergeCell ref="B18:C18"/>
    <mergeCell ref="B15:C15"/>
    <mergeCell ref="L12:M12"/>
    <mergeCell ref="N12:O12"/>
    <mergeCell ref="P12:Q12"/>
    <mergeCell ref="V12:W12"/>
    <mergeCell ref="B13:C13"/>
    <mergeCell ref="D13:E13"/>
    <mergeCell ref="F13:G13"/>
    <mergeCell ref="H13:I13"/>
    <mergeCell ref="Z15:AA15"/>
    <mergeCell ref="B16:C16"/>
    <mergeCell ref="R13:S13"/>
    <mergeCell ref="T13:U13"/>
    <mergeCell ref="V13:W13"/>
    <mergeCell ref="L13:M13"/>
    <mergeCell ref="P13:Q13"/>
    <mergeCell ref="R15:S15"/>
    <mergeCell ref="T15:U15"/>
    <mergeCell ref="B12:C12"/>
    <mergeCell ref="D12:E12"/>
    <mergeCell ref="F12:G12"/>
    <mergeCell ref="H12:I12"/>
    <mergeCell ref="J12:K12"/>
    <mergeCell ref="B14:C14"/>
    <mergeCell ref="Z12:AA12"/>
    <mergeCell ref="X12:Y12"/>
    <mergeCell ref="D15:E15"/>
    <mergeCell ref="F15:G15"/>
    <mergeCell ref="H15:I15"/>
    <mergeCell ref="J15:K15"/>
    <mergeCell ref="L15:M15"/>
    <mergeCell ref="N15:O15"/>
    <mergeCell ref="P15:Q15"/>
    <mergeCell ref="V15:W15"/>
    <mergeCell ref="X15:Y15"/>
    <mergeCell ref="D14:E14"/>
    <mergeCell ref="F14:G14"/>
    <mergeCell ref="H14:I14"/>
    <mergeCell ref="J14:K14"/>
    <mergeCell ref="L14:M14"/>
    <mergeCell ref="N14:O14"/>
    <mergeCell ref="P14:Q14"/>
    <mergeCell ref="R14:S14"/>
    <mergeCell ref="T14:U14"/>
    <mergeCell ref="V14:W14"/>
    <mergeCell ref="X14:Y14"/>
    <mergeCell ref="Z14:AA14"/>
    <mergeCell ref="N13:O13"/>
    <mergeCell ref="V16:W16"/>
    <mergeCell ref="X16:Y16"/>
    <mergeCell ref="Z16:AA16"/>
    <mergeCell ref="D18:E18"/>
    <mergeCell ref="F18:G18"/>
    <mergeCell ref="H18:I18"/>
    <mergeCell ref="J18:K18"/>
    <mergeCell ref="L18:M18"/>
    <mergeCell ref="N18:O18"/>
    <mergeCell ref="P18:Q18"/>
    <mergeCell ref="R18:S18"/>
    <mergeCell ref="T18:U18"/>
    <mergeCell ref="V18:W18"/>
    <mergeCell ref="X18:Y18"/>
    <mergeCell ref="Z18:AA18"/>
    <mergeCell ref="D16:E16"/>
    <mergeCell ref="F16:G16"/>
    <mergeCell ref="H16:I16"/>
    <mergeCell ref="J16:K16"/>
    <mergeCell ref="L16:M16"/>
    <mergeCell ref="N16:O16"/>
    <mergeCell ref="P16:Q16"/>
    <mergeCell ref="R16:S16"/>
    <mergeCell ref="T16:U16"/>
    <mergeCell ref="Z19:AA19"/>
    <mergeCell ref="B20:C20"/>
    <mergeCell ref="D20:E20"/>
    <mergeCell ref="F20:G20"/>
    <mergeCell ref="H20:I20"/>
    <mergeCell ref="J20:K20"/>
    <mergeCell ref="L20:M20"/>
    <mergeCell ref="N20:O20"/>
    <mergeCell ref="P20:Q20"/>
    <mergeCell ref="B19:C19"/>
    <mergeCell ref="D19:E19"/>
    <mergeCell ref="F19:G19"/>
    <mergeCell ref="H19:I19"/>
    <mergeCell ref="J19:K19"/>
    <mergeCell ref="L19:M19"/>
    <mergeCell ref="N19:O19"/>
    <mergeCell ref="P19:Q19"/>
    <mergeCell ref="R19:S19"/>
    <mergeCell ref="T19:U19"/>
    <mergeCell ref="V19:W19"/>
    <mergeCell ref="X19:Y19"/>
    <mergeCell ref="R20:S20"/>
    <mergeCell ref="T20:U20"/>
    <mergeCell ref="V20:W20"/>
    <mergeCell ref="X20:Y20"/>
    <mergeCell ref="Z21:AA21"/>
    <mergeCell ref="B22:C22"/>
    <mergeCell ref="D22:E22"/>
    <mergeCell ref="F22:G22"/>
    <mergeCell ref="H22:I22"/>
    <mergeCell ref="J22:K22"/>
    <mergeCell ref="L22:M22"/>
    <mergeCell ref="N22:O22"/>
    <mergeCell ref="P22:Q22"/>
    <mergeCell ref="N21:O21"/>
    <mergeCell ref="B21:C21"/>
    <mergeCell ref="D21:E21"/>
    <mergeCell ref="F21:G21"/>
    <mergeCell ref="H21:I21"/>
    <mergeCell ref="J21:K21"/>
    <mergeCell ref="L21:M21"/>
    <mergeCell ref="P21:Q21"/>
    <mergeCell ref="R21:S21"/>
    <mergeCell ref="T21:U21"/>
    <mergeCell ref="V21:W21"/>
    <mergeCell ref="X21:Y21"/>
    <mergeCell ref="A23:C23"/>
    <mergeCell ref="Z23:AA23"/>
    <mergeCell ref="R22:S22"/>
    <mergeCell ref="Z22:AA22"/>
    <mergeCell ref="D23:E23"/>
    <mergeCell ref="F23:G23"/>
    <mergeCell ref="H23:I23"/>
    <mergeCell ref="J23:K23"/>
    <mergeCell ref="L23:M23"/>
    <mergeCell ref="T23:U23"/>
    <mergeCell ref="N23:O23"/>
    <mergeCell ref="X23:Y23"/>
    <mergeCell ref="T22:U22"/>
    <mergeCell ref="V22:W22"/>
    <mergeCell ref="X22:Y22"/>
    <mergeCell ref="V23:W23"/>
    <mergeCell ref="P23:Q23"/>
    <mergeCell ref="R23:S23"/>
    <mergeCell ref="T24:U24"/>
    <mergeCell ref="V24:W24"/>
    <mergeCell ref="X24:Y24"/>
    <mergeCell ref="Z24:AA24"/>
    <mergeCell ref="B25:C25"/>
    <mergeCell ref="D25:E25"/>
    <mergeCell ref="F25:G25"/>
    <mergeCell ref="H25:I25"/>
    <mergeCell ref="J25:K25"/>
    <mergeCell ref="L25:M25"/>
    <mergeCell ref="B24:C24"/>
    <mergeCell ref="D24:E24"/>
    <mergeCell ref="F24:G24"/>
    <mergeCell ref="H24:I24"/>
    <mergeCell ref="J24:K24"/>
    <mergeCell ref="L24:M24"/>
    <mergeCell ref="N24:O24"/>
    <mergeCell ref="P24:Q24"/>
    <mergeCell ref="R24:S24"/>
    <mergeCell ref="Z26:AA26"/>
    <mergeCell ref="N25:O25"/>
    <mergeCell ref="P25:Q25"/>
    <mergeCell ref="Z25:AA25"/>
    <mergeCell ref="D26:E26"/>
    <mergeCell ref="F26:G26"/>
    <mergeCell ref="H26:I26"/>
    <mergeCell ref="J26:K26"/>
    <mergeCell ref="L26:M26"/>
    <mergeCell ref="T26:U26"/>
    <mergeCell ref="B26:C26"/>
    <mergeCell ref="B29:C29"/>
    <mergeCell ref="B31:C31"/>
    <mergeCell ref="X26:Y26"/>
    <mergeCell ref="R25:S25"/>
    <mergeCell ref="T25:U25"/>
    <mergeCell ref="V25:W25"/>
    <mergeCell ref="X25:Y25"/>
    <mergeCell ref="V26:W26"/>
    <mergeCell ref="N26:O26"/>
    <mergeCell ref="P26:Q26"/>
    <mergeCell ref="R26:S26"/>
    <mergeCell ref="B41:C41"/>
    <mergeCell ref="B42:C42"/>
    <mergeCell ref="B37:C37"/>
    <mergeCell ref="B38:C38"/>
    <mergeCell ref="B39:C39"/>
    <mergeCell ref="B30:C30"/>
    <mergeCell ref="B33:C33"/>
    <mergeCell ref="Y62:AB62"/>
    <mergeCell ref="A64:B64"/>
    <mergeCell ref="B32:C32"/>
    <mergeCell ref="H54:I54"/>
    <mergeCell ref="J54:K54"/>
    <mergeCell ref="B55:C55"/>
    <mergeCell ref="D55:E55"/>
    <mergeCell ref="F55:G55"/>
    <mergeCell ref="H55:I55"/>
    <mergeCell ref="J55:K55"/>
    <mergeCell ref="D54:E54"/>
    <mergeCell ref="F54:G54"/>
    <mergeCell ref="B54:C54"/>
    <mergeCell ref="B56:C56"/>
    <mergeCell ref="D56:E56"/>
    <mergeCell ref="F56:G56"/>
    <mergeCell ref="H56:I56"/>
    <mergeCell ref="A65:B65"/>
    <mergeCell ref="A66:B66"/>
    <mergeCell ref="A67:B67"/>
    <mergeCell ref="A69:B69"/>
    <mergeCell ref="A72:B72"/>
    <mergeCell ref="A73:B73"/>
    <mergeCell ref="A74:B74"/>
    <mergeCell ref="A75:B75"/>
    <mergeCell ref="A77:B77"/>
    <mergeCell ref="A80:B80"/>
    <mergeCell ref="A81:B81"/>
    <mergeCell ref="A82:B82"/>
    <mergeCell ref="A83:B83"/>
    <mergeCell ref="A85:B85"/>
    <mergeCell ref="A88:B88"/>
    <mergeCell ref="A89:B89"/>
    <mergeCell ref="A90:B90"/>
    <mergeCell ref="A91:B91"/>
    <mergeCell ref="A93:B93"/>
    <mergeCell ref="A96:B96"/>
    <mergeCell ref="A97:B97"/>
    <mergeCell ref="A98:B98"/>
    <mergeCell ref="A99:B99"/>
    <mergeCell ref="A101:B101"/>
    <mergeCell ref="A104:B104"/>
    <mergeCell ref="A105:B105"/>
    <mergeCell ref="A106:B106"/>
    <mergeCell ref="A107:B107"/>
    <mergeCell ref="A109:B109"/>
    <mergeCell ref="A112:B112"/>
    <mergeCell ref="A113:B113"/>
    <mergeCell ref="A114:B114"/>
    <mergeCell ref="A115:B115"/>
    <mergeCell ref="A117:B117"/>
    <mergeCell ref="A120:B120"/>
    <mergeCell ref="A121:B121"/>
    <mergeCell ref="A122:B122"/>
    <mergeCell ref="A123:B123"/>
    <mergeCell ref="A125:B125"/>
    <mergeCell ref="A128:B128"/>
    <mergeCell ref="A129:B129"/>
    <mergeCell ref="A130:B130"/>
    <mergeCell ref="A131:B131"/>
    <mergeCell ref="A133:B133"/>
    <mergeCell ref="A136:B136"/>
    <mergeCell ref="A137:B137"/>
    <mergeCell ref="A138:B138"/>
    <mergeCell ref="A139:B139"/>
    <mergeCell ref="A141:B141"/>
    <mergeCell ref="A144:B144"/>
    <mergeCell ref="A145:B145"/>
    <mergeCell ref="A146:B146"/>
    <mergeCell ref="A157:B157"/>
    <mergeCell ref="A147:B147"/>
    <mergeCell ref="A149:B149"/>
    <mergeCell ref="A152:B152"/>
    <mergeCell ref="A153:B153"/>
    <mergeCell ref="A154:B154"/>
    <mergeCell ref="A155:B155"/>
  </mergeCells>
  <phoneticPr fontId="9" type="noConversion"/>
  <conditionalFormatting sqref="A37:C37 A39:C39 B38:C38">
    <cfRule type="expression" dxfId="271" priority="45" stopIfTrue="1">
      <formula xml:space="preserve"> IF(OR($B$41="per 3. Quartal",$B$41="per 2. Quartal",$B$41="1. Quartal"),1,0)</formula>
    </cfRule>
  </conditionalFormatting>
  <conditionalFormatting sqref="A38">
    <cfRule type="expression" dxfId="270" priority="35" stopIfTrue="1">
      <formula xml:space="preserve"> IF(OR($B$41="per 3. Quartal",$B$41="per 2. Quartal",$B$41="1. Quartal"),1,0)</formula>
    </cfRule>
  </conditionalFormatting>
  <conditionalFormatting sqref="H56:H57">
    <cfRule type="expression" dxfId="269" priority="10" stopIfTrue="1">
      <formula xml:space="preserve"> IF(OR($B$41="per 3. Quartal",$B$41="per 2. Quartal",$B$41="1. Quartal"),1,0)</formula>
    </cfRule>
  </conditionalFormatting>
  <conditionalFormatting sqref="F55 F57:F58">
    <cfRule type="expression" dxfId="268" priority="11" stopIfTrue="1">
      <formula xml:space="preserve"> IF(OR($B$41="per 2. Quartal",$B$41="1. Quartal"),1,0)</formula>
    </cfRule>
  </conditionalFormatting>
  <conditionalFormatting sqref="D54">
    <cfRule type="expression" dxfId="267" priority="14" stopIfTrue="1">
      <formula xml:space="preserve"> IF($B$41="1. Quartal",1,0)</formula>
    </cfRule>
  </conditionalFormatting>
  <conditionalFormatting sqref="F54">
    <cfRule type="expression" dxfId="266" priority="15" stopIfTrue="1">
      <formula xml:space="preserve"> IF(OR($B$41="per 2. Quartal",$B$41="1. Quartal"),1,0)</formula>
    </cfRule>
    <cfRule type="expression" dxfId="265" priority="16" stopIfTrue="1">
      <formula xml:space="preserve"> IF(OR($B$41="per 2. Quartal",$B$41="1. Quartal"),1,0)</formula>
    </cfRule>
  </conditionalFormatting>
  <conditionalFormatting sqref="H54">
    <cfRule type="expression" dxfId="264" priority="17">
      <formula xml:space="preserve"> IF(OR($B$41="per 3. Quartal",$B$41="per 2. Quartal",$B$41="1. Quartal"),1,0)</formula>
    </cfRule>
  </conditionalFormatting>
  <conditionalFormatting sqref="D55 D57:D58">
    <cfRule type="expression" dxfId="263" priority="12" stopIfTrue="1">
      <formula xml:space="preserve"> IF($B$41="1. Quartal",1,0)</formula>
    </cfRule>
    <cfRule type="expression" priority="13">
      <formula xml:space="preserve"> IF(($B$41="1. Quartal"),1,0)</formula>
    </cfRule>
  </conditionalFormatting>
  <conditionalFormatting sqref="D56">
    <cfRule type="expression" dxfId="262" priority="8" stopIfTrue="1">
      <formula xml:space="preserve"> IF($B$41="1. Quartal",1,0)</formula>
    </cfRule>
    <cfRule type="expression" priority="9">
      <formula xml:space="preserve"> IF(($B$41="1. Quartal"),1,0)</formula>
    </cfRule>
  </conditionalFormatting>
  <conditionalFormatting sqref="D59">
    <cfRule type="expression" dxfId="261" priority="6" stopIfTrue="1">
      <formula xml:space="preserve"> IF($B$41="1. Quartal",1,0)</formula>
    </cfRule>
    <cfRule type="expression" priority="7">
      <formula xml:space="preserve"> IF(($B$41="1. Quartal"),1,0)</formula>
    </cfRule>
  </conditionalFormatting>
  <conditionalFormatting sqref="F56">
    <cfRule type="expression" dxfId="260" priority="5" stopIfTrue="1">
      <formula xml:space="preserve"> IF(OR($B$41="per 2. Quartal",$B$41="1. Quartal"),1,0)</formula>
    </cfRule>
  </conditionalFormatting>
  <conditionalFormatting sqref="F59">
    <cfRule type="expression" dxfId="259" priority="4" stopIfTrue="1">
      <formula xml:space="preserve"> IF(OR($B$41="per 2. Quartal",$B$41="1. Quartal"),1,0)</formula>
    </cfRule>
  </conditionalFormatting>
  <conditionalFormatting sqref="H55">
    <cfRule type="expression" dxfId="258" priority="3" stopIfTrue="1">
      <formula xml:space="preserve"> IF(OR($B$41="per 3. Quartal",$B$41="per 2. Quartal",$B$41="1. Quartal"),1,0)</formula>
    </cfRule>
  </conditionalFormatting>
  <conditionalFormatting sqref="H58">
    <cfRule type="expression" dxfId="257" priority="2" stopIfTrue="1">
      <formula xml:space="preserve"> IF(OR($B$41="per 3. Quartal",$B$41="per 2. Quartal",$B$41="1. Quartal"),1,0)</formula>
    </cfRule>
  </conditionalFormatting>
  <conditionalFormatting sqref="H59">
    <cfRule type="expression" dxfId="256" priority="1" stopIfTrue="1">
      <formula xml:space="preserve"> IF(OR($B$41="per 3. Quartal",$B$41="per 2. Quartal",$B$41="1. Quartal"),1,0)</formula>
    </cfRule>
  </conditionalFormatting>
  <pageMargins left="0.17" right="0.17" top="0.984251969" bottom="0.16" header="0.4921259845" footer="0.16"/>
  <pageSetup paperSize="9" scale="70" orientation="landscape" r:id="rId1"/>
  <headerFooter alignWithMargins="0"/>
  <rowBreaks count="2" manualBreakCount="2">
    <brk id="26" max="16383" man="1"/>
    <brk id="7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BH606"/>
  <sheetViews>
    <sheetView showGridLines="0" zoomScale="90" zoomScaleNormal="90" workbookViewId="0">
      <selection sqref="A1:E1"/>
    </sheetView>
  </sheetViews>
  <sheetFormatPr baseColWidth="10" defaultColWidth="11.44140625" defaultRowHeight="13.2" outlineLevelRow="1" x14ac:dyDescent="0.25"/>
  <cols>
    <col min="1" max="1" width="67" style="43" customWidth="1"/>
    <col min="2" max="2" width="13.6640625" style="43" customWidth="1"/>
    <col min="3" max="32" width="7.6640625" style="43" customWidth="1"/>
    <col min="33" max="33" width="7.6640625" style="39" customWidth="1"/>
    <col min="34" max="59" width="11.44140625" style="39"/>
    <col min="60" max="16384" width="11.44140625" style="43"/>
  </cols>
  <sheetData>
    <row r="1" spans="1:32" s="39" customFormat="1" x14ac:dyDescent="0.25">
      <c r="A1" s="208" t="s">
        <v>30</v>
      </c>
      <c r="B1" s="208"/>
      <c r="C1" s="208"/>
      <c r="D1" s="208"/>
      <c r="E1" s="208"/>
    </row>
    <row r="2" spans="1:32" s="39" customFormat="1" x14ac:dyDescent="0.25"/>
    <row r="3" spans="1:32" s="39" customFormat="1" x14ac:dyDescent="0.25">
      <c r="A3" s="40" t="s">
        <v>29</v>
      </c>
      <c r="B3" s="209">
        <f>Übersicht!D6</f>
        <v>0</v>
      </c>
      <c r="C3" s="220"/>
      <c r="D3" s="221"/>
      <c r="E3" s="221"/>
      <c r="F3" s="221"/>
      <c r="G3" s="221"/>
      <c r="H3" s="221"/>
      <c r="I3" s="221"/>
      <c r="J3" s="221"/>
      <c r="K3" s="221"/>
      <c r="L3" s="221"/>
      <c r="M3" s="221"/>
      <c r="N3" s="221"/>
      <c r="O3" s="221"/>
      <c r="P3" s="221"/>
      <c r="Q3" s="221"/>
      <c r="R3" s="221"/>
      <c r="S3" s="221"/>
      <c r="T3" s="221"/>
      <c r="U3" s="221"/>
      <c r="V3" s="221"/>
      <c r="W3" s="221"/>
      <c r="X3" s="221"/>
      <c r="Y3" s="221"/>
      <c r="Z3" s="221"/>
      <c r="AA3" s="162"/>
    </row>
    <row r="4" spans="1:32" s="39" customFormat="1" x14ac:dyDescent="0.25">
      <c r="A4" s="41" t="s">
        <v>48</v>
      </c>
      <c r="B4" s="209">
        <f>Übersicht!D5</f>
        <v>0</v>
      </c>
      <c r="C4" s="210"/>
    </row>
    <row r="5" spans="1:32" x14ac:dyDescent="0.25">
      <c r="A5" s="42" t="s">
        <v>102</v>
      </c>
      <c r="B5" s="211"/>
      <c r="C5" s="212"/>
      <c r="D5" s="39"/>
      <c r="E5" s="213" t="s">
        <v>101</v>
      </c>
      <c r="F5" s="213"/>
      <c r="G5" s="213"/>
      <c r="H5" s="213"/>
      <c r="I5" s="213"/>
      <c r="J5" s="213"/>
      <c r="K5" s="213"/>
      <c r="L5" s="213"/>
      <c r="M5" s="213"/>
      <c r="N5" s="213"/>
      <c r="O5" s="213"/>
      <c r="P5" s="39"/>
      <c r="Q5" s="39"/>
      <c r="R5" s="39"/>
      <c r="S5" s="39"/>
      <c r="T5" s="39"/>
      <c r="U5" s="39"/>
      <c r="V5" s="39"/>
      <c r="W5" s="39"/>
      <c r="X5" s="39"/>
      <c r="Y5" s="39"/>
      <c r="Z5" s="39"/>
      <c r="AA5" s="39"/>
      <c r="AB5" s="39"/>
      <c r="AC5" s="39"/>
      <c r="AD5" s="39"/>
      <c r="AE5" s="39"/>
      <c r="AF5" s="39"/>
    </row>
    <row r="6" spans="1:32" ht="15.6" x14ac:dyDescent="0.25">
      <c r="A6" s="44" t="s">
        <v>89</v>
      </c>
      <c r="B6" s="214"/>
      <c r="C6" s="215"/>
      <c r="D6" s="45" t="s">
        <v>74</v>
      </c>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row>
    <row r="7" spans="1:32" ht="15.6" x14ac:dyDescent="0.25">
      <c r="A7" s="44" t="s">
        <v>85</v>
      </c>
      <c r="B7" s="216"/>
      <c r="C7" s="217"/>
      <c r="D7" s="45" t="s">
        <v>74</v>
      </c>
      <c r="E7" s="46"/>
      <c r="F7" s="39"/>
      <c r="G7" s="39"/>
      <c r="H7" s="39"/>
      <c r="I7" s="39"/>
      <c r="J7" s="39"/>
      <c r="K7" s="39"/>
      <c r="L7" s="39"/>
      <c r="M7" s="39"/>
      <c r="N7" s="39"/>
      <c r="O7" s="39"/>
      <c r="P7" s="39"/>
      <c r="Q7" s="39"/>
      <c r="R7" s="39"/>
      <c r="S7" s="39"/>
      <c r="T7" s="39"/>
      <c r="U7" s="39"/>
      <c r="V7" s="39"/>
      <c r="W7" s="39"/>
      <c r="X7" s="39"/>
      <c r="Y7" s="39"/>
      <c r="Z7" s="39"/>
      <c r="AA7" s="39"/>
      <c r="AB7" s="39"/>
      <c r="AC7" s="39"/>
      <c r="AD7" s="39"/>
      <c r="AE7" s="39"/>
      <c r="AF7" s="39"/>
    </row>
    <row r="8" spans="1:32" s="39" customFormat="1" x14ac:dyDescent="0.25"/>
    <row r="9" spans="1:32" s="39" customFormat="1" outlineLevel="1" x14ac:dyDescent="0.25">
      <c r="H9" s="218" t="s">
        <v>55</v>
      </c>
      <c r="I9" s="218"/>
      <c r="J9" s="218"/>
      <c r="K9" s="218"/>
      <c r="L9" s="218"/>
      <c r="M9" s="218"/>
      <c r="N9" s="218"/>
      <c r="O9" s="219">
        <f>B5</f>
        <v>0</v>
      </c>
      <c r="P9" s="219"/>
      <c r="Q9" s="204"/>
      <c r="R9" s="204"/>
      <c r="S9" s="207"/>
      <c r="T9" s="207"/>
      <c r="U9" s="207"/>
      <c r="V9" s="207"/>
      <c r="W9" s="207"/>
      <c r="X9" s="207"/>
      <c r="Y9" s="207"/>
      <c r="Z9" s="207"/>
      <c r="AA9" s="207"/>
    </row>
    <row r="10" spans="1:32" s="39" customFormat="1" outlineLevel="1" x14ac:dyDescent="0.25">
      <c r="A10" s="48" t="s">
        <v>73</v>
      </c>
      <c r="D10" s="204"/>
      <c r="E10" s="204"/>
      <c r="F10" s="204"/>
      <c r="G10" s="204"/>
      <c r="V10" s="204"/>
      <c r="W10" s="204"/>
      <c r="X10" s="204"/>
      <c r="Y10" s="204"/>
      <c r="Z10" s="204"/>
      <c r="AA10" s="204"/>
    </row>
    <row r="11" spans="1:32" s="39" customFormat="1" outlineLevel="1" x14ac:dyDescent="0.25">
      <c r="A11" s="49"/>
    </row>
    <row r="12" spans="1:32" s="39" customFormat="1" outlineLevel="1" x14ac:dyDescent="0.25">
      <c r="A12" s="50" t="s">
        <v>75</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row>
    <row r="13" spans="1:32" s="39" customFormat="1" outlineLevel="1" x14ac:dyDescent="0.25">
      <c r="A13" s="51"/>
      <c r="B13" s="202" t="s">
        <v>0</v>
      </c>
      <c r="C13" s="203"/>
      <c r="D13" s="202" t="s">
        <v>1</v>
      </c>
      <c r="E13" s="203"/>
      <c r="F13" s="202" t="s">
        <v>2</v>
      </c>
      <c r="G13" s="203"/>
      <c r="H13" s="202" t="s">
        <v>3</v>
      </c>
      <c r="I13" s="203"/>
      <c r="J13" s="202" t="s">
        <v>4</v>
      </c>
      <c r="K13" s="203"/>
      <c r="L13" s="202" t="s">
        <v>5</v>
      </c>
      <c r="M13" s="203"/>
      <c r="N13" s="202" t="s">
        <v>6</v>
      </c>
      <c r="O13" s="203"/>
      <c r="P13" s="202" t="s">
        <v>7</v>
      </c>
      <c r="Q13" s="203"/>
      <c r="R13" s="202" t="s">
        <v>8</v>
      </c>
      <c r="S13" s="203"/>
      <c r="T13" s="202" t="s">
        <v>9</v>
      </c>
      <c r="U13" s="203"/>
      <c r="V13" s="202" t="s">
        <v>10</v>
      </c>
      <c r="W13" s="203"/>
      <c r="X13" s="202" t="s">
        <v>11</v>
      </c>
      <c r="Y13" s="203"/>
      <c r="Z13" s="160" t="s">
        <v>31</v>
      </c>
      <c r="AA13" s="201"/>
    </row>
    <row r="14" spans="1:32" s="39" customFormat="1" ht="15.6" outlineLevel="1" x14ac:dyDescent="0.25">
      <c r="A14" s="51" t="s">
        <v>28</v>
      </c>
      <c r="B14" s="191">
        <f>$AH65</f>
        <v>0</v>
      </c>
      <c r="C14" s="192"/>
      <c r="D14" s="191">
        <f>$AH73</f>
        <v>0</v>
      </c>
      <c r="E14" s="192"/>
      <c r="F14" s="191">
        <f>$AH81</f>
        <v>0</v>
      </c>
      <c r="G14" s="192"/>
      <c r="H14" s="191">
        <f>$AH89</f>
        <v>0</v>
      </c>
      <c r="I14" s="192"/>
      <c r="J14" s="191">
        <f>$AH97</f>
        <v>0</v>
      </c>
      <c r="K14" s="192"/>
      <c r="L14" s="191">
        <f>$AH105</f>
        <v>0</v>
      </c>
      <c r="M14" s="192"/>
      <c r="N14" s="191">
        <f>$AH113</f>
        <v>0</v>
      </c>
      <c r="O14" s="192"/>
      <c r="P14" s="191">
        <f>$AH121</f>
        <v>0</v>
      </c>
      <c r="Q14" s="192"/>
      <c r="R14" s="191">
        <f>$AH129</f>
        <v>0</v>
      </c>
      <c r="S14" s="192"/>
      <c r="T14" s="191">
        <f>$AH137</f>
        <v>0</v>
      </c>
      <c r="U14" s="192"/>
      <c r="V14" s="191">
        <f>$AH145</f>
        <v>0</v>
      </c>
      <c r="W14" s="192"/>
      <c r="X14" s="191">
        <f>$AH153</f>
        <v>0</v>
      </c>
      <c r="Y14" s="192"/>
      <c r="Z14" s="165">
        <f>SUM(B14:Y14)</f>
        <v>0</v>
      </c>
      <c r="AA14" s="169"/>
    </row>
    <row r="15" spans="1:32" s="39" customFormat="1" ht="15.6" outlineLevel="1" x14ac:dyDescent="0.25">
      <c r="A15" s="51" t="s">
        <v>25</v>
      </c>
      <c r="B15" s="191">
        <f>$AH66</f>
        <v>0</v>
      </c>
      <c r="C15" s="192"/>
      <c r="D15" s="191">
        <f>$AH74</f>
        <v>0</v>
      </c>
      <c r="E15" s="192"/>
      <c r="F15" s="191">
        <f>$AH82</f>
        <v>0</v>
      </c>
      <c r="G15" s="192"/>
      <c r="H15" s="191">
        <f>$AH90</f>
        <v>0</v>
      </c>
      <c r="I15" s="192"/>
      <c r="J15" s="191">
        <f>$AH98</f>
        <v>0</v>
      </c>
      <c r="K15" s="192"/>
      <c r="L15" s="191">
        <f>$AH106</f>
        <v>0</v>
      </c>
      <c r="M15" s="192"/>
      <c r="N15" s="191">
        <f>$AH114</f>
        <v>0</v>
      </c>
      <c r="O15" s="192"/>
      <c r="P15" s="191">
        <f>$AH122</f>
        <v>0</v>
      </c>
      <c r="Q15" s="192"/>
      <c r="R15" s="191">
        <f>$AH130</f>
        <v>0</v>
      </c>
      <c r="S15" s="192"/>
      <c r="T15" s="191">
        <f>$AH138</f>
        <v>0</v>
      </c>
      <c r="U15" s="192"/>
      <c r="V15" s="191">
        <f>$AH146</f>
        <v>0</v>
      </c>
      <c r="W15" s="192"/>
      <c r="X15" s="191">
        <f>$AH154</f>
        <v>0</v>
      </c>
      <c r="Y15" s="192"/>
      <c r="Z15" s="165">
        <f>SUM(B15:Y15)</f>
        <v>0</v>
      </c>
      <c r="AA15" s="169"/>
    </row>
    <row r="16" spans="1:32" s="39" customFormat="1" outlineLevel="1" x14ac:dyDescent="0.25">
      <c r="A16" s="52" t="s">
        <v>33</v>
      </c>
      <c r="B16" s="191">
        <f>SUM(B14:B15)</f>
        <v>0</v>
      </c>
      <c r="C16" s="192"/>
      <c r="D16" s="191">
        <f>SUM(D14:D15)</f>
        <v>0</v>
      </c>
      <c r="E16" s="192"/>
      <c r="F16" s="191">
        <f>SUM(F14:F15)</f>
        <v>0</v>
      </c>
      <c r="G16" s="192"/>
      <c r="H16" s="191">
        <f>SUM(H14:H15)</f>
        <v>0</v>
      </c>
      <c r="I16" s="192"/>
      <c r="J16" s="191">
        <f>SUM(J14:J15)</f>
        <v>0</v>
      </c>
      <c r="K16" s="192"/>
      <c r="L16" s="191">
        <f>SUM(L14:L15)</f>
        <v>0</v>
      </c>
      <c r="M16" s="192"/>
      <c r="N16" s="191">
        <f>SUM(N14:N15)</f>
        <v>0</v>
      </c>
      <c r="O16" s="192"/>
      <c r="P16" s="191">
        <f>SUM(P14:P15)</f>
        <v>0</v>
      </c>
      <c r="Q16" s="192"/>
      <c r="R16" s="191">
        <f>SUM(R14:R15)</f>
        <v>0</v>
      </c>
      <c r="S16" s="192"/>
      <c r="T16" s="191">
        <f>SUM(T14:T15)</f>
        <v>0</v>
      </c>
      <c r="U16" s="192"/>
      <c r="V16" s="191">
        <f>SUM(V14:V15)</f>
        <v>0</v>
      </c>
      <c r="W16" s="192"/>
      <c r="X16" s="191">
        <f>SUM(X14:X15)</f>
        <v>0</v>
      </c>
      <c r="Y16" s="192"/>
      <c r="Z16" s="165">
        <f>SUM(B16:Y16)</f>
        <v>0</v>
      </c>
      <c r="AA16" s="169"/>
    </row>
    <row r="17" spans="1:59" s="39" customFormat="1" outlineLevel="1" x14ac:dyDescent="0.25">
      <c r="A17" s="53"/>
      <c r="B17" s="54"/>
      <c r="C17" s="54"/>
      <c r="D17" s="54"/>
      <c r="E17" s="54"/>
      <c r="F17" s="54"/>
      <c r="G17" s="54"/>
      <c r="H17" s="54"/>
      <c r="I17" s="54"/>
      <c r="J17" s="54"/>
      <c r="K17" s="54"/>
      <c r="L17" s="54"/>
      <c r="M17" s="54"/>
      <c r="N17" s="54"/>
      <c r="O17" s="54"/>
      <c r="P17" s="54"/>
      <c r="Q17" s="54"/>
      <c r="R17" s="54"/>
      <c r="S17" s="54"/>
      <c r="T17" s="54"/>
      <c r="U17" s="54"/>
      <c r="V17" s="54"/>
      <c r="W17" s="54"/>
      <c r="X17" s="54"/>
      <c r="Y17" s="54"/>
      <c r="Z17" s="55"/>
      <c r="AA17" s="56"/>
    </row>
    <row r="18" spans="1:59" s="39" customFormat="1" ht="15.6" outlineLevel="1" x14ac:dyDescent="0.25">
      <c r="A18" s="41" t="s">
        <v>36</v>
      </c>
      <c r="B18" s="191">
        <f>AH69</f>
        <v>0</v>
      </c>
      <c r="C18" s="192"/>
      <c r="D18" s="191">
        <f>$AH77</f>
        <v>0</v>
      </c>
      <c r="E18" s="192"/>
      <c r="F18" s="191">
        <f>$AH85</f>
        <v>0</v>
      </c>
      <c r="G18" s="192"/>
      <c r="H18" s="191">
        <f>$AH93</f>
        <v>0</v>
      </c>
      <c r="I18" s="192"/>
      <c r="J18" s="191">
        <f>$AH101</f>
        <v>0</v>
      </c>
      <c r="K18" s="192"/>
      <c r="L18" s="191">
        <f>$AH109</f>
        <v>0</v>
      </c>
      <c r="M18" s="192"/>
      <c r="N18" s="191">
        <f>$AH117</f>
        <v>0</v>
      </c>
      <c r="O18" s="192"/>
      <c r="P18" s="191">
        <f>$AH125</f>
        <v>0</v>
      </c>
      <c r="Q18" s="192"/>
      <c r="R18" s="191">
        <f>$AH133</f>
        <v>0</v>
      </c>
      <c r="S18" s="192"/>
      <c r="T18" s="191">
        <f>$AH141</f>
        <v>0</v>
      </c>
      <c r="U18" s="192"/>
      <c r="V18" s="191">
        <f>$AH149</f>
        <v>0</v>
      </c>
      <c r="W18" s="192"/>
      <c r="X18" s="191">
        <f>$AH157</f>
        <v>0</v>
      </c>
      <c r="Y18" s="192"/>
      <c r="Z18" s="165">
        <f>SUM(B18:Y18)</f>
        <v>0</v>
      </c>
      <c r="AA18" s="169"/>
    </row>
    <row r="19" spans="1:59" s="39" customFormat="1" outlineLevel="1" x14ac:dyDescent="0.25">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row>
    <row r="20" spans="1:59" s="57" customFormat="1" outlineLevel="1" x14ac:dyDescent="0.25">
      <c r="A20" s="50" t="s">
        <v>155</v>
      </c>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50"/>
      <c r="AA20" s="50"/>
    </row>
    <row r="21" spans="1:59" s="60" customFormat="1" outlineLevel="1" x14ac:dyDescent="0.25">
      <c r="A21" s="58" t="s">
        <v>71</v>
      </c>
      <c r="B21" s="185">
        <f>$B$31</f>
        <v>0</v>
      </c>
      <c r="C21" s="186"/>
      <c r="D21" s="185">
        <f>$B$31</f>
        <v>0</v>
      </c>
      <c r="E21" s="186"/>
      <c r="F21" s="185">
        <f>$B$31</f>
        <v>0</v>
      </c>
      <c r="G21" s="186"/>
      <c r="H21" s="185">
        <f>IF(OR($B$41= "Gesamtes Jahr",$B$41= "per 4. Quartal",$B$41= "per 3. Quartal",$B$41= "per 2. Quartal"),$B$31,0)</f>
        <v>0</v>
      </c>
      <c r="I21" s="186"/>
      <c r="J21" s="185">
        <f>IF(OR($B$41= "Gesamtes Jahr",$B$41= "per 4. Quartal",$B$41= "per 3. Quartal",$B$41= "per 2. Quartal"),$B$31,0)</f>
        <v>0</v>
      </c>
      <c r="K21" s="186"/>
      <c r="L21" s="185">
        <f>IF(OR($B$41= "Gesamtes Jahr",$B$41= "per 4. Quartal",$B$41= "per 3. Quartal",$B$41= "per 2. Quartal"),$B$31,0)</f>
        <v>0</v>
      </c>
      <c r="M21" s="186"/>
      <c r="N21" s="185">
        <f>IF(OR($B$41= "Gesamtes Jahr",$B$41= "per 4. Quartal",$B$41= "per 3. Quartal"),$B$31,0)</f>
        <v>0</v>
      </c>
      <c r="O21" s="186"/>
      <c r="P21" s="185">
        <f>IF(OR($B$41= "Gesamtes Jahr",$B$41= "per 4. Quartal",$B$41= "per 3. Quartal"),$B$31,0)</f>
        <v>0</v>
      </c>
      <c r="Q21" s="186"/>
      <c r="R21" s="185">
        <f>IF(OR($B$41= "Gesamtes Jahr",$B$41= "per 4. Quartal",$B$41= "per 3. Quartal"),$B$31,0)</f>
        <v>0</v>
      </c>
      <c r="S21" s="186"/>
      <c r="T21" s="185">
        <f>IF(OR($B$41= "Gesamtes Jahr",$B$41= "per 4. Quartal"),$B$31,0)</f>
        <v>0</v>
      </c>
      <c r="U21" s="186"/>
      <c r="V21" s="185">
        <f>IF(OR($B$41= "Gesamtes Jahr",$B$41= "per 4. Quartal"),$B$31,0)</f>
        <v>0</v>
      </c>
      <c r="W21" s="186"/>
      <c r="X21" s="185">
        <f>IF(OR($B$41= "Gesamtes Jahr",$B$41= "per 4. Quartal"),$B$31,0)</f>
        <v>0</v>
      </c>
      <c r="Y21" s="186"/>
      <c r="Z21" s="179">
        <f>SUM(B21:Y21)</f>
        <v>0</v>
      </c>
      <c r="AA21" s="180"/>
      <c r="AB21" s="59"/>
    </row>
    <row r="22" spans="1:59" s="62" customFormat="1" outlineLevel="1" x14ac:dyDescent="0.25">
      <c r="A22" s="61" t="s">
        <v>150</v>
      </c>
      <c r="B22" s="193"/>
      <c r="C22" s="194"/>
      <c r="D22" s="193"/>
      <c r="E22" s="194"/>
      <c r="F22" s="193"/>
      <c r="G22" s="194"/>
      <c r="H22" s="193"/>
      <c r="I22" s="194"/>
      <c r="J22" s="193"/>
      <c r="K22" s="194"/>
      <c r="L22" s="193"/>
      <c r="M22" s="194"/>
      <c r="N22" s="193"/>
      <c r="O22" s="194"/>
      <c r="P22" s="193"/>
      <c r="Q22" s="194"/>
      <c r="R22" s="193"/>
      <c r="S22" s="194"/>
      <c r="T22" s="193"/>
      <c r="U22" s="194"/>
      <c r="V22" s="193"/>
      <c r="W22" s="194"/>
      <c r="X22" s="193"/>
      <c r="Y22" s="194"/>
      <c r="Z22" s="197"/>
      <c r="AA22" s="198"/>
      <c r="AB22" s="47"/>
      <c r="AC22" s="39"/>
      <c r="AD22" s="39"/>
      <c r="AE22" s="39"/>
      <c r="AF22" s="39"/>
      <c r="AG22" s="39"/>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row>
    <row r="23" spans="1:59" s="60" customFormat="1" outlineLevel="1" x14ac:dyDescent="0.25">
      <c r="A23" s="188" t="s">
        <v>77</v>
      </c>
      <c r="B23" s="189"/>
      <c r="C23" s="190"/>
      <c r="D23" s="183"/>
      <c r="E23" s="184"/>
      <c r="F23" s="183"/>
      <c r="G23" s="184"/>
      <c r="H23" s="183"/>
      <c r="I23" s="184"/>
      <c r="J23" s="183"/>
      <c r="K23" s="184"/>
      <c r="L23" s="183"/>
      <c r="M23" s="184"/>
      <c r="N23" s="183"/>
      <c r="O23" s="184"/>
      <c r="P23" s="183"/>
      <c r="Q23" s="184"/>
      <c r="R23" s="183"/>
      <c r="S23" s="184"/>
      <c r="T23" s="183"/>
      <c r="U23" s="184"/>
      <c r="V23" s="183"/>
      <c r="W23" s="184"/>
      <c r="X23" s="183"/>
      <c r="Y23" s="184"/>
      <c r="Z23" s="195"/>
      <c r="AA23" s="196"/>
      <c r="AC23" s="39"/>
      <c r="AD23" s="39"/>
      <c r="AE23" s="39"/>
      <c r="AF23" s="39"/>
      <c r="AG23" s="39"/>
    </row>
    <row r="24" spans="1:59" s="60" customFormat="1" outlineLevel="1" x14ac:dyDescent="0.25">
      <c r="A24" s="58" t="s">
        <v>70</v>
      </c>
      <c r="B24" s="185">
        <f>B21*B22</f>
        <v>0</v>
      </c>
      <c r="C24" s="186"/>
      <c r="D24" s="185">
        <f>D21*D22</f>
        <v>0</v>
      </c>
      <c r="E24" s="186"/>
      <c r="F24" s="185">
        <f>F21*F22</f>
        <v>0</v>
      </c>
      <c r="G24" s="186"/>
      <c r="H24" s="185">
        <f>H21*H22</f>
        <v>0</v>
      </c>
      <c r="I24" s="186"/>
      <c r="J24" s="185">
        <f>J21*J22</f>
        <v>0</v>
      </c>
      <c r="K24" s="186"/>
      <c r="L24" s="185">
        <f>L21*L22</f>
        <v>0</v>
      </c>
      <c r="M24" s="186"/>
      <c r="N24" s="185">
        <f>N21*N22</f>
        <v>0</v>
      </c>
      <c r="O24" s="186"/>
      <c r="P24" s="185">
        <f>P21*P22</f>
        <v>0</v>
      </c>
      <c r="Q24" s="186"/>
      <c r="R24" s="185">
        <f>R21*R22</f>
        <v>0</v>
      </c>
      <c r="S24" s="186"/>
      <c r="T24" s="185">
        <f>T21*T22</f>
        <v>0</v>
      </c>
      <c r="U24" s="186"/>
      <c r="V24" s="185">
        <f>V21*V22</f>
        <v>0</v>
      </c>
      <c r="W24" s="186"/>
      <c r="X24" s="185">
        <f>X21*X22</f>
        <v>0</v>
      </c>
      <c r="Y24" s="186"/>
      <c r="Z24" s="179">
        <f>SUM(B24:Y24)</f>
        <v>0</v>
      </c>
      <c r="AA24" s="180"/>
      <c r="AC24" s="39"/>
      <c r="AD24" s="39"/>
      <c r="AE24" s="39"/>
      <c r="AF24" s="39"/>
      <c r="AG24" s="39"/>
    </row>
    <row r="25" spans="1:59" s="11" customFormat="1" ht="28.8" outlineLevel="1" x14ac:dyDescent="0.25">
      <c r="A25" s="63" t="s">
        <v>84</v>
      </c>
      <c r="B25" s="181"/>
      <c r="C25" s="182"/>
      <c r="D25" s="181"/>
      <c r="E25" s="182"/>
      <c r="F25" s="181"/>
      <c r="G25" s="182"/>
      <c r="H25" s="181"/>
      <c r="I25" s="182"/>
      <c r="J25" s="181"/>
      <c r="K25" s="182"/>
      <c r="L25" s="181"/>
      <c r="M25" s="182"/>
      <c r="N25" s="181"/>
      <c r="O25" s="182"/>
      <c r="P25" s="181"/>
      <c r="Q25" s="182"/>
      <c r="R25" s="181"/>
      <c r="S25" s="182"/>
      <c r="T25" s="181"/>
      <c r="U25" s="182"/>
      <c r="V25" s="181"/>
      <c r="W25" s="182"/>
      <c r="X25" s="181"/>
      <c r="Y25" s="182"/>
      <c r="Z25" s="163">
        <f>SUM(B25:X25)</f>
        <v>0</v>
      </c>
      <c r="AA25" s="164"/>
      <c r="AB25" s="60"/>
      <c r="AC25" s="39"/>
      <c r="AD25" s="39"/>
      <c r="AE25" s="39"/>
      <c r="AF25" s="39"/>
      <c r="AG25" s="39"/>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row>
    <row r="26" spans="1:59" s="60" customFormat="1" outlineLevel="1" x14ac:dyDescent="0.25">
      <c r="A26" s="64" t="s">
        <v>56</v>
      </c>
      <c r="B26" s="163">
        <f>B25</f>
        <v>0</v>
      </c>
      <c r="C26" s="164"/>
      <c r="D26" s="163">
        <f>D25</f>
        <v>0</v>
      </c>
      <c r="E26" s="164"/>
      <c r="F26" s="163">
        <f>F25</f>
        <v>0</v>
      </c>
      <c r="G26" s="164"/>
      <c r="H26" s="163">
        <f>IF(OR($B$41= "Gesamtes Jahr",$B$41= "per 4. Quartal",$B$41= "per 3. Quartal",$B$41= "per 2. Quartal"),H25,0)</f>
        <v>0</v>
      </c>
      <c r="I26" s="164"/>
      <c r="J26" s="163">
        <f>IF(OR($B$41= "Gesamtes Jahr",$B$41= "per 4. Quartal",$B$41= "per 3. Quartal",$B$41= "per 2. Quartal"),J25,0)</f>
        <v>0</v>
      </c>
      <c r="K26" s="164"/>
      <c r="L26" s="163">
        <f>IF(OR($B$41= "Gesamtes Jahr",$B$41= "per 4. Quartal",$B$41= "per 3. Quartal",$B$41= "per 2. Quartal"),L25,0)</f>
        <v>0</v>
      </c>
      <c r="M26" s="164"/>
      <c r="N26" s="163">
        <f>IF(OR($B$41= "Gesamtes Jahr",$B$41= "per 4. Quartal",$B$41= "per 3. Quartal"),N25,0)</f>
        <v>0</v>
      </c>
      <c r="O26" s="164"/>
      <c r="P26" s="163">
        <f>IF(OR($B$41= "Gesamtes Jahr",$B$41= "per 4. Quartal",$B$41= "per 3. Quartal"),P25,0)</f>
        <v>0</v>
      </c>
      <c r="Q26" s="164"/>
      <c r="R26" s="163">
        <f>IF(OR($B$41= "Gesamtes Jahr",$B$41= "per 4. Quartal",$B$41= "per 3. Quartal"),R25,0)</f>
        <v>0</v>
      </c>
      <c r="S26" s="164"/>
      <c r="T26" s="163">
        <f>IF(OR($B$41= "Gesamtes Jahr",$B$41= "per 4. Quartal"),T25,0)</f>
        <v>0</v>
      </c>
      <c r="U26" s="164"/>
      <c r="V26" s="163">
        <f>IF(OR($B$41= "Gesamtes Jahr",$B$41= "per 4. Quartal"),V25,0)</f>
        <v>0</v>
      </c>
      <c r="W26" s="164"/>
      <c r="X26" s="163">
        <f>IF(OR($B$41= "Gesamtes Jahr",$B$41= "per 4. Quartal"),X25,0)</f>
        <v>0</v>
      </c>
      <c r="Y26" s="164"/>
      <c r="Z26" s="163">
        <f>SUM(B26:X26)</f>
        <v>0</v>
      </c>
      <c r="AA26" s="164"/>
      <c r="AC26" s="39"/>
      <c r="AD26" s="39"/>
      <c r="AE26" s="39"/>
      <c r="AF26" s="39"/>
      <c r="AG26" s="39"/>
    </row>
    <row r="27" spans="1:59" s="39" customFormat="1" outlineLevel="1" x14ac:dyDescent="0.25">
      <c r="D27" s="60"/>
      <c r="E27" s="46"/>
      <c r="T27" s="65"/>
    </row>
    <row r="28" spans="1:59" s="39" customFormat="1" outlineLevel="1" x14ac:dyDescent="0.25">
      <c r="A28" s="47" t="s">
        <v>136</v>
      </c>
      <c r="D28" s="60"/>
      <c r="E28" s="46"/>
      <c r="T28" s="65"/>
    </row>
    <row r="29" spans="1:59" s="39" customFormat="1" ht="15.6" outlineLevel="1" x14ac:dyDescent="0.25">
      <c r="A29" s="44" t="s">
        <v>89</v>
      </c>
      <c r="B29" s="165">
        <f>B6</f>
        <v>0</v>
      </c>
      <c r="C29" s="166"/>
      <c r="D29" s="66"/>
      <c r="T29" s="65"/>
    </row>
    <row r="30" spans="1:59" s="39" customFormat="1" ht="15.6" outlineLevel="1" x14ac:dyDescent="0.25">
      <c r="A30" s="44" t="s">
        <v>137</v>
      </c>
      <c r="B30" s="165">
        <f>(52*B29)</f>
        <v>0</v>
      </c>
      <c r="C30" s="166"/>
      <c r="D30" s="60"/>
      <c r="E30" s="49"/>
      <c r="T30" s="65"/>
    </row>
    <row r="31" spans="1:59" s="39" customFormat="1" outlineLevel="1" x14ac:dyDescent="0.25">
      <c r="A31" s="44" t="s">
        <v>54</v>
      </c>
      <c r="B31" s="165">
        <f>(52*$B$29)/12</f>
        <v>0</v>
      </c>
      <c r="C31" s="166"/>
      <c r="D31" s="65"/>
      <c r="E31" s="67"/>
      <c r="F31" s="65"/>
      <c r="G31" s="65"/>
      <c r="H31" s="65"/>
      <c r="I31" s="68"/>
      <c r="J31" s="68"/>
      <c r="K31" s="68"/>
      <c r="L31" s="68"/>
      <c r="M31" s="68"/>
      <c r="N31" s="65"/>
      <c r="O31" s="65"/>
      <c r="P31" s="65"/>
      <c r="Q31" s="65"/>
      <c r="R31" s="65"/>
      <c r="S31" s="65"/>
      <c r="W31" s="65"/>
      <c r="X31" s="65"/>
      <c r="Y31" s="65"/>
    </row>
    <row r="32" spans="1:59" s="39" customFormat="1" ht="15.6" outlineLevel="1" x14ac:dyDescent="0.25">
      <c r="A32" s="44" t="s">
        <v>85</v>
      </c>
      <c r="B32" s="167">
        <f>B7</f>
        <v>0</v>
      </c>
      <c r="C32" s="168"/>
      <c r="D32" s="66"/>
      <c r="E32" s="46"/>
      <c r="G32" s="49"/>
      <c r="T32" s="65"/>
    </row>
    <row r="33" spans="1:20" s="39" customFormat="1" outlineLevel="1" x14ac:dyDescent="0.25">
      <c r="A33" s="69" t="s">
        <v>63</v>
      </c>
      <c r="B33" s="167">
        <f>IFERROR(ROUND(B32/B30,2),0)</f>
        <v>0</v>
      </c>
      <c r="C33" s="168"/>
      <c r="D33" s="60"/>
      <c r="E33" s="46"/>
      <c r="T33" s="65"/>
    </row>
    <row r="34" spans="1:20" s="39" customFormat="1" outlineLevel="1" x14ac:dyDescent="0.25">
      <c r="A34" s="45" t="s">
        <v>144</v>
      </c>
      <c r="B34" s="71"/>
      <c r="C34" s="72"/>
    </row>
    <row r="35" spans="1:20" s="39" customFormat="1" outlineLevel="1" x14ac:dyDescent="0.25">
      <c r="A35" s="71"/>
      <c r="B35" s="72"/>
      <c r="C35" s="72"/>
    </row>
    <row r="36" spans="1:20" s="39" customFormat="1" outlineLevel="1" x14ac:dyDescent="0.25">
      <c r="A36" s="47" t="s">
        <v>92</v>
      </c>
      <c r="B36" s="72"/>
      <c r="C36" s="72"/>
    </row>
    <row r="37" spans="1:20" s="39" customFormat="1" outlineLevel="1" x14ac:dyDescent="0.25">
      <c r="A37" s="44" t="s">
        <v>68</v>
      </c>
      <c r="B37" s="165">
        <f>IF($B$41= "Gesamtes Jahr",Z24,0)</f>
        <v>0</v>
      </c>
      <c r="C37" s="169"/>
      <c r="D37" s="60"/>
      <c r="E37" s="60"/>
    </row>
    <row r="38" spans="1:20" s="39" customFormat="1" ht="15.6" outlineLevel="1" x14ac:dyDescent="0.25">
      <c r="A38" s="44" t="s">
        <v>142</v>
      </c>
      <c r="B38" s="175">
        <f>IF($B$41= "Gesamtes Jahr",Z26,0)</f>
        <v>0</v>
      </c>
      <c r="C38" s="176"/>
      <c r="D38" s="60" t="s">
        <v>95</v>
      </c>
    </row>
    <row r="39" spans="1:20" s="39" customFormat="1" outlineLevel="1" x14ac:dyDescent="0.25">
      <c r="A39" s="44" t="s">
        <v>93</v>
      </c>
      <c r="B39" s="177">
        <f>IF(B38=0,0,ROUND(B38/B37,2))</f>
        <v>0</v>
      </c>
      <c r="C39" s="178"/>
      <c r="D39" s="60"/>
    </row>
    <row r="40" spans="1:20" s="39" customFormat="1" x14ac:dyDescent="0.25">
      <c r="D40" s="60"/>
    </row>
    <row r="41" spans="1:20" s="39" customFormat="1" ht="13.8" outlineLevel="1" x14ac:dyDescent="0.25">
      <c r="A41" s="47" t="s">
        <v>57</v>
      </c>
      <c r="B41" s="173" t="str">
        <f>Übersicht!D12</f>
        <v>Gesamtes Jahr</v>
      </c>
      <c r="C41" s="174"/>
      <c r="D41" s="60" t="s">
        <v>72</v>
      </c>
      <c r="S41" s="65"/>
    </row>
    <row r="42" spans="1:20" s="39" customFormat="1" outlineLevel="1" x14ac:dyDescent="0.25">
      <c r="A42" s="51" t="s">
        <v>46</v>
      </c>
      <c r="B42" s="175">
        <f>IF(B41="Gesamtes Jahr",B39,B33)</f>
        <v>0</v>
      </c>
      <c r="C42" s="176"/>
      <c r="D42" s="60"/>
      <c r="E42" s="60"/>
      <c r="T42" s="65"/>
    </row>
    <row r="43" spans="1:20" s="39" customFormat="1" outlineLevel="1" x14ac:dyDescent="0.25">
      <c r="A43" s="44" t="s">
        <v>51</v>
      </c>
      <c r="B43" s="73">
        <f>J55</f>
        <v>0</v>
      </c>
      <c r="C43" s="74" t="s">
        <v>49</v>
      </c>
      <c r="D43" s="60"/>
      <c r="E43" s="60"/>
      <c r="T43" s="65"/>
    </row>
    <row r="44" spans="1:20" s="39" customFormat="1" outlineLevel="1" x14ac:dyDescent="0.25">
      <c r="A44" s="44" t="s">
        <v>52</v>
      </c>
      <c r="B44" s="75">
        <f>J59</f>
        <v>0</v>
      </c>
      <c r="C44" s="74" t="s">
        <v>49</v>
      </c>
    </row>
    <row r="45" spans="1:20" s="39" customFormat="1" outlineLevel="1" x14ac:dyDescent="0.25">
      <c r="B45" s="76"/>
    </row>
    <row r="46" spans="1:20" s="39" customFormat="1" ht="15.6" outlineLevel="1" x14ac:dyDescent="0.25">
      <c r="A46" s="77" t="s">
        <v>38</v>
      </c>
    </row>
    <row r="47" spans="1:20" s="39" customFormat="1" ht="15.6" outlineLevel="1" x14ac:dyDescent="0.25">
      <c r="A47" s="77" t="s">
        <v>143</v>
      </c>
    </row>
    <row r="48" spans="1:20" s="39" customFormat="1" ht="15.6" outlineLevel="1" x14ac:dyDescent="0.25">
      <c r="A48" s="77" t="s">
        <v>37</v>
      </c>
    </row>
    <row r="49" spans="1:34" s="39" customFormat="1" ht="15.6" outlineLevel="1" x14ac:dyDescent="0.25">
      <c r="A49" s="78" t="s">
        <v>87</v>
      </c>
    </row>
    <row r="50" spans="1:34" s="39" customFormat="1" outlineLevel="1" x14ac:dyDescent="0.25">
      <c r="A50" s="78" t="s">
        <v>86</v>
      </c>
    </row>
    <row r="51" spans="1:34" s="39" customFormat="1" outlineLevel="1" x14ac:dyDescent="0.25">
      <c r="A51" s="78" t="s">
        <v>69</v>
      </c>
    </row>
    <row r="52" spans="1:34" s="39" customFormat="1" ht="15.6" outlineLevel="1" x14ac:dyDescent="0.25">
      <c r="A52" s="78" t="s">
        <v>88</v>
      </c>
      <c r="N52" s="79"/>
    </row>
    <row r="53" spans="1:34" s="39" customFormat="1" ht="15.6" outlineLevel="1" x14ac:dyDescent="0.25">
      <c r="A53" s="80"/>
      <c r="T53" s="49"/>
      <c r="U53" s="79"/>
    </row>
    <row r="54" spans="1:34" s="39" customFormat="1" outlineLevel="1" x14ac:dyDescent="0.25">
      <c r="A54" s="81" t="s">
        <v>47</v>
      </c>
      <c r="B54" s="202" t="s">
        <v>40</v>
      </c>
      <c r="C54" s="203"/>
      <c r="D54" s="202" t="s">
        <v>65</v>
      </c>
      <c r="E54" s="203"/>
      <c r="F54" s="202" t="s">
        <v>66</v>
      </c>
      <c r="G54" s="203"/>
      <c r="H54" s="202" t="s">
        <v>67</v>
      </c>
      <c r="I54" s="203"/>
      <c r="J54" s="205" t="str">
        <f>B41</f>
        <v>Gesamtes Jahr</v>
      </c>
      <c r="K54" s="206"/>
    </row>
    <row r="55" spans="1:34" s="39" customFormat="1" outlineLevel="1" x14ac:dyDescent="0.25">
      <c r="A55" s="44" t="s">
        <v>44</v>
      </c>
      <c r="B55" s="191">
        <f>SUM(B14:G14)</f>
        <v>0</v>
      </c>
      <c r="C55" s="192"/>
      <c r="D55" s="191">
        <f>IF(OR($B$41= "Gesamtes Jahr",$B$41= "per 4. Quartal",$B$41= "per 3. Quartal",$B$41= "per 2. Quartal"),SUM(H14:M14),0)</f>
        <v>0</v>
      </c>
      <c r="E55" s="192"/>
      <c r="F55" s="222">
        <f>IF(OR($B$41= "Gesamtes Jahr",$B$41= "per 4. Quartal",$B$41= "per 3. Quartal"),SUM(N14:S14),0)</f>
        <v>0</v>
      </c>
      <c r="G55" s="223"/>
      <c r="H55" s="191">
        <f>IF(OR($B$41= "Gesamtes Jahr",$B$41= "per 4. Quartal"),SUM(T14:Y14),0)</f>
        <v>0</v>
      </c>
      <c r="I55" s="192"/>
      <c r="J55" s="224">
        <f>SUM(B55:I55)</f>
        <v>0</v>
      </c>
      <c r="K55" s="225"/>
    </row>
    <row r="56" spans="1:34" s="39" customFormat="1" outlineLevel="1" x14ac:dyDescent="0.25">
      <c r="A56" s="51" t="s">
        <v>45</v>
      </c>
      <c r="B56" s="191">
        <f>SUM(B24:G24)</f>
        <v>0</v>
      </c>
      <c r="C56" s="192"/>
      <c r="D56" s="191">
        <f>SUM(H24:M24)</f>
        <v>0</v>
      </c>
      <c r="E56" s="192"/>
      <c r="F56" s="222">
        <f>SUM(N24:S24)</f>
        <v>0</v>
      </c>
      <c r="G56" s="223"/>
      <c r="H56" s="191">
        <f>SUM(T24:Y24)</f>
        <v>0</v>
      </c>
      <c r="I56" s="192"/>
      <c r="J56" s="224">
        <f>SUM(B56:I56)</f>
        <v>0</v>
      </c>
      <c r="K56" s="225"/>
    </row>
    <row r="57" spans="1:34" s="39" customFormat="1" outlineLevel="1" x14ac:dyDescent="0.25">
      <c r="A57" s="41" t="s">
        <v>90</v>
      </c>
      <c r="B57" s="232">
        <f>SUM(B26:G26)</f>
        <v>0</v>
      </c>
      <c r="C57" s="233"/>
      <c r="D57" s="232">
        <f>SUM(H26:M26)</f>
        <v>0</v>
      </c>
      <c r="E57" s="233"/>
      <c r="F57" s="234">
        <f>SUM(N26:S26)</f>
        <v>0</v>
      </c>
      <c r="G57" s="235"/>
      <c r="H57" s="232">
        <f>SUM(T26:Y26)</f>
        <v>0</v>
      </c>
      <c r="I57" s="233"/>
      <c r="J57" s="230">
        <f>SUM(B57:I57)</f>
        <v>0</v>
      </c>
      <c r="K57" s="231"/>
    </row>
    <row r="58" spans="1:34" s="39" customFormat="1" outlineLevel="1" x14ac:dyDescent="0.25">
      <c r="A58" s="51" t="s">
        <v>46</v>
      </c>
      <c r="B58" s="226">
        <f>$B$33</f>
        <v>0</v>
      </c>
      <c r="C58" s="227"/>
      <c r="D58" s="226">
        <f>$B$33</f>
        <v>0</v>
      </c>
      <c r="E58" s="227"/>
      <c r="F58" s="228">
        <f>$B$33</f>
        <v>0</v>
      </c>
      <c r="G58" s="229"/>
      <c r="H58" s="226">
        <f>$B$33</f>
        <v>0</v>
      </c>
      <c r="I58" s="227"/>
      <c r="J58" s="230">
        <f>B42</f>
        <v>0</v>
      </c>
      <c r="K58" s="231"/>
    </row>
    <row r="59" spans="1:34" s="39" customFormat="1" outlineLevel="1" x14ac:dyDescent="0.25">
      <c r="A59" s="41" t="s">
        <v>64</v>
      </c>
      <c r="B59" s="226">
        <f>B58*B55</f>
        <v>0</v>
      </c>
      <c r="C59" s="227"/>
      <c r="D59" s="226">
        <f>D58*D55</f>
        <v>0</v>
      </c>
      <c r="E59" s="227"/>
      <c r="F59" s="228">
        <f>F58*F55</f>
        <v>0</v>
      </c>
      <c r="G59" s="229"/>
      <c r="H59" s="226">
        <f>H58*H55</f>
        <v>0</v>
      </c>
      <c r="I59" s="227"/>
      <c r="J59" s="230">
        <f>J58*J55</f>
        <v>0</v>
      </c>
      <c r="K59" s="231"/>
      <c r="M59" s="82"/>
    </row>
    <row r="60" spans="1:34" s="39" customFormat="1" x14ac:dyDescent="0.25">
      <c r="A60" s="60"/>
      <c r="G60" s="83"/>
      <c r="H60" s="83"/>
      <c r="I60" s="83"/>
      <c r="J60" s="83"/>
      <c r="K60" s="83"/>
      <c r="L60" s="83"/>
      <c r="M60" s="83"/>
      <c r="N60" s="83"/>
      <c r="O60" s="83"/>
      <c r="P60" s="83"/>
      <c r="Q60" s="83"/>
      <c r="R60" s="83"/>
      <c r="S60" s="83"/>
      <c r="T60" s="83"/>
      <c r="U60" s="83"/>
      <c r="V60" s="83"/>
      <c r="W60" s="83"/>
      <c r="X60" s="83"/>
      <c r="Y60" s="83"/>
      <c r="Z60" s="83"/>
      <c r="AA60" s="83"/>
      <c r="AB60" s="83"/>
      <c r="AC60" s="83"/>
      <c r="AD60" s="83"/>
    </row>
    <row r="61" spans="1:34" s="39" customFormat="1" x14ac:dyDescent="0.25">
      <c r="A61" s="60"/>
      <c r="G61" s="83"/>
      <c r="H61" s="83"/>
      <c r="I61" s="83"/>
      <c r="J61" s="83"/>
      <c r="K61" s="83"/>
      <c r="L61" s="83"/>
      <c r="M61" s="83"/>
      <c r="N61" s="83"/>
      <c r="O61" s="83"/>
      <c r="P61" s="83"/>
      <c r="Q61" s="83"/>
      <c r="R61" s="83"/>
      <c r="S61" s="83"/>
      <c r="T61" s="83"/>
      <c r="U61" s="83"/>
      <c r="V61" s="83"/>
      <c r="W61" s="83"/>
      <c r="X61" s="83"/>
      <c r="Y61" s="83"/>
      <c r="Z61" s="83"/>
      <c r="AA61" s="83"/>
      <c r="AB61" s="83"/>
      <c r="AC61" s="83"/>
      <c r="AD61" s="83"/>
    </row>
    <row r="62" spans="1:34" s="39" customFormat="1" x14ac:dyDescent="0.25">
      <c r="I62" s="47" t="s">
        <v>26</v>
      </c>
      <c r="R62" s="39">
        <f>B5</f>
        <v>0</v>
      </c>
      <c r="Y62" s="170"/>
      <c r="Z62" s="171"/>
      <c r="AA62" s="171"/>
      <c r="AB62" s="172"/>
      <c r="AC62" s="47" t="s">
        <v>60</v>
      </c>
    </row>
    <row r="63" spans="1:34" s="39" customFormat="1" x14ac:dyDescent="0.25"/>
    <row r="64" spans="1:34" s="85" customFormat="1" x14ac:dyDescent="0.25">
      <c r="A64" s="160" t="s">
        <v>0</v>
      </c>
      <c r="B64" s="159"/>
      <c r="C64" s="84">
        <v>1</v>
      </c>
      <c r="D64" s="84">
        <f>C64+1</f>
        <v>2</v>
      </c>
      <c r="E64" s="84">
        <f t="shared" ref="E64:AG64" si="0">D64+1</f>
        <v>3</v>
      </c>
      <c r="F64" s="84">
        <f t="shared" si="0"/>
        <v>4</v>
      </c>
      <c r="G64" s="84">
        <f t="shared" si="0"/>
        <v>5</v>
      </c>
      <c r="H64" s="84">
        <f t="shared" si="0"/>
        <v>6</v>
      </c>
      <c r="I64" s="84">
        <f t="shared" si="0"/>
        <v>7</v>
      </c>
      <c r="J64" s="84">
        <f t="shared" si="0"/>
        <v>8</v>
      </c>
      <c r="K64" s="84">
        <f t="shared" si="0"/>
        <v>9</v>
      </c>
      <c r="L64" s="84">
        <f t="shared" si="0"/>
        <v>10</v>
      </c>
      <c r="M64" s="84">
        <f t="shared" si="0"/>
        <v>11</v>
      </c>
      <c r="N64" s="84">
        <f t="shared" si="0"/>
        <v>12</v>
      </c>
      <c r="O64" s="84">
        <f t="shared" si="0"/>
        <v>13</v>
      </c>
      <c r="P64" s="84">
        <f t="shared" si="0"/>
        <v>14</v>
      </c>
      <c r="Q64" s="84">
        <f t="shared" si="0"/>
        <v>15</v>
      </c>
      <c r="R64" s="84">
        <f t="shared" si="0"/>
        <v>16</v>
      </c>
      <c r="S64" s="84">
        <f t="shared" si="0"/>
        <v>17</v>
      </c>
      <c r="T64" s="84">
        <f t="shared" si="0"/>
        <v>18</v>
      </c>
      <c r="U64" s="84">
        <f t="shared" si="0"/>
        <v>19</v>
      </c>
      <c r="V64" s="84">
        <f t="shared" si="0"/>
        <v>20</v>
      </c>
      <c r="W64" s="84">
        <f t="shared" si="0"/>
        <v>21</v>
      </c>
      <c r="X64" s="84">
        <f t="shared" si="0"/>
        <v>22</v>
      </c>
      <c r="Y64" s="84">
        <f t="shared" si="0"/>
        <v>23</v>
      </c>
      <c r="Z64" s="84">
        <f t="shared" si="0"/>
        <v>24</v>
      </c>
      <c r="AA64" s="84">
        <f t="shared" si="0"/>
        <v>25</v>
      </c>
      <c r="AB64" s="84">
        <f t="shared" si="0"/>
        <v>26</v>
      </c>
      <c r="AC64" s="84">
        <f t="shared" si="0"/>
        <v>27</v>
      </c>
      <c r="AD64" s="84">
        <f t="shared" si="0"/>
        <v>28</v>
      </c>
      <c r="AE64" s="84">
        <f t="shared" si="0"/>
        <v>29</v>
      </c>
      <c r="AF64" s="84">
        <f t="shared" si="0"/>
        <v>30</v>
      </c>
      <c r="AG64" s="84">
        <f t="shared" si="0"/>
        <v>31</v>
      </c>
      <c r="AH64" s="81" t="s">
        <v>32</v>
      </c>
    </row>
    <row r="65" spans="1:60" ht="15.6" x14ac:dyDescent="0.25">
      <c r="A65" s="158" t="s">
        <v>28</v>
      </c>
      <c r="B65" s="159"/>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7">
        <f>SUM(C65:AG65)</f>
        <v>0</v>
      </c>
      <c r="BH65" s="39"/>
    </row>
    <row r="66" spans="1:60" ht="15.6" x14ac:dyDescent="0.25">
      <c r="A66" s="158" t="s">
        <v>25</v>
      </c>
      <c r="B66" s="159"/>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7">
        <f>SUM(C66:AG66)</f>
        <v>0</v>
      </c>
      <c r="BH66" s="39"/>
    </row>
    <row r="67" spans="1:60" s="39" customFormat="1" x14ac:dyDescent="0.25">
      <c r="A67" s="158" t="s">
        <v>34</v>
      </c>
      <c r="B67" s="159"/>
      <c r="C67" s="87">
        <f>C65+C66</f>
        <v>0</v>
      </c>
      <c r="D67" s="87">
        <f t="shared" ref="D67:AG67" si="1">D65+D66</f>
        <v>0</v>
      </c>
      <c r="E67" s="87">
        <f t="shared" si="1"/>
        <v>0</v>
      </c>
      <c r="F67" s="87">
        <f t="shared" si="1"/>
        <v>0</v>
      </c>
      <c r="G67" s="87">
        <f t="shared" si="1"/>
        <v>0</v>
      </c>
      <c r="H67" s="87">
        <f t="shared" si="1"/>
        <v>0</v>
      </c>
      <c r="I67" s="87">
        <f t="shared" si="1"/>
        <v>0</v>
      </c>
      <c r="J67" s="87">
        <f t="shared" si="1"/>
        <v>0</v>
      </c>
      <c r="K67" s="87">
        <f t="shared" si="1"/>
        <v>0</v>
      </c>
      <c r="L67" s="87">
        <f t="shared" si="1"/>
        <v>0</v>
      </c>
      <c r="M67" s="87">
        <f t="shared" si="1"/>
        <v>0</v>
      </c>
      <c r="N67" s="87">
        <f t="shared" si="1"/>
        <v>0</v>
      </c>
      <c r="O67" s="87">
        <f t="shared" si="1"/>
        <v>0</v>
      </c>
      <c r="P67" s="87">
        <f t="shared" si="1"/>
        <v>0</v>
      </c>
      <c r="Q67" s="87">
        <f t="shared" si="1"/>
        <v>0</v>
      </c>
      <c r="R67" s="87">
        <f t="shared" si="1"/>
        <v>0</v>
      </c>
      <c r="S67" s="87">
        <f t="shared" si="1"/>
        <v>0</v>
      </c>
      <c r="T67" s="87">
        <f t="shared" si="1"/>
        <v>0</v>
      </c>
      <c r="U67" s="87">
        <f t="shared" si="1"/>
        <v>0</v>
      </c>
      <c r="V67" s="87">
        <f t="shared" si="1"/>
        <v>0</v>
      </c>
      <c r="W67" s="87">
        <f t="shared" si="1"/>
        <v>0</v>
      </c>
      <c r="X67" s="87">
        <f t="shared" si="1"/>
        <v>0</v>
      </c>
      <c r="Y67" s="87">
        <f t="shared" si="1"/>
        <v>0</v>
      </c>
      <c r="Z67" s="87">
        <f t="shared" si="1"/>
        <v>0</v>
      </c>
      <c r="AA67" s="87">
        <f t="shared" si="1"/>
        <v>0</v>
      </c>
      <c r="AB67" s="87">
        <f t="shared" si="1"/>
        <v>0</v>
      </c>
      <c r="AC67" s="87">
        <f t="shared" si="1"/>
        <v>0</v>
      </c>
      <c r="AD67" s="87">
        <f t="shared" si="1"/>
        <v>0</v>
      </c>
      <c r="AE67" s="87">
        <f t="shared" si="1"/>
        <v>0</v>
      </c>
      <c r="AF67" s="87">
        <f t="shared" si="1"/>
        <v>0</v>
      </c>
      <c r="AG67" s="87">
        <f t="shared" si="1"/>
        <v>0</v>
      </c>
      <c r="AH67" s="87">
        <f>SUM(C67:AG67)</f>
        <v>0</v>
      </c>
    </row>
    <row r="68" spans="1:60" s="39" customFormat="1" x14ac:dyDescent="0.25">
      <c r="A68" s="88"/>
      <c r="B68" s="88"/>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row>
    <row r="69" spans="1:60" ht="15.6" x14ac:dyDescent="0.25">
      <c r="A69" s="160" t="s">
        <v>27</v>
      </c>
      <c r="B69" s="159"/>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7">
        <f>SUM(C69:AG69)</f>
        <v>0</v>
      </c>
      <c r="BH69" s="39"/>
    </row>
    <row r="70" spans="1:60" s="39" customFormat="1" ht="12.75" customHeight="1" x14ac:dyDescent="0.25">
      <c r="A70" s="88"/>
      <c r="B70" s="88"/>
    </row>
    <row r="71" spans="1:60" s="39" customFormat="1" x14ac:dyDescent="0.25">
      <c r="A71" s="88"/>
      <c r="B71" s="88"/>
    </row>
    <row r="72" spans="1:60" s="85" customFormat="1" x14ac:dyDescent="0.25">
      <c r="A72" s="160" t="s">
        <v>1</v>
      </c>
      <c r="B72" s="159"/>
      <c r="C72" s="84">
        <v>1</v>
      </c>
      <c r="D72" s="84">
        <f>C72+1</f>
        <v>2</v>
      </c>
      <c r="E72" s="84">
        <f t="shared" ref="E72:AG72" si="2">D72+1</f>
        <v>3</v>
      </c>
      <c r="F72" s="84">
        <f t="shared" si="2"/>
        <v>4</v>
      </c>
      <c r="G72" s="84">
        <f t="shared" si="2"/>
        <v>5</v>
      </c>
      <c r="H72" s="84">
        <f t="shared" si="2"/>
        <v>6</v>
      </c>
      <c r="I72" s="84">
        <f t="shared" si="2"/>
        <v>7</v>
      </c>
      <c r="J72" s="84">
        <f t="shared" si="2"/>
        <v>8</v>
      </c>
      <c r="K72" s="84">
        <f t="shared" si="2"/>
        <v>9</v>
      </c>
      <c r="L72" s="84">
        <f t="shared" si="2"/>
        <v>10</v>
      </c>
      <c r="M72" s="84">
        <f t="shared" si="2"/>
        <v>11</v>
      </c>
      <c r="N72" s="84">
        <f t="shared" si="2"/>
        <v>12</v>
      </c>
      <c r="O72" s="84">
        <f t="shared" si="2"/>
        <v>13</v>
      </c>
      <c r="P72" s="84">
        <f t="shared" si="2"/>
        <v>14</v>
      </c>
      <c r="Q72" s="84">
        <f t="shared" si="2"/>
        <v>15</v>
      </c>
      <c r="R72" s="84">
        <f t="shared" si="2"/>
        <v>16</v>
      </c>
      <c r="S72" s="84">
        <f t="shared" si="2"/>
        <v>17</v>
      </c>
      <c r="T72" s="84">
        <f t="shared" si="2"/>
        <v>18</v>
      </c>
      <c r="U72" s="84">
        <f t="shared" si="2"/>
        <v>19</v>
      </c>
      <c r="V72" s="84">
        <f t="shared" si="2"/>
        <v>20</v>
      </c>
      <c r="W72" s="84">
        <f t="shared" si="2"/>
        <v>21</v>
      </c>
      <c r="X72" s="84">
        <f t="shared" si="2"/>
        <v>22</v>
      </c>
      <c r="Y72" s="84">
        <f t="shared" si="2"/>
        <v>23</v>
      </c>
      <c r="Z72" s="84">
        <f t="shared" si="2"/>
        <v>24</v>
      </c>
      <c r="AA72" s="84">
        <f t="shared" si="2"/>
        <v>25</v>
      </c>
      <c r="AB72" s="84">
        <f t="shared" si="2"/>
        <v>26</v>
      </c>
      <c r="AC72" s="84">
        <f t="shared" si="2"/>
        <v>27</v>
      </c>
      <c r="AD72" s="84">
        <f t="shared" si="2"/>
        <v>28</v>
      </c>
      <c r="AE72" s="84">
        <f t="shared" si="2"/>
        <v>29</v>
      </c>
      <c r="AF72" s="84">
        <f t="shared" si="2"/>
        <v>30</v>
      </c>
      <c r="AG72" s="84">
        <f t="shared" si="2"/>
        <v>31</v>
      </c>
      <c r="AH72" s="81" t="s">
        <v>32</v>
      </c>
    </row>
    <row r="73" spans="1:60" ht="15.6" x14ac:dyDescent="0.25">
      <c r="A73" s="158" t="s">
        <v>28</v>
      </c>
      <c r="B73" s="159"/>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7"/>
      <c r="AG73" s="87"/>
      <c r="AH73" s="87">
        <f>SUM(C73:AG73)</f>
        <v>0</v>
      </c>
      <c r="BH73" s="39"/>
    </row>
    <row r="74" spans="1:60" ht="15.6" x14ac:dyDescent="0.25">
      <c r="A74" s="158" t="s">
        <v>25</v>
      </c>
      <c r="B74" s="159"/>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7"/>
      <c r="AG74" s="51"/>
      <c r="AH74" s="87">
        <f>SUM(C74:AG74)</f>
        <v>0</v>
      </c>
      <c r="BH74" s="39"/>
    </row>
    <row r="75" spans="1:60" s="39" customFormat="1" x14ac:dyDescent="0.25">
      <c r="A75" s="158" t="s">
        <v>35</v>
      </c>
      <c r="B75" s="159"/>
      <c r="C75" s="87">
        <f t="shared" ref="C75:AE75" si="3">C73+C74</f>
        <v>0</v>
      </c>
      <c r="D75" s="87">
        <f t="shared" si="3"/>
        <v>0</v>
      </c>
      <c r="E75" s="87">
        <f t="shared" si="3"/>
        <v>0</v>
      </c>
      <c r="F75" s="87">
        <f t="shared" si="3"/>
        <v>0</v>
      </c>
      <c r="G75" s="87">
        <f t="shared" si="3"/>
        <v>0</v>
      </c>
      <c r="H75" s="87">
        <f t="shared" si="3"/>
        <v>0</v>
      </c>
      <c r="I75" s="87">
        <f t="shared" si="3"/>
        <v>0</v>
      </c>
      <c r="J75" s="87">
        <f t="shared" si="3"/>
        <v>0</v>
      </c>
      <c r="K75" s="87">
        <f t="shared" si="3"/>
        <v>0</v>
      </c>
      <c r="L75" s="87">
        <f t="shared" si="3"/>
        <v>0</v>
      </c>
      <c r="M75" s="87">
        <f t="shared" si="3"/>
        <v>0</v>
      </c>
      <c r="N75" s="87">
        <f t="shared" si="3"/>
        <v>0</v>
      </c>
      <c r="O75" s="87">
        <f t="shared" si="3"/>
        <v>0</v>
      </c>
      <c r="P75" s="87">
        <f t="shared" si="3"/>
        <v>0</v>
      </c>
      <c r="Q75" s="87">
        <f t="shared" si="3"/>
        <v>0</v>
      </c>
      <c r="R75" s="87">
        <f t="shared" si="3"/>
        <v>0</v>
      </c>
      <c r="S75" s="87">
        <f t="shared" si="3"/>
        <v>0</v>
      </c>
      <c r="T75" s="87">
        <f t="shared" si="3"/>
        <v>0</v>
      </c>
      <c r="U75" s="87">
        <f t="shared" si="3"/>
        <v>0</v>
      </c>
      <c r="V75" s="87">
        <f t="shared" si="3"/>
        <v>0</v>
      </c>
      <c r="W75" s="87">
        <f t="shared" si="3"/>
        <v>0</v>
      </c>
      <c r="X75" s="87">
        <f t="shared" si="3"/>
        <v>0</v>
      </c>
      <c r="Y75" s="87">
        <f t="shared" si="3"/>
        <v>0</v>
      </c>
      <c r="Z75" s="87">
        <f t="shared" si="3"/>
        <v>0</v>
      </c>
      <c r="AA75" s="87">
        <f t="shared" si="3"/>
        <v>0</v>
      </c>
      <c r="AB75" s="87">
        <f t="shared" si="3"/>
        <v>0</v>
      </c>
      <c r="AC75" s="87">
        <f t="shared" si="3"/>
        <v>0</v>
      </c>
      <c r="AD75" s="87">
        <f t="shared" si="3"/>
        <v>0</v>
      </c>
      <c r="AE75" s="87">
        <f t="shared" si="3"/>
        <v>0</v>
      </c>
      <c r="AF75" s="87"/>
      <c r="AG75" s="87"/>
      <c r="AH75" s="87">
        <f>SUM(C75:AG75)</f>
        <v>0</v>
      </c>
    </row>
    <row r="76" spans="1:60" s="39" customFormat="1" x14ac:dyDescent="0.25">
      <c r="A76" s="88"/>
      <c r="B76" s="88"/>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row>
    <row r="77" spans="1:60" ht="15.6" x14ac:dyDescent="0.25">
      <c r="A77" s="160" t="s">
        <v>27</v>
      </c>
      <c r="B77" s="159"/>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7"/>
      <c r="AG77" s="87"/>
      <c r="AH77" s="87">
        <f>SUM(C77:AG77)</f>
        <v>0</v>
      </c>
      <c r="BH77" s="39"/>
    </row>
    <row r="78" spans="1:60" s="39" customFormat="1" ht="12.75" customHeight="1" x14ac:dyDescent="0.25">
      <c r="A78" s="88"/>
      <c r="B78" s="88"/>
    </row>
    <row r="79" spans="1:60" s="39" customFormat="1" x14ac:dyDescent="0.25">
      <c r="A79" s="88"/>
      <c r="B79" s="88"/>
    </row>
    <row r="80" spans="1:60" s="85" customFormat="1" x14ac:dyDescent="0.25">
      <c r="A80" s="160" t="s">
        <v>2</v>
      </c>
      <c r="B80" s="159"/>
      <c r="C80" s="84">
        <v>1</v>
      </c>
      <c r="D80" s="84">
        <f>C80+1</f>
        <v>2</v>
      </c>
      <c r="E80" s="84">
        <f t="shared" ref="E80:AG80" si="4">D80+1</f>
        <v>3</v>
      </c>
      <c r="F80" s="84">
        <f t="shared" si="4"/>
        <v>4</v>
      </c>
      <c r="G80" s="84">
        <f t="shared" si="4"/>
        <v>5</v>
      </c>
      <c r="H80" s="84">
        <f t="shared" si="4"/>
        <v>6</v>
      </c>
      <c r="I80" s="84">
        <f t="shared" si="4"/>
        <v>7</v>
      </c>
      <c r="J80" s="84">
        <f t="shared" si="4"/>
        <v>8</v>
      </c>
      <c r="K80" s="84">
        <f t="shared" si="4"/>
        <v>9</v>
      </c>
      <c r="L80" s="84">
        <f t="shared" si="4"/>
        <v>10</v>
      </c>
      <c r="M80" s="84">
        <f t="shared" si="4"/>
        <v>11</v>
      </c>
      <c r="N80" s="84">
        <f t="shared" si="4"/>
        <v>12</v>
      </c>
      <c r="O80" s="84">
        <f t="shared" si="4"/>
        <v>13</v>
      </c>
      <c r="P80" s="84">
        <f t="shared" si="4"/>
        <v>14</v>
      </c>
      <c r="Q80" s="84">
        <f t="shared" si="4"/>
        <v>15</v>
      </c>
      <c r="R80" s="84">
        <f t="shared" si="4"/>
        <v>16</v>
      </c>
      <c r="S80" s="84">
        <f t="shared" si="4"/>
        <v>17</v>
      </c>
      <c r="T80" s="84">
        <f t="shared" si="4"/>
        <v>18</v>
      </c>
      <c r="U80" s="84">
        <f t="shared" si="4"/>
        <v>19</v>
      </c>
      <c r="V80" s="84">
        <f t="shared" si="4"/>
        <v>20</v>
      </c>
      <c r="W80" s="84">
        <f t="shared" si="4"/>
        <v>21</v>
      </c>
      <c r="X80" s="84">
        <f t="shared" si="4"/>
        <v>22</v>
      </c>
      <c r="Y80" s="84">
        <f t="shared" si="4"/>
        <v>23</v>
      </c>
      <c r="Z80" s="84">
        <f t="shared" si="4"/>
        <v>24</v>
      </c>
      <c r="AA80" s="84">
        <f t="shared" si="4"/>
        <v>25</v>
      </c>
      <c r="AB80" s="84">
        <f t="shared" si="4"/>
        <v>26</v>
      </c>
      <c r="AC80" s="84">
        <f t="shared" si="4"/>
        <v>27</v>
      </c>
      <c r="AD80" s="84">
        <f t="shared" si="4"/>
        <v>28</v>
      </c>
      <c r="AE80" s="84">
        <f t="shared" si="4"/>
        <v>29</v>
      </c>
      <c r="AF80" s="84">
        <f t="shared" si="4"/>
        <v>30</v>
      </c>
      <c r="AG80" s="84">
        <f t="shared" si="4"/>
        <v>31</v>
      </c>
      <c r="AH80" s="81" t="s">
        <v>32</v>
      </c>
    </row>
    <row r="81" spans="1:60" ht="15.6" x14ac:dyDescent="0.25">
      <c r="A81" s="158" t="s">
        <v>28</v>
      </c>
      <c r="B81" s="159"/>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7">
        <f>SUM(C81:AG81)</f>
        <v>0</v>
      </c>
      <c r="BH81" s="39"/>
    </row>
    <row r="82" spans="1:60" ht="15.6" x14ac:dyDescent="0.25">
      <c r="A82" s="158" t="s">
        <v>25</v>
      </c>
      <c r="B82" s="159"/>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7">
        <f>SUM(C82:AG82)</f>
        <v>0</v>
      </c>
      <c r="BH82" s="39"/>
    </row>
    <row r="83" spans="1:60" s="39" customFormat="1" x14ac:dyDescent="0.25">
      <c r="A83" s="158" t="s">
        <v>35</v>
      </c>
      <c r="B83" s="159"/>
      <c r="C83" s="87">
        <f t="shared" ref="C83:AG83" si="5">C81+C82</f>
        <v>0</v>
      </c>
      <c r="D83" s="87">
        <f t="shared" si="5"/>
        <v>0</v>
      </c>
      <c r="E83" s="87">
        <f t="shared" si="5"/>
        <v>0</v>
      </c>
      <c r="F83" s="87">
        <f t="shared" si="5"/>
        <v>0</v>
      </c>
      <c r="G83" s="87">
        <f t="shared" si="5"/>
        <v>0</v>
      </c>
      <c r="H83" s="87">
        <f t="shared" si="5"/>
        <v>0</v>
      </c>
      <c r="I83" s="87">
        <f t="shared" si="5"/>
        <v>0</v>
      </c>
      <c r="J83" s="87">
        <f t="shared" si="5"/>
        <v>0</v>
      </c>
      <c r="K83" s="87">
        <f t="shared" si="5"/>
        <v>0</v>
      </c>
      <c r="L83" s="87">
        <f t="shared" si="5"/>
        <v>0</v>
      </c>
      <c r="M83" s="87">
        <f t="shared" si="5"/>
        <v>0</v>
      </c>
      <c r="N83" s="87">
        <f t="shared" si="5"/>
        <v>0</v>
      </c>
      <c r="O83" s="87">
        <f t="shared" si="5"/>
        <v>0</v>
      </c>
      <c r="P83" s="87">
        <f t="shared" si="5"/>
        <v>0</v>
      </c>
      <c r="Q83" s="87">
        <f t="shared" si="5"/>
        <v>0</v>
      </c>
      <c r="R83" s="87">
        <f t="shared" si="5"/>
        <v>0</v>
      </c>
      <c r="S83" s="87">
        <f t="shared" si="5"/>
        <v>0</v>
      </c>
      <c r="T83" s="87">
        <f t="shared" si="5"/>
        <v>0</v>
      </c>
      <c r="U83" s="87">
        <f t="shared" si="5"/>
        <v>0</v>
      </c>
      <c r="V83" s="87">
        <f t="shared" si="5"/>
        <v>0</v>
      </c>
      <c r="W83" s="87">
        <f t="shared" si="5"/>
        <v>0</v>
      </c>
      <c r="X83" s="87">
        <f t="shared" si="5"/>
        <v>0</v>
      </c>
      <c r="Y83" s="87">
        <f t="shared" si="5"/>
        <v>0</v>
      </c>
      <c r="Z83" s="87">
        <f t="shared" si="5"/>
        <v>0</v>
      </c>
      <c r="AA83" s="87">
        <f t="shared" si="5"/>
        <v>0</v>
      </c>
      <c r="AB83" s="87">
        <f t="shared" si="5"/>
        <v>0</v>
      </c>
      <c r="AC83" s="87">
        <f t="shared" si="5"/>
        <v>0</v>
      </c>
      <c r="AD83" s="87">
        <f t="shared" si="5"/>
        <v>0</v>
      </c>
      <c r="AE83" s="87">
        <f t="shared" si="5"/>
        <v>0</v>
      </c>
      <c r="AF83" s="87">
        <f t="shared" si="5"/>
        <v>0</v>
      </c>
      <c r="AG83" s="87">
        <f t="shared" si="5"/>
        <v>0</v>
      </c>
      <c r="AH83" s="87">
        <f>SUM(C83:AG83)</f>
        <v>0</v>
      </c>
    </row>
    <row r="84" spans="1:60" s="39" customFormat="1" x14ac:dyDescent="0.25">
      <c r="A84" s="88"/>
      <c r="B84" s="88"/>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row>
    <row r="85" spans="1:60" ht="15.6" x14ac:dyDescent="0.25">
      <c r="A85" s="160" t="s">
        <v>27</v>
      </c>
      <c r="B85" s="159"/>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7">
        <f>SUM(C85:AG85)</f>
        <v>0</v>
      </c>
      <c r="BH85" s="39"/>
    </row>
    <row r="86" spans="1:60" s="39" customFormat="1" ht="7.95" customHeight="1" x14ac:dyDescent="0.25">
      <c r="A86" s="88"/>
      <c r="B86" s="88"/>
    </row>
    <row r="87" spans="1:60" s="39" customFormat="1" x14ac:dyDescent="0.25">
      <c r="A87" s="88"/>
      <c r="B87" s="88"/>
    </row>
    <row r="88" spans="1:60" s="85" customFormat="1" x14ac:dyDescent="0.25">
      <c r="A88" s="160" t="s">
        <v>3</v>
      </c>
      <c r="B88" s="159"/>
      <c r="C88" s="84">
        <v>1</v>
      </c>
      <c r="D88" s="84">
        <f>C88+1</f>
        <v>2</v>
      </c>
      <c r="E88" s="84">
        <f t="shared" ref="E88:AG88" si="6">D88+1</f>
        <v>3</v>
      </c>
      <c r="F88" s="84">
        <f t="shared" si="6"/>
        <v>4</v>
      </c>
      <c r="G88" s="84">
        <f t="shared" si="6"/>
        <v>5</v>
      </c>
      <c r="H88" s="84">
        <f t="shared" si="6"/>
        <v>6</v>
      </c>
      <c r="I88" s="84">
        <f t="shared" si="6"/>
        <v>7</v>
      </c>
      <c r="J88" s="84">
        <f t="shared" si="6"/>
        <v>8</v>
      </c>
      <c r="K88" s="84">
        <f t="shared" si="6"/>
        <v>9</v>
      </c>
      <c r="L88" s="84">
        <f t="shared" si="6"/>
        <v>10</v>
      </c>
      <c r="M88" s="84">
        <f t="shared" si="6"/>
        <v>11</v>
      </c>
      <c r="N88" s="84">
        <f t="shared" si="6"/>
        <v>12</v>
      </c>
      <c r="O88" s="84">
        <f t="shared" si="6"/>
        <v>13</v>
      </c>
      <c r="P88" s="84">
        <f t="shared" si="6"/>
        <v>14</v>
      </c>
      <c r="Q88" s="84">
        <f t="shared" si="6"/>
        <v>15</v>
      </c>
      <c r="R88" s="84">
        <f t="shared" si="6"/>
        <v>16</v>
      </c>
      <c r="S88" s="84">
        <f t="shared" si="6"/>
        <v>17</v>
      </c>
      <c r="T88" s="84">
        <f t="shared" si="6"/>
        <v>18</v>
      </c>
      <c r="U88" s="84">
        <f t="shared" si="6"/>
        <v>19</v>
      </c>
      <c r="V88" s="84">
        <f t="shared" si="6"/>
        <v>20</v>
      </c>
      <c r="W88" s="84">
        <f t="shared" si="6"/>
        <v>21</v>
      </c>
      <c r="X88" s="84">
        <f t="shared" si="6"/>
        <v>22</v>
      </c>
      <c r="Y88" s="84">
        <f t="shared" si="6"/>
        <v>23</v>
      </c>
      <c r="Z88" s="84">
        <f t="shared" si="6"/>
        <v>24</v>
      </c>
      <c r="AA88" s="84">
        <f t="shared" si="6"/>
        <v>25</v>
      </c>
      <c r="AB88" s="84">
        <f t="shared" si="6"/>
        <v>26</v>
      </c>
      <c r="AC88" s="84">
        <f t="shared" si="6"/>
        <v>27</v>
      </c>
      <c r="AD88" s="84">
        <f t="shared" si="6"/>
        <v>28</v>
      </c>
      <c r="AE88" s="84">
        <f t="shared" si="6"/>
        <v>29</v>
      </c>
      <c r="AF88" s="84">
        <f t="shared" si="6"/>
        <v>30</v>
      </c>
      <c r="AG88" s="84">
        <f t="shared" si="6"/>
        <v>31</v>
      </c>
      <c r="AH88" s="81" t="s">
        <v>32</v>
      </c>
    </row>
    <row r="89" spans="1:60" ht="15.6" x14ac:dyDescent="0.25">
      <c r="A89" s="158" t="s">
        <v>28</v>
      </c>
      <c r="B89" s="159"/>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7"/>
      <c r="AH89" s="87">
        <f>SUM(C89:AG89)</f>
        <v>0</v>
      </c>
      <c r="BH89" s="39"/>
    </row>
    <row r="90" spans="1:60" ht="15.6" x14ac:dyDescent="0.25">
      <c r="A90" s="158" t="s">
        <v>25</v>
      </c>
      <c r="B90" s="159"/>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51"/>
      <c r="AH90" s="87">
        <f>SUM(C90:AG90)</f>
        <v>0</v>
      </c>
      <c r="BH90" s="39"/>
    </row>
    <row r="91" spans="1:60" s="39" customFormat="1" x14ac:dyDescent="0.25">
      <c r="A91" s="158" t="s">
        <v>35</v>
      </c>
      <c r="B91" s="159"/>
      <c r="C91" s="87">
        <f t="shared" ref="C91:AF91" si="7">C89+C90</f>
        <v>0</v>
      </c>
      <c r="D91" s="87">
        <f t="shared" si="7"/>
        <v>0</v>
      </c>
      <c r="E91" s="87">
        <f t="shared" si="7"/>
        <v>0</v>
      </c>
      <c r="F91" s="87">
        <f t="shared" si="7"/>
        <v>0</v>
      </c>
      <c r="G91" s="87">
        <f t="shared" si="7"/>
        <v>0</v>
      </c>
      <c r="H91" s="87">
        <f t="shared" si="7"/>
        <v>0</v>
      </c>
      <c r="I91" s="87">
        <f t="shared" si="7"/>
        <v>0</v>
      </c>
      <c r="J91" s="87">
        <f t="shared" si="7"/>
        <v>0</v>
      </c>
      <c r="K91" s="87">
        <f t="shared" si="7"/>
        <v>0</v>
      </c>
      <c r="L91" s="87">
        <f t="shared" si="7"/>
        <v>0</v>
      </c>
      <c r="M91" s="87">
        <f t="shared" si="7"/>
        <v>0</v>
      </c>
      <c r="N91" s="87">
        <f t="shared" si="7"/>
        <v>0</v>
      </c>
      <c r="O91" s="87">
        <f t="shared" si="7"/>
        <v>0</v>
      </c>
      <c r="P91" s="87">
        <f t="shared" si="7"/>
        <v>0</v>
      </c>
      <c r="Q91" s="87">
        <f t="shared" si="7"/>
        <v>0</v>
      </c>
      <c r="R91" s="87">
        <f t="shared" si="7"/>
        <v>0</v>
      </c>
      <c r="S91" s="87">
        <f t="shared" si="7"/>
        <v>0</v>
      </c>
      <c r="T91" s="87">
        <f t="shared" si="7"/>
        <v>0</v>
      </c>
      <c r="U91" s="87">
        <f t="shared" si="7"/>
        <v>0</v>
      </c>
      <c r="V91" s="87">
        <f t="shared" si="7"/>
        <v>0</v>
      </c>
      <c r="W91" s="87">
        <f t="shared" si="7"/>
        <v>0</v>
      </c>
      <c r="X91" s="87">
        <f t="shared" si="7"/>
        <v>0</v>
      </c>
      <c r="Y91" s="87">
        <f t="shared" si="7"/>
        <v>0</v>
      </c>
      <c r="Z91" s="87">
        <f t="shared" si="7"/>
        <v>0</v>
      </c>
      <c r="AA91" s="87">
        <f t="shared" si="7"/>
        <v>0</v>
      </c>
      <c r="AB91" s="87">
        <f t="shared" si="7"/>
        <v>0</v>
      </c>
      <c r="AC91" s="87">
        <f t="shared" si="7"/>
        <v>0</v>
      </c>
      <c r="AD91" s="87">
        <f t="shared" si="7"/>
        <v>0</v>
      </c>
      <c r="AE91" s="87">
        <f t="shared" si="7"/>
        <v>0</v>
      </c>
      <c r="AF91" s="87">
        <f t="shared" si="7"/>
        <v>0</v>
      </c>
      <c r="AG91" s="87"/>
      <c r="AH91" s="87">
        <f>SUM(C91:AG91)</f>
        <v>0</v>
      </c>
    </row>
    <row r="92" spans="1:60" s="39" customFormat="1" x14ac:dyDescent="0.25">
      <c r="A92" s="88"/>
      <c r="B92" s="88"/>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row>
    <row r="93" spans="1:60" ht="15.6" x14ac:dyDescent="0.25">
      <c r="A93" s="160" t="s">
        <v>27</v>
      </c>
      <c r="B93" s="159"/>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c r="AH93" s="87">
        <f>SUM(C93:AG93)</f>
        <v>0</v>
      </c>
      <c r="BH93" s="39"/>
    </row>
    <row r="94" spans="1:60" s="39" customFormat="1" ht="6.6" customHeight="1" x14ac:dyDescent="0.25">
      <c r="A94" s="88"/>
      <c r="B94" s="88"/>
    </row>
    <row r="95" spans="1:60" s="39" customFormat="1" x14ac:dyDescent="0.25">
      <c r="A95" s="88"/>
      <c r="B95" s="88"/>
    </row>
    <row r="96" spans="1:60" s="85" customFormat="1" x14ac:dyDescent="0.25">
      <c r="A96" s="160" t="s">
        <v>4</v>
      </c>
      <c r="B96" s="159"/>
      <c r="C96" s="84">
        <v>1</v>
      </c>
      <c r="D96" s="84">
        <f>C96+1</f>
        <v>2</v>
      </c>
      <c r="E96" s="84">
        <f t="shared" ref="E96:AG96" si="8">D96+1</f>
        <v>3</v>
      </c>
      <c r="F96" s="84">
        <f t="shared" si="8"/>
        <v>4</v>
      </c>
      <c r="G96" s="84">
        <f t="shared" si="8"/>
        <v>5</v>
      </c>
      <c r="H96" s="84">
        <f t="shared" si="8"/>
        <v>6</v>
      </c>
      <c r="I96" s="84">
        <f t="shared" si="8"/>
        <v>7</v>
      </c>
      <c r="J96" s="84">
        <f t="shared" si="8"/>
        <v>8</v>
      </c>
      <c r="K96" s="84">
        <f t="shared" si="8"/>
        <v>9</v>
      </c>
      <c r="L96" s="84">
        <f t="shared" si="8"/>
        <v>10</v>
      </c>
      <c r="M96" s="84">
        <f t="shared" si="8"/>
        <v>11</v>
      </c>
      <c r="N96" s="84">
        <f t="shared" si="8"/>
        <v>12</v>
      </c>
      <c r="O96" s="84">
        <f t="shared" si="8"/>
        <v>13</v>
      </c>
      <c r="P96" s="84">
        <f t="shared" si="8"/>
        <v>14</v>
      </c>
      <c r="Q96" s="84">
        <f t="shared" si="8"/>
        <v>15</v>
      </c>
      <c r="R96" s="84">
        <f t="shared" si="8"/>
        <v>16</v>
      </c>
      <c r="S96" s="84">
        <f t="shared" si="8"/>
        <v>17</v>
      </c>
      <c r="T96" s="84">
        <f t="shared" si="8"/>
        <v>18</v>
      </c>
      <c r="U96" s="84">
        <f t="shared" si="8"/>
        <v>19</v>
      </c>
      <c r="V96" s="84">
        <f t="shared" si="8"/>
        <v>20</v>
      </c>
      <c r="W96" s="84">
        <f t="shared" si="8"/>
        <v>21</v>
      </c>
      <c r="X96" s="84">
        <f t="shared" si="8"/>
        <v>22</v>
      </c>
      <c r="Y96" s="84">
        <f t="shared" si="8"/>
        <v>23</v>
      </c>
      <c r="Z96" s="84">
        <f t="shared" si="8"/>
        <v>24</v>
      </c>
      <c r="AA96" s="84">
        <f t="shared" si="8"/>
        <v>25</v>
      </c>
      <c r="AB96" s="84">
        <f t="shared" si="8"/>
        <v>26</v>
      </c>
      <c r="AC96" s="84">
        <f t="shared" si="8"/>
        <v>27</v>
      </c>
      <c r="AD96" s="84">
        <f t="shared" si="8"/>
        <v>28</v>
      </c>
      <c r="AE96" s="84">
        <f t="shared" si="8"/>
        <v>29</v>
      </c>
      <c r="AF96" s="84">
        <f t="shared" si="8"/>
        <v>30</v>
      </c>
      <c r="AG96" s="84">
        <f t="shared" si="8"/>
        <v>31</v>
      </c>
      <c r="AH96" s="81" t="s">
        <v>32</v>
      </c>
    </row>
    <row r="97" spans="1:60" ht="15.6" x14ac:dyDescent="0.25">
      <c r="A97" s="158" t="s">
        <v>28</v>
      </c>
      <c r="B97" s="159"/>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7">
        <f>SUM(C97:AG97)</f>
        <v>0</v>
      </c>
      <c r="BH97" s="39"/>
    </row>
    <row r="98" spans="1:60" ht="15.6" x14ac:dyDescent="0.25">
      <c r="A98" s="158" t="s">
        <v>25</v>
      </c>
      <c r="B98" s="159"/>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7">
        <f>SUM(C98:AG98)</f>
        <v>0</v>
      </c>
      <c r="BH98" s="39"/>
    </row>
    <row r="99" spans="1:60" s="39" customFormat="1" x14ac:dyDescent="0.25">
      <c r="A99" s="158" t="s">
        <v>35</v>
      </c>
      <c r="B99" s="159"/>
      <c r="C99" s="87">
        <f t="shared" ref="C99:AG99" si="9">C97+C98</f>
        <v>0</v>
      </c>
      <c r="D99" s="87">
        <f t="shared" si="9"/>
        <v>0</v>
      </c>
      <c r="E99" s="87">
        <f t="shared" si="9"/>
        <v>0</v>
      </c>
      <c r="F99" s="87">
        <f t="shared" si="9"/>
        <v>0</v>
      </c>
      <c r="G99" s="87">
        <f t="shared" si="9"/>
        <v>0</v>
      </c>
      <c r="H99" s="87">
        <f t="shared" si="9"/>
        <v>0</v>
      </c>
      <c r="I99" s="87">
        <f t="shared" si="9"/>
        <v>0</v>
      </c>
      <c r="J99" s="87">
        <f t="shared" si="9"/>
        <v>0</v>
      </c>
      <c r="K99" s="87">
        <f t="shared" si="9"/>
        <v>0</v>
      </c>
      <c r="L99" s="87">
        <f t="shared" si="9"/>
        <v>0</v>
      </c>
      <c r="M99" s="87">
        <f t="shared" si="9"/>
        <v>0</v>
      </c>
      <c r="N99" s="87">
        <f t="shared" si="9"/>
        <v>0</v>
      </c>
      <c r="O99" s="87">
        <f t="shared" si="9"/>
        <v>0</v>
      </c>
      <c r="P99" s="87">
        <f t="shared" si="9"/>
        <v>0</v>
      </c>
      <c r="Q99" s="87">
        <f t="shared" si="9"/>
        <v>0</v>
      </c>
      <c r="R99" s="87">
        <f t="shared" si="9"/>
        <v>0</v>
      </c>
      <c r="S99" s="87">
        <f t="shared" si="9"/>
        <v>0</v>
      </c>
      <c r="T99" s="87">
        <f t="shared" si="9"/>
        <v>0</v>
      </c>
      <c r="U99" s="87">
        <f t="shared" si="9"/>
        <v>0</v>
      </c>
      <c r="V99" s="87">
        <f t="shared" si="9"/>
        <v>0</v>
      </c>
      <c r="W99" s="87">
        <f t="shared" si="9"/>
        <v>0</v>
      </c>
      <c r="X99" s="87">
        <f t="shared" si="9"/>
        <v>0</v>
      </c>
      <c r="Y99" s="87">
        <f t="shared" si="9"/>
        <v>0</v>
      </c>
      <c r="Z99" s="87">
        <f t="shared" si="9"/>
        <v>0</v>
      </c>
      <c r="AA99" s="87">
        <f t="shared" si="9"/>
        <v>0</v>
      </c>
      <c r="AB99" s="87">
        <f t="shared" si="9"/>
        <v>0</v>
      </c>
      <c r="AC99" s="87">
        <f t="shared" si="9"/>
        <v>0</v>
      </c>
      <c r="AD99" s="87">
        <f t="shared" si="9"/>
        <v>0</v>
      </c>
      <c r="AE99" s="87">
        <f t="shared" si="9"/>
        <v>0</v>
      </c>
      <c r="AF99" s="87">
        <f t="shared" si="9"/>
        <v>0</v>
      </c>
      <c r="AG99" s="87">
        <f t="shared" si="9"/>
        <v>0</v>
      </c>
      <c r="AH99" s="87">
        <f>SUM(C99:AG99)</f>
        <v>0</v>
      </c>
    </row>
    <row r="100" spans="1:60" s="39" customFormat="1" x14ac:dyDescent="0.25">
      <c r="A100" s="88"/>
      <c r="B100" s="88"/>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row>
    <row r="101" spans="1:60" ht="15.6" x14ac:dyDescent="0.25">
      <c r="A101" s="160" t="s">
        <v>27</v>
      </c>
      <c r="B101" s="159"/>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7">
        <f>SUM(C101:AG101)</f>
        <v>0</v>
      </c>
      <c r="BH101" s="39"/>
    </row>
    <row r="102" spans="1:60" s="39" customFormat="1" ht="6.6" customHeight="1" x14ac:dyDescent="0.25">
      <c r="A102" s="88"/>
      <c r="B102" s="88"/>
    </row>
    <row r="103" spans="1:60" s="39" customFormat="1" x14ac:dyDescent="0.25">
      <c r="A103" s="88"/>
      <c r="B103" s="88"/>
    </row>
    <row r="104" spans="1:60" s="85" customFormat="1" x14ac:dyDescent="0.25">
      <c r="A104" s="160" t="s">
        <v>5</v>
      </c>
      <c r="B104" s="159"/>
      <c r="C104" s="84">
        <v>1</v>
      </c>
      <c r="D104" s="84">
        <f>C104+1</f>
        <v>2</v>
      </c>
      <c r="E104" s="84">
        <f t="shared" ref="E104:AG104" si="10">D104+1</f>
        <v>3</v>
      </c>
      <c r="F104" s="84">
        <f t="shared" si="10"/>
        <v>4</v>
      </c>
      <c r="G104" s="84">
        <f t="shared" si="10"/>
        <v>5</v>
      </c>
      <c r="H104" s="84">
        <f t="shared" si="10"/>
        <v>6</v>
      </c>
      <c r="I104" s="84">
        <f t="shared" si="10"/>
        <v>7</v>
      </c>
      <c r="J104" s="84">
        <f t="shared" si="10"/>
        <v>8</v>
      </c>
      <c r="K104" s="84">
        <f t="shared" si="10"/>
        <v>9</v>
      </c>
      <c r="L104" s="84">
        <f t="shared" si="10"/>
        <v>10</v>
      </c>
      <c r="M104" s="84">
        <f t="shared" si="10"/>
        <v>11</v>
      </c>
      <c r="N104" s="84">
        <f t="shared" si="10"/>
        <v>12</v>
      </c>
      <c r="O104" s="84">
        <f t="shared" si="10"/>
        <v>13</v>
      </c>
      <c r="P104" s="84">
        <f t="shared" si="10"/>
        <v>14</v>
      </c>
      <c r="Q104" s="84">
        <f t="shared" si="10"/>
        <v>15</v>
      </c>
      <c r="R104" s="84">
        <f t="shared" si="10"/>
        <v>16</v>
      </c>
      <c r="S104" s="84">
        <f t="shared" si="10"/>
        <v>17</v>
      </c>
      <c r="T104" s="84">
        <f t="shared" si="10"/>
        <v>18</v>
      </c>
      <c r="U104" s="84">
        <f t="shared" si="10"/>
        <v>19</v>
      </c>
      <c r="V104" s="84">
        <f t="shared" si="10"/>
        <v>20</v>
      </c>
      <c r="W104" s="84">
        <f t="shared" si="10"/>
        <v>21</v>
      </c>
      <c r="X104" s="84">
        <f t="shared" si="10"/>
        <v>22</v>
      </c>
      <c r="Y104" s="84">
        <f t="shared" si="10"/>
        <v>23</v>
      </c>
      <c r="Z104" s="84">
        <f t="shared" si="10"/>
        <v>24</v>
      </c>
      <c r="AA104" s="84">
        <f t="shared" si="10"/>
        <v>25</v>
      </c>
      <c r="AB104" s="84">
        <f t="shared" si="10"/>
        <v>26</v>
      </c>
      <c r="AC104" s="84">
        <f t="shared" si="10"/>
        <v>27</v>
      </c>
      <c r="AD104" s="84">
        <f t="shared" si="10"/>
        <v>28</v>
      </c>
      <c r="AE104" s="84">
        <f t="shared" si="10"/>
        <v>29</v>
      </c>
      <c r="AF104" s="84">
        <f t="shared" si="10"/>
        <v>30</v>
      </c>
      <c r="AG104" s="84">
        <f t="shared" si="10"/>
        <v>31</v>
      </c>
      <c r="AH104" s="81" t="s">
        <v>32</v>
      </c>
    </row>
    <row r="105" spans="1:60" ht="15.6" x14ac:dyDescent="0.25">
      <c r="A105" s="158" t="s">
        <v>28</v>
      </c>
      <c r="B105" s="159"/>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7"/>
      <c r="AH105" s="87">
        <f>SUM(C105:AG105)</f>
        <v>0</v>
      </c>
      <c r="BH105" s="39"/>
    </row>
    <row r="106" spans="1:60" ht="15.6" x14ac:dyDescent="0.25">
      <c r="A106" s="158" t="s">
        <v>25</v>
      </c>
      <c r="B106" s="159"/>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51"/>
      <c r="AH106" s="87">
        <f>SUM(C106:AG106)</f>
        <v>0</v>
      </c>
      <c r="BH106" s="39"/>
    </row>
    <row r="107" spans="1:60" s="39" customFormat="1" x14ac:dyDescent="0.25">
      <c r="A107" s="158" t="s">
        <v>35</v>
      </c>
      <c r="B107" s="159"/>
      <c r="C107" s="87">
        <f t="shared" ref="C107:AF107" si="11">C105+C106</f>
        <v>0</v>
      </c>
      <c r="D107" s="87">
        <f t="shared" si="11"/>
        <v>0</v>
      </c>
      <c r="E107" s="87">
        <f t="shared" si="11"/>
        <v>0</v>
      </c>
      <c r="F107" s="87">
        <f t="shared" si="11"/>
        <v>0</v>
      </c>
      <c r="G107" s="87">
        <f t="shared" si="11"/>
        <v>0</v>
      </c>
      <c r="H107" s="87">
        <f t="shared" si="11"/>
        <v>0</v>
      </c>
      <c r="I107" s="87">
        <f t="shared" si="11"/>
        <v>0</v>
      </c>
      <c r="J107" s="87">
        <f t="shared" si="11"/>
        <v>0</v>
      </c>
      <c r="K107" s="87">
        <f t="shared" si="11"/>
        <v>0</v>
      </c>
      <c r="L107" s="87">
        <f t="shared" si="11"/>
        <v>0</v>
      </c>
      <c r="M107" s="87">
        <f t="shared" si="11"/>
        <v>0</v>
      </c>
      <c r="N107" s="87">
        <f t="shared" si="11"/>
        <v>0</v>
      </c>
      <c r="O107" s="87">
        <f t="shared" si="11"/>
        <v>0</v>
      </c>
      <c r="P107" s="87">
        <f t="shared" si="11"/>
        <v>0</v>
      </c>
      <c r="Q107" s="87">
        <f t="shared" si="11"/>
        <v>0</v>
      </c>
      <c r="R107" s="87">
        <f t="shared" si="11"/>
        <v>0</v>
      </c>
      <c r="S107" s="87">
        <f t="shared" si="11"/>
        <v>0</v>
      </c>
      <c r="T107" s="87">
        <f t="shared" si="11"/>
        <v>0</v>
      </c>
      <c r="U107" s="87">
        <f t="shared" si="11"/>
        <v>0</v>
      </c>
      <c r="V107" s="87">
        <f t="shared" si="11"/>
        <v>0</v>
      </c>
      <c r="W107" s="87">
        <f t="shared" si="11"/>
        <v>0</v>
      </c>
      <c r="X107" s="87">
        <f t="shared" si="11"/>
        <v>0</v>
      </c>
      <c r="Y107" s="87">
        <f t="shared" si="11"/>
        <v>0</v>
      </c>
      <c r="Z107" s="87">
        <f t="shared" si="11"/>
        <v>0</v>
      </c>
      <c r="AA107" s="87">
        <f t="shared" si="11"/>
        <v>0</v>
      </c>
      <c r="AB107" s="87">
        <f t="shared" si="11"/>
        <v>0</v>
      </c>
      <c r="AC107" s="87">
        <f t="shared" si="11"/>
        <v>0</v>
      </c>
      <c r="AD107" s="87">
        <f t="shared" si="11"/>
        <v>0</v>
      </c>
      <c r="AE107" s="87">
        <f t="shared" si="11"/>
        <v>0</v>
      </c>
      <c r="AF107" s="87">
        <f t="shared" si="11"/>
        <v>0</v>
      </c>
      <c r="AG107" s="87"/>
      <c r="AH107" s="87">
        <f>SUM(C107:AG107)</f>
        <v>0</v>
      </c>
    </row>
    <row r="108" spans="1:60" s="39" customFormat="1" x14ac:dyDescent="0.25">
      <c r="A108" s="88"/>
      <c r="B108" s="88"/>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row>
    <row r="109" spans="1:60" ht="15.6" x14ac:dyDescent="0.25">
      <c r="A109" s="160" t="s">
        <v>27</v>
      </c>
      <c r="B109" s="159"/>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7"/>
      <c r="AH109" s="87">
        <f>SUM(C109:AG109)</f>
        <v>0</v>
      </c>
      <c r="BH109" s="39"/>
    </row>
    <row r="110" spans="1:60" s="39" customFormat="1" ht="7.95" customHeight="1" x14ac:dyDescent="0.25">
      <c r="A110" s="88"/>
      <c r="B110" s="88"/>
    </row>
    <row r="111" spans="1:60" s="39" customFormat="1" x14ac:dyDescent="0.25">
      <c r="A111" s="88"/>
      <c r="B111" s="88"/>
    </row>
    <row r="112" spans="1:60" s="85" customFormat="1" x14ac:dyDescent="0.25">
      <c r="A112" s="160" t="s">
        <v>6</v>
      </c>
      <c r="B112" s="159"/>
      <c r="C112" s="84">
        <v>1</v>
      </c>
      <c r="D112" s="84">
        <f>C112+1</f>
        <v>2</v>
      </c>
      <c r="E112" s="84">
        <f t="shared" ref="E112:AG112" si="12">D112+1</f>
        <v>3</v>
      </c>
      <c r="F112" s="84">
        <f t="shared" si="12"/>
        <v>4</v>
      </c>
      <c r="G112" s="84">
        <f t="shared" si="12"/>
        <v>5</v>
      </c>
      <c r="H112" s="84">
        <f t="shared" si="12"/>
        <v>6</v>
      </c>
      <c r="I112" s="84">
        <f t="shared" si="12"/>
        <v>7</v>
      </c>
      <c r="J112" s="84">
        <f t="shared" si="12"/>
        <v>8</v>
      </c>
      <c r="K112" s="84">
        <f t="shared" si="12"/>
        <v>9</v>
      </c>
      <c r="L112" s="84">
        <f t="shared" si="12"/>
        <v>10</v>
      </c>
      <c r="M112" s="84">
        <f t="shared" si="12"/>
        <v>11</v>
      </c>
      <c r="N112" s="84">
        <f t="shared" si="12"/>
        <v>12</v>
      </c>
      <c r="O112" s="84">
        <f t="shared" si="12"/>
        <v>13</v>
      </c>
      <c r="P112" s="84">
        <f t="shared" si="12"/>
        <v>14</v>
      </c>
      <c r="Q112" s="84">
        <f t="shared" si="12"/>
        <v>15</v>
      </c>
      <c r="R112" s="84">
        <f t="shared" si="12"/>
        <v>16</v>
      </c>
      <c r="S112" s="84">
        <f t="shared" si="12"/>
        <v>17</v>
      </c>
      <c r="T112" s="84">
        <f t="shared" si="12"/>
        <v>18</v>
      </c>
      <c r="U112" s="84">
        <f t="shared" si="12"/>
        <v>19</v>
      </c>
      <c r="V112" s="84">
        <f t="shared" si="12"/>
        <v>20</v>
      </c>
      <c r="W112" s="84">
        <f t="shared" si="12"/>
        <v>21</v>
      </c>
      <c r="X112" s="84">
        <f t="shared" si="12"/>
        <v>22</v>
      </c>
      <c r="Y112" s="84">
        <f t="shared" si="12"/>
        <v>23</v>
      </c>
      <c r="Z112" s="84">
        <f t="shared" si="12"/>
        <v>24</v>
      </c>
      <c r="AA112" s="84">
        <f t="shared" si="12"/>
        <v>25</v>
      </c>
      <c r="AB112" s="84">
        <f t="shared" si="12"/>
        <v>26</v>
      </c>
      <c r="AC112" s="84">
        <f t="shared" si="12"/>
        <v>27</v>
      </c>
      <c r="AD112" s="84">
        <f t="shared" si="12"/>
        <v>28</v>
      </c>
      <c r="AE112" s="84">
        <f t="shared" si="12"/>
        <v>29</v>
      </c>
      <c r="AF112" s="84">
        <f t="shared" si="12"/>
        <v>30</v>
      </c>
      <c r="AG112" s="84">
        <f t="shared" si="12"/>
        <v>31</v>
      </c>
      <c r="AH112" s="81" t="s">
        <v>32</v>
      </c>
    </row>
    <row r="113" spans="1:60" ht="15.6" x14ac:dyDescent="0.25">
      <c r="A113" s="158" t="s">
        <v>28</v>
      </c>
      <c r="B113" s="159"/>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7">
        <f>SUM(C113:AG113)</f>
        <v>0</v>
      </c>
      <c r="BH113" s="39"/>
    </row>
    <row r="114" spans="1:60" ht="15.6" x14ac:dyDescent="0.25">
      <c r="A114" s="158" t="s">
        <v>25</v>
      </c>
      <c r="B114" s="159"/>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7">
        <f>SUM(C114:AG114)</f>
        <v>0</v>
      </c>
      <c r="BH114" s="39"/>
    </row>
    <row r="115" spans="1:60" s="39" customFormat="1" x14ac:dyDescent="0.25">
      <c r="A115" s="158" t="s">
        <v>35</v>
      </c>
      <c r="B115" s="159"/>
      <c r="C115" s="87">
        <f t="shared" ref="C115:AG115" si="13">C113+C114</f>
        <v>0</v>
      </c>
      <c r="D115" s="87">
        <f t="shared" si="13"/>
        <v>0</v>
      </c>
      <c r="E115" s="87">
        <f t="shared" si="13"/>
        <v>0</v>
      </c>
      <c r="F115" s="87">
        <f t="shared" si="13"/>
        <v>0</v>
      </c>
      <c r="G115" s="87">
        <f t="shared" si="13"/>
        <v>0</v>
      </c>
      <c r="H115" s="87">
        <f t="shared" si="13"/>
        <v>0</v>
      </c>
      <c r="I115" s="87">
        <f t="shared" si="13"/>
        <v>0</v>
      </c>
      <c r="J115" s="87">
        <f t="shared" si="13"/>
        <v>0</v>
      </c>
      <c r="K115" s="87">
        <f t="shared" si="13"/>
        <v>0</v>
      </c>
      <c r="L115" s="87">
        <f t="shared" si="13"/>
        <v>0</v>
      </c>
      <c r="M115" s="87">
        <f t="shared" si="13"/>
        <v>0</v>
      </c>
      <c r="N115" s="87">
        <f t="shared" si="13"/>
        <v>0</v>
      </c>
      <c r="O115" s="87">
        <f t="shared" si="13"/>
        <v>0</v>
      </c>
      <c r="P115" s="87">
        <f t="shared" si="13"/>
        <v>0</v>
      </c>
      <c r="Q115" s="87">
        <f t="shared" si="13"/>
        <v>0</v>
      </c>
      <c r="R115" s="87">
        <f t="shared" si="13"/>
        <v>0</v>
      </c>
      <c r="S115" s="87">
        <f t="shared" si="13"/>
        <v>0</v>
      </c>
      <c r="T115" s="87">
        <f t="shared" si="13"/>
        <v>0</v>
      </c>
      <c r="U115" s="87">
        <f t="shared" si="13"/>
        <v>0</v>
      </c>
      <c r="V115" s="87">
        <f t="shared" si="13"/>
        <v>0</v>
      </c>
      <c r="W115" s="87">
        <f t="shared" si="13"/>
        <v>0</v>
      </c>
      <c r="X115" s="87">
        <f t="shared" si="13"/>
        <v>0</v>
      </c>
      <c r="Y115" s="87">
        <f t="shared" si="13"/>
        <v>0</v>
      </c>
      <c r="Z115" s="87">
        <f t="shared" si="13"/>
        <v>0</v>
      </c>
      <c r="AA115" s="87">
        <f t="shared" si="13"/>
        <v>0</v>
      </c>
      <c r="AB115" s="87">
        <f t="shared" si="13"/>
        <v>0</v>
      </c>
      <c r="AC115" s="87">
        <f t="shared" si="13"/>
        <v>0</v>
      </c>
      <c r="AD115" s="87">
        <f t="shared" si="13"/>
        <v>0</v>
      </c>
      <c r="AE115" s="87">
        <f t="shared" si="13"/>
        <v>0</v>
      </c>
      <c r="AF115" s="87">
        <f t="shared" si="13"/>
        <v>0</v>
      </c>
      <c r="AG115" s="87">
        <f t="shared" si="13"/>
        <v>0</v>
      </c>
      <c r="AH115" s="87">
        <f>SUM(C115:AG115)</f>
        <v>0</v>
      </c>
    </row>
    <row r="116" spans="1:60" s="39" customFormat="1" x14ac:dyDescent="0.25">
      <c r="A116" s="88"/>
      <c r="B116" s="88"/>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row>
    <row r="117" spans="1:60" ht="15.6" x14ac:dyDescent="0.25">
      <c r="A117" s="160" t="s">
        <v>27</v>
      </c>
      <c r="B117" s="159"/>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7">
        <f>SUM(C117:AG117)</f>
        <v>0</v>
      </c>
      <c r="BH117" s="39"/>
    </row>
    <row r="118" spans="1:60" s="39" customFormat="1" ht="7.95" customHeight="1" x14ac:dyDescent="0.25">
      <c r="A118" s="88"/>
      <c r="B118" s="88"/>
    </row>
    <row r="119" spans="1:60" s="39" customFormat="1" x14ac:dyDescent="0.25">
      <c r="A119" s="88"/>
      <c r="B119" s="88"/>
    </row>
    <row r="120" spans="1:60" s="85" customFormat="1" x14ac:dyDescent="0.25">
      <c r="A120" s="160" t="s">
        <v>7</v>
      </c>
      <c r="B120" s="159"/>
      <c r="C120" s="84">
        <v>1</v>
      </c>
      <c r="D120" s="84">
        <f>C120+1</f>
        <v>2</v>
      </c>
      <c r="E120" s="84">
        <f t="shared" ref="E120:AG120" si="14">D120+1</f>
        <v>3</v>
      </c>
      <c r="F120" s="84">
        <f t="shared" si="14"/>
        <v>4</v>
      </c>
      <c r="G120" s="84">
        <f t="shared" si="14"/>
        <v>5</v>
      </c>
      <c r="H120" s="84">
        <f t="shared" si="14"/>
        <v>6</v>
      </c>
      <c r="I120" s="84">
        <f t="shared" si="14"/>
        <v>7</v>
      </c>
      <c r="J120" s="84">
        <f t="shared" si="14"/>
        <v>8</v>
      </c>
      <c r="K120" s="84">
        <f t="shared" si="14"/>
        <v>9</v>
      </c>
      <c r="L120" s="84">
        <f t="shared" si="14"/>
        <v>10</v>
      </c>
      <c r="M120" s="84">
        <f t="shared" si="14"/>
        <v>11</v>
      </c>
      <c r="N120" s="84">
        <f t="shared" si="14"/>
        <v>12</v>
      </c>
      <c r="O120" s="84">
        <f t="shared" si="14"/>
        <v>13</v>
      </c>
      <c r="P120" s="84">
        <f t="shared" si="14"/>
        <v>14</v>
      </c>
      <c r="Q120" s="84">
        <f t="shared" si="14"/>
        <v>15</v>
      </c>
      <c r="R120" s="84">
        <f t="shared" si="14"/>
        <v>16</v>
      </c>
      <c r="S120" s="84">
        <f t="shared" si="14"/>
        <v>17</v>
      </c>
      <c r="T120" s="84">
        <f t="shared" si="14"/>
        <v>18</v>
      </c>
      <c r="U120" s="84">
        <f t="shared" si="14"/>
        <v>19</v>
      </c>
      <c r="V120" s="84">
        <f t="shared" si="14"/>
        <v>20</v>
      </c>
      <c r="W120" s="84">
        <f t="shared" si="14"/>
        <v>21</v>
      </c>
      <c r="X120" s="84">
        <f t="shared" si="14"/>
        <v>22</v>
      </c>
      <c r="Y120" s="84">
        <f t="shared" si="14"/>
        <v>23</v>
      </c>
      <c r="Z120" s="84">
        <f t="shared" si="14"/>
        <v>24</v>
      </c>
      <c r="AA120" s="84">
        <f t="shared" si="14"/>
        <v>25</v>
      </c>
      <c r="AB120" s="84">
        <f t="shared" si="14"/>
        <v>26</v>
      </c>
      <c r="AC120" s="84">
        <f t="shared" si="14"/>
        <v>27</v>
      </c>
      <c r="AD120" s="84">
        <f t="shared" si="14"/>
        <v>28</v>
      </c>
      <c r="AE120" s="84">
        <f t="shared" si="14"/>
        <v>29</v>
      </c>
      <c r="AF120" s="84">
        <f t="shared" si="14"/>
        <v>30</v>
      </c>
      <c r="AG120" s="84">
        <f t="shared" si="14"/>
        <v>31</v>
      </c>
      <c r="AH120" s="81" t="s">
        <v>32</v>
      </c>
    </row>
    <row r="121" spans="1:60" ht="15.6" x14ac:dyDescent="0.25">
      <c r="A121" s="158" t="s">
        <v>28</v>
      </c>
      <c r="B121" s="159"/>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7">
        <f>SUM(C121:AG121)</f>
        <v>0</v>
      </c>
      <c r="BH121" s="39"/>
    </row>
    <row r="122" spans="1:60" ht="15.6" x14ac:dyDescent="0.25">
      <c r="A122" s="158" t="s">
        <v>25</v>
      </c>
      <c r="B122" s="159"/>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7">
        <f>SUM(C122:AG122)</f>
        <v>0</v>
      </c>
      <c r="BH122" s="39"/>
    </row>
    <row r="123" spans="1:60" s="39" customFormat="1" x14ac:dyDescent="0.25">
      <c r="A123" s="158" t="s">
        <v>35</v>
      </c>
      <c r="B123" s="159"/>
      <c r="C123" s="87">
        <f t="shared" ref="C123:AG123" si="15">C121+C122</f>
        <v>0</v>
      </c>
      <c r="D123" s="87">
        <f t="shared" si="15"/>
        <v>0</v>
      </c>
      <c r="E123" s="87">
        <f t="shared" si="15"/>
        <v>0</v>
      </c>
      <c r="F123" s="87">
        <f t="shared" si="15"/>
        <v>0</v>
      </c>
      <c r="G123" s="87">
        <f t="shared" si="15"/>
        <v>0</v>
      </c>
      <c r="H123" s="87">
        <f t="shared" si="15"/>
        <v>0</v>
      </c>
      <c r="I123" s="87">
        <f t="shared" si="15"/>
        <v>0</v>
      </c>
      <c r="J123" s="87">
        <f t="shared" si="15"/>
        <v>0</v>
      </c>
      <c r="K123" s="87">
        <f t="shared" si="15"/>
        <v>0</v>
      </c>
      <c r="L123" s="87">
        <f t="shared" si="15"/>
        <v>0</v>
      </c>
      <c r="M123" s="87">
        <f t="shared" si="15"/>
        <v>0</v>
      </c>
      <c r="N123" s="87">
        <f t="shared" si="15"/>
        <v>0</v>
      </c>
      <c r="O123" s="87">
        <f t="shared" si="15"/>
        <v>0</v>
      </c>
      <c r="P123" s="87">
        <f t="shared" si="15"/>
        <v>0</v>
      </c>
      <c r="Q123" s="87">
        <f t="shared" si="15"/>
        <v>0</v>
      </c>
      <c r="R123" s="87">
        <f t="shared" si="15"/>
        <v>0</v>
      </c>
      <c r="S123" s="87">
        <f t="shared" si="15"/>
        <v>0</v>
      </c>
      <c r="T123" s="87">
        <f t="shared" si="15"/>
        <v>0</v>
      </c>
      <c r="U123" s="87">
        <f t="shared" si="15"/>
        <v>0</v>
      </c>
      <c r="V123" s="87">
        <f t="shared" si="15"/>
        <v>0</v>
      </c>
      <c r="W123" s="87">
        <f t="shared" si="15"/>
        <v>0</v>
      </c>
      <c r="X123" s="87">
        <f t="shared" si="15"/>
        <v>0</v>
      </c>
      <c r="Y123" s="87">
        <f t="shared" si="15"/>
        <v>0</v>
      </c>
      <c r="Z123" s="87">
        <f t="shared" si="15"/>
        <v>0</v>
      </c>
      <c r="AA123" s="87">
        <f t="shared" si="15"/>
        <v>0</v>
      </c>
      <c r="AB123" s="87">
        <f t="shared" si="15"/>
        <v>0</v>
      </c>
      <c r="AC123" s="87">
        <f t="shared" si="15"/>
        <v>0</v>
      </c>
      <c r="AD123" s="87">
        <f t="shared" si="15"/>
        <v>0</v>
      </c>
      <c r="AE123" s="87">
        <f t="shared" si="15"/>
        <v>0</v>
      </c>
      <c r="AF123" s="87">
        <f t="shared" si="15"/>
        <v>0</v>
      </c>
      <c r="AG123" s="87">
        <f t="shared" si="15"/>
        <v>0</v>
      </c>
      <c r="AH123" s="87">
        <f>SUM(C123:AG123)</f>
        <v>0</v>
      </c>
    </row>
    <row r="124" spans="1:60" s="39" customFormat="1" x14ac:dyDescent="0.25">
      <c r="A124" s="88"/>
      <c r="B124" s="88"/>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row>
    <row r="125" spans="1:60" ht="15.6" x14ac:dyDescent="0.25">
      <c r="A125" s="160" t="s">
        <v>27</v>
      </c>
      <c r="B125" s="159"/>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7">
        <f>SUM(C125:AG125)</f>
        <v>0</v>
      </c>
      <c r="BH125" s="39"/>
    </row>
    <row r="126" spans="1:60" s="39" customFormat="1" ht="7.95" customHeight="1" x14ac:dyDescent="0.25">
      <c r="A126" s="88"/>
      <c r="B126" s="88"/>
    </row>
    <row r="127" spans="1:60" s="39" customFormat="1" x14ac:dyDescent="0.25">
      <c r="A127" s="88"/>
      <c r="B127" s="88"/>
    </row>
    <row r="128" spans="1:60" s="85" customFormat="1" x14ac:dyDescent="0.25">
      <c r="A128" s="160" t="s">
        <v>8</v>
      </c>
      <c r="B128" s="159"/>
      <c r="C128" s="84">
        <v>1</v>
      </c>
      <c r="D128" s="84">
        <f>C128+1</f>
        <v>2</v>
      </c>
      <c r="E128" s="84">
        <f t="shared" ref="E128:AG128" si="16">D128+1</f>
        <v>3</v>
      </c>
      <c r="F128" s="84">
        <f t="shared" si="16"/>
        <v>4</v>
      </c>
      <c r="G128" s="84">
        <f t="shared" si="16"/>
        <v>5</v>
      </c>
      <c r="H128" s="84">
        <f t="shared" si="16"/>
        <v>6</v>
      </c>
      <c r="I128" s="84">
        <f t="shared" si="16"/>
        <v>7</v>
      </c>
      <c r="J128" s="84">
        <f t="shared" si="16"/>
        <v>8</v>
      </c>
      <c r="K128" s="84">
        <f t="shared" si="16"/>
        <v>9</v>
      </c>
      <c r="L128" s="84">
        <f t="shared" si="16"/>
        <v>10</v>
      </c>
      <c r="M128" s="84">
        <f t="shared" si="16"/>
        <v>11</v>
      </c>
      <c r="N128" s="84">
        <f t="shared" si="16"/>
        <v>12</v>
      </c>
      <c r="O128" s="84">
        <f t="shared" si="16"/>
        <v>13</v>
      </c>
      <c r="P128" s="84">
        <f t="shared" si="16"/>
        <v>14</v>
      </c>
      <c r="Q128" s="84">
        <f t="shared" si="16"/>
        <v>15</v>
      </c>
      <c r="R128" s="84">
        <f t="shared" si="16"/>
        <v>16</v>
      </c>
      <c r="S128" s="84">
        <f t="shared" si="16"/>
        <v>17</v>
      </c>
      <c r="T128" s="84">
        <f t="shared" si="16"/>
        <v>18</v>
      </c>
      <c r="U128" s="84">
        <f t="shared" si="16"/>
        <v>19</v>
      </c>
      <c r="V128" s="84">
        <f t="shared" si="16"/>
        <v>20</v>
      </c>
      <c r="W128" s="84">
        <f t="shared" si="16"/>
        <v>21</v>
      </c>
      <c r="X128" s="84">
        <f t="shared" si="16"/>
        <v>22</v>
      </c>
      <c r="Y128" s="84">
        <f t="shared" si="16"/>
        <v>23</v>
      </c>
      <c r="Z128" s="84">
        <f t="shared" si="16"/>
        <v>24</v>
      </c>
      <c r="AA128" s="84">
        <f t="shared" si="16"/>
        <v>25</v>
      </c>
      <c r="AB128" s="84">
        <f t="shared" si="16"/>
        <v>26</v>
      </c>
      <c r="AC128" s="84">
        <f t="shared" si="16"/>
        <v>27</v>
      </c>
      <c r="AD128" s="84">
        <f t="shared" si="16"/>
        <v>28</v>
      </c>
      <c r="AE128" s="84">
        <f t="shared" si="16"/>
        <v>29</v>
      </c>
      <c r="AF128" s="84">
        <f t="shared" si="16"/>
        <v>30</v>
      </c>
      <c r="AG128" s="84">
        <f t="shared" si="16"/>
        <v>31</v>
      </c>
      <c r="AH128" s="81" t="s">
        <v>32</v>
      </c>
    </row>
    <row r="129" spans="1:60" ht="15.6" x14ac:dyDescent="0.25">
      <c r="A129" s="158" t="s">
        <v>28</v>
      </c>
      <c r="B129" s="159"/>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7"/>
      <c r="AH129" s="87">
        <f>SUM(C129:AG129)</f>
        <v>0</v>
      </c>
      <c r="BH129" s="39"/>
    </row>
    <row r="130" spans="1:60" ht="15.6" x14ac:dyDescent="0.25">
      <c r="A130" s="158" t="s">
        <v>25</v>
      </c>
      <c r="B130" s="159"/>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51"/>
      <c r="AH130" s="87">
        <f>SUM(C130:AG130)</f>
        <v>0</v>
      </c>
      <c r="BH130" s="39"/>
    </row>
    <row r="131" spans="1:60" s="39" customFormat="1" x14ac:dyDescent="0.25">
      <c r="A131" s="158" t="s">
        <v>35</v>
      </c>
      <c r="B131" s="159"/>
      <c r="C131" s="87">
        <f t="shared" ref="C131:AF131" si="17">C129+C130</f>
        <v>0</v>
      </c>
      <c r="D131" s="87">
        <f t="shared" si="17"/>
        <v>0</v>
      </c>
      <c r="E131" s="87">
        <f t="shared" si="17"/>
        <v>0</v>
      </c>
      <c r="F131" s="87">
        <f t="shared" si="17"/>
        <v>0</v>
      </c>
      <c r="G131" s="87">
        <f t="shared" si="17"/>
        <v>0</v>
      </c>
      <c r="H131" s="87">
        <f t="shared" si="17"/>
        <v>0</v>
      </c>
      <c r="I131" s="87">
        <f t="shared" si="17"/>
        <v>0</v>
      </c>
      <c r="J131" s="87">
        <f t="shared" si="17"/>
        <v>0</v>
      </c>
      <c r="K131" s="87">
        <f t="shared" si="17"/>
        <v>0</v>
      </c>
      <c r="L131" s="87">
        <f t="shared" si="17"/>
        <v>0</v>
      </c>
      <c r="M131" s="87">
        <f t="shared" si="17"/>
        <v>0</v>
      </c>
      <c r="N131" s="87">
        <f t="shared" si="17"/>
        <v>0</v>
      </c>
      <c r="O131" s="87">
        <f t="shared" si="17"/>
        <v>0</v>
      </c>
      <c r="P131" s="87">
        <f t="shared" si="17"/>
        <v>0</v>
      </c>
      <c r="Q131" s="87">
        <f t="shared" si="17"/>
        <v>0</v>
      </c>
      <c r="R131" s="87">
        <f t="shared" si="17"/>
        <v>0</v>
      </c>
      <c r="S131" s="87">
        <f t="shared" si="17"/>
        <v>0</v>
      </c>
      <c r="T131" s="87">
        <f t="shared" si="17"/>
        <v>0</v>
      </c>
      <c r="U131" s="87">
        <f t="shared" si="17"/>
        <v>0</v>
      </c>
      <c r="V131" s="87">
        <f t="shared" si="17"/>
        <v>0</v>
      </c>
      <c r="W131" s="87">
        <f t="shared" si="17"/>
        <v>0</v>
      </c>
      <c r="X131" s="87">
        <f t="shared" si="17"/>
        <v>0</v>
      </c>
      <c r="Y131" s="87">
        <f t="shared" si="17"/>
        <v>0</v>
      </c>
      <c r="Z131" s="87">
        <f t="shared" si="17"/>
        <v>0</v>
      </c>
      <c r="AA131" s="87">
        <f t="shared" si="17"/>
        <v>0</v>
      </c>
      <c r="AB131" s="87">
        <f t="shared" si="17"/>
        <v>0</v>
      </c>
      <c r="AC131" s="87">
        <f t="shared" si="17"/>
        <v>0</v>
      </c>
      <c r="AD131" s="87">
        <f t="shared" si="17"/>
        <v>0</v>
      </c>
      <c r="AE131" s="87">
        <f t="shared" si="17"/>
        <v>0</v>
      </c>
      <c r="AF131" s="87">
        <f t="shared" si="17"/>
        <v>0</v>
      </c>
      <c r="AG131" s="87"/>
      <c r="AH131" s="87">
        <f>SUM(C131:AG131)</f>
        <v>0</v>
      </c>
    </row>
    <row r="132" spans="1:60" s="39" customFormat="1" x14ac:dyDescent="0.25">
      <c r="A132" s="88"/>
      <c r="B132" s="88"/>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row>
    <row r="133" spans="1:60" ht="15.6" x14ac:dyDescent="0.25">
      <c r="A133" s="160" t="s">
        <v>27</v>
      </c>
      <c r="B133" s="159"/>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7"/>
      <c r="AH133" s="87">
        <f>SUM(C133:AG133)</f>
        <v>0</v>
      </c>
      <c r="BH133" s="39"/>
    </row>
    <row r="134" spans="1:60" s="39" customFormat="1" ht="7.95" customHeight="1" x14ac:dyDescent="0.25">
      <c r="A134" s="88"/>
      <c r="B134" s="88"/>
    </row>
    <row r="135" spans="1:60" s="39" customFormat="1" x14ac:dyDescent="0.25">
      <c r="A135" s="88"/>
      <c r="B135" s="88"/>
    </row>
    <row r="136" spans="1:60" s="85" customFormat="1" x14ac:dyDescent="0.25">
      <c r="A136" s="160" t="s">
        <v>9</v>
      </c>
      <c r="B136" s="159"/>
      <c r="C136" s="84">
        <v>1</v>
      </c>
      <c r="D136" s="84">
        <f>C136+1</f>
        <v>2</v>
      </c>
      <c r="E136" s="84">
        <f t="shared" ref="E136:AG136" si="18">D136+1</f>
        <v>3</v>
      </c>
      <c r="F136" s="84">
        <f t="shared" si="18"/>
        <v>4</v>
      </c>
      <c r="G136" s="84">
        <f t="shared" si="18"/>
        <v>5</v>
      </c>
      <c r="H136" s="84">
        <f t="shared" si="18"/>
        <v>6</v>
      </c>
      <c r="I136" s="84">
        <f t="shared" si="18"/>
        <v>7</v>
      </c>
      <c r="J136" s="84">
        <f t="shared" si="18"/>
        <v>8</v>
      </c>
      <c r="K136" s="84">
        <f t="shared" si="18"/>
        <v>9</v>
      </c>
      <c r="L136" s="84">
        <f t="shared" si="18"/>
        <v>10</v>
      </c>
      <c r="M136" s="84">
        <f t="shared" si="18"/>
        <v>11</v>
      </c>
      <c r="N136" s="84">
        <f t="shared" si="18"/>
        <v>12</v>
      </c>
      <c r="O136" s="84">
        <f t="shared" si="18"/>
        <v>13</v>
      </c>
      <c r="P136" s="84">
        <f t="shared" si="18"/>
        <v>14</v>
      </c>
      <c r="Q136" s="84">
        <f t="shared" si="18"/>
        <v>15</v>
      </c>
      <c r="R136" s="84">
        <f t="shared" si="18"/>
        <v>16</v>
      </c>
      <c r="S136" s="84">
        <f t="shared" si="18"/>
        <v>17</v>
      </c>
      <c r="T136" s="84">
        <f t="shared" si="18"/>
        <v>18</v>
      </c>
      <c r="U136" s="84">
        <f t="shared" si="18"/>
        <v>19</v>
      </c>
      <c r="V136" s="84">
        <f t="shared" si="18"/>
        <v>20</v>
      </c>
      <c r="W136" s="84">
        <f t="shared" si="18"/>
        <v>21</v>
      </c>
      <c r="X136" s="84">
        <f t="shared" si="18"/>
        <v>22</v>
      </c>
      <c r="Y136" s="84">
        <f t="shared" si="18"/>
        <v>23</v>
      </c>
      <c r="Z136" s="84">
        <f t="shared" si="18"/>
        <v>24</v>
      </c>
      <c r="AA136" s="84">
        <f t="shared" si="18"/>
        <v>25</v>
      </c>
      <c r="AB136" s="84">
        <f t="shared" si="18"/>
        <v>26</v>
      </c>
      <c r="AC136" s="84">
        <f t="shared" si="18"/>
        <v>27</v>
      </c>
      <c r="AD136" s="84">
        <f t="shared" si="18"/>
        <v>28</v>
      </c>
      <c r="AE136" s="84">
        <f t="shared" si="18"/>
        <v>29</v>
      </c>
      <c r="AF136" s="84">
        <f t="shared" si="18"/>
        <v>30</v>
      </c>
      <c r="AG136" s="84">
        <f t="shared" si="18"/>
        <v>31</v>
      </c>
      <c r="AH136" s="81" t="s">
        <v>32</v>
      </c>
    </row>
    <row r="137" spans="1:60" ht="15.6" x14ac:dyDescent="0.25">
      <c r="A137" s="158" t="s">
        <v>28</v>
      </c>
      <c r="B137" s="159"/>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7">
        <f>SUM(C137:AG137)</f>
        <v>0</v>
      </c>
      <c r="BH137" s="39"/>
    </row>
    <row r="138" spans="1:60" ht="15.6" x14ac:dyDescent="0.25">
      <c r="A138" s="158" t="s">
        <v>25</v>
      </c>
      <c r="B138" s="159"/>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7">
        <f>SUM(C138:AG138)</f>
        <v>0</v>
      </c>
      <c r="BH138" s="39"/>
    </row>
    <row r="139" spans="1:60" s="39" customFormat="1" x14ac:dyDescent="0.25">
      <c r="A139" s="158" t="s">
        <v>35</v>
      </c>
      <c r="B139" s="159"/>
      <c r="C139" s="87">
        <f t="shared" ref="C139:AG139" si="19">C137+C138</f>
        <v>0</v>
      </c>
      <c r="D139" s="87">
        <f t="shared" si="19"/>
        <v>0</v>
      </c>
      <c r="E139" s="87">
        <f t="shared" si="19"/>
        <v>0</v>
      </c>
      <c r="F139" s="87">
        <f t="shared" si="19"/>
        <v>0</v>
      </c>
      <c r="G139" s="87">
        <f t="shared" si="19"/>
        <v>0</v>
      </c>
      <c r="H139" s="87">
        <f t="shared" si="19"/>
        <v>0</v>
      </c>
      <c r="I139" s="87">
        <f t="shared" si="19"/>
        <v>0</v>
      </c>
      <c r="J139" s="87">
        <f t="shared" si="19"/>
        <v>0</v>
      </c>
      <c r="K139" s="87">
        <f t="shared" si="19"/>
        <v>0</v>
      </c>
      <c r="L139" s="87">
        <f t="shared" si="19"/>
        <v>0</v>
      </c>
      <c r="M139" s="87">
        <f t="shared" si="19"/>
        <v>0</v>
      </c>
      <c r="N139" s="87">
        <f t="shared" si="19"/>
        <v>0</v>
      </c>
      <c r="O139" s="87">
        <f t="shared" si="19"/>
        <v>0</v>
      </c>
      <c r="P139" s="87">
        <f t="shared" si="19"/>
        <v>0</v>
      </c>
      <c r="Q139" s="87">
        <f t="shared" si="19"/>
        <v>0</v>
      </c>
      <c r="R139" s="87">
        <f t="shared" si="19"/>
        <v>0</v>
      </c>
      <c r="S139" s="87">
        <f t="shared" si="19"/>
        <v>0</v>
      </c>
      <c r="T139" s="87">
        <f t="shared" si="19"/>
        <v>0</v>
      </c>
      <c r="U139" s="87">
        <f t="shared" si="19"/>
        <v>0</v>
      </c>
      <c r="V139" s="87">
        <f t="shared" si="19"/>
        <v>0</v>
      </c>
      <c r="W139" s="87">
        <f t="shared" si="19"/>
        <v>0</v>
      </c>
      <c r="X139" s="87">
        <f t="shared" si="19"/>
        <v>0</v>
      </c>
      <c r="Y139" s="87">
        <f t="shared" si="19"/>
        <v>0</v>
      </c>
      <c r="Z139" s="87">
        <f t="shared" si="19"/>
        <v>0</v>
      </c>
      <c r="AA139" s="87">
        <f t="shared" si="19"/>
        <v>0</v>
      </c>
      <c r="AB139" s="87">
        <f t="shared" si="19"/>
        <v>0</v>
      </c>
      <c r="AC139" s="87">
        <f t="shared" si="19"/>
        <v>0</v>
      </c>
      <c r="AD139" s="87">
        <f t="shared" si="19"/>
        <v>0</v>
      </c>
      <c r="AE139" s="87">
        <f t="shared" si="19"/>
        <v>0</v>
      </c>
      <c r="AF139" s="87">
        <f t="shared" si="19"/>
        <v>0</v>
      </c>
      <c r="AG139" s="87">
        <f t="shared" si="19"/>
        <v>0</v>
      </c>
      <c r="AH139" s="87">
        <f>SUM(C139:AG139)</f>
        <v>0</v>
      </c>
    </row>
    <row r="140" spans="1:60" s="39" customFormat="1" x14ac:dyDescent="0.25">
      <c r="A140" s="88"/>
      <c r="B140" s="88"/>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row>
    <row r="141" spans="1:60" ht="15.6" x14ac:dyDescent="0.25">
      <c r="A141" s="160" t="s">
        <v>27</v>
      </c>
      <c r="B141" s="159"/>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7">
        <f>SUM(C141:AG141)</f>
        <v>0</v>
      </c>
      <c r="BH141" s="39"/>
    </row>
    <row r="142" spans="1:60" s="39" customFormat="1" ht="7.95" customHeight="1" x14ac:dyDescent="0.25">
      <c r="A142" s="88"/>
      <c r="B142" s="88"/>
    </row>
    <row r="143" spans="1:60" s="39" customFormat="1" x14ac:dyDescent="0.25">
      <c r="A143" s="88"/>
      <c r="B143" s="88"/>
    </row>
    <row r="144" spans="1:60" s="85" customFormat="1" x14ac:dyDescent="0.25">
      <c r="A144" s="160" t="s">
        <v>10</v>
      </c>
      <c r="B144" s="159"/>
      <c r="C144" s="84">
        <v>1</v>
      </c>
      <c r="D144" s="84">
        <f>C144+1</f>
        <v>2</v>
      </c>
      <c r="E144" s="84">
        <f t="shared" ref="E144:AG144" si="20">D144+1</f>
        <v>3</v>
      </c>
      <c r="F144" s="84">
        <f t="shared" si="20"/>
        <v>4</v>
      </c>
      <c r="G144" s="84">
        <f t="shared" si="20"/>
        <v>5</v>
      </c>
      <c r="H144" s="84">
        <f t="shared" si="20"/>
        <v>6</v>
      </c>
      <c r="I144" s="84">
        <f t="shared" si="20"/>
        <v>7</v>
      </c>
      <c r="J144" s="84">
        <f t="shared" si="20"/>
        <v>8</v>
      </c>
      <c r="K144" s="84">
        <f t="shared" si="20"/>
        <v>9</v>
      </c>
      <c r="L144" s="84">
        <f t="shared" si="20"/>
        <v>10</v>
      </c>
      <c r="M144" s="84">
        <f t="shared" si="20"/>
        <v>11</v>
      </c>
      <c r="N144" s="84">
        <f t="shared" si="20"/>
        <v>12</v>
      </c>
      <c r="O144" s="84">
        <f t="shared" si="20"/>
        <v>13</v>
      </c>
      <c r="P144" s="84">
        <f t="shared" si="20"/>
        <v>14</v>
      </c>
      <c r="Q144" s="84">
        <f t="shared" si="20"/>
        <v>15</v>
      </c>
      <c r="R144" s="84">
        <f t="shared" si="20"/>
        <v>16</v>
      </c>
      <c r="S144" s="84">
        <f t="shared" si="20"/>
        <v>17</v>
      </c>
      <c r="T144" s="84">
        <f t="shared" si="20"/>
        <v>18</v>
      </c>
      <c r="U144" s="84">
        <f t="shared" si="20"/>
        <v>19</v>
      </c>
      <c r="V144" s="84">
        <f t="shared" si="20"/>
        <v>20</v>
      </c>
      <c r="W144" s="84">
        <f t="shared" si="20"/>
        <v>21</v>
      </c>
      <c r="X144" s="84">
        <f t="shared" si="20"/>
        <v>22</v>
      </c>
      <c r="Y144" s="84">
        <f t="shared" si="20"/>
        <v>23</v>
      </c>
      <c r="Z144" s="84">
        <f t="shared" si="20"/>
        <v>24</v>
      </c>
      <c r="AA144" s="84">
        <f t="shared" si="20"/>
        <v>25</v>
      </c>
      <c r="AB144" s="84">
        <f t="shared" si="20"/>
        <v>26</v>
      </c>
      <c r="AC144" s="84">
        <f t="shared" si="20"/>
        <v>27</v>
      </c>
      <c r="AD144" s="84">
        <f t="shared" si="20"/>
        <v>28</v>
      </c>
      <c r="AE144" s="84">
        <f t="shared" si="20"/>
        <v>29</v>
      </c>
      <c r="AF144" s="84">
        <f t="shared" si="20"/>
        <v>30</v>
      </c>
      <c r="AG144" s="84">
        <f t="shared" si="20"/>
        <v>31</v>
      </c>
      <c r="AH144" s="81" t="s">
        <v>32</v>
      </c>
    </row>
    <row r="145" spans="1:60" ht="15.6" x14ac:dyDescent="0.25">
      <c r="A145" s="158" t="s">
        <v>28</v>
      </c>
      <c r="B145" s="159"/>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7"/>
      <c r="AH145" s="87">
        <f>SUM(C145:AG145)</f>
        <v>0</v>
      </c>
      <c r="BH145" s="39"/>
    </row>
    <row r="146" spans="1:60" ht="15.6" x14ac:dyDescent="0.25">
      <c r="A146" s="158" t="s">
        <v>25</v>
      </c>
      <c r="B146" s="159"/>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51"/>
      <c r="AH146" s="87">
        <f>SUM(C146:AG146)</f>
        <v>0</v>
      </c>
      <c r="BH146" s="39"/>
    </row>
    <row r="147" spans="1:60" s="39" customFormat="1" x14ac:dyDescent="0.25">
      <c r="A147" s="158" t="s">
        <v>35</v>
      </c>
      <c r="B147" s="159"/>
      <c r="C147" s="87">
        <f t="shared" ref="C147:AG147" si="21">C145+C146</f>
        <v>0</v>
      </c>
      <c r="D147" s="87">
        <f t="shared" si="21"/>
        <v>0</v>
      </c>
      <c r="E147" s="87">
        <f t="shared" si="21"/>
        <v>0</v>
      </c>
      <c r="F147" s="87">
        <f t="shared" si="21"/>
        <v>0</v>
      </c>
      <c r="G147" s="87">
        <f t="shared" si="21"/>
        <v>0</v>
      </c>
      <c r="H147" s="87">
        <f t="shared" si="21"/>
        <v>0</v>
      </c>
      <c r="I147" s="87">
        <f t="shared" si="21"/>
        <v>0</v>
      </c>
      <c r="J147" s="87">
        <f t="shared" si="21"/>
        <v>0</v>
      </c>
      <c r="K147" s="87">
        <f t="shared" si="21"/>
        <v>0</v>
      </c>
      <c r="L147" s="87">
        <f t="shared" si="21"/>
        <v>0</v>
      </c>
      <c r="M147" s="87">
        <f t="shared" si="21"/>
        <v>0</v>
      </c>
      <c r="N147" s="87">
        <f t="shared" si="21"/>
        <v>0</v>
      </c>
      <c r="O147" s="87">
        <f t="shared" si="21"/>
        <v>0</v>
      </c>
      <c r="P147" s="87">
        <f t="shared" si="21"/>
        <v>0</v>
      </c>
      <c r="Q147" s="87">
        <f t="shared" si="21"/>
        <v>0</v>
      </c>
      <c r="R147" s="87">
        <f t="shared" si="21"/>
        <v>0</v>
      </c>
      <c r="S147" s="87">
        <f t="shared" si="21"/>
        <v>0</v>
      </c>
      <c r="T147" s="87">
        <f t="shared" si="21"/>
        <v>0</v>
      </c>
      <c r="U147" s="87">
        <f t="shared" si="21"/>
        <v>0</v>
      </c>
      <c r="V147" s="87">
        <f t="shared" si="21"/>
        <v>0</v>
      </c>
      <c r="W147" s="87">
        <f t="shared" si="21"/>
        <v>0</v>
      </c>
      <c r="X147" s="87">
        <f t="shared" si="21"/>
        <v>0</v>
      </c>
      <c r="Y147" s="87">
        <f t="shared" si="21"/>
        <v>0</v>
      </c>
      <c r="Z147" s="87">
        <f t="shared" si="21"/>
        <v>0</v>
      </c>
      <c r="AA147" s="87">
        <f t="shared" si="21"/>
        <v>0</v>
      </c>
      <c r="AB147" s="87">
        <f t="shared" si="21"/>
        <v>0</v>
      </c>
      <c r="AC147" s="87">
        <f t="shared" si="21"/>
        <v>0</v>
      </c>
      <c r="AD147" s="87">
        <f t="shared" si="21"/>
        <v>0</v>
      </c>
      <c r="AE147" s="87">
        <f t="shared" si="21"/>
        <v>0</v>
      </c>
      <c r="AF147" s="87">
        <f t="shared" si="21"/>
        <v>0</v>
      </c>
      <c r="AG147" s="87">
        <f t="shared" si="21"/>
        <v>0</v>
      </c>
      <c r="AH147" s="87">
        <f>SUM(C147:AG147)</f>
        <v>0</v>
      </c>
    </row>
    <row r="148" spans="1:60" s="39" customFormat="1" x14ac:dyDescent="0.25">
      <c r="A148" s="88"/>
      <c r="B148" s="88"/>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row>
    <row r="149" spans="1:60" ht="15.6" x14ac:dyDescent="0.25">
      <c r="A149" s="160" t="s">
        <v>27</v>
      </c>
      <c r="B149" s="159"/>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c r="AH149" s="87">
        <f>SUM(C149:AG149)</f>
        <v>0</v>
      </c>
      <c r="BH149" s="39"/>
    </row>
    <row r="150" spans="1:60" s="39" customFormat="1" ht="6" customHeight="1" x14ac:dyDescent="0.25">
      <c r="A150" s="88"/>
      <c r="B150" s="88"/>
    </row>
    <row r="151" spans="1:60" s="39" customFormat="1" x14ac:dyDescent="0.25">
      <c r="A151" s="88"/>
      <c r="B151" s="88"/>
    </row>
    <row r="152" spans="1:60" s="85" customFormat="1" x14ac:dyDescent="0.25">
      <c r="A152" s="160" t="s">
        <v>11</v>
      </c>
      <c r="B152" s="159"/>
      <c r="C152" s="84">
        <v>1</v>
      </c>
      <c r="D152" s="84">
        <f>C152+1</f>
        <v>2</v>
      </c>
      <c r="E152" s="84">
        <f t="shared" ref="E152:AG152" si="22">D152+1</f>
        <v>3</v>
      </c>
      <c r="F152" s="84">
        <f t="shared" si="22"/>
        <v>4</v>
      </c>
      <c r="G152" s="84">
        <f t="shared" si="22"/>
        <v>5</v>
      </c>
      <c r="H152" s="84">
        <f t="shared" si="22"/>
        <v>6</v>
      </c>
      <c r="I152" s="84">
        <f t="shared" si="22"/>
        <v>7</v>
      </c>
      <c r="J152" s="84">
        <f t="shared" si="22"/>
        <v>8</v>
      </c>
      <c r="K152" s="84">
        <f t="shared" si="22"/>
        <v>9</v>
      </c>
      <c r="L152" s="84">
        <f t="shared" si="22"/>
        <v>10</v>
      </c>
      <c r="M152" s="84">
        <f t="shared" si="22"/>
        <v>11</v>
      </c>
      <c r="N152" s="84">
        <f t="shared" si="22"/>
        <v>12</v>
      </c>
      <c r="O152" s="84">
        <f t="shared" si="22"/>
        <v>13</v>
      </c>
      <c r="P152" s="84">
        <f t="shared" si="22"/>
        <v>14</v>
      </c>
      <c r="Q152" s="84">
        <f t="shared" si="22"/>
        <v>15</v>
      </c>
      <c r="R152" s="84">
        <f t="shared" si="22"/>
        <v>16</v>
      </c>
      <c r="S152" s="84">
        <f t="shared" si="22"/>
        <v>17</v>
      </c>
      <c r="T152" s="84">
        <f t="shared" si="22"/>
        <v>18</v>
      </c>
      <c r="U152" s="84">
        <f t="shared" si="22"/>
        <v>19</v>
      </c>
      <c r="V152" s="84">
        <f t="shared" si="22"/>
        <v>20</v>
      </c>
      <c r="W152" s="84">
        <f t="shared" si="22"/>
        <v>21</v>
      </c>
      <c r="X152" s="84">
        <f t="shared" si="22"/>
        <v>22</v>
      </c>
      <c r="Y152" s="84">
        <f t="shared" si="22"/>
        <v>23</v>
      </c>
      <c r="Z152" s="84">
        <f t="shared" si="22"/>
        <v>24</v>
      </c>
      <c r="AA152" s="84">
        <f t="shared" si="22"/>
        <v>25</v>
      </c>
      <c r="AB152" s="84">
        <f t="shared" si="22"/>
        <v>26</v>
      </c>
      <c r="AC152" s="84">
        <f t="shared" si="22"/>
        <v>27</v>
      </c>
      <c r="AD152" s="84">
        <f t="shared" si="22"/>
        <v>28</v>
      </c>
      <c r="AE152" s="84">
        <f t="shared" si="22"/>
        <v>29</v>
      </c>
      <c r="AF152" s="84">
        <f t="shared" si="22"/>
        <v>30</v>
      </c>
      <c r="AG152" s="84">
        <f t="shared" si="22"/>
        <v>31</v>
      </c>
      <c r="AH152" s="81" t="s">
        <v>32</v>
      </c>
    </row>
    <row r="153" spans="1:60" ht="15.6" x14ac:dyDescent="0.25">
      <c r="A153" s="158" t="s">
        <v>28</v>
      </c>
      <c r="B153" s="159"/>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7">
        <f>SUM(C153:AG153)</f>
        <v>0</v>
      </c>
      <c r="BH153" s="39"/>
    </row>
    <row r="154" spans="1:60" ht="15.6" x14ac:dyDescent="0.25">
      <c r="A154" s="158" t="s">
        <v>25</v>
      </c>
      <c r="B154" s="159"/>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7">
        <f>SUM(C154:AG154)</f>
        <v>0</v>
      </c>
      <c r="BH154" s="39"/>
    </row>
    <row r="155" spans="1:60" s="39" customFormat="1" x14ac:dyDescent="0.25">
      <c r="A155" s="158" t="s">
        <v>35</v>
      </c>
      <c r="B155" s="159"/>
      <c r="C155" s="87">
        <f t="shared" ref="C155:AG155" si="23">C153+C154</f>
        <v>0</v>
      </c>
      <c r="D155" s="87">
        <f t="shared" si="23"/>
        <v>0</v>
      </c>
      <c r="E155" s="87">
        <f t="shared" si="23"/>
        <v>0</v>
      </c>
      <c r="F155" s="87">
        <f t="shared" si="23"/>
        <v>0</v>
      </c>
      <c r="G155" s="87">
        <f t="shared" si="23"/>
        <v>0</v>
      </c>
      <c r="H155" s="87">
        <f t="shared" si="23"/>
        <v>0</v>
      </c>
      <c r="I155" s="87">
        <f t="shared" si="23"/>
        <v>0</v>
      </c>
      <c r="J155" s="87">
        <f t="shared" si="23"/>
        <v>0</v>
      </c>
      <c r="K155" s="87">
        <f t="shared" si="23"/>
        <v>0</v>
      </c>
      <c r="L155" s="87">
        <f t="shared" si="23"/>
        <v>0</v>
      </c>
      <c r="M155" s="87">
        <f t="shared" si="23"/>
        <v>0</v>
      </c>
      <c r="N155" s="87">
        <f t="shared" si="23"/>
        <v>0</v>
      </c>
      <c r="O155" s="87">
        <f t="shared" si="23"/>
        <v>0</v>
      </c>
      <c r="P155" s="87">
        <f t="shared" si="23"/>
        <v>0</v>
      </c>
      <c r="Q155" s="87">
        <f t="shared" si="23"/>
        <v>0</v>
      </c>
      <c r="R155" s="87">
        <f t="shared" si="23"/>
        <v>0</v>
      </c>
      <c r="S155" s="87">
        <f t="shared" si="23"/>
        <v>0</v>
      </c>
      <c r="T155" s="87">
        <f t="shared" si="23"/>
        <v>0</v>
      </c>
      <c r="U155" s="87">
        <f t="shared" si="23"/>
        <v>0</v>
      </c>
      <c r="V155" s="87">
        <f t="shared" si="23"/>
        <v>0</v>
      </c>
      <c r="W155" s="87">
        <f t="shared" si="23"/>
        <v>0</v>
      </c>
      <c r="X155" s="87">
        <f t="shared" si="23"/>
        <v>0</v>
      </c>
      <c r="Y155" s="87">
        <f t="shared" si="23"/>
        <v>0</v>
      </c>
      <c r="Z155" s="87">
        <f t="shared" si="23"/>
        <v>0</v>
      </c>
      <c r="AA155" s="87">
        <f t="shared" si="23"/>
        <v>0</v>
      </c>
      <c r="AB155" s="87">
        <f t="shared" si="23"/>
        <v>0</v>
      </c>
      <c r="AC155" s="87">
        <f t="shared" si="23"/>
        <v>0</v>
      </c>
      <c r="AD155" s="87">
        <f t="shared" si="23"/>
        <v>0</v>
      </c>
      <c r="AE155" s="87">
        <f t="shared" si="23"/>
        <v>0</v>
      </c>
      <c r="AF155" s="87">
        <f t="shared" si="23"/>
        <v>0</v>
      </c>
      <c r="AG155" s="87">
        <f t="shared" si="23"/>
        <v>0</v>
      </c>
      <c r="AH155" s="87">
        <f>SUM(C155:AG155)</f>
        <v>0</v>
      </c>
    </row>
    <row r="156" spans="1:60" s="39" customFormat="1" x14ac:dyDescent="0.2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row>
    <row r="157" spans="1:60" ht="15.6" x14ac:dyDescent="0.25">
      <c r="A157" s="161" t="s">
        <v>27</v>
      </c>
      <c r="B157" s="162"/>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7">
        <f>SUM(C157:AG157)</f>
        <v>0</v>
      </c>
      <c r="BH157" s="39"/>
    </row>
    <row r="158" spans="1:60" s="39" customFormat="1" x14ac:dyDescent="0.25"/>
    <row r="159" spans="1:60" s="39" customFormat="1" ht="15.6" x14ac:dyDescent="0.25">
      <c r="A159" s="89"/>
    </row>
    <row r="160" spans="1:60" s="39" customFormat="1" ht="15.6" x14ac:dyDescent="0.25">
      <c r="A160" s="89"/>
    </row>
    <row r="161" spans="2:16" s="39" customFormat="1" ht="13.8" thickBot="1" x14ac:dyDescent="0.3">
      <c r="B161" s="90"/>
      <c r="C161" s="91"/>
      <c r="D161" s="91"/>
      <c r="E161" s="91"/>
    </row>
    <row r="162" spans="2:16" s="95" customFormat="1" x14ac:dyDescent="0.25">
      <c r="B162" s="92"/>
      <c r="C162" s="93" t="s">
        <v>17</v>
      </c>
      <c r="D162" s="93"/>
      <c r="E162" s="93"/>
      <c r="F162" s="94"/>
      <c r="G162" s="94"/>
      <c r="H162" s="94"/>
      <c r="I162" s="94"/>
      <c r="J162" s="94"/>
      <c r="K162" s="94"/>
      <c r="L162" s="94"/>
      <c r="M162" s="94"/>
      <c r="N162" s="94"/>
      <c r="O162" s="94"/>
      <c r="P162" s="94"/>
    </row>
    <row r="163" spans="2:16" s="95" customFormat="1" x14ac:dyDescent="0.25">
      <c r="B163" s="92"/>
      <c r="C163" s="93"/>
      <c r="D163" s="93"/>
      <c r="E163" s="93"/>
      <c r="F163" s="94"/>
      <c r="G163" s="94"/>
      <c r="H163" s="94"/>
      <c r="I163" s="94"/>
      <c r="J163" s="94"/>
      <c r="K163" s="94"/>
      <c r="L163" s="94"/>
      <c r="M163" s="94"/>
      <c r="N163" s="94"/>
      <c r="O163" s="94"/>
      <c r="P163" s="94"/>
    </row>
    <row r="164" spans="2:16" s="95" customFormat="1" x14ac:dyDescent="0.25">
      <c r="C164" s="94"/>
      <c r="D164" s="94"/>
      <c r="E164" s="94"/>
      <c r="F164" s="94"/>
      <c r="G164" s="94"/>
      <c r="H164" s="94"/>
      <c r="I164" s="94"/>
      <c r="J164" s="94"/>
      <c r="K164" s="94"/>
      <c r="L164" s="94"/>
      <c r="M164" s="94"/>
      <c r="N164" s="94"/>
      <c r="O164" s="94"/>
      <c r="P164" s="94"/>
    </row>
    <row r="165" spans="2:16" s="95" customFormat="1" ht="13.8" thickBot="1" x14ac:dyDescent="0.3">
      <c r="C165" s="91"/>
      <c r="D165" s="91"/>
      <c r="E165" s="91"/>
      <c r="F165" s="91"/>
      <c r="G165" s="91"/>
      <c r="H165" s="94"/>
      <c r="I165" s="94"/>
      <c r="J165" s="94"/>
      <c r="K165" s="94"/>
      <c r="L165" s="91"/>
      <c r="M165" s="91"/>
      <c r="N165" s="91"/>
      <c r="O165" s="91"/>
      <c r="P165" s="91"/>
    </row>
    <row r="166" spans="2:16" s="39" customFormat="1" x14ac:dyDescent="0.25"/>
    <row r="167" spans="2:16" s="39" customFormat="1" x14ac:dyDescent="0.25">
      <c r="C167" s="60" t="s">
        <v>91</v>
      </c>
      <c r="L167" s="60" t="s">
        <v>103</v>
      </c>
    </row>
    <row r="168" spans="2:16" s="39" customFormat="1" x14ac:dyDescent="0.25"/>
    <row r="169" spans="2:16" s="39" customFormat="1" x14ac:dyDescent="0.25"/>
    <row r="170" spans="2:16" s="39" customFormat="1" x14ac:dyDescent="0.25"/>
    <row r="171" spans="2:16" s="39" customFormat="1" x14ac:dyDescent="0.25"/>
    <row r="172" spans="2:16" s="39" customFormat="1" x14ac:dyDescent="0.25"/>
    <row r="173" spans="2:16" s="39" customFormat="1" x14ac:dyDescent="0.25"/>
    <row r="174" spans="2:16" s="39" customFormat="1" x14ac:dyDescent="0.25"/>
    <row r="175" spans="2:16" s="39" customFormat="1" x14ac:dyDescent="0.25"/>
    <row r="176" spans="2:16" s="39" customFormat="1" x14ac:dyDescent="0.25"/>
    <row r="177" s="39" customFormat="1" x14ac:dyDescent="0.25"/>
    <row r="178" s="39" customFormat="1" x14ac:dyDescent="0.25"/>
    <row r="179" s="39" customFormat="1" x14ac:dyDescent="0.25"/>
    <row r="180" s="39" customFormat="1" x14ac:dyDescent="0.25"/>
    <row r="181" s="39" customFormat="1" x14ac:dyDescent="0.25"/>
    <row r="182" s="39" customFormat="1" x14ac:dyDescent="0.25"/>
    <row r="183" s="39" customFormat="1" x14ac:dyDescent="0.25"/>
    <row r="184" s="39" customFormat="1" x14ac:dyDescent="0.25"/>
    <row r="185" s="39" customFormat="1" x14ac:dyDescent="0.25"/>
    <row r="186" s="39" customFormat="1" x14ac:dyDescent="0.25"/>
    <row r="187" s="39" customFormat="1" x14ac:dyDescent="0.25"/>
    <row r="188" s="39" customFormat="1" x14ac:dyDescent="0.25"/>
    <row r="189" s="39" customFormat="1" x14ac:dyDescent="0.25"/>
    <row r="190" s="39" customFormat="1" x14ac:dyDescent="0.25"/>
    <row r="191" s="39" customFormat="1" x14ac:dyDescent="0.25"/>
    <row r="192" s="39" customFormat="1" x14ac:dyDescent="0.25"/>
    <row r="193" s="39" customFormat="1" x14ac:dyDescent="0.25"/>
    <row r="194" s="39" customFormat="1" x14ac:dyDescent="0.25"/>
    <row r="195" s="39" customFormat="1" x14ac:dyDescent="0.25"/>
    <row r="196" s="39" customFormat="1" x14ac:dyDescent="0.25"/>
    <row r="197" s="39" customFormat="1" x14ac:dyDescent="0.25"/>
    <row r="198" s="39" customFormat="1" x14ac:dyDescent="0.25"/>
    <row r="199" s="39" customFormat="1" x14ac:dyDescent="0.25"/>
    <row r="200" s="39" customFormat="1" x14ac:dyDescent="0.25"/>
    <row r="201" s="39" customFormat="1" x14ac:dyDescent="0.25"/>
    <row r="202" s="39" customFormat="1" x14ac:dyDescent="0.25"/>
    <row r="203" s="39" customFormat="1" x14ac:dyDescent="0.25"/>
    <row r="204" s="39" customFormat="1" x14ac:dyDescent="0.25"/>
    <row r="205" s="39" customFormat="1" x14ac:dyDescent="0.25"/>
    <row r="206" s="39" customFormat="1" x14ac:dyDescent="0.25"/>
    <row r="207" s="39" customFormat="1" x14ac:dyDescent="0.25"/>
    <row r="208" s="39" customFormat="1" x14ac:dyDescent="0.25"/>
    <row r="209" s="39" customFormat="1" x14ac:dyDescent="0.25"/>
    <row r="210" s="39" customFormat="1" x14ac:dyDescent="0.25"/>
    <row r="211" s="39" customFormat="1" x14ac:dyDescent="0.25"/>
    <row r="212" s="39" customFormat="1" x14ac:dyDescent="0.25"/>
    <row r="213" s="39" customFormat="1" x14ac:dyDescent="0.25"/>
    <row r="214" s="39" customFormat="1" x14ac:dyDescent="0.25"/>
    <row r="215" s="39" customFormat="1" x14ac:dyDescent="0.25"/>
    <row r="216" s="39" customFormat="1" x14ac:dyDescent="0.25"/>
    <row r="217" s="39" customFormat="1" x14ac:dyDescent="0.25"/>
    <row r="218" s="39" customFormat="1" x14ac:dyDescent="0.25"/>
    <row r="219" s="39" customFormat="1" x14ac:dyDescent="0.25"/>
    <row r="220" s="39" customFormat="1" x14ac:dyDescent="0.25"/>
    <row r="221" s="39" customFormat="1" x14ac:dyDescent="0.25"/>
    <row r="222" s="39" customFormat="1" x14ac:dyDescent="0.25"/>
    <row r="223" s="39" customFormat="1" x14ac:dyDescent="0.25"/>
    <row r="224" s="39" customFormat="1" x14ac:dyDescent="0.25"/>
    <row r="225" s="39" customFormat="1" x14ac:dyDescent="0.25"/>
    <row r="226" s="39" customFormat="1" x14ac:dyDescent="0.25"/>
    <row r="227" s="39" customFormat="1" x14ac:dyDescent="0.25"/>
    <row r="228" s="39" customFormat="1" x14ac:dyDescent="0.25"/>
    <row r="229" s="39" customFormat="1" x14ac:dyDescent="0.25"/>
    <row r="230" s="39" customFormat="1" x14ac:dyDescent="0.25"/>
    <row r="231" s="39" customFormat="1" x14ac:dyDescent="0.25"/>
    <row r="232" s="39" customFormat="1" x14ac:dyDescent="0.25"/>
    <row r="233" s="39" customFormat="1" x14ac:dyDescent="0.25"/>
    <row r="234" s="39" customFormat="1" x14ac:dyDescent="0.25"/>
    <row r="235" s="39" customFormat="1" x14ac:dyDescent="0.25"/>
    <row r="236" s="39" customFormat="1" x14ac:dyDescent="0.25"/>
    <row r="237" s="39" customFormat="1" x14ac:dyDescent="0.25"/>
    <row r="238" s="39" customFormat="1" x14ac:dyDescent="0.25"/>
    <row r="239" s="39" customFormat="1" x14ac:dyDescent="0.25"/>
    <row r="240" s="39" customFormat="1" x14ac:dyDescent="0.25"/>
    <row r="241" s="39" customFormat="1" x14ac:dyDescent="0.25"/>
    <row r="242" s="39" customFormat="1" x14ac:dyDescent="0.25"/>
    <row r="243" s="39" customFormat="1" x14ac:dyDescent="0.25"/>
    <row r="244" s="39" customFormat="1" x14ac:dyDescent="0.25"/>
    <row r="245" s="39" customFormat="1" x14ac:dyDescent="0.25"/>
    <row r="246" s="39" customFormat="1" x14ac:dyDescent="0.25"/>
    <row r="247" s="39" customFormat="1" x14ac:dyDescent="0.25"/>
    <row r="248" s="39" customFormat="1" x14ac:dyDescent="0.25"/>
    <row r="249" s="39" customFormat="1" x14ac:dyDescent="0.25"/>
    <row r="250" s="39" customFormat="1" x14ac:dyDescent="0.25"/>
    <row r="251" s="39" customFormat="1" x14ac:dyDescent="0.25"/>
    <row r="252" s="39" customFormat="1" x14ac:dyDescent="0.25"/>
    <row r="253" s="39" customFormat="1" x14ac:dyDescent="0.25"/>
    <row r="254" s="39" customFormat="1" x14ac:dyDescent="0.25"/>
    <row r="255" s="39" customFormat="1" x14ac:dyDescent="0.25"/>
    <row r="256" s="39" customFormat="1" x14ac:dyDescent="0.25"/>
    <row r="257" s="39" customFormat="1" x14ac:dyDescent="0.25"/>
    <row r="258" s="39" customFormat="1" x14ac:dyDescent="0.25"/>
    <row r="259" s="39" customFormat="1" x14ac:dyDescent="0.25"/>
    <row r="260" s="39" customFormat="1" x14ac:dyDescent="0.25"/>
    <row r="261" s="39" customFormat="1" x14ac:dyDescent="0.25"/>
    <row r="262" s="39" customFormat="1" x14ac:dyDescent="0.25"/>
    <row r="263" s="39" customFormat="1" x14ac:dyDescent="0.25"/>
    <row r="264" s="39" customFormat="1" x14ac:dyDescent="0.25"/>
    <row r="265" s="39" customFormat="1" x14ac:dyDescent="0.25"/>
    <row r="266" s="39" customFormat="1" x14ac:dyDescent="0.25"/>
    <row r="267" s="39" customFormat="1" x14ac:dyDescent="0.25"/>
    <row r="268" s="39" customFormat="1" x14ac:dyDescent="0.25"/>
    <row r="269" s="39" customFormat="1" x14ac:dyDescent="0.25"/>
    <row r="270" s="39" customFormat="1" x14ac:dyDescent="0.25"/>
    <row r="271" s="39" customFormat="1" x14ac:dyDescent="0.25"/>
    <row r="272" s="39" customFormat="1" x14ac:dyDescent="0.25"/>
    <row r="273" s="39" customFormat="1" x14ac:dyDescent="0.25"/>
    <row r="274" s="39" customFormat="1" x14ac:dyDescent="0.25"/>
    <row r="275" s="39" customFormat="1" x14ac:dyDescent="0.25"/>
    <row r="276" s="39" customFormat="1" x14ac:dyDescent="0.25"/>
    <row r="277" s="39" customFormat="1" x14ac:dyDescent="0.25"/>
    <row r="278" s="39" customFormat="1" x14ac:dyDescent="0.25"/>
    <row r="279" s="39" customFormat="1" x14ac:dyDescent="0.25"/>
    <row r="280" s="39" customFormat="1" x14ac:dyDescent="0.25"/>
    <row r="281" s="39" customFormat="1" x14ac:dyDescent="0.25"/>
    <row r="282" s="39" customFormat="1" x14ac:dyDescent="0.25"/>
    <row r="283" s="39" customFormat="1" x14ac:dyDescent="0.25"/>
    <row r="284" s="39" customFormat="1" x14ac:dyDescent="0.25"/>
    <row r="285" s="39" customFormat="1" x14ac:dyDescent="0.25"/>
    <row r="286" s="39" customFormat="1" x14ac:dyDescent="0.25"/>
    <row r="287" s="39" customFormat="1" x14ac:dyDescent="0.25"/>
    <row r="288" s="39" customFormat="1" x14ac:dyDescent="0.25"/>
    <row r="289" s="39" customFormat="1" x14ac:dyDescent="0.25"/>
    <row r="290" s="39" customFormat="1" x14ac:dyDescent="0.25"/>
    <row r="291" s="39" customFormat="1" x14ac:dyDescent="0.25"/>
    <row r="292" s="39" customFormat="1" x14ac:dyDescent="0.25"/>
    <row r="293" s="39" customFormat="1" x14ac:dyDescent="0.25"/>
    <row r="294" s="39" customFormat="1" x14ac:dyDescent="0.25"/>
    <row r="295" s="39" customFormat="1" x14ac:dyDescent="0.25"/>
    <row r="296" s="39" customFormat="1" x14ac:dyDescent="0.25"/>
    <row r="297" s="39" customFormat="1" x14ac:dyDescent="0.25"/>
    <row r="298" s="39" customFormat="1" x14ac:dyDescent="0.25"/>
    <row r="299" s="39" customFormat="1" x14ac:dyDescent="0.25"/>
    <row r="300" s="39" customFormat="1" x14ac:dyDescent="0.25"/>
    <row r="301" s="39" customFormat="1" x14ac:dyDescent="0.25"/>
    <row r="302" s="39" customFormat="1" x14ac:dyDescent="0.25"/>
    <row r="303" s="39" customFormat="1" x14ac:dyDescent="0.25"/>
    <row r="304" s="39" customFormat="1" x14ac:dyDescent="0.25"/>
    <row r="305" s="39" customFormat="1" x14ac:dyDescent="0.25"/>
    <row r="306" s="39" customFormat="1" x14ac:dyDescent="0.25"/>
    <row r="307" s="39" customFormat="1" x14ac:dyDescent="0.25"/>
    <row r="308" s="39" customFormat="1" x14ac:dyDescent="0.25"/>
    <row r="309" s="39" customFormat="1" x14ac:dyDescent="0.25"/>
    <row r="310" s="39" customFormat="1" x14ac:dyDescent="0.25"/>
    <row r="311" s="39" customFormat="1" x14ac:dyDescent="0.25"/>
    <row r="312" s="39" customFormat="1" x14ac:dyDescent="0.25"/>
    <row r="313" s="39" customFormat="1" x14ac:dyDescent="0.25"/>
    <row r="314" s="39" customFormat="1" x14ac:dyDescent="0.25"/>
    <row r="315" s="39" customFormat="1" x14ac:dyDescent="0.25"/>
    <row r="316" s="39" customFormat="1" x14ac:dyDescent="0.25"/>
    <row r="317" s="39" customFormat="1" x14ac:dyDescent="0.25"/>
    <row r="318" s="39" customFormat="1" x14ac:dyDescent="0.25"/>
    <row r="319" s="39" customFormat="1" x14ac:dyDescent="0.25"/>
    <row r="320" s="39" customFormat="1" x14ac:dyDescent="0.25"/>
    <row r="321" s="39" customFormat="1" x14ac:dyDescent="0.25"/>
    <row r="322" s="39" customFormat="1" x14ac:dyDescent="0.25"/>
    <row r="323" s="39" customFormat="1" x14ac:dyDescent="0.25"/>
    <row r="324" s="39" customFormat="1" x14ac:dyDescent="0.25"/>
    <row r="325" s="39" customFormat="1" x14ac:dyDescent="0.25"/>
    <row r="326" s="39" customFormat="1" x14ac:dyDescent="0.25"/>
    <row r="327" s="39" customFormat="1" x14ac:dyDescent="0.25"/>
    <row r="328" s="39" customFormat="1" x14ac:dyDescent="0.25"/>
    <row r="329" s="39" customFormat="1" x14ac:dyDescent="0.25"/>
    <row r="330" s="39" customFormat="1" x14ac:dyDescent="0.25"/>
    <row r="331" s="39" customFormat="1" x14ac:dyDescent="0.25"/>
    <row r="332" s="39" customFormat="1" x14ac:dyDescent="0.25"/>
    <row r="333" s="39" customFormat="1" x14ac:dyDescent="0.25"/>
    <row r="334" s="39" customFormat="1" x14ac:dyDescent="0.25"/>
    <row r="335" s="39" customFormat="1" x14ac:dyDescent="0.25"/>
    <row r="336" s="39" customFormat="1" x14ac:dyDescent="0.25"/>
    <row r="337" s="39" customFormat="1" x14ac:dyDescent="0.25"/>
    <row r="338" s="39" customFormat="1" x14ac:dyDescent="0.25"/>
    <row r="339" s="39" customFormat="1" x14ac:dyDescent="0.25"/>
    <row r="340" s="39" customFormat="1" x14ac:dyDescent="0.25"/>
    <row r="341" s="39" customFormat="1" x14ac:dyDescent="0.25"/>
    <row r="342" s="39" customFormat="1" x14ac:dyDescent="0.25"/>
    <row r="343" s="39" customFormat="1" x14ac:dyDescent="0.25"/>
    <row r="344" s="39" customFormat="1" x14ac:dyDescent="0.25"/>
    <row r="345" s="39" customFormat="1" x14ac:dyDescent="0.25"/>
    <row r="346" s="39" customFormat="1" x14ac:dyDescent="0.25"/>
    <row r="347" s="39" customFormat="1" x14ac:dyDescent="0.25"/>
    <row r="348" s="39" customFormat="1" x14ac:dyDescent="0.25"/>
    <row r="349" s="39" customFormat="1" x14ac:dyDescent="0.25"/>
    <row r="350" s="39" customFormat="1" x14ac:dyDescent="0.25"/>
    <row r="351" s="39" customFormat="1" x14ac:dyDescent="0.25"/>
    <row r="352" s="39" customFormat="1" x14ac:dyDescent="0.25"/>
    <row r="353" s="39" customFormat="1" x14ac:dyDescent="0.25"/>
    <row r="354" s="39" customFormat="1" x14ac:dyDescent="0.25"/>
    <row r="355" s="39" customFormat="1" x14ac:dyDescent="0.25"/>
    <row r="356" s="39" customFormat="1" x14ac:dyDescent="0.25"/>
    <row r="357" s="39" customFormat="1" x14ac:dyDescent="0.25"/>
    <row r="358" s="39" customFormat="1" x14ac:dyDescent="0.25"/>
    <row r="359" s="39" customFormat="1" x14ac:dyDescent="0.25"/>
    <row r="360" s="39" customFormat="1" x14ac:dyDescent="0.25"/>
    <row r="361" s="39" customFormat="1" x14ac:dyDescent="0.25"/>
    <row r="362" s="39" customFormat="1" x14ac:dyDescent="0.25"/>
    <row r="363" s="39" customFormat="1" x14ac:dyDescent="0.25"/>
    <row r="364" s="39" customFormat="1" x14ac:dyDescent="0.25"/>
    <row r="365" s="39" customFormat="1" x14ac:dyDescent="0.25"/>
    <row r="366" s="39" customFormat="1" x14ac:dyDescent="0.25"/>
    <row r="367" s="39" customFormat="1" x14ac:dyDescent="0.25"/>
    <row r="368" s="39" customFormat="1" x14ac:dyDescent="0.25"/>
    <row r="369" s="39" customFormat="1" x14ac:dyDescent="0.25"/>
    <row r="370" s="39" customFormat="1" x14ac:dyDescent="0.25"/>
    <row r="371" s="39" customFormat="1" x14ac:dyDescent="0.25"/>
    <row r="372" s="39" customFormat="1" x14ac:dyDescent="0.25"/>
    <row r="373" s="39" customFormat="1" x14ac:dyDescent="0.25"/>
    <row r="374" s="39" customFormat="1" x14ac:dyDescent="0.25"/>
    <row r="375" s="39" customFormat="1" x14ac:dyDescent="0.25"/>
    <row r="376" s="39" customFormat="1" x14ac:dyDescent="0.25"/>
    <row r="377" s="39" customFormat="1" x14ac:dyDescent="0.25"/>
    <row r="378" s="39" customFormat="1" x14ac:dyDescent="0.25"/>
    <row r="379" s="39" customFormat="1" x14ac:dyDescent="0.25"/>
    <row r="380" s="39" customFormat="1" x14ac:dyDescent="0.25"/>
    <row r="381" s="39" customFormat="1" x14ac:dyDescent="0.25"/>
    <row r="382" s="39" customFormat="1" x14ac:dyDescent="0.25"/>
    <row r="383" s="39" customFormat="1" x14ac:dyDescent="0.25"/>
    <row r="384" s="39" customFormat="1" x14ac:dyDescent="0.25"/>
    <row r="385" s="39" customFormat="1" x14ac:dyDescent="0.25"/>
    <row r="386" s="39" customFormat="1" x14ac:dyDescent="0.25"/>
    <row r="387" s="39" customFormat="1" x14ac:dyDescent="0.25"/>
    <row r="388" s="39" customFormat="1" x14ac:dyDescent="0.25"/>
    <row r="389" s="39" customFormat="1" x14ac:dyDescent="0.25"/>
    <row r="390" s="39" customFormat="1" x14ac:dyDescent="0.25"/>
    <row r="391" s="39" customFormat="1" x14ac:dyDescent="0.25"/>
    <row r="392" s="39" customFormat="1" x14ac:dyDescent="0.25"/>
    <row r="393" s="39" customFormat="1" x14ac:dyDescent="0.25"/>
    <row r="394" s="39" customFormat="1" x14ac:dyDescent="0.25"/>
    <row r="395" s="39" customFormat="1" x14ac:dyDescent="0.25"/>
    <row r="396" s="39" customFormat="1" x14ac:dyDescent="0.25"/>
    <row r="397" s="39" customFormat="1" x14ac:dyDescent="0.25"/>
    <row r="398" s="39" customFormat="1" x14ac:dyDescent="0.25"/>
    <row r="399" s="39" customFormat="1" x14ac:dyDescent="0.25"/>
    <row r="400" s="39" customFormat="1" x14ac:dyDescent="0.25"/>
    <row r="401" s="39" customFormat="1" x14ac:dyDescent="0.25"/>
    <row r="402" s="39" customFormat="1" x14ac:dyDescent="0.25"/>
    <row r="403" s="39" customFormat="1" x14ac:dyDescent="0.25"/>
    <row r="404" s="39" customFormat="1" x14ac:dyDescent="0.25"/>
    <row r="405" s="39" customFormat="1" x14ac:dyDescent="0.25"/>
    <row r="406" s="39" customFormat="1" x14ac:dyDescent="0.25"/>
    <row r="407" s="39" customFormat="1" x14ac:dyDescent="0.25"/>
    <row r="408" s="39" customFormat="1" x14ac:dyDescent="0.25"/>
    <row r="409" s="39" customFormat="1" x14ac:dyDescent="0.25"/>
    <row r="410" s="39" customFormat="1" x14ac:dyDescent="0.25"/>
    <row r="411" s="39" customFormat="1" x14ac:dyDescent="0.25"/>
    <row r="412" s="39" customFormat="1" x14ac:dyDescent="0.25"/>
    <row r="413" s="39" customFormat="1" x14ac:dyDescent="0.25"/>
    <row r="414" s="39" customFormat="1" x14ac:dyDescent="0.25"/>
    <row r="415" s="39" customFormat="1" x14ac:dyDescent="0.25"/>
    <row r="416" s="39" customFormat="1" x14ac:dyDescent="0.25"/>
    <row r="417" s="39" customFormat="1" x14ac:dyDescent="0.25"/>
    <row r="418" s="39" customFormat="1" x14ac:dyDescent="0.25"/>
    <row r="419" s="39" customFormat="1" x14ac:dyDescent="0.25"/>
    <row r="420" s="39" customFormat="1" x14ac:dyDescent="0.25"/>
    <row r="421" s="39" customFormat="1" x14ac:dyDescent="0.25"/>
    <row r="422" s="39" customFormat="1" x14ac:dyDescent="0.25"/>
    <row r="423" s="39" customFormat="1" x14ac:dyDescent="0.25"/>
    <row r="424" s="39" customFormat="1" x14ac:dyDescent="0.25"/>
    <row r="425" s="39" customFormat="1" x14ac:dyDescent="0.25"/>
    <row r="426" s="39" customFormat="1" x14ac:dyDescent="0.25"/>
    <row r="427" s="39" customFormat="1" x14ac:dyDescent="0.25"/>
    <row r="428" s="39" customFormat="1" x14ac:dyDescent="0.25"/>
    <row r="429" s="39" customFormat="1" x14ac:dyDescent="0.25"/>
    <row r="430" s="39" customFormat="1" x14ac:dyDescent="0.25"/>
    <row r="431" s="39" customFormat="1" x14ac:dyDescent="0.25"/>
    <row r="432" s="39" customFormat="1" x14ac:dyDescent="0.25"/>
    <row r="433" s="39" customFormat="1" x14ac:dyDescent="0.25"/>
    <row r="434" s="39" customFormat="1" x14ac:dyDescent="0.25"/>
    <row r="435" s="39" customFormat="1" x14ac:dyDescent="0.25"/>
    <row r="436" s="39" customFormat="1" x14ac:dyDescent="0.25"/>
    <row r="437" s="39" customFormat="1" x14ac:dyDescent="0.25"/>
    <row r="438" s="39" customFormat="1" x14ac:dyDescent="0.25"/>
    <row r="439" s="39" customFormat="1" x14ac:dyDescent="0.25"/>
    <row r="440" s="39" customFormat="1" x14ac:dyDescent="0.25"/>
    <row r="441" s="39" customFormat="1" x14ac:dyDescent="0.25"/>
    <row r="442" s="39" customFormat="1" x14ac:dyDescent="0.25"/>
    <row r="443" s="39" customFormat="1" x14ac:dyDescent="0.25"/>
    <row r="444" s="39" customFormat="1" x14ac:dyDescent="0.25"/>
    <row r="445" s="39" customFormat="1" x14ac:dyDescent="0.25"/>
    <row r="446" s="39" customFormat="1" x14ac:dyDescent="0.25"/>
    <row r="447" s="39" customFormat="1" x14ac:dyDescent="0.25"/>
    <row r="448" s="39" customFormat="1" x14ac:dyDescent="0.25"/>
    <row r="449" s="39" customFormat="1" x14ac:dyDescent="0.25"/>
    <row r="450" s="39" customFormat="1" x14ac:dyDescent="0.25"/>
    <row r="451" s="39" customFormat="1" x14ac:dyDescent="0.25"/>
    <row r="452" s="39" customFormat="1" x14ac:dyDescent="0.25"/>
    <row r="453" s="39" customFormat="1" x14ac:dyDescent="0.25"/>
    <row r="454" s="39" customFormat="1" x14ac:dyDescent="0.25"/>
    <row r="455" s="39" customFormat="1" x14ac:dyDescent="0.25"/>
    <row r="456" s="39" customFormat="1" x14ac:dyDescent="0.25"/>
    <row r="457" s="39" customFormat="1" x14ac:dyDescent="0.25"/>
    <row r="458" s="39" customFormat="1" x14ac:dyDescent="0.25"/>
    <row r="459" s="39" customFormat="1" x14ac:dyDescent="0.25"/>
    <row r="460" s="39" customFormat="1" x14ac:dyDescent="0.25"/>
    <row r="461" s="39" customFormat="1" x14ac:dyDescent="0.25"/>
    <row r="462" s="39" customFormat="1" x14ac:dyDescent="0.25"/>
    <row r="463" s="39" customFormat="1" x14ac:dyDescent="0.25"/>
    <row r="464" s="39" customFormat="1" x14ac:dyDescent="0.25"/>
    <row r="465" s="39" customFormat="1" x14ac:dyDescent="0.25"/>
    <row r="466" s="39" customFormat="1" x14ac:dyDescent="0.25"/>
    <row r="467" s="39" customFormat="1" x14ac:dyDescent="0.25"/>
    <row r="468" s="39" customFormat="1" x14ac:dyDescent="0.25"/>
    <row r="469" s="39" customFormat="1" x14ac:dyDescent="0.25"/>
    <row r="470" s="39" customFormat="1" x14ac:dyDescent="0.25"/>
    <row r="471" s="39" customFormat="1" x14ac:dyDescent="0.25"/>
    <row r="472" s="39" customFormat="1" x14ac:dyDescent="0.25"/>
    <row r="473" s="39" customFormat="1" x14ac:dyDescent="0.25"/>
    <row r="474" s="39" customFormat="1" x14ac:dyDescent="0.25"/>
    <row r="475" s="39" customFormat="1" x14ac:dyDescent="0.25"/>
    <row r="476" s="39" customFormat="1" x14ac:dyDescent="0.25"/>
    <row r="477" s="39" customFormat="1" x14ac:dyDescent="0.25"/>
    <row r="478" s="39" customFormat="1" x14ac:dyDescent="0.25"/>
    <row r="479" s="39" customFormat="1" x14ac:dyDescent="0.25"/>
    <row r="480" s="39" customFormat="1" x14ac:dyDescent="0.25"/>
    <row r="481" s="39" customFormat="1" x14ac:dyDescent="0.25"/>
    <row r="482" s="39" customFormat="1" x14ac:dyDescent="0.25"/>
    <row r="483" s="39" customFormat="1" x14ac:dyDescent="0.25"/>
    <row r="484" s="39" customFormat="1" x14ac:dyDescent="0.25"/>
    <row r="485" s="39" customFormat="1" x14ac:dyDescent="0.25"/>
    <row r="486" s="39" customFormat="1" x14ac:dyDescent="0.25"/>
    <row r="487" s="39" customFormat="1" x14ac:dyDescent="0.25"/>
    <row r="488" s="39" customFormat="1" x14ac:dyDescent="0.25"/>
    <row r="489" s="39" customFormat="1" x14ac:dyDescent="0.25"/>
    <row r="490" s="39" customFormat="1" x14ac:dyDescent="0.25"/>
    <row r="491" s="39" customFormat="1" x14ac:dyDescent="0.25"/>
    <row r="492" s="39" customFormat="1" x14ac:dyDescent="0.25"/>
    <row r="493" s="39" customFormat="1" x14ac:dyDescent="0.25"/>
    <row r="494" s="39" customFormat="1" x14ac:dyDescent="0.25"/>
    <row r="495" s="39" customFormat="1" x14ac:dyDescent="0.25"/>
    <row r="496" s="39" customFormat="1" x14ac:dyDescent="0.25"/>
    <row r="497" s="39" customFormat="1" x14ac:dyDescent="0.25"/>
    <row r="498" s="39" customFormat="1" x14ac:dyDescent="0.25"/>
    <row r="499" s="39" customFormat="1" x14ac:dyDescent="0.25"/>
    <row r="500" s="39" customFormat="1" x14ac:dyDescent="0.25"/>
    <row r="501" s="39" customFormat="1" x14ac:dyDescent="0.25"/>
    <row r="502" s="39" customFormat="1" x14ac:dyDescent="0.25"/>
    <row r="503" s="39" customFormat="1" x14ac:dyDescent="0.25"/>
    <row r="504" s="39" customFormat="1" x14ac:dyDescent="0.25"/>
    <row r="505" s="39" customFormat="1" x14ac:dyDescent="0.25"/>
    <row r="506" s="39" customFormat="1" x14ac:dyDescent="0.25"/>
    <row r="507" s="39" customFormat="1" x14ac:dyDescent="0.25"/>
    <row r="508" s="39" customFormat="1" x14ac:dyDescent="0.25"/>
    <row r="509" s="39" customFormat="1" x14ac:dyDescent="0.25"/>
    <row r="510" s="39" customFormat="1" x14ac:dyDescent="0.25"/>
    <row r="511" s="39" customFormat="1" x14ac:dyDescent="0.25"/>
    <row r="512" s="39" customFormat="1" x14ac:dyDescent="0.25"/>
    <row r="513" s="39" customFormat="1" x14ac:dyDescent="0.25"/>
    <row r="514" s="39" customFormat="1" x14ac:dyDescent="0.25"/>
    <row r="515" s="39" customFormat="1" x14ac:dyDescent="0.25"/>
    <row r="516" s="39" customFormat="1" x14ac:dyDescent="0.25"/>
    <row r="517" s="39" customFormat="1" x14ac:dyDescent="0.25"/>
    <row r="518" s="39" customFormat="1" x14ac:dyDescent="0.25"/>
    <row r="519" s="39" customFormat="1" x14ac:dyDescent="0.25"/>
    <row r="520" s="39" customFormat="1" x14ac:dyDescent="0.25"/>
    <row r="521" s="39" customFormat="1" x14ac:dyDescent="0.25"/>
    <row r="522" s="39" customFormat="1" x14ac:dyDescent="0.25"/>
    <row r="523" s="39" customFormat="1" x14ac:dyDescent="0.25"/>
    <row r="524" s="39" customFormat="1" x14ac:dyDescent="0.25"/>
    <row r="525" s="39" customFormat="1" x14ac:dyDescent="0.25"/>
    <row r="526" s="39" customFormat="1" x14ac:dyDescent="0.25"/>
    <row r="527" s="39" customFormat="1" x14ac:dyDescent="0.25"/>
    <row r="528" s="39" customFormat="1" x14ac:dyDescent="0.25"/>
    <row r="529" s="39" customFormat="1" x14ac:dyDescent="0.25"/>
    <row r="530" s="39" customFormat="1" x14ac:dyDescent="0.25"/>
    <row r="531" s="39" customFormat="1" x14ac:dyDescent="0.25"/>
    <row r="532" s="39" customFormat="1" x14ac:dyDescent="0.25"/>
    <row r="533" s="39" customFormat="1" x14ac:dyDescent="0.25"/>
    <row r="534" s="39" customFormat="1" x14ac:dyDescent="0.25"/>
    <row r="535" s="39" customFormat="1" x14ac:dyDescent="0.25"/>
    <row r="536" s="39" customFormat="1" x14ac:dyDescent="0.25"/>
    <row r="537" s="39" customFormat="1" x14ac:dyDescent="0.25"/>
    <row r="538" s="39" customFormat="1" x14ac:dyDescent="0.25"/>
    <row r="539" s="39" customFormat="1" x14ac:dyDescent="0.25"/>
    <row r="540" s="39" customFormat="1" x14ac:dyDescent="0.25"/>
    <row r="541" s="39" customFormat="1" x14ac:dyDescent="0.25"/>
    <row r="542" s="39" customFormat="1" x14ac:dyDescent="0.25"/>
    <row r="543" s="39" customFormat="1" x14ac:dyDescent="0.25"/>
    <row r="544" s="39" customFormat="1" x14ac:dyDescent="0.25"/>
    <row r="545" s="39" customFormat="1" x14ac:dyDescent="0.25"/>
    <row r="546" s="39" customFormat="1" x14ac:dyDescent="0.25"/>
    <row r="547" s="39" customFormat="1" x14ac:dyDescent="0.25"/>
    <row r="548" s="39" customFormat="1" x14ac:dyDescent="0.25"/>
    <row r="549" s="39" customFormat="1" x14ac:dyDescent="0.25"/>
    <row r="550" s="39" customFormat="1" x14ac:dyDescent="0.25"/>
    <row r="551" s="39" customFormat="1" x14ac:dyDescent="0.25"/>
    <row r="552" s="39" customFormat="1" x14ac:dyDescent="0.25"/>
    <row r="553" s="39" customFormat="1" x14ac:dyDescent="0.25"/>
    <row r="554" s="39" customFormat="1" x14ac:dyDescent="0.25"/>
    <row r="555" s="39" customFormat="1" x14ac:dyDescent="0.25"/>
    <row r="556" s="39" customFormat="1" x14ac:dyDescent="0.25"/>
    <row r="557" s="39" customFormat="1" x14ac:dyDescent="0.25"/>
    <row r="558" s="39" customFormat="1" x14ac:dyDescent="0.25"/>
    <row r="559" s="39" customFormat="1" x14ac:dyDescent="0.25"/>
    <row r="560" s="39" customFormat="1" x14ac:dyDescent="0.25"/>
    <row r="561" s="39" customFormat="1" x14ac:dyDescent="0.25"/>
    <row r="562" s="39" customFormat="1" x14ac:dyDescent="0.25"/>
    <row r="563" s="39" customFormat="1" x14ac:dyDescent="0.25"/>
    <row r="564" s="39" customFormat="1" x14ac:dyDescent="0.25"/>
    <row r="565" s="39" customFormat="1" x14ac:dyDescent="0.25"/>
    <row r="566" s="39" customFormat="1" x14ac:dyDescent="0.25"/>
    <row r="567" s="39" customFormat="1" x14ac:dyDescent="0.25"/>
    <row r="568" s="39" customFormat="1" x14ac:dyDescent="0.25"/>
    <row r="569" s="39" customFormat="1" x14ac:dyDescent="0.25"/>
    <row r="570" s="39" customFormat="1" x14ac:dyDescent="0.25"/>
    <row r="571" s="39" customFormat="1" x14ac:dyDescent="0.25"/>
    <row r="572" s="39" customFormat="1" x14ac:dyDescent="0.25"/>
    <row r="573" s="39" customFormat="1" x14ac:dyDescent="0.25"/>
    <row r="574" s="39" customFormat="1" x14ac:dyDescent="0.25"/>
    <row r="575" s="39" customFormat="1" x14ac:dyDescent="0.25"/>
    <row r="576" s="39" customFormat="1" x14ac:dyDescent="0.25"/>
    <row r="577" s="39" customFormat="1" x14ac:dyDescent="0.25"/>
    <row r="578" s="39" customFormat="1" x14ac:dyDescent="0.25"/>
    <row r="579" s="39" customFormat="1" x14ac:dyDescent="0.25"/>
    <row r="580" s="39" customFormat="1" x14ac:dyDescent="0.25"/>
    <row r="581" s="39" customFormat="1" x14ac:dyDescent="0.25"/>
    <row r="582" s="39" customFormat="1" x14ac:dyDescent="0.25"/>
    <row r="583" s="39" customFormat="1" x14ac:dyDescent="0.25"/>
    <row r="584" s="39" customFormat="1" x14ac:dyDescent="0.25"/>
    <row r="585" s="39" customFormat="1" x14ac:dyDescent="0.25"/>
    <row r="586" s="39" customFormat="1" x14ac:dyDescent="0.25"/>
    <row r="587" s="39" customFormat="1" x14ac:dyDescent="0.25"/>
    <row r="588" s="39" customFormat="1" x14ac:dyDescent="0.25"/>
    <row r="589" s="39" customFormat="1" x14ac:dyDescent="0.25"/>
    <row r="590" s="39" customFormat="1" x14ac:dyDescent="0.25"/>
    <row r="591" s="39" customFormat="1" x14ac:dyDescent="0.25"/>
    <row r="592" s="39" customFormat="1" x14ac:dyDescent="0.25"/>
    <row r="593" s="39" customFormat="1" x14ac:dyDescent="0.25"/>
    <row r="594" s="39" customFormat="1" x14ac:dyDescent="0.25"/>
    <row r="595" s="39" customFormat="1" x14ac:dyDescent="0.25"/>
    <row r="596" s="39" customFormat="1" x14ac:dyDescent="0.25"/>
    <row r="597" s="39" customFormat="1" x14ac:dyDescent="0.25"/>
    <row r="598" s="39" customFormat="1" x14ac:dyDescent="0.25"/>
    <row r="599" s="39" customFormat="1" x14ac:dyDescent="0.25"/>
    <row r="600" s="39" customFormat="1" x14ac:dyDescent="0.25"/>
    <row r="601" s="39" customFormat="1" x14ac:dyDescent="0.25"/>
    <row r="602" s="39" customFormat="1" x14ac:dyDescent="0.25"/>
    <row r="603" s="39" customFormat="1" x14ac:dyDescent="0.25"/>
    <row r="604" s="39" customFormat="1" x14ac:dyDescent="0.25"/>
    <row r="605" s="39" customFormat="1" x14ac:dyDescent="0.25"/>
    <row r="606" s="39" customFormat="1" x14ac:dyDescent="0.25"/>
  </sheetData>
  <sheetProtection algorithmName="SHA-512" hashValue="f6AzqlCTpw+PQFHB5FcaOT0UeNevhO1WVcuESGomWYdguD5SVq/XJfvOetq4qEdO7uaIjzRNUEp/vw5UGqsbLw==" saltValue="/fCdkHvcPKhnQRJg0RC7Fw==" spinCount="100000" sheet="1" objects="1" scenarios="1"/>
  <mergeCells count="299">
    <mergeCell ref="B59:C59"/>
    <mergeCell ref="D59:E59"/>
    <mergeCell ref="F59:G59"/>
    <mergeCell ref="H59:I59"/>
    <mergeCell ref="J59:K59"/>
    <mergeCell ref="J56:K56"/>
    <mergeCell ref="B57:C57"/>
    <mergeCell ref="D57:E57"/>
    <mergeCell ref="F57:G57"/>
    <mergeCell ref="H57:I57"/>
    <mergeCell ref="J57:K57"/>
    <mergeCell ref="B58:C58"/>
    <mergeCell ref="D58:E58"/>
    <mergeCell ref="F58:G58"/>
    <mergeCell ref="H58:I58"/>
    <mergeCell ref="J58:K58"/>
    <mergeCell ref="D10:E10"/>
    <mergeCell ref="F10:G10"/>
    <mergeCell ref="E5:O5"/>
    <mergeCell ref="B4:C4"/>
    <mergeCell ref="B5:C5"/>
    <mergeCell ref="A1:E1"/>
    <mergeCell ref="B3:AA3"/>
    <mergeCell ref="B6:C6"/>
    <mergeCell ref="B7:C7"/>
    <mergeCell ref="H9:L9"/>
    <mergeCell ref="M9:N9"/>
    <mergeCell ref="O9:P9"/>
    <mergeCell ref="Q9:R9"/>
    <mergeCell ref="S9:AA9"/>
    <mergeCell ref="X13:Y13"/>
    <mergeCell ref="J13:K13"/>
    <mergeCell ref="Z13:AA13"/>
    <mergeCell ref="R12:S12"/>
    <mergeCell ref="T12:U12"/>
    <mergeCell ref="Z10:AA10"/>
    <mergeCell ref="V10:W10"/>
    <mergeCell ref="X10:Y10"/>
    <mergeCell ref="B18:C18"/>
    <mergeCell ref="B15:C15"/>
    <mergeCell ref="L12:M12"/>
    <mergeCell ref="N12:O12"/>
    <mergeCell ref="P12:Q12"/>
    <mergeCell ref="V12:W12"/>
    <mergeCell ref="B13:C13"/>
    <mergeCell ref="D13:E13"/>
    <mergeCell ref="F13:G13"/>
    <mergeCell ref="H13:I13"/>
    <mergeCell ref="Z15:AA15"/>
    <mergeCell ref="B16:C16"/>
    <mergeCell ref="R13:S13"/>
    <mergeCell ref="T13:U13"/>
    <mergeCell ref="V13:W13"/>
    <mergeCell ref="L13:M13"/>
    <mergeCell ref="P13:Q13"/>
    <mergeCell ref="R15:S15"/>
    <mergeCell ref="T15:U15"/>
    <mergeCell ref="B12:C12"/>
    <mergeCell ref="D12:E12"/>
    <mergeCell ref="F12:G12"/>
    <mergeCell ref="H12:I12"/>
    <mergeCell ref="J12:K12"/>
    <mergeCell ref="B14:C14"/>
    <mergeCell ref="Z12:AA12"/>
    <mergeCell ref="X12:Y12"/>
    <mergeCell ref="D15:E15"/>
    <mergeCell ref="F15:G15"/>
    <mergeCell ref="H15:I15"/>
    <mergeCell ref="J15:K15"/>
    <mergeCell ref="L15:M15"/>
    <mergeCell ref="N15:O15"/>
    <mergeCell ref="P15:Q15"/>
    <mergeCell ref="V15:W15"/>
    <mergeCell ref="X15:Y15"/>
    <mergeCell ref="D14:E14"/>
    <mergeCell ref="F14:G14"/>
    <mergeCell ref="H14:I14"/>
    <mergeCell ref="J14:K14"/>
    <mergeCell ref="L14:M14"/>
    <mergeCell ref="N14:O14"/>
    <mergeCell ref="P14:Q14"/>
    <mergeCell ref="R14:S14"/>
    <mergeCell ref="T14:U14"/>
    <mergeCell ref="V14:W14"/>
    <mergeCell ref="X14:Y14"/>
    <mergeCell ref="Z14:AA14"/>
    <mergeCell ref="N13:O13"/>
    <mergeCell ref="V16:W16"/>
    <mergeCell ref="X16:Y16"/>
    <mergeCell ref="Z16:AA16"/>
    <mergeCell ref="D18:E18"/>
    <mergeCell ref="F18:G18"/>
    <mergeCell ref="H18:I18"/>
    <mergeCell ref="J18:K18"/>
    <mergeCell ref="L18:M18"/>
    <mergeCell ref="N18:O18"/>
    <mergeCell ref="P18:Q18"/>
    <mergeCell ref="R18:S18"/>
    <mergeCell ref="T18:U18"/>
    <mergeCell ref="V18:W18"/>
    <mergeCell ref="X18:Y18"/>
    <mergeCell ref="Z18:AA18"/>
    <mergeCell ref="D16:E16"/>
    <mergeCell ref="F16:G16"/>
    <mergeCell ref="H16:I16"/>
    <mergeCell ref="J16:K16"/>
    <mergeCell ref="L16:M16"/>
    <mergeCell ref="N16:O16"/>
    <mergeCell ref="P16:Q16"/>
    <mergeCell ref="R16:S16"/>
    <mergeCell ref="T16:U16"/>
    <mergeCell ref="Z19:AA19"/>
    <mergeCell ref="B20:C20"/>
    <mergeCell ref="D20:E20"/>
    <mergeCell ref="F20:G20"/>
    <mergeCell ref="H20:I20"/>
    <mergeCell ref="J20:K20"/>
    <mergeCell ref="L20:M20"/>
    <mergeCell ref="N20:O20"/>
    <mergeCell ref="P20:Q20"/>
    <mergeCell ref="B19:C19"/>
    <mergeCell ref="D19:E19"/>
    <mergeCell ref="F19:G19"/>
    <mergeCell ref="H19:I19"/>
    <mergeCell ref="J19:K19"/>
    <mergeCell ref="L19:M19"/>
    <mergeCell ref="N19:O19"/>
    <mergeCell ref="P19:Q19"/>
    <mergeCell ref="R19:S19"/>
    <mergeCell ref="T19:U19"/>
    <mergeCell ref="V19:W19"/>
    <mergeCell ref="X19:Y19"/>
    <mergeCell ref="R20:S20"/>
    <mergeCell ref="T20:U20"/>
    <mergeCell ref="V20:W20"/>
    <mergeCell ref="X20:Y20"/>
    <mergeCell ref="Z21:AA21"/>
    <mergeCell ref="B22:C22"/>
    <mergeCell ref="D22:E22"/>
    <mergeCell ref="F22:G22"/>
    <mergeCell ref="H22:I22"/>
    <mergeCell ref="J22:K22"/>
    <mergeCell ref="L22:M22"/>
    <mergeCell ref="N22:O22"/>
    <mergeCell ref="P22:Q22"/>
    <mergeCell ref="N21:O21"/>
    <mergeCell ref="B21:C21"/>
    <mergeCell ref="D21:E21"/>
    <mergeCell ref="F21:G21"/>
    <mergeCell ref="H21:I21"/>
    <mergeCell ref="J21:K21"/>
    <mergeCell ref="L21:M21"/>
    <mergeCell ref="P21:Q21"/>
    <mergeCell ref="R21:S21"/>
    <mergeCell ref="T21:U21"/>
    <mergeCell ref="V21:W21"/>
    <mergeCell ref="X21:Y21"/>
    <mergeCell ref="A23:C23"/>
    <mergeCell ref="Z23:AA23"/>
    <mergeCell ref="R22:S22"/>
    <mergeCell ref="Z22:AA22"/>
    <mergeCell ref="D23:E23"/>
    <mergeCell ref="F23:G23"/>
    <mergeCell ref="H23:I23"/>
    <mergeCell ref="J23:K23"/>
    <mergeCell ref="L23:M23"/>
    <mergeCell ref="T23:U23"/>
    <mergeCell ref="N23:O23"/>
    <mergeCell ref="X23:Y23"/>
    <mergeCell ref="T22:U22"/>
    <mergeCell ref="V22:W22"/>
    <mergeCell ref="X22:Y22"/>
    <mergeCell ref="V23:W23"/>
    <mergeCell ref="P23:Q23"/>
    <mergeCell ref="R23:S23"/>
    <mergeCell ref="T24:U24"/>
    <mergeCell ref="V24:W24"/>
    <mergeCell ref="X24:Y24"/>
    <mergeCell ref="Z24:AA24"/>
    <mergeCell ref="B25:C25"/>
    <mergeCell ref="D25:E25"/>
    <mergeCell ref="F25:G25"/>
    <mergeCell ref="H25:I25"/>
    <mergeCell ref="J25:K25"/>
    <mergeCell ref="L25:M25"/>
    <mergeCell ref="B24:C24"/>
    <mergeCell ref="D24:E24"/>
    <mergeCell ref="F24:G24"/>
    <mergeCell ref="H24:I24"/>
    <mergeCell ref="J24:K24"/>
    <mergeCell ref="L24:M24"/>
    <mergeCell ref="N24:O24"/>
    <mergeCell ref="P24:Q24"/>
    <mergeCell ref="R24:S24"/>
    <mergeCell ref="Z26:AA26"/>
    <mergeCell ref="N25:O25"/>
    <mergeCell ref="P25:Q25"/>
    <mergeCell ref="Z25:AA25"/>
    <mergeCell ref="D26:E26"/>
    <mergeCell ref="F26:G26"/>
    <mergeCell ref="H26:I26"/>
    <mergeCell ref="J26:K26"/>
    <mergeCell ref="L26:M26"/>
    <mergeCell ref="T26:U26"/>
    <mergeCell ref="B26:C26"/>
    <mergeCell ref="B29:C29"/>
    <mergeCell ref="B31:C31"/>
    <mergeCell ref="X26:Y26"/>
    <mergeCell ref="R25:S25"/>
    <mergeCell ref="T25:U25"/>
    <mergeCell ref="V25:W25"/>
    <mergeCell ref="X25:Y25"/>
    <mergeCell ref="V26:W26"/>
    <mergeCell ref="N26:O26"/>
    <mergeCell ref="P26:Q26"/>
    <mergeCell ref="R26:S26"/>
    <mergeCell ref="B41:C41"/>
    <mergeCell ref="B42:C42"/>
    <mergeCell ref="B37:C37"/>
    <mergeCell ref="B38:C38"/>
    <mergeCell ref="B39:C39"/>
    <mergeCell ref="B30:C30"/>
    <mergeCell ref="B33:C33"/>
    <mergeCell ref="Y62:AB62"/>
    <mergeCell ref="A64:B64"/>
    <mergeCell ref="B32:C32"/>
    <mergeCell ref="H54:I54"/>
    <mergeCell ref="J54:K54"/>
    <mergeCell ref="B55:C55"/>
    <mergeCell ref="D55:E55"/>
    <mergeCell ref="F55:G55"/>
    <mergeCell ref="H55:I55"/>
    <mergeCell ref="J55:K55"/>
    <mergeCell ref="D54:E54"/>
    <mergeCell ref="F54:G54"/>
    <mergeCell ref="B54:C54"/>
    <mergeCell ref="B56:C56"/>
    <mergeCell ref="D56:E56"/>
    <mergeCell ref="F56:G56"/>
    <mergeCell ref="H56:I56"/>
    <mergeCell ref="A65:B65"/>
    <mergeCell ref="A66:B66"/>
    <mergeCell ref="A67:B67"/>
    <mergeCell ref="A69:B69"/>
    <mergeCell ref="A72:B72"/>
    <mergeCell ref="A73:B73"/>
    <mergeCell ref="A74:B74"/>
    <mergeCell ref="A75:B75"/>
    <mergeCell ref="A77:B77"/>
    <mergeCell ref="A80:B80"/>
    <mergeCell ref="A81:B81"/>
    <mergeCell ref="A82:B82"/>
    <mergeCell ref="A83:B83"/>
    <mergeCell ref="A85:B85"/>
    <mergeCell ref="A88:B88"/>
    <mergeCell ref="A89:B89"/>
    <mergeCell ref="A90:B90"/>
    <mergeCell ref="A91:B91"/>
    <mergeCell ref="A93:B93"/>
    <mergeCell ref="A96:B96"/>
    <mergeCell ref="A97:B97"/>
    <mergeCell ref="A98:B98"/>
    <mergeCell ref="A99:B99"/>
    <mergeCell ref="A101:B101"/>
    <mergeCell ref="A104:B104"/>
    <mergeCell ref="A105:B105"/>
    <mergeCell ref="A106:B106"/>
    <mergeCell ref="A107:B107"/>
    <mergeCell ref="A109:B109"/>
    <mergeCell ref="A112:B112"/>
    <mergeCell ref="A113:B113"/>
    <mergeCell ref="A114:B114"/>
    <mergeCell ref="A115:B115"/>
    <mergeCell ref="A117:B117"/>
    <mergeCell ref="A120:B120"/>
    <mergeCell ref="A121:B121"/>
    <mergeCell ref="A122:B122"/>
    <mergeCell ref="A123:B123"/>
    <mergeCell ref="A125:B125"/>
    <mergeCell ref="A128:B128"/>
    <mergeCell ref="A129:B129"/>
    <mergeCell ref="A130:B130"/>
    <mergeCell ref="A131:B131"/>
    <mergeCell ref="A133:B133"/>
    <mergeCell ref="A136:B136"/>
    <mergeCell ref="A137:B137"/>
    <mergeCell ref="A138:B138"/>
    <mergeCell ref="A139:B139"/>
    <mergeCell ref="A141:B141"/>
    <mergeCell ref="A144:B144"/>
    <mergeCell ref="A145:B145"/>
    <mergeCell ref="A146:B146"/>
    <mergeCell ref="A157:B157"/>
    <mergeCell ref="A147:B147"/>
    <mergeCell ref="A149:B149"/>
    <mergeCell ref="A152:B152"/>
    <mergeCell ref="A153:B153"/>
    <mergeCell ref="A154:B154"/>
    <mergeCell ref="A155:B155"/>
  </mergeCells>
  <phoneticPr fontId="9" type="noConversion"/>
  <conditionalFormatting sqref="A37:C37 A39:C39 B38:C38">
    <cfRule type="expression" dxfId="255" priority="45" stopIfTrue="1">
      <formula xml:space="preserve"> IF(OR($B$41="per 3. Quartal",$B$41="per 2. Quartal",$B$41="1. Quartal"),1,0)</formula>
    </cfRule>
  </conditionalFormatting>
  <conditionalFormatting sqref="A38">
    <cfRule type="expression" dxfId="254" priority="35" stopIfTrue="1">
      <formula xml:space="preserve"> IF(OR($B$41="per 3. Quartal",$B$41="per 2. Quartal",$B$41="1. Quartal"),1,0)</formula>
    </cfRule>
  </conditionalFormatting>
  <conditionalFormatting sqref="H56:H57">
    <cfRule type="expression" dxfId="253" priority="10" stopIfTrue="1">
      <formula xml:space="preserve"> IF(OR($B$41="per 3. Quartal",$B$41="per 2. Quartal",$B$41="1. Quartal"),1,0)</formula>
    </cfRule>
  </conditionalFormatting>
  <conditionalFormatting sqref="F55 F57:F58">
    <cfRule type="expression" dxfId="252" priority="11" stopIfTrue="1">
      <formula xml:space="preserve"> IF(OR($B$41="per 2. Quartal",$B$41="1. Quartal"),1,0)</formula>
    </cfRule>
  </conditionalFormatting>
  <conditionalFormatting sqref="D54">
    <cfRule type="expression" dxfId="251" priority="14" stopIfTrue="1">
      <formula xml:space="preserve"> IF($B$41="1. Quartal",1,0)</formula>
    </cfRule>
  </conditionalFormatting>
  <conditionalFormatting sqref="F54">
    <cfRule type="expression" dxfId="250" priority="15" stopIfTrue="1">
      <formula xml:space="preserve"> IF(OR($B$41="per 2. Quartal",$B$41="1. Quartal"),1,0)</formula>
    </cfRule>
    <cfRule type="expression" dxfId="249" priority="16" stopIfTrue="1">
      <formula xml:space="preserve"> IF(OR($B$41="per 2. Quartal",$B$41="1. Quartal"),1,0)</formula>
    </cfRule>
  </conditionalFormatting>
  <conditionalFormatting sqref="H54">
    <cfRule type="expression" dxfId="248" priority="17">
      <formula xml:space="preserve"> IF(OR($B$41="per 3. Quartal",$B$41="per 2. Quartal",$B$41="1. Quartal"),1,0)</formula>
    </cfRule>
  </conditionalFormatting>
  <conditionalFormatting sqref="D55 D57:D58">
    <cfRule type="expression" dxfId="247" priority="12" stopIfTrue="1">
      <formula xml:space="preserve"> IF($B$41="1. Quartal",1,0)</formula>
    </cfRule>
    <cfRule type="expression" priority="13">
      <formula xml:space="preserve"> IF(($B$41="1. Quartal"),1,0)</formula>
    </cfRule>
  </conditionalFormatting>
  <conditionalFormatting sqref="D56">
    <cfRule type="expression" dxfId="246" priority="8" stopIfTrue="1">
      <formula xml:space="preserve"> IF($B$41="1. Quartal",1,0)</formula>
    </cfRule>
    <cfRule type="expression" priority="9">
      <formula xml:space="preserve"> IF(($B$41="1. Quartal"),1,0)</formula>
    </cfRule>
  </conditionalFormatting>
  <conditionalFormatting sqref="D59">
    <cfRule type="expression" dxfId="245" priority="6" stopIfTrue="1">
      <formula xml:space="preserve"> IF($B$41="1. Quartal",1,0)</formula>
    </cfRule>
    <cfRule type="expression" priority="7">
      <formula xml:space="preserve"> IF(($B$41="1. Quartal"),1,0)</formula>
    </cfRule>
  </conditionalFormatting>
  <conditionalFormatting sqref="F56">
    <cfRule type="expression" dxfId="244" priority="5" stopIfTrue="1">
      <formula xml:space="preserve"> IF(OR($B$41="per 2. Quartal",$B$41="1. Quartal"),1,0)</formula>
    </cfRule>
  </conditionalFormatting>
  <conditionalFormatting sqref="F59">
    <cfRule type="expression" dxfId="243" priority="4" stopIfTrue="1">
      <formula xml:space="preserve"> IF(OR($B$41="per 2. Quartal",$B$41="1. Quartal"),1,0)</formula>
    </cfRule>
  </conditionalFormatting>
  <conditionalFormatting sqref="H55">
    <cfRule type="expression" dxfId="242" priority="3" stopIfTrue="1">
      <formula xml:space="preserve"> IF(OR($B$41="per 3. Quartal",$B$41="per 2. Quartal",$B$41="1. Quartal"),1,0)</formula>
    </cfRule>
  </conditionalFormatting>
  <conditionalFormatting sqref="H58">
    <cfRule type="expression" dxfId="241" priority="2" stopIfTrue="1">
      <formula xml:space="preserve"> IF(OR($B$41="per 3. Quartal",$B$41="per 2. Quartal",$B$41="1. Quartal"),1,0)</formula>
    </cfRule>
  </conditionalFormatting>
  <conditionalFormatting sqref="H59">
    <cfRule type="expression" dxfId="240" priority="1" stopIfTrue="1">
      <formula xml:space="preserve"> IF(OR($B$41="per 3. Quartal",$B$41="per 2. Quartal",$B$41="1. Quartal"),1,0)</formula>
    </cfRule>
  </conditionalFormatting>
  <pageMargins left="0.17" right="0.17" top="0.984251969" bottom="0.16" header="0.4921259845" footer="0.18"/>
  <pageSetup paperSize="9" scale="70" orientation="landscape" r:id="rId1"/>
  <headerFooter alignWithMargins="0"/>
  <rowBreaks count="2" manualBreakCount="2">
    <brk id="26" max="16383" man="1"/>
    <brk id="7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BH606"/>
  <sheetViews>
    <sheetView showGridLines="0" zoomScale="90" zoomScaleNormal="90" workbookViewId="0">
      <selection sqref="A1:E1"/>
    </sheetView>
  </sheetViews>
  <sheetFormatPr baseColWidth="10" defaultColWidth="11.44140625" defaultRowHeight="13.2" outlineLevelRow="1" x14ac:dyDescent="0.25"/>
  <cols>
    <col min="1" max="1" width="67" style="43" customWidth="1"/>
    <col min="2" max="2" width="13.6640625" style="43" customWidth="1"/>
    <col min="3" max="32" width="7.6640625" style="43" customWidth="1"/>
    <col min="33" max="33" width="7.6640625" style="39" customWidth="1"/>
    <col min="34" max="59" width="11.44140625" style="39"/>
    <col min="60" max="16384" width="11.44140625" style="43"/>
  </cols>
  <sheetData>
    <row r="1" spans="1:32" s="39" customFormat="1" x14ac:dyDescent="0.25">
      <c r="A1" s="208" t="s">
        <v>30</v>
      </c>
      <c r="B1" s="208"/>
      <c r="C1" s="208"/>
      <c r="D1" s="208"/>
      <c r="E1" s="208"/>
    </row>
    <row r="2" spans="1:32" s="39" customFormat="1" x14ac:dyDescent="0.25"/>
    <row r="3" spans="1:32" s="39" customFormat="1" x14ac:dyDescent="0.25">
      <c r="A3" s="40" t="s">
        <v>29</v>
      </c>
      <c r="B3" s="209">
        <f>Übersicht!D6</f>
        <v>0</v>
      </c>
      <c r="C3" s="220"/>
      <c r="D3" s="221"/>
      <c r="E3" s="221"/>
      <c r="F3" s="221"/>
      <c r="G3" s="221"/>
      <c r="H3" s="221"/>
      <c r="I3" s="221"/>
      <c r="J3" s="221"/>
      <c r="K3" s="221"/>
      <c r="L3" s="221"/>
      <c r="M3" s="221"/>
      <c r="N3" s="221"/>
      <c r="O3" s="221"/>
      <c r="P3" s="221"/>
      <c r="Q3" s="221"/>
      <c r="R3" s="221"/>
      <c r="S3" s="221"/>
      <c r="T3" s="221"/>
      <c r="U3" s="221"/>
      <c r="V3" s="221"/>
      <c r="W3" s="221"/>
      <c r="X3" s="221"/>
      <c r="Y3" s="221"/>
      <c r="Z3" s="221"/>
      <c r="AA3" s="162"/>
    </row>
    <row r="4" spans="1:32" s="39" customFormat="1" x14ac:dyDescent="0.25">
      <c r="A4" s="41" t="s">
        <v>48</v>
      </c>
      <c r="B4" s="209">
        <f>Übersicht!D5</f>
        <v>0</v>
      </c>
      <c r="C4" s="210"/>
    </row>
    <row r="5" spans="1:32" x14ac:dyDescent="0.25">
      <c r="A5" s="42" t="s">
        <v>102</v>
      </c>
      <c r="B5" s="211"/>
      <c r="C5" s="212"/>
      <c r="D5" s="39"/>
      <c r="E5" s="213" t="s">
        <v>101</v>
      </c>
      <c r="F5" s="213"/>
      <c r="G5" s="213"/>
      <c r="H5" s="213"/>
      <c r="I5" s="213"/>
      <c r="J5" s="213"/>
      <c r="K5" s="213"/>
      <c r="L5" s="213"/>
      <c r="M5" s="213"/>
      <c r="N5" s="213"/>
      <c r="O5" s="213"/>
      <c r="P5" s="39"/>
      <c r="Q5" s="39"/>
      <c r="R5" s="39"/>
      <c r="S5" s="39"/>
      <c r="T5" s="39"/>
      <c r="U5" s="39"/>
      <c r="V5" s="39"/>
      <c r="W5" s="39"/>
      <c r="X5" s="39"/>
      <c r="Y5" s="39"/>
      <c r="Z5" s="39"/>
      <c r="AA5" s="39"/>
      <c r="AB5" s="39"/>
      <c r="AC5" s="39"/>
      <c r="AD5" s="39"/>
      <c r="AE5" s="39"/>
      <c r="AF5" s="39"/>
    </row>
    <row r="6" spans="1:32" ht="15.6" x14ac:dyDescent="0.25">
      <c r="A6" s="44" t="s">
        <v>89</v>
      </c>
      <c r="B6" s="214"/>
      <c r="C6" s="215"/>
      <c r="D6" s="45" t="s">
        <v>74</v>
      </c>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row>
    <row r="7" spans="1:32" ht="15.6" x14ac:dyDescent="0.25">
      <c r="A7" s="44" t="s">
        <v>85</v>
      </c>
      <c r="B7" s="216"/>
      <c r="C7" s="217"/>
      <c r="D7" s="45" t="s">
        <v>74</v>
      </c>
      <c r="E7" s="46"/>
      <c r="F7" s="39"/>
      <c r="G7" s="39"/>
      <c r="H7" s="39"/>
      <c r="I7" s="39"/>
      <c r="J7" s="39"/>
      <c r="K7" s="39"/>
      <c r="L7" s="39"/>
      <c r="M7" s="39"/>
      <c r="N7" s="39"/>
      <c r="O7" s="39"/>
      <c r="P7" s="39"/>
      <c r="Q7" s="39"/>
      <c r="R7" s="39"/>
      <c r="S7" s="39"/>
      <c r="T7" s="39"/>
      <c r="U7" s="39"/>
      <c r="V7" s="39"/>
      <c r="W7" s="39"/>
      <c r="X7" s="39"/>
      <c r="Y7" s="39"/>
      <c r="Z7" s="39"/>
      <c r="AA7" s="39"/>
      <c r="AB7" s="39"/>
      <c r="AC7" s="39"/>
      <c r="AD7" s="39"/>
      <c r="AE7" s="39"/>
      <c r="AF7" s="39"/>
    </row>
    <row r="8" spans="1:32" s="39" customFormat="1" x14ac:dyDescent="0.25"/>
    <row r="9" spans="1:32" s="39" customFormat="1" outlineLevel="1" x14ac:dyDescent="0.25">
      <c r="H9" s="218" t="s">
        <v>55</v>
      </c>
      <c r="I9" s="218"/>
      <c r="J9" s="218"/>
      <c r="K9" s="218"/>
      <c r="L9" s="218"/>
      <c r="M9" s="218"/>
      <c r="N9" s="218"/>
      <c r="O9" s="219">
        <f>B5</f>
        <v>0</v>
      </c>
      <c r="P9" s="219"/>
      <c r="Q9" s="204"/>
      <c r="R9" s="204"/>
      <c r="S9" s="207"/>
      <c r="T9" s="207"/>
      <c r="U9" s="207"/>
      <c r="V9" s="207"/>
      <c r="W9" s="207"/>
      <c r="X9" s="207"/>
      <c r="Y9" s="207"/>
      <c r="Z9" s="207"/>
      <c r="AA9" s="207"/>
    </row>
    <row r="10" spans="1:32" s="39" customFormat="1" outlineLevel="1" x14ac:dyDescent="0.25">
      <c r="A10" s="48" t="s">
        <v>73</v>
      </c>
      <c r="D10" s="204"/>
      <c r="E10" s="204"/>
      <c r="F10" s="204"/>
      <c r="G10" s="204"/>
      <c r="V10" s="204"/>
      <c r="W10" s="204"/>
      <c r="X10" s="204"/>
      <c r="Y10" s="204"/>
      <c r="Z10" s="204"/>
      <c r="AA10" s="204"/>
    </row>
    <row r="11" spans="1:32" s="39" customFormat="1" outlineLevel="1" x14ac:dyDescent="0.25">
      <c r="A11" s="49"/>
    </row>
    <row r="12" spans="1:32" s="39" customFormat="1" outlineLevel="1" x14ac:dyDescent="0.25">
      <c r="A12" s="50" t="s">
        <v>75</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row>
    <row r="13" spans="1:32" s="39" customFormat="1" outlineLevel="1" x14ac:dyDescent="0.25">
      <c r="A13" s="51"/>
      <c r="B13" s="202" t="s">
        <v>0</v>
      </c>
      <c r="C13" s="203"/>
      <c r="D13" s="202" t="s">
        <v>1</v>
      </c>
      <c r="E13" s="203"/>
      <c r="F13" s="202" t="s">
        <v>2</v>
      </c>
      <c r="G13" s="203"/>
      <c r="H13" s="202" t="s">
        <v>3</v>
      </c>
      <c r="I13" s="203"/>
      <c r="J13" s="202" t="s">
        <v>4</v>
      </c>
      <c r="K13" s="203"/>
      <c r="L13" s="202" t="s">
        <v>5</v>
      </c>
      <c r="M13" s="203"/>
      <c r="N13" s="202" t="s">
        <v>6</v>
      </c>
      <c r="O13" s="203"/>
      <c r="P13" s="202" t="s">
        <v>7</v>
      </c>
      <c r="Q13" s="203"/>
      <c r="R13" s="202" t="s">
        <v>8</v>
      </c>
      <c r="S13" s="203"/>
      <c r="T13" s="202" t="s">
        <v>9</v>
      </c>
      <c r="U13" s="203"/>
      <c r="V13" s="202" t="s">
        <v>10</v>
      </c>
      <c r="W13" s="203"/>
      <c r="X13" s="202" t="s">
        <v>11</v>
      </c>
      <c r="Y13" s="203"/>
      <c r="Z13" s="160" t="s">
        <v>31</v>
      </c>
      <c r="AA13" s="201"/>
    </row>
    <row r="14" spans="1:32" s="39" customFormat="1" ht="15.6" outlineLevel="1" x14ac:dyDescent="0.25">
      <c r="A14" s="51" t="s">
        <v>28</v>
      </c>
      <c r="B14" s="191">
        <f>$AH65</f>
        <v>0</v>
      </c>
      <c r="C14" s="192"/>
      <c r="D14" s="191">
        <f>$AH73</f>
        <v>0</v>
      </c>
      <c r="E14" s="192"/>
      <c r="F14" s="191">
        <f>$AH81</f>
        <v>0</v>
      </c>
      <c r="G14" s="192"/>
      <c r="H14" s="191">
        <f>$AH89</f>
        <v>0</v>
      </c>
      <c r="I14" s="192"/>
      <c r="J14" s="191">
        <f>$AH97</f>
        <v>0</v>
      </c>
      <c r="K14" s="192"/>
      <c r="L14" s="191">
        <f>$AH105</f>
        <v>0</v>
      </c>
      <c r="M14" s="192"/>
      <c r="N14" s="191">
        <f>$AH113</f>
        <v>0</v>
      </c>
      <c r="O14" s="192"/>
      <c r="P14" s="191">
        <f>$AH121</f>
        <v>0</v>
      </c>
      <c r="Q14" s="192"/>
      <c r="R14" s="191">
        <f>$AH129</f>
        <v>0</v>
      </c>
      <c r="S14" s="192"/>
      <c r="T14" s="191">
        <f>$AH137</f>
        <v>0</v>
      </c>
      <c r="U14" s="192"/>
      <c r="V14" s="191">
        <f>$AH145</f>
        <v>0</v>
      </c>
      <c r="W14" s="192"/>
      <c r="X14" s="191">
        <f>$AH153</f>
        <v>0</v>
      </c>
      <c r="Y14" s="192"/>
      <c r="Z14" s="165">
        <f>SUM(B14:Y14)</f>
        <v>0</v>
      </c>
      <c r="AA14" s="169"/>
    </row>
    <row r="15" spans="1:32" s="39" customFormat="1" ht="15.6" outlineLevel="1" x14ac:dyDescent="0.25">
      <c r="A15" s="51" t="s">
        <v>25</v>
      </c>
      <c r="B15" s="191">
        <f>$AH66</f>
        <v>0</v>
      </c>
      <c r="C15" s="192"/>
      <c r="D15" s="191">
        <f>$AH74</f>
        <v>0</v>
      </c>
      <c r="E15" s="192"/>
      <c r="F15" s="191">
        <f>$AH82</f>
        <v>0</v>
      </c>
      <c r="G15" s="192"/>
      <c r="H15" s="191">
        <f>$AH90</f>
        <v>0</v>
      </c>
      <c r="I15" s="192"/>
      <c r="J15" s="191">
        <f>$AH98</f>
        <v>0</v>
      </c>
      <c r="K15" s="192"/>
      <c r="L15" s="191">
        <f>$AH106</f>
        <v>0</v>
      </c>
      <c r="M15" s="192"/>
      <c r="N15" s="191">
        <f>$AH114</f>
        <v>0</v>
      </c>
      <c r="O15" s="192"/>
      <c r="P15" s="191">
        <f>$AH122</f>
        <v>0</v>
      </c>
      <c r="Q15" s="192"/>
      <c r="R15" s="191">
        <f>$AH130</f>
        <v>0</v>
      </c>
      <c r="S15" s="192"/>
      <c r="T15" s="191">
        <f>$AH138</f>
        <v>0</v>
      </c>
      <c r="U15" s="192"/>
      <c r="V15" s="191">
        <f>$AH146</f>
        <v>0</v>
      </c>
      <c r="W15" s="192"/>
      <c r="X15" s="191">
        <f>$AH154</f>
        <v>0</v>
      </c>
      <c r="Y15" s="192"/>
      <c r="Z15" s="165">
        <f>SUM(B15:Y15)</f>
        <v>0</v>
      </c>
      <c r="AA15" s="169"/>
    </row>
    <row r="16" spans="1:32" s="39" customFormat="1" outlineLevel="1" x14ac:dyDescent="0.25">
      <c r="A16" s="52" t="s">
        <v>33</v>
      </c>
      <c r="B16" s="191">
        <f>SUM(B14:B15)</f>
        <v>0</v>
      </c>
      <c r="C16" s="192"/>
      <c r="D16" s="191">
        <f>SUM(D14:D15)</f>
        <v>0</v>
      </c>
      <c r="E16" s="192"/>
      <c r="F16" s="191">
        <f>SUM(F14:F15)</f>
        <v>0</v>
      </c>
      <c r="G16" s="192"/>
      <c r="H16" s="191">
        <f>SUM(H14:H15)</f>
        <v>0</v>
      </c>
      <c r="I16" s="192"/>
      <c r="J16" s="191">
        <f>SUM(J14:J15)</f>
        <v>0</v>
      </c>
      <c r="K16" s="192"/>
      <c r="L16" s="191">
        <f>SUM(L14:L15)</f>
        <v>0</v>
      </c>
      <c r="M16" s="192"/>
      <c r="N16" s="191">
        <f>SUM(N14:N15)</f>
        <v>0</v>
      </c>
      <c r="O16" s="192"/>
      <c r="P16" s="191">
        <f>SUM(P14:P15)</f>
        <v>0</v>
      </c>
      <c r="Q16" s="192"/>
      <c r="R16" s="191">
        <f>SUM(R14:R15)</f>
        <v>0</v>
      </c>
      <c r="S16" s="192"/>
      <c r="T16" s="191">
        <f>SUM(T14:T15)</f>
        <v>0</v>
      </c>
      <c r="U16" s="192"/>
      <c r="V16" s="191">
        <f>SUM(V14:V15)</f>
        <v>0</v>
      </c>
      <c r="W16" s="192"/>
      <c r="X16" s="191">
        <f>SUM(X14:X15)</f>
        <v>0</v>
      </c>
      <c r="Y16" s="192"/>
      <c r="Z16" s="165">
        <f>SUM(B16:Y16)</f>
        <v>0</v>
      </c>
      <c r="AA16" s="169"/>
    </row>
    <row r="17" spans="1:59" s="39" customFormat="1" outlineLevel="1" x14ac:dyDescent="0.25">
      <c r="A17" s="53"/>
      <c r="B17" s="54"/>
      <c r="C17" s="54"/>
      <c r="D17" s="54"/>
      <c r="E17" s="54"/>
      <c r="F17" s="54"/>
      <c r="G17" s="54"/>
      <c r="H17" s="54"/>
      <c r="I17" s="54"/>
      <c r="J17" s="54"/>
      <c r="K17" s="54"/>
      <c r="L17" s="54"/>
      <c r="M17" s="54"/>
      <c r="N17" s="54"/>
      <c r="O17" s="54"/>
      <c r="P17" s="54"/>
      <c r="Q17" s="54"/>
      <c r="R17" s="54"/>
      <c r="S17" s="54"/>
      <c r="T17" s="54"/>
      <c r="U17" s="54"/>
      <c r="V17" s="54"/>
      <c r="W17" s="54"/>
      <c r="X17" s="54"/>
      <c r="Y17" s="54"/>
      <c r="Z17" s="55"/>
      <c r="AA17" s="56"/>
    </row>
    <row r="18" spans="1:59" s="39" customFormat="1" ht="15.6" outlineLevel="1" x14ac:dyDescent="0.25">
      <c r="A18" s="41" t="s">
        <v>36</v>
      </c>
      <c r="B18" s="191">
        <f>AH69</f>
        <v>0</v>
      </c>
      <c r="C18" s="192"/>
      <c r="D18" s="191">
        <f>$AH77</f>
        <v>0</v>
      </c>
      <c r="E18" s="192"/>
      <c r="F18" s="191">
        <f>$AH85</f>
        <v>0</v>
      </c>
      <c r="G18" s="192"/>
      <c r="H18" s="191">
        <f>$AH93</f>
        <v>0</v>
      </c>
      <c r="I18" s="192"/>
      <c r="J18" s="191">
        <f>$AH101</f>
        <v>0</v>
      </c>
      <c r="K18" s="192"/>
      <c r="L18" s="191">
        <f>$AH109</f>
        <v>0</v>
      </c>
      <c r="M18" s="192"/>
      <c r="N18" s="191">
        <f>$AH117</f>
        <v>0</v>
      </c>
      <c r="O18" s="192"/>
      <c r="P18" s="191">
        <f>$AH125</f>
        <v>0</v>
      </c>
      <c r="Q18" s="192"/>
      <c r="R18" s="191">
        <f>$AH133</f>
        <v>0</v>
      </c>
      <c r="S18" s="192"/>
      <c r="T18" s="191">
        <f>$AH141</f>
        <v>0</v>
      </c>
      <c r="U18" s="192"/>
      <c r="V18" s="191">
        <f>$AH149</f>
        <v>0</v>
      </c>
      <c r="W18" s="192"/>
      <c r="X18" s="191">
        <f>$AH157</f>
        <v>0</v>
      </c>
      <c r="Y18" s="192"/>
      <c r="Z18" s="165">
        <f>SUM(B18:Y18)</f>
        <v>0</v>
      </c>
      <c r="AA18" s="169"/>
    </row>
    <row r="19" spans="1:59" s="39" customFormat="1" outlineLevel="1" x14ac:dyDescent="0.25">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row>
    <row r="20" spans="1:59" s="57" customFormat="1" outlineLevel="1" x14ac:dyDescent="0.25">
      <c r="A20" s="50" t="s">
        <v>155</v>
      </c>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50"/>
      <c r="AA20" s="50"/>
    </row>
    <row r="21" spans="1:59" s="60" customFormat="1" outlineLevel="1" x14ac:dyDescent="0.25">
      <c r="A21" s="58" t="s">
        <v>71</v>
      </c>
      <c r="B21" s="185">
        <f>$B$31</f>
        <v>0</v>
      </c>
      <c r="C21" s="186"/>
      <c r="D21" s="185">
        <f>$B$31</f>
        <v>0</v>
      </c>
      <c r="E21" s="186"/>
      <c r="F21" s="185">
        <f>$B$31</f>
        <v>0</v>
      </c>
      <c r="G21" s="186"/>
      <c r="H21" s="185">
        <f>IF(OR($B$41= "Gesamtes Jahr",$B$41= "per 4. Quartal",$B$41= "per 3. Quartal",$B$41= "per 2. Quartal"),$B$31,0)</f>
        <v>0</v>
      </c>
      <c r="I21" s="186"/>
      <c r="J21" s="185">
        <f>IF(OR($B$41= "Gesamtes Jahr",$B$41= "per 4. Quartal",$B$41= "per 3. Quartal",$B$41= "per 2. Quartal"),$B$31,0)</f>
        <v>0</v>
      </c>
      <c r="K21" s="186"/>
      <c r="L21" s="185">
        <f>IF(OR($B$41= "Gesamtes Jahr",$B$41= "per 4. Quartal",$B$41= "per 3. Quartal",$B$41= "per 2. Quartal"),$B$31,0)</f>
        <v>0</v>
      </c>
      <c r="M21" s="186"/>
      <c r="N21" s="185">
        <f>IF(OR($B$41= "Gesamtes Jahr",$B$41= "per 4. Quartal",$B$41= "per 3. Quartal"),$B$31,0)</f>
        <v>0</v>
      </c>
      <c r="O21" s="186"/>
      <c r="P21" s="185">
        <f>IF(OR($B$41= "Gesamtes Jahr",$B$41= "per 4. Quartal",$B$41= "per 3. Quartal"),$B$31,0)</f>
        <v>0</v>
      </c>
      <c r="Q21" s="186"/>
      <c r="R21" s="185">
        <f>IF(OR($B$41= "Gesamtes Jahr",$B$41= "per 4. Quartal",$B$41= "per 3. Quartal"),$B$31,0)</f>
        <v>0</v>
      </c>
      <c r="S21" s="186"/>
      <c r="T21" s="185">
        <f>IF(OR($B$41= "Gesamtes Jahr",$B$41= "per 4. Quartal"),$B$31,0)</f>
        <v>0</v>
      </c>
      <c r="U21" s="186"/>
      <c r="V21" s="185">
        <f>IF(OR($B$41= "Gesamtes Jahr",$B$41= "per 4. Quartal"),$B$31,0)</f>
        <v>0</v>
      </c>
      <c r="W21" s="186"/>
      <c r="X21" s="185">
        <f>IF(OR($B$41= "Gesamtes Jahr",$B$41= "per 4. Quartal"),$B$31,0)</f>
        <v>0</v>
      </c>
      <c r="Y21" s="186"/>
      <c r="Z21" s="179">
        <f>SUM(B21:Y21)</f>
        <v>0</v>
      </c>
      <c r="AA21" s="180"/>
      <c r="AB21" s="59"/>
    </row>
    <row r="22" spans="1:59" s="62" customFormat="1" outlineLevel="1" x14ac:dyDescent="0.25">
      <c r="A22" s="61" t="s">
        <v>150</v>
      </c>
      <c r="B22" s="193"/>
      <c r="C22" s="194"/>
      <c r="D22" s="193"/>
      <c r="E22" s="194"/>
      <c r="F22" s="193"/>
      <c r="G22" s="194"/>
      <c r="H22" s="193"/>
      <c r="I22" s="194"/>
      <c r="J22" s="193"/>
      <c r="K22" s="194"/>
      <c r="L22" s="193"/>
      <c r="M22" s="194"/>
      <c r="N22" s="193"/>
      <c r="O22" s="194"/>
      <c r="P22" s="193"/>
      <c r="Q22" s="194"/>
      <c r="R22" s="193"/>
      <c r="S22" s="194"/>
      <c r="T22" s="193"/>
      <c r="U22" s="194"/>
      <c r="V22" s="193"/>
      <c r="W22" s="194"/>
      <c r="X22" s="193"/>
      <c r="Y22" s="194"/>
      <c r="Z22" s="197"/>
      <c r="AA22" s="198"/>
      <c r="AB22" s="47"/>
      <c r="AC22" s="39"/>
      <c r="AD22" s="39"/>
      <c r="AE22" s="39"/>
      <c r="AF22" s="39"/>
      <c r="AG22" s="39"/>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row>
    <row r="23" spans="1:59" s="60" customFormat="1" outlineLevel="1" x14ac:dyDescent="0.25">
      <c r="A23" s="188" t="s">
        <v>77</v>
      </c>
      <c r="B23" s="189"/>
      <c r="C23" s="190"/>
      <c r="D23" s="183"/>
      <c r="E23" s="184"/>
      <c r="F23" s="183"/>
      <c r="G23" s="184"/>
      <c r="H23" s="183"/>
      <c r="I23" s="184"/>
      <c r="J23" s="183"/>
      <c r="K23" s="184"/>
      <c r="L23" s="183"/>
      <c r="M23" s="184"/>
      <c r="N23" s="183"/>
      <c r="O23" s="184"/>
      <c r="P23" s="183"/>
      <c r="Q23" s="184"/>
      <c r="R23" s="183"/>
      <c r="S23" s="184"/>
      <c r="T23" s="183"/>
      <c r="U23" s="184"/>
      <c r="V23" s="183"/>
      <c r="W23" s="184"/>
      <c r="X23" s="183"/>
      <c r="Y23" s="184"/>
      <c r="Z23" s="195"/>
      <c r="AA23" s="196"/>
      <c r="AC23" s="39"/>
      <c r="AD23" s="39"/>
      <c r="AE23" s="39"/>
      <c r="AF23" s="39"/>
      <c r="AG23" s="39"/>
    </row>
    <row r="24" spans="1:59" s="60" customFormat="1" outlineLevel="1" x14ac:dyDescent="0.25">
      <c r="A24" s="58" t="s">
        <v>70</v>
      </c>
      <c r="B24" s="185">
        <f>B21*B22</f>
        <v>0</v>
      </c>
      <c r="C24" s="186"/>
      <c r="D24" s="185">
        <f>D21*D22</f>
        <v>0</v>
      </c>
      <c r="E24" s="186"/>
      <c r="F24" s="185">
        <f>F21*F22</f>
        <v>0</v>
      </c>
      <c r="G24" s="186"/>
      <c r="H24" s="185">
        <f>H21*H22</f>
        <v>0</v>
      </c>
      <c r="I24" s="186"/>
      <c r="J24" s="185">
        <f>J21*J22</f>
        <v>0</v>
      </c>
      <c r="K24" s="186"/>
      <c r="L24" s="185">
        <f>L21*L22</f>
        <v>0</v>
      </c>
      <c r="M24" s="186"/>
      <c r="N24" s="185">
        <f>N21*N22</f>
        <v>0</v>
      </c>
      <c r="O24" s="186"/>
      <c r="P24" s="185">
        <f>P21*P22</f>
        <v>0</v>
      </c>
      <c r="Q24" s="186"/>
      <c r="R24" s="185">
        <f>R21*R22</f>
        <v>0</v>
      </c>
      <c r="S24" s="186"/>
      <c r="T24" s="185">
        <f>T21*T22</f>
        <v>0</v>
      </c>
      <c r="U24" s="186"/>
      <c r="V24" s="185">
        <f>V21*V22</f>
        <v>0</v>
      </c>
      <c r="W24" s="186"/>
      <c r="X24" s="185">
        <f>X21*X22</f>
        <v>0</v>
      </c>
      <c r="Y24" s="186"/>
      <c r="Z24" s="179">
        <f>SUM(B24:Y24)</f>
        <v>0</v>
      </c>
      <c r="AA24" s="180"/>
      <c r="AC24" s="39"/>
      <c r="AD24" s="39"/>
      <c r="AE24" s="39"/>
      <c r="AF24" s="39"/>
      <c r="AG24" s="39"/>
    </row>
    <row r="25" spans="1:59" s="11" customFormat="1" ht="28.8" outlineLevel="1" x14ac:dyDescent="0.25">
      <c r="A25" s="63" t="s">
        <v>84</v>
      </c>
      <c r="B25" s="181"/>
      <c r="C25" s="182"/>
      <c r="D25" s="181"/>
      <c r="E25" s="182"/>
      <c r="F25" s="181"/>
      <c r="G25" s="182"/>
      <c r="H25" s="181"/>
      <c r="I25" s="182"/>
      <c r="J25" s="181"/>
      <c r="K25" s="182"/>
      <c r="L25" s="181"/>
      <c r="M25" s="182"/>
      <c r="N25" s="181"/>
      <c r="O25" s="182"/>
      <c r="P25" s="181"/>
      <c r="Q25" s="182"/>
      <c r="R25" s="181"/>
      <c r="S25" s="182"/>
      <c r="T25" s="181"/>
      <c r="U25" s="182"/>
      <c r="V25" s="181"/>
      <c r="W25" s="182"/>
      <c r="X25" s="181"/>
      <c r="Y25" s="182"/>
      <c r="Z25" s="163">
        <f>SUM(B25:X25)</f>
        <v>0</v>
      </c>
      <c r="AA25" s="164"/>
      <c r="AB25" s="60"/>
      <c r="AC25" s="39"/>
      <c r="AD25" s="39"/>
      <c r="AE25" s="39"/>
      <c r="AF25" s="39"/>
      <c r="AG25" s="39"/>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row>
    <row r="26" spans="1:59" s="60" customFormat="1" outlineLevel="1" x14ac:dyDescent="0.25">
      <c r="A26" s="64" t="s">
        <v>56</v>
      </c>
      <c r="B26" s="163">
        <f>B25</f>
        <v>0</v>
      </c>
      <c r="C26" s="164"/>
      <c r="D26" s="163">
        <f>D25</f>
        <v>0</v>
      </c>
      <c r="E26" s="164"/>
      <c r="F26" s="163">
        <f>F25</f>
        <v>0</v>
      </c>
      <c r="G26" s="164"/>
      <c r="H26" s="163">
        <f>IF(OR($B$41= "Gesamtes Jahr",$B$41= "per 4. Quartal",$B$41= "per 3. Quartal",$B$41= "per 2. Quartal"),H25,0)</f>
        <v>0</v>
      </c>
      <c r="I26" s="164"/>
      <c r="J26" s="163">
        <f>IF(OR($B$41= "Gesamtes Jahr",$B$41= "per 4. Quartal",$B$41= "per 3. Quartal",$B$41= "per 2. Quartal"),J25,0)</f>
        <v>0</v>
      </c>
      <c r="K26" s="164"/>
      <c r="L26" s="163">
        <f>IF(OR($B$41= "Gesamtes Jahr",$B$41= "per 4. Quartal",$B$41= "per 3. Quartal",$B$41= "per 2. Quartal"),L25,0)</f>
        <v>0</v>
      </c>
      <c r="M26" s="164"/>
      <c r="N26" s="163">
        <f>IF(OR($B$41= "Gesamtes Jahr",$B$41= "per 4. Quartal",$B$41= "per 3. Quartal"),N25,0)</f>
        <v>0</v>
      </c>
      <c r="O26" s="164"/>
      <c r="P26" s="163">
        <f>IF(OR($B$41= "Gesamtes Jahr",$B$41= "per 4. Quartal",$B$41= "per 3. Quartal"),P25,0)</f>
        <v>0</v>
      </c>
      <c r="Q26" s="164"/>
      <c r="R26" s="163">
        <f>IF(OR($B$41= "Gesamtes Jahr",$B$41= "per 4. Quartal",$B$41= "per 3. Quartal"),R25,0)</f>
        <v>0</v>
      </c>
      <c r="S26" s="164"/>
      <c r="T26" s="163">
        <f>IF(OR($B$41= "Gesamtes Jahr",$B$41= "per 4. Quartal"),T25,0)</f>
        <v>0</v>
      </c>
      <c r="U26" s="164"/>
      <c r="V26" s="163">
        <f>IF(OR($B$41= "Gesamtes Jahr",$B$41= "per 4. Quartal"),V25,0)</f>
        <v>0</v>
      </c>
      <c r="W26" s="164"/>
      <c r="X26" s="163">
        <f>IF(OR($B$41= "Gesamtes Jahr",$B$41= "per 4. Quartal"),X25,0)</f>
        <v>0</v>
      </c>
      <c r="Y26" s="164"/>
      <c r="Z26" s="163">
        <f>SUM(B26:X26)</f>
        <v>0</v>
      </c>
      <c r="AA26" s="164"/>
      <c r="AC26" s="39"/>
      <c r="AD26" s="39"/>
      <c r="AE26" s="39"/>
      <c r="AF26" s="39"/>
      <c r="AG26" s="39"/>
    </row>
    <row r="27" spans="1:59" s="39" customFormat="1" outlineLevel="1" x14ac:dyDescent="0.25">
      <c r="D27" s="60"/>
      <c r="E27" s="46"/>
      <c r="T27" s="65"/>
    </row>
    <row r="28" spans="1:59" s="39" customFormat="1" outlineLevel="1" x14ac:dyDescent="0.25">
      <c r="A28" s="47" t="s">
        <v>136</v>
      </c>
      <c r="D28" s="60"/>
      <c r="E28" s="46"/>
      <c r="T28" s="65"/>
    </row>
    <row r="29" spans="1:59" s="39" customFormat="1" ht="15.6" outlineLevel="1" x14ac:dyDescent="0.25">
      <c r="A29" s="44" t="s">
        <v>89</v>
      </c>
      <c r="B29" s="165">
        <f>B6</f>
        <v>0</v>
      </c>
      <c r="C29" s="166"/>
      <c r="D29" s="66"/>
      <c r="T29" s="65"/>
    </row>
    <row r="30" spans="1:59" s="39" customFormat="1" ht="15.6" outlineLevel="1" x14ac:dyDescent="0.25">
      <c r="A30" s="44" t="s">
        <v>137</v>
      </c>
      <c r="B30" s="165">
        <f>(52*B29)</f>
        <v>0</v>
      </c>
      <c r="C30" s="166"/>
      <c r="D30" s="60"/>
      <c r="E30" s="49"/>
      <c r="T30" s="65"/>
    </row>
    <row r="31" spans="1:59" s="39" customFormat="1" outlineLevel="1" x14ac:dyDescent="0.25">
      <c r="A31" s="44" t="s">
        <v>54</v>
      </c>
      <c r="B31" s="165">
        <f>(52*$B$29)/12</f>
        <v>0</v>
      </c>
      <c r="C31" s="166"/>
      <c r="D31" s="65"/>
      <c r="E31" s="67"/>
      <c r="F31" s="65"/>
      <c r="G31" s="65"/>
      <c r="H31" s="65"/>
      <c r="I31" s="68"/>
      <c r="J31" s="68"/>
      <c r="K31" s="68"/>
      <c r="L31" s="68"/>
      <c r="M31" s="68"/>
      <c r="N31" s="65"/>
      <c r="O31" s="65"/>
      <c r="P31" s="65"/>
      <c r="Q31" s="65"/>
      <c r="R31" s="65"/>
      <c r="S31" s="65"/>
      <c r="W31" s="65"/>
      <c r="X31" s="65"/>
      <c r="Y31" s="65"/>
    </row>
    <row r="32" spans="1:59" s="39" customFormat="1" ht="15.6" outlineLevel="1" x14ac:dyDescent="0.25">
      <c r="A32" s="44" t="s">
        <v>85</v>
      </c>
      <c r="B32" s="167">
        <f>B7</f>
        <v>0</v>
      </c>
      <c r="C32" s="168"/>
      <c r="D32" s="66"/>
      <c r="E32" s="46"/>
      <c r="G32" s="49"/>
      <c r="T32" s="65"/>
    </row>
    <row r="33" spans="1:20" s="39" customFormat="1" outlineLevel="1" x14ac:dyDescent="0.25">
      <c r="A33" s="69" t="s">
        <v>63</v>
      </c>
      <c r="B33" s="167">
        <f>IFERROR(ROUND(B32/B30,2),0)</f>
        <v>0</v>
      </c>
      <c r="C33" s="168"/>
      <c r="D33" s="60"/>
      <c r="E33" s="46"/>
      <c r="T33" s="65"/>
    </row>
    <row r="34" spans="1:20" s="39" customFormat="1" outlineLevel="1" x14ac:dyDescent="0.25">
      <c r="A34" s="45" t="s">
        <v>144</v>
      </c>
      <c r="B34" s="71"/>
      <c r="C34" s="72"/>
    </row>
    <row r="35" spans="1:20" s="39" customFormat="1" outlineLevel="1" x14ac:dyDescent="0.25">
      <c r="A35" s="71"/>
      <c r="B35" s="72"/>
      <c r="C35" s="72"/>
    </row>
    <row r="36" spans="1:20" s="39" customFormat="1" outlineLevel="1" x14ac:dyDescent="0.25">
      <c r="A36" s="47" t="s">
        <v>92</v>
      </c>
      <c r="B36" s="72"/>
      <c r="C36" s="72"/>
    </row>
    <row r="37" spans="1:20" s="39" customFormat="1" outlineLevel="1" x14ac:dyDescent="0.25">
      <c r="A37" s="44" t="s">
        <v>68</v>
      </c>
      <c r="B37" s="165">
        <f>IF($B$41= "Gesamtes Jahr",Z24,0)</f>
        <v>0</v>
      </c>
      <c r="C37" s="169"/>
      <c r="D37" s="60"/>
      <c r="E37" s="60"/>
    </row>
    <row r="38" spans="1:20" s="39" customFormat="1" ht="15.6" outlineLevel="1" x14ac:dyDescent="0.25">
      <c r="A38" s="44" t="s">
        <v>142</v>
      </c>
      <c r="B38" s="175">
        <f>IF($B$41= "Gesamtes Jahr",Z26,0)</f>
        <v>0</v>
      </c>
      <c r="C38" s="176"/>
      <c r="D38" s="60" t="s">
        <v>95</v>
      </c>
    </row>
    <row r="39" spans="1:20" s="39" customFormat="1" outlineLevel="1" x14ac:dyDescent="0.25">
      <c r="A39" s="44" t="s">
        <v>93</v>
      </c>
      <c r="B39" s="177">
        <f>IF(B38=0,0,ROUND(B38/B37,2))</f>
        <v>0</v>
      </c>
      <c r="C39" s="178"/>
      <c r="D39" s="60"/>
    </row>
    <row r="40" spans="1:20" s="39" customFormat="1" x14ac:dyDescent="0.25">
      <c r="D40" s="60"/>
    </row>
    <row r="41" spans="1:20" s="39" customFormat="1" ht="13.8" outlineLevel="1" x14ac:dyDescent="0.25">
      <c r="A41" s="47" t="s">
        <v>57</v>
      </c>
      <c r="B41" s="173" t="str">
        <f>Übersicht!D12</f>
        <v>Gesamtes Jahr</v>
      </c>
      <c r="C41" s="174"/>
      <c r="D41" s="60" t="s">
        <v>72</v>
      </c>
      <c r="S41" s="65"/>
    </row>
    <row r="42" spans="1:20" s="39" customFormat="1" outlineLevel="1" x14ac:dyDescent="0.25">
      <c r="A42" s="51" t="s">
        <v>46</v>
      </c>
      <c r="B42" s="175">
        <f>IF(B41="Gesamtes Jahr",B39,B33)</f>
        <v>0</v>
      </c>
      <c r="C42" s="176"/>
      <c r="D42" s="60"/>
      <c r="E42" s="60"/>
      <c r="T42" s="65"/>
    </row>
    <row r="43" spans="1:20" s="39" customFormat="1" outlineLevel="1" x14ac:dyDescent="0.25">
      <c r="A43" s="44" t="s">
        <v>51</v>
      </c>
      <c r="B43" s="73">
        <f>J55</f>
        <v>0</v>
      </c>
      <c r="C43" s="74" t="s">
        <v>49</v>
      </c>
      <c r="D43" s="60"/>
      <c r="E43" s="60"/>
      <c r="T43" s="65"/>
    </row>
    <row r="44" spans="1:20" s="39" customFormat="1" outlineLevel="1" x14ac:dyDescent="0.25">
      <c r="A44" s="44" t="s">
        <v>52</v>
      </c>
      <c r="B44" s="75">
        <f>J59</f>
        <v>0</v>
      </c>
      <c r="C44" s="74" t="s">
        <v>49</v>
      </c>
    </row>
    <row r="45" spans="1:20" s="39" customFormat="1" outlineLevel="1" x14ac:dyDescent="0.25">
      <c r="B45" s="76"/>
    </row>
    <row r="46" spans="1:20" s="39" customFormat="1" ht="15.6" outlineLevel="1" x14ac:dyDescent="0.25">
      <c r="A46" s="77" t="s">
        <v>38</v>
      </c>
    </row>
    <row r="47" spans="1:20" s="39" customFormat="1" ht="15.6" outlineLevel="1" x14ac:dyDescent="0.25">
      <c r="A47" s="77" t="s">
        <v>143</v>
      </c>
    </row>
    <row r="48" spans="1:20" s="39" customFormat="1" ht="15.6" outlineLevel="1" x14ac:dyDescent="0.25">
      <c r="A48" s="77" t="s">
        <v>37</v>
      </c>
    </row>
    <row r="49" spans="1:34" s="39" customFormat="1" ht="15.6" outlineLevel="1" x14ac:dyDescent="0.25">
      <c r="A49" s="78" t="s">
        <v>87</v>
      </c>
    </row>
    <row r="50" spans="1:34" s="39" customFormat="1" outlineLevel="1" x14ac:dyDescent="0.25">
      <c r="A50" s="78" t="s">
        <v>86</v>
      </c>
    </row>
    <row r="51" spans="1:34" s="39" customFormat="1" outlineLevel="1" x14ac:dyDescent="0.25">
      <c r="A51" s="78" t="s">
        <v>69</v>
      </c>
    </row>
    <row r="52" spans="1:34" s="39" customFormat="1" ht="15.6" outlineLevel="1" x14ac:dyDescent="0.25">
      <c r="A52" s="78" t="s">
        <v>88</v>
      </c>
      <c r="N52" s="79"/>
    </row>
    <row r="53" spans="1:34" s="39" customFormat="1" ht="15.6" outlineLevel="1" x14ac:dyDescent="0.25">
      <c r="A53" s="80"/>
      <c r="T53" s="49"/>
      <c r="U53" s="79"/>
    </row>
    <row r="54" spans="1:34" s="39" customFormat="1" outlineLevel="1" x14ac:dyDescent="0.25">
      <c r="A54" s="81" t="s">
        <v>47</v>
      </c>
      <c r="B54" s="202" t="s">
        <v>40</v>
      </c>
      <c r="C54" s="203"/>
      <c r="D54" s="202" t="s">
        <v>65</v>
      </c>
      <c r="E54" s="203"/>
      <c r="F54" s="202" t="s">
        <v>66</v>
      </c>
      <c r="G54" s="203"/>
      <c r="H54" s="202" t="s">
        <v>67</v>
      </c>
      <c r="I54" s="203"/>
      <c r="J54" s="205" t="str">
        <f>B41</f>
        <v>Gesamtes Jahr</v>
      </c>
      <c r="K54" s="206"/>
    </row>
    <row r="55" spans="1:34" s="39" customFormat="1" outlineLevel="1" x14ac:dyDescent="0.25">
      <c r="A55" s="44" t="s">
        <v>44</v>
      </c>
      <c r="B55" s="191">
        <f>SUM(B14:G14)</f>
        <v>0</v>
      </c>
      <c r="C55" s="192"/>
      <c r="D55" s="191">
        <f>IF(OR($B$41= "Gesamtes Jahr",$B$41= "per 4. Quartal",$B$41= "per 3. Quartal",$B$41= "per 2. Quartal"),SUM(H14:M14),0)</f>
        <v>0</v>
      </c>
      <c r="E55" s="192"/>
      <c r="F55" s="222">
        <f>IF(OR($B$41= "Gesamtes Jahr",$B$41= "per 4. Quartal",$B$41= "per 3. Quartal"),SUM(N14:S14),0)</f>
        <v>0</v>
      </c>
      <c r="G55" s="223"/>
      <c r="H55" s="191">
        <f>IF(OR($B$41= "Gesamtes Jahr",$B$41= "per 4. Quartal"),SUM(T14:Y14),0)</f>
        <v>0</v>
      </c>
      <c r="I55" s="192"/>
      <c r="J55" s="224">
        <f>SUM(B55:I55)</f>
        <v>0</v>
      </c>
      <c r="K55" s="225"/>
    </row>
    <row r="56" spans="1:34" s="39" customFormat="1" outlineLevel="1" x14ac:dyDescent="0.25">
      <c r="A56" s="51" t="s">
        <v>45</v>
      </c>
      <c r="B56" s="191">
        <f>SUM(B24:G24)</f>
        <v>0</v>
      </c>
      <c r="C56" s="192"/>
      <c r="D56" s="191">
        <f>SUM(H24:M24)</f>
        <v>0</v>
      </c>
      <c r="E56" s="192"/>
      <c r="F56" s="222">
        <f>SUM(N24:S24)</f>
        <v>0</v>
      </c>
      <c r="G56" s="223"/>
      <c r="H56" s="191">
        <f>SUM(T24:Y24)</f>
        <v>0</v>
      </c>
      <c r="I56" s="192"/>
      <c r="J56" s="224">
        <f>SUM(B56:I56)</f>
        <v>0</v>
      </c>
      <c r="K56" s="225"/>
    </row>
    <row r="57" spans="1:34" s="39" customFormat="1" outlineLevel="1" x14ac:dyDescent="0.25">
      <c r="A57" s="41" t="s">
        <v>90</v>
      </c>
      <c r="B57" s="232">
        <f>SUM(B26:G26)</f>
        <v>0</v>
      </c>
      <c r="C57" s="233"/>
      <c r="D57" s="232">
        <f>SUM(H26:M26)</f>
        <v>0</v>
      </c>
      <c r="E57" s="233"/>
      <c r="F57" s="234">
        <f>SUM(N26:S26)</f>
        <v>0</v>
      </c>
      <c r="G57" s="235"/>
      <c r="H57" s="232">
        <f>SUM(T26:Y26)</f>
        <v>0</v>
      </c>
      <c r="I57" s="233"/>
      <c r="J57" s="230">
        <f>SUM(B57:I57)</f>
        <v>0</v>
      </c>
      <c r="K57" s="231"/>
    </row>
    <row r="58" spans="1:34" s="39" customFormat="1" outlineLevel="1" x14ac:dyDescent="0.25">
      <c r="A58" s="51" t="s">
        <v>46</v>
      </c>
      <c r="B58" s="226">
        <f>$B$33</f>
        <v>0</v>
      </c>
      <c r="C58" s="227"/>
      <c r="D58" s="226">
        <f>$B$33</f>
        <v>0</v>
      </c>
      <c r="E58" s="227"/>
      <c r="F58" s="228">
        <f>$B$33</f>
        <v>0</v>
      </c>
      <c r="G58" s="229"/>
      <c r="H58" s="226">
        <f>$B$33</f>
        <v>0</v>
      </c>
      <c r="I58" s="227"/>
      <c r="J58" s="230">
        <f>B42</f>
        <v>0</v>
      </c>
      <c r="K58" s="231"/>
    </row>
    <row r="59" spans="1:34" s="39" customFormat="1" outlineLevel="1" x14ac:dyDescent="0.25">
      <c r="A59" s="41" t="s">
        <v>64</v>
      </c>
      <c r="B59" s="226">
        <f>B58*B55</f>
        <v>0</v>
      </c>
      <c r="C59" s="227"/>
      <c r="D59" s="226">
        <f>D58*D55</f>
        <v>0</v>
      </c>
      <c r="E59" s="227"/>
      <c r="F59" s="228">
        <f>F58*F55</f>
        <v>0</v>
      </c>
      <c r="G59" s="229"/>
      <c r="H59" s="226">
        <f>H58*H55</f>
        <v>0</v>
      </c>
      <c r="I59" s="227"/>
      <c r="J59" s="230">
        <f>J58*J55</f>
        <v>0</v>
      </c>
      <c r="K59" s="231"/>
      <c r="M59" s="82"/>
    </row>
    <row r="60" spans="1:34" s="39" customFormat="1" x14ac:dyDescent="0.25">
      <c r="A60" s="60"/>
      <c r="G60" s="83"/>
      <c r="H60" s="83"/>
      <c r="I60" s="83"/>
      <c r="J60" s="83"/>
      <c r="K60" s="83"/>
      <c r="L60" s="83"/>
      <c r="M60" s="83"/>
      <c r="N60" s="83"/>
      <c r="O60" s="83"/>
      <c r="P60" s="83"/>
      <c r="Q60" s="83"/>
      <c r="R60" s="83"/>
      <c r="S60" s="83"/>
      <c r="T60" s="83"/>
      <c r="U60" s="83"/>
      <c r="V60" s="83"/>
      <c r="W60" s="83"/>
      <c r="X60" s="83"/>
      <c r="Y60" s="83"/>
      <c r="Z60" s="83"/>
      <c r="AA60" s="83"/>
      <c r="AB60" s="83"/>
      <c r="AC60" s="83"/>
      <c r="AD60" s="83"/>
    </row>
    <row r="61" spans="1:34" s="39" customFormat="1" x14ac:dyDescent="0.25">
      <c r="A61" s="60"/>
      <c r="G61" s="83"/>
      <c r="H61" s="83"/>
      <c r="I61" s="83"/>
      <c r="J61" s="83"/>
      <c r="K61" s="83"/>
      <c r="L61" s="83"/>
      <c r="M61" s="83"/>
      <c r="N61" s="83"/>
      <c r="O61" s="83"/>
      <c r="P61" s="83"/>
      <c r="Q61" s="83"/>
      <c r="R61" s="83"/>
      <c r="S61" s="83"/>
      <c r="T61" s="83"/>
      <c r="U61" s="83"/>
      <c r="V61" s="83"/>
      <c r="W61" s="83"/>
      <c r="X61" s="83"/>
      <c r="Y61" s="83"/>
      <c r="Z61" s="83"/>
      <c r="AA61" s="83"/>
      <c r="AB61" s="83"/>
      <c r="AC61" s="83"/>
      <c r="AD61" s="83"/>
    </row>
    <row r="62" spans="1:34" s="39" customFormat="1" x14ac:dyDescent="0.25">
      <c r="I62" s="47" t="s">
        <v>26</v>
      </c>
      <c r="R62" s="39">
        <f>B5</f>
        <v>0</v>
      </c>
      <c r="Y62" s="170"/>
      <c r="Z62" s="171"/>
      <c r="AA62" s="171"/>
      <c r="AB62" s="172"/>
      <c r="AC62" s="47" t="s">
        <v>60</v>
      </c>
    </row>
    <row r="63" spans="1:34" s="39" customFormat="1" x14ac:dyDescent="0.25"/>
    <row r="64" spans="1:34" s="85" customFormat="1" x14ac:dyDescent="0.25">
      <c r="A64" s="160" t="s">
        <v>0</v>
      </c>
      <c r="B64" s="159"/>
      <c r="C64" s="84">
        <v>1</v>
      </c>
      <c r="D64" s="84">
        <f>C64+1</f>
        <v>2</v>
      </c>
      <c r="E64" s="84">
        <f t="shared" ref="E64:AG64" si="0">D64+1</f>
        <v>3</v>
      </c>
      <c r="F64" s="84">
        <f t="shared" si="0"/>
        <v>4</v>
      </c>
      <c r="G64" s="84">
        <f t="shared" si="0"/>
        <v>5</v>
      </c>
      <c r="H64" s="84">
        <f t="shared" si="0"/>
        <v>6</v>
      </c>
      <c r="I64" s="84">
        <f t="shared" si="0"/>
        <v>7</v>
      </c>
      <c r="J64" s="84">
        <f t="shared" si="0"/>
        <v>8</v>
      </c>
      <c r="K64" s="84">
        <f t="shared" si="0"/>
        <v>9</v>
      </c>
      <c r="L64" s="84">
        <f t="shared" si="0"/>
        <v>10</v>
      </c>
      <c r="M64" s="84">
        <f t="shared" si="0"/>
        <v>11</v>
      </c>
      <c r="N64" s="84">
        <f t="shared" si="0"/>
        <v>12</v>
      </c>
      <c r="O64" s="84">
        <f t="shared" si="0"/>
        <v>13</v>
      </c>
      <c r="P64" s="84">
        <f t="shared" si="0"/>
        <v>14</v>
      </c>
      <c r="Q64" s="84">
        <f t="shared" si="0"/>
        <v>15</v>
      </c>
      <c r="R64" s="84">
        <f t="shared" si="0"/>
        <v>16</v>
      </c>
      <c r="S64" s="84">
        <f t="shared" si="0"/>
        <v>17</v>
      </c>
      <c r="T64" s="84">
        <f t="shared" si="0"/>
        <v>18</v>
      </c>
      <c r="U64" s="84">
        <f t="shared" si="0"/>
        <v>19</v>
      </c>
      <c r="V64" s="84">
        <f t="shared" si="0"/>
        <v>20</v>
      </c>
      <c r="W64" s="84">
        <f t="shared" si="0"/>
        <v>21</v>
      </c>
      <c r="X64" s="84">
        <f t="shared" si="0"/>
        <v>22</v>
      </c>
      <c r="Y64" s="84">
        <f t="shared" si="0"/>
        <v>23</v>
      </c>
      <c r="Z64" s="84">
        <f t="shared" si="0"/>
        <v>24</v>
      </c>
      <c r="AA64" s="84">
        <f t="shared" si="0"/>
        <v>25</v>
      </c>
      <c r="AB64" s="84">
        <f t="shared" si="0"/>
        <v>26</v>
      </c>
      <c r="AC64" s="84">
        <f t="shared" si="0"/>
        <v>27</v>
      </c>
      <c r="AD64" s="84">
        <f t="shared" si="0"/>
        <v>28</v>
      </c>
      <c r="AE64" s="84">
        <f t="shared" si="0"/>
        <v>29</v>
      </c>
      <c r="AF64" s="84">
        <f t="shared" si="0"/>
        <v>30</v>
      </c>
      <c r="AG64" s="84">
        <f t="shared" si="0"/>
        <v>31</v>
      </c>
      <c r="AH64" s="81" t="s">
        <v>32</v>
      </c>
    </row>
    <row r="65" spans="1:60" ht="15.6" x14ac:dyDescent="0.25">
      <c r="A65" s="158" t="s">
        <v>28</v>
      </c>
      <c r="B65" s="159"/>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7">
        <f>SUM(C65:AG65)</f>
        <v>0</v>
      </c>
      <c r="BH65" s="39"/>
    </row>
    <row r="66" spans="1:60" ht="15.6" x14ac:dyDescent="0.25">
      <c r="A66" s="158" t="s">
        <v>25</v>
      </c>
      <c r="B66" s="159"/>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7">
        <f>SUM(C66:AG66)</f>
        <v>0</v>
      </c>
      <c r="BH66" s="39"/>
    </row>
    <row r="67" spans="1:60" s="39" customFormat="1" x14ac:dyDescent="0.25">
      <c r="A67" s="158" t="s">
        <v>34</v>
      </c>
      <c r="B67" s="159"/>
      <c r="C67" s="87">
        <f>C65+C66</f>
        <v>0</v>
      </c>
      <c r="D67" s="87">
        <f t="shared" ref="D67:AG67" si="1">D65+D66</f>
        <v>0</v>
      </c>
      <c r="E67" s="87">
        <f t="shared" si="1"/>
        <v>0</v>
      </c>
      <c r="F67" s="87">
        <f t="shared" si="1"/>
        <v>0</v>
      </c>
      <c r="G67" s="87">
        <f t="shared" si="1"/>
        <v>0</v>
      </c>
      <c r="H67" s="87">
        <f t="shared" si="1"/>
        <v>0</v>
      </c>
      <c r="I67" s="87">
        <f t="shared" si="1"/>
        <v>0</v>
      </c>
      <c r="J67" s="87">
        <f t="shared" si="1"/>
        <v>0</v>
      </c>
      <c r="K67" s="87">
        <f t="shared" si="1"/>
        <v>0</v>
      </c>
      <c r="L67" s="87">
        <f t="shared" si="1"/>
        <v>0</v>
      </c>
      <c r="M67" s="87">
        <f t="shared" si="1"/>
        <v>0</v>
      </c>
      <c r="N67" s="87">
        <f t="shared" si="1"/>
        <v>0</v>
      </c>
      <c r="O67" s="87">
        <f t="shared" si="1"/>
        <v>0</v>
      </c>
      <c r="P67" s="87">
        <f t="shared" si="1"/>
        <v>0</v>
      </c>
      <c r="Q67" s="87">
        <f t="shared" si="1"/>
        <v>0</v>
      </c>
      <c r="R67" s="87">
        <f t="shared" si="1"/>
        <v>0</v>
      </c>
      <c r="S67" s="87">
        <f t="shared" si="1"/>
        <v>0</v>
      </c>
      <c r="T67" s="87">
        <f t="shared" si="1"/>
        <v>0</v>
      </c>
      <c r="U67" s="87">
        <f t="shared" si="1"/>
        <v>0</v>
      </c>
      <c r="V67" s="87">
        <f t="shared" si="1"/>
        <v>0</v>
      </c>
      <c r="W67" s="87">
        <f t="shared" si="1"/>
        <v>0</v>
      </c>
      <c r="X67" s="87">
        <f t="shared" si="1"/>
        <v>0</v>
      </c>
      <c r="Y67" s="87">
        <f t="shared" si="1"/>
        <v>0</v>
      </c>
      <c r="Z67" s="87">
        <f t="shared" si="1"/>
        <v>0</v>
      </c>
      <c r="AA67" s="87">
        <f t="shared" si="1"/>
        <v>0</v>
      </c>
      <c r="AB67" s="87">
        <f t="shared" si="1"/>
        <v>0</v>
      </c>
      <c r="AC67" s="87">
        <f t="shared" si="1"/>
        <v>0</v>
      </c>
      <c r="AD67" s="87">
        <f t="shared" si="1"/>
        <v>0</v>
      </c>
      <c r="AE67" s="87">
        <f t="shared" si="1"/>
        <v>0</v>
      </c>
      <c r="AF67" s="87">
        <f t="shared" si="1"/>
        <v>0</v>
      </c>
      <c r="AG67" s="87">
        <f t="shared" si="1"/>
        <v>0</v>
      </c>
      <c r="AH67" s="87">
        <f>SUM(C67:AG67)</f>
        <v>0</v>
      </c>
    </row>
    <row r="68" spans="1:60" s="39" customFormat="1" x14ac:dyDescent="0.25">
      <c r="A68" s="88"/>
      <c r="B68" s="88"/>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row>
    <row r="69" spans="1:60" ht="15.6" x14ac:dyDescent="0.25">
      <c r="A69" s="160" t="s">
        <v>27</v>
      </c>
      <c r="B69" s="159"/>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7">
        <f>SUM(C69:AG69)</f>
        <v>0</v>
      </c>
      <c r="BH69" s="39"/>
    </row>
    <row r="70" spans="1:60" s="39" customFormat="1" ht="12.75" customHeight="1" x14ac:dyDescent="0.25">
      <c r="A70" s="88"/>
      <c r="B70" s="88"/>
    </row>
    <row r="71" spans="1:60" s="39" customFormat="1" x14ac:dyDescent="0.25">
      <c r="A71" s="88"/>
      <c r="B71" s="88"/>
    </row>
    <row r="72" spans="1:60" s="85" customFormat="1" x14ac:dyDescent="0.25">
      <c r="A72" s="160" t="s">
        <v>1</v>
      </c>
      <c r="B72" s="159"/>
      <c r="C72" s="84">
        <v>1</v>
      </c>
      <c r="D72" s="84">
        <f>C72+1</f>
        <v>2</v>
      </c>
      <c r="E72" s="84">
        <f t="shared" ref="E72:AG72" si="2">D72+1</f>
        <v>3</v>
      </c>
      <c r="F72" s="84">
        <f t="shared" si="2"/>
        <v>4</v>
      </c>
      <c r="G72" s="84">
        <f t="shared" si="2"/>
        <v>5</v>
      </c>
      <c r="H72" s="84">
        <f t="shared" si="2"/>
        <v>6</v>
      </c>
      <c r="I72" s="84">
        <f t="shared" si="2"/>
        <v>7</v>
      </c>
      <c r="J72" s="84">
        <f t="shared" si="2"/>
        <v>8</v>
      </c>
      <c r="K72" s="84">
        <f t="shared" si="2"/>
        <v>9</v>
      </c>
      <c r="L72" s="84">
        <f t="shared" si="2"/>
        <v>10</v>
      </c>
      <c r="M72" s="84">
        <f t="shared" si="2"/>
        <v>11</v>
      </c>
      <c r="N72" s="84">
        <f t="shared" si="2"/>
        <v>12</v>
      </c>
      <c r="O72" s="84">
        <f t="shared" si="2"/>
        <v>13</v>
      </c>
      <c r="P72" s="84">
        <f t="shared" si="2"/>
        <v>14</v>
      </c>
      <c r="Q72" s="84">
        <f t="shared" si="2"/>
        <v>15</v>
      </c>
      <c r="R72" s="84">
        <f t="shared" si="2"/>
        <v>16</v>
      </c>
      <c r="S72" s="84">
        <f t="shared" si="2"/>
        <v>17</v>
      </c>
      <c r="T72" s="84">
        <f t="shared" si="2"/>
        <v>18</v>
      </c>
      <c r="U72" s="84">
        <f t="shared" si="2"/>
        <v>19</v>
      </c>
      <c r="V72" s="84">
        <f t="shared" si="2"/>
        <v>20</v>
      </c>
      <c r="W72" s="84">
        <f t="shared" si="2"/>
        <v>21</v>
      </c>
      <c r="X72" s="84">
        <f t="shared" si="2"/>
        <v>22</v>
      </c>
      <c r="Y72" s="84">
        <f t="shared" si="2"/>
        <v>23</v>
      </c>
      <c r="Z72" s="84">
        <f t="shared" si="2"/>
        <v>24</v>
      </c>
      <c r="AA72" s="84">
        <f t="shared" si="2"/>
        <v>25</v>
      </c>
      <c r="AB72" s="84">
        <f t="shared" si="2"/>
        <v>26</v>
      </c>
      <c r="AC72" s="84">
        <f t="shared" si="2"/>
        <v>27</v>
      </c>
      <c r="AD72" s="84">
        <f t="shared" si="2"/>
        <v>28</v>
      </c>
      <c r="AE72" s="84">
        <f t="shared" si="2"/>
        <v>29</v>
      </c>
      <c r="AF72" s="84">
        <f t="shared" si="2"/>
        <v>30</v>
      </c>
      <c r="AG72" s="84">
        <f t="shared" si="2"/>
        <v>31</v>
      </c>
      <c r="AH72" s="81" t="s">
        <v>32</v>
      </c>
    </row>
    <row r="73" spans="1:60" ht="15.6" x14ac:dyDescent="0.25">
      <c r="A73" s="158" t="s">
        <v>28</v>
      </c>
      <c r="B73" s="159"/>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7"/>
      <c r="AG73" s="87"/>
      <c r="AH73" s="87">
        <f>SUM(C73:AG73)</f>
        <v>0</v>
      </c>
      <c r="BH73" s="39"/>
    </row>
    <row r="74" spans="1:60" ht="15.6" x14ac:dyDescent="0.25">
      <c r="A74" s="158" t="s">
        <v>25</v>
      </c>
      <c r="B74" s="159"/>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7"/>
      <c r="AG74" s="51"/>
      <c r="AH74" s="87">
        <f>SUM(C74:AG74)</f>
        <v>0</v>
      </c>
      <c r="BH74" s="39"/>
    </row>
    <row r="75" spans="1:60" s="39" customFormat="1" x14ac:dyDescent="0.25">
      <c r="A75" s="158" t="s">
        <v>35</v>
      </c>
      <c r="B75" s="159"/>
      <c r="C75" s="87">
        <f t="shared" ref="C75:AE75" si="3">C73+C74</f>
        <v>0</v>
      </c>
      <c r="D75" s="87">
        <f t="shared" si="3"/>
        <v>0</v>
      </c>
      <c r="E75" s="87">
        <f t="shared" si="3"/>
        <v>0</v>
      </c>
      <c r="F75" s="87">
        <f t="shared" si="3"/>
        <v>0</v>
      </c>
      <c r="G75" s="87">
        <f t="shared" si="3"/>
        <v>0</v>
      </c>
      <c r="H75" s="87">
        <f t="shared" si="3"/>
        <v>0</v>
      </c>
      <c r="I75" s="87">
        <f t="shared" si="3"/>
        <v>0</v>
      </c>
      <c r="J75" s="87">
        <f t="shared" si="3"/>
        <v>0</v>
      </c>
      <c r="K75" s="87">
        <f t="shared" si="3"/>
        <v>0</v>
      </c>
      <c r="L75" s="87">
        <f t="shared" si="3"/>
        <v>0</v>
      </c>
      <c r="M75" s="87">
        <f t="shared" si="3"/>
        <v>0</v>
      </c>
      <c r="N75" s="87">
        <f t="shared" si="3"/>
        <v>0</v>
      </c>
      <c r="O75" s="87">
        <f t="shared" si="3"/>
        <v>0</v>
      </c>
      <c r="P75" s="87">
        <f t="shared" si="3"/>
        <v>0</v>
      </c>
      <c r="Q75" s="87">
        <f t="shared" si="3"/>
        <v>0</v>
      </c>
      <c r="R75" s="87">
        <f t="shared" si="3"/>
        <v>0</v>
      </c>
      <c r="S75" s="87">
        <f t="shared" si="3"/>
        <v>0</v>
      </c>
      <c r="T75" s="87">
        <f t="shared" si="3"/>
        <v>0</v>
      </c>
      <c r="U75" s="87">
        <f t="shared" si="3"/>
        <v>0</v>
      </c>
      <c r="V75" s="87">
        <f t="shared" si="3"/>
        <v>0</v>
      </c>
      <c r="W75" s="87">
        <f t="shared" si="3"/>
        <v>0</v>
      </c>
      <c r="X75" s="87">
        <f t="shared" si="3"/>
        <v>0</v>
      </c>
      <c r="Y75" s="87">
        <f t="shared" si="3"/>
        <v>0</v>
      </c>
      <c r="Z75" s="87">
        <f t="shared" si="3"/>
        <v>0</v>
      </c>
      <c r="AA75" s="87">
        <f t="shared" si="3"/>
        <v>0</v>
      </c>
      <c r="AB75" s="87">
        <f t="shared" si="3"/>
        <v>0</v>
      </c>
      <c r="AC75" s="87">
        <f t="shared" si="3"/>
        <v>0</v>
      </c>
      <c r="AD75" s="87">
        <f t="shared" si="3"/>
        <v>0</v>
      </c>
      <c r="AE75" s="87">
        <f t="shared" si="3"/>
        <v>0</v>
      </c>
      <c r="AF75" s="87"/>
      <c r="AG75" s="87"/>
      <c r="AH75" s="87">
        <f>SUM(C75:AG75)</f>
        <v>0</v>
      </c>
    </row>
    <row r="76" spans="1:60" s="39" customFormat="1" x14ac:dyDescent="0.25">
      <c r="A76" s="88"/>
      <c r="B76" s="88"/>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row>
    <row r="77" spans="1:60" ht="15.6" x14ac:dyDescent="0.25">
      <c r="A77" s="160" t="s">
        <v>27</v>
      </c>
      <c r="B77" s="159"/>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7"/>
      <c r="AG77" s="87"/>
      <c r="AH77" s="87">
        <f>SUM(C77:AG77)</f>
        <v>0</v>
      </c>
      <c r="BH77" s="39"/>
    </row>
    <row r="78" spans="1:60" s="39" customFormat="1" ht="12.75" customHeight="1" x14ac:dyDescent="0.25">
      <c r="A78" s="88"/>
      <c r="B78" s="88"/>
    </row>
    <row r="79" spans="1:60" s="39" customFormat="1" x14ac:dyDescent="0.25">
      <c r="A79" s="88"/>
      <c r="B79" s="88"/>
    </row>
    <row r="80" spans="1:60" s="85" customFormat="1" x14ac:dyDescent="0.25">
      <c r="A80" s="160" t="s">
        <v>2</v>
      </c>
      <c r="B80" s="159"/>
      <c r="C80" s="84">
        <v>1</v>
      </c>
      <c r="D80" s="84">
        <f>C80+1</f>
        <v>2</v>
      </c>
      <c r="E80" s="84">
        <f t="shared" ref="E80:AG80" si="4">D80+1</f>
        <v>3</v>
      </c>
      <c r="F80" s="84">
        <f t="shared" si="4"/>
        <v>4</v>
      </c>
      <c r="G80" s="84">
        <f t="shared" si="4"/>
        <v>5</v>
      </c>
      <c r="H80" s="84">
        <f t="shared" si="4"/>
        <v>6</v>
      </c>
      <c r="I80" s="84">
        <f t="shared" si="4"/>
        <v>7</v>
      </c>
      <c r="J80" s="84">
        <f t="shared" si="4"/>
        <v>8</v>
      </c>
      <c r="K80" s="84">
        <f t="shared" si="4"/>
        <v>9</v>
      </c>
      <c r="L80" s="84">
        <f t="shared" si="4"/>
        <v>10</v>
      </c>
      <c r="M80" s="84">
        <f t="shared" si="4"/>
        <v>11</v>
      </c>
      <c r="N80" s="84">
        <f t="shared" si="4"/>
        <v>12</v>
      </c>
      <c r="O80" s="84">
        <f t="shared" si="4"/>
        <v>13</v>
      </c>
      <c r="P80" s="84">
        <f t="shared" si="4"/>
        <v>14</v>
      </c>
      <c r="Q80" s="84">
        <f t="shared" si="4"/>
        <v>15</v>
      </c>
      <c r="R80" s="84">
        <f t="shared" si="4"/>
        <v>16</v>
      </c>
      <c r="S80" s="84">
        <f t="shared" si="4"/>
        <v>17</v>
      </c>
      <c r="T80" s="84">
        <f t="shared" si="4"/>
        <v>18</v>
      </c>
      <c r="U80" s="84">
        <f t="shared" si="4"/>
        <v>19</v>
      </c>
      <c r="V80" s="84">
        <f t="shared" si="4"/>
        <v>20</v>
      </c>
      <c r="W80" s="84">
        <f t="shared" si="4"/>
        <v>21</v>
      </c>
      <c r="X80" s="84">
        <f t="shared" si="4"/>
        <v>22</v>
      </c>
      <c r="Y80" s="84">
        <f t="shared" si="4"/>
        <v>23</v>
      </c>
      <c r="Z80" s="84">
        <f t="shared" si="4"/>
        <v>24</v>
      </c>
      <c r="AA80" s="84">
        <f t="shared" si="4"/>
        <v>25</v>
      </c>
      <c r="AB80" s="84">
        <f t="shared" si="4"/>
        <v>26</v>
      </c>
      <c r="AC80" s="84">
        <f t="shared" si="4"/>
        <v>27</v>
      </c>
      <c r="AD80" s="84">
        <f t="shared" si="4"/>
        <v>28</v>
      </c>
      <c r="AE80" s="84">
        <f t="shared" si="4"/>
        <v>29</v>
      </c>
      <c r="AF80" s="84">
        <f t="shared" si="4"/>
        <v>30</v>
      </c>
      <c r="AG80" s="84">
        <f t="shared" si="4"/>
        <v>31</v>
      </c>
      <c r="AH80" s="81" t="s">
        <v>32</v>
      </c>
    </row>
    <row r="81" spans="1:60" ht="15.6" x14ac:dyDescent="0.25">
      <c r="A81" s="158" t="s">
        <v>28</v>
      </c>
      <c r="B81" s="159"/>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7">
        <f>SUM(C81:AG81)</f>
        <v>0</v>
      </c>
      <c r="BH81" s="39"/>
    </row>
    <row r="82" spans="1:60" ht="15.6" x14ac:dyDescent="0.25">
      <c r="A82" s="158" t="s">
        <v>25</v>
      </c>
      <c r="B82" s="159"/>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7">
        <f>SUM(C82:AG82)</f>
        <v>0</v>
      </c>
      <c r="BH82" s="39"/>
    </row>
    <row r="83" spans="1:60" s="39" customFormat="1" x14ac:dyDescent="0.25">
      <c r="A83" s="158" t="s">
        <v>35</v>
      </c>
      <c r="B83" s="159"/>
      <c r="C83" s="87">
        <f t="shared" ref="C83:AG83" si="5">C81+C82</f>
        <v>0</v>
      </c>
      <c r="D83" s="87">
        <f t="shared" si="5"/>
        <v>0</v>
      </c>
      <c r="E83" s="87">
        <f t="shared" si="5"/>
        <v>0</v>
      </c>
      <c r="F83" s="87">
        <f t="shared" si="5"/>
        <v>0</v>
      </c>
      <c r="G83" s="87">
        <f t="shared" si="5"/>
        <v>0</v>
      </c>
      <c r="H83" s="87">
        <f t="shared" si="5"/>
        <v>0</v>
      </c>
      <c r="I83" s="87">
        <f t="shared" si="5"/>
        <v>0</v>
      </c>
      <c r="J83" s="87">
        <f t="shared" si="5"/>
        <v>0</v>
      </c>
      <c r="K83" s="87">
        <f t="shared" si="5"/>
        <v>0</v>
      </c>
      <c r="L83" s="87">
        <f t="shared" si="5"/>
        <v>0</v>
      </c>
      <c r="M83" s="87">
        <f t="shared" si="5"/>
        <v>0</v>
      </c>
      <c r="N83" s="87">
        <f t="shared" si="5"/>
        <v>0</v>
      </c>
      <c r="O83" s="87">
        <f t="shared" si="5"/>
        <v>0</v>
      </c>
      <c r="P83" s="87">
        <f t="shared" si="5"/>
        <v>0</v>
      </c>
      <c r="Q83" s="87">
        <f t="shared" si="5"/>
        <v>0</v>
      </c>
      <c r="R83" s="87">
        <f t="shared" si="5"/>
        <v>0</v>
      </c>
      <c r="S83" s="87">
        <f t="shared" si="5"/>
        <v>0</v>
      </c>
      <c r="T83" s="87">
        <f t="shared" si="5"/>
        <v>0</v>
      </c>
      <c r="U83" s="87">
        <f t="shared" si="5"/>
        <v>0</v>
      </c>
      <c r="V83" s="87">
        <f t="shared" si="5"/>
        <v>0</v>
      </c>
      <c r="W83" s="87">
        <f t="shared" si="5"/>
        <v>0</v>
      </c>
      <c r="X83" s="87">
        <f t="shared" si="5"/>
        <v>0</v>
      </c>
      <c r="Y83" s="87">
        <f t="shared" si="5"/>
        <v>0</v>
      </c>
      <c r="Z83" s="87">
        <f t="shared" si="5"/>
        <v>0</v>
      </c>
      <c r="AA83" s="87">
        <f t="shared" si="5"/>
        <v>0</v>
      </c>
      <c r="AB83" s="87">
        <f t="shared" si="5"/>
        <v>0</v>
      </c>
      <c r="AC83" s="87">
        <f t="shared" si="5"/>
        <v>0</v>
      </c>
      <c r="AD83" s="87">
        <f t="shared" si="5"/>
        <v>0</v>
      </c>
      <c r="AE83" s="87">
        <f t="shared" si="5"/>
        <v>0</v>
      </c>
      <c r="AF83" s="87">
        <f t="shared" si="5"/>
        <v>0</v>
      </c>
      <c r="AG83" s="87">
        <f t="shared" si="5"/>
        <v>0</v>
      </c>
      <c r="AH83" s="87">
        <f>SUM(C83:AG83)</f>
        <v>0</v>
      </c>
    </row>
    <row r="84" spans="1:60" s="39" customFormat="1" x14ac:dyDescent="0.25">
      <c r="A84" s="88"/>
      <c r="B84" s="88"/>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row>
    <row r="85" spans="1:60" ht="15.6" x14ac:dyDescent="0.25">
      <c r="A85" s="160" t="s">
        <v>27</v>
      </c>
      <c r="B85" s="159"/>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7">
        <f>SUM(C85:AG85)</f>
        <v>0</v>
      </c>
      <c r="BH85" s="39"/>
    </row>
    <row r="86" spans="1:60" s="39" customFormat="1" ht="7.95" customHeight="1" x14ac:dyDescent="0.25">
      <c r="A86" s="88"/>
      <c r="B86" s="88"/>
    </row>
    <row r="87" spans="1:60" s="39" customFormat="1" x14ac:dyDescent="0.25">
      <c r="A87" s="88"/>
      <c r="B87" s="88"/>
    </row>
    <row r="88" spans="1:60" s="85" customFormat="1" x14ac:dyDescent="0.25">
      <c r="A88" s="160" t="s">
        <v>3</v>
      </c>
      <c r="B88" s="159"/>
      <c r="C88" s="84">
        <v>1</v>
      </c>
      <c r="D88" s="84">
        <f>C88+1</f>
        <v>2</v>
      </c>
      <c r="E88" s="84">
        <f t="shared" ref="E88:AG88" si="6">D88+1</f>
        <v>3</v>
      </c>
      <c r="F88" s="84">
        <f t="shared" si="6"/>
        <v>4</v>
      </c>
      <c r="G88" s="84">
        <f t="shared" si="6"/>
        <v>5</v>
      </c>
      <c r="H88" s="84">
        <f t="shared" si="6"/>
        <v>6</v>
      </c>
      <c r="I88" s="84">
        <f t="shared" si="6"/>
        <v>7</v>
      </c>
      <c r="J88" s="84">
        <f t="shared" si="6"/>
        <v>8</v>
      </c>
      <c r="K88" s="84">
        <f t="shared" si="6"/>
        <v>9</v>
      </c>
      <c r="L88" s="84">
        <f t="shared" si="6"/>
        <v>10</v>
      </c>
      <c r="M88" s="84">
        <f t="shared" si="6"/>
        <v>11</v>
      </c>
      <c r="N88" s="84">
        <f t="shared" si="6"/>
        <v>12</v>
      </c>
      <c r="O88" s="84">
        <f t="shared" si="6"/>
        <v>13</v>
      </c>
      <c r="P88" s="84">
        <f t="shared" si="6"/>
        <v>14</v>
      </c>
      <c r="Q88" s="84">
        <f t="shared" si="6"/>
        <v>15</v>
      </c>
      <c r="R88" s="84">
        <f t="shared" si="6"/>
        <v>16</v>
      </c>
      <c r="S88" s="84">
        <f t="shared" si="6"/>
        <v>17</v>
      </c>
      <c r="T88" s="84">
        <f t="shared" si="6"/>
        <v>18</v>
      </c>
      <c r="U88" s="84">
        <f t="shared" si="6"/>
        <v>19</v>
      </c>
      <c r="V88" s="84">
        <f t="shared" si="6"/>
        <v>20</v>
      </c>
      <c r="W88" s="84">
        <f t="shared" si="6"/>
        <v>21</v>
      </c>
      <c r="X88" s="84">
        <f t="shared" si="6"/>
        <v>22</v>
      </c>
      <c r="Y88" s="84">
        <f t="shared" si="6"/>
        <v>23</v>
      </c>
      <c r="Z88" s="84">
        <f t="shared" si="6"/>
        <v>24</v>
      </c>
      <c r="AA88" s="84">
        <f t="shared" si="6"/>
        <v>25</v>
      </c>
      <c r="AB88" s="84">
        <f t="shared" si="6"/>
        <v>26</v>
      </c>
      <c r="AC88" s="84">
        <f t="shared" si="6"/>
        <v>27</v>
      </c>
      <c r="AD88" s="84">
        <f t="shared" si="6"/>
        <v>28</v>
      </c>
      <c r="AE88" s="84">
        <f t="shared" si="6"/>
        <v>29</v>
      </c>
      <c r="AF88" s="84">
        <f t="shared" si="6"/>
        <v>30</v>
      </c>
      <c r="AG88" s="84">
        <f t="shared" si="6"/>
        <v>31</v>
      </c>
      <c r="AH88" s="81" t="s">
        <v>32</v>
      </c>
    </row>
    <row r="89" spans="1:60" ht="15.6" x14ac:dyDescent="0.25">
      <c r="A89" s="158" t="s">
        <v>28</v>
      </c>
      <c r="B89" s="159"/>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7"/>
      <c r="AH89" s="87">
        <f>SUM(C89:AG89)</f>
        <v>0</v>
      </c>
      <c r="BH89" s="39"/>
    </row>
    <row r="90" spans="1:60" ht="15.6" x14ac:dyDescent="0.25">
      <c r="A90" s="158" t="s">
        <v>25</v>
      </c>
      <c r="B90" s="159"/>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51"/>
      <c r="AH90" s="87">
        <f>SUM(C90:AG90)</f>
        <v>0</v>
      </c>
      <c r="BH90" s="39"/>
    </row>
    <row r="91" spans="1:60" s="39" customFormat="1" x14ac:dyDescent="0.25">
      <c r="A91" s="158" t="s">
        <v>35</v>
      </c>
      <c r="B91" s="159"/>
      <c r="C91" s="87">
        <f t="shared" ref="C91:AF91" si="7">C89+C90</f>
        <v>0</v>
      </c>
      <c r="D91" s="87">
        <f t="shared" si="7"/>
        <v>0</v>
      </c>
      <c r="E91" s="87">
        <f t="shared" si="7"/>
        <v>0</v>
      </c>
      <c r="F91" s="87">
        <f t="shared" si="7"/>
        <v>0</v>
      </c>
      <c r="G91" s="87">
        <f t="shared" si="7"/>
        <v>0</v>
      </c>
      <c r="H91" s="87">
        <f t="shared" si="7"/>
        <v>0</v>
      </c>
      <c r="I91" s="87">
        <f t="shared" si="7"/>
        <v>0</v>
      </c>
      <c r="J91" s="87">
        <f t="shared" si="7"/>
        <v>0</v>
      </c>
      <c r="K91" s="87">
        <f t="shared" si="7"/>
        <v>0</v>
      </c>
      <c r="L91" s="87">
        <f t="shared" si="7"/>
        <v>0</v>
      </c>
      <c r="M91" s="87">
        <f t="shared" si="7"/>
        <v>0</v>
      </c>
      <c r="N91" s="87">
        <f t="shared" si="7"/>
        <v>0</v>
      </c>
      <c r="O91" s="87">
        <f t="shared" si="7"/>
        <v>0</v>
      </c>
      <c r="P91" s="87">
        <f t="shared" si="7"/>
        <v>0</v>
      </c>
      <c r="Q91" s="87">
        <f t="shared" si="7"/>
        <v>0</v>
      </c>
      <c r="R91" s="87">
        <f t="shared" si="7"/>
        <v>0</v>
      </c>
      <c r="S91" s="87">
        <f t="shared" si="7"/>
        <v>0</v>
      </c>
      <c r="T91" s="87">
        <f t="shared" si="7"/>
        <v>0</v>
      </c>
      <c r="U91" s="87">
        <f t="shared" si="7"/>
        <v>0</v>
      </c>
      <c r="V91" s="87">
        <f t="shared" si="7"/>
        <v>0</v>
      </c>
      <c r="W91" s="87">
        <f t="shared" si="7"/>
        <v>0</v>
      </c>
      <c r="X91" s="87">
        <f t="shared" si="7"/>
        <v>0</v>
      </c>
      <c r="Y91" s="87">
        <f t="shared" si="7"/>
        <v>0</v>
      </c>
      <c r="Z91" s="87">
        <f t="shared" si="7"/>
        <v>0</v>
      </c>
      <c r="AA91" s="87">
        <f t="shared" si="7"/>
        <v>0</v>
      </c>
      <c r="AB91" s="87">
        <f t="shared" si="7"/>
        <v>0</v>
      </c>
      <c r="AC91" s="87">
        <f t="shared" si="7"/>
        <v>0</v>
      </c>
      <c r="AD91" s="87">
        <f t="shared" si="7"/>
        <v>0</v>
      </c>
      <c r="AE91" s="87">
        <f t="shared" si="7"/>
        <v>0</v>
      </c>
      <c r="AF91" s="87">
        <f t="shared" si="7"/>
        <v>0</v>
      </c>
      <c r="AG91" s="87"/>
      <c r="AH91" s="87">
        <f>SUM(C91:AG91)</f>
        <v>0</v>
      </c>
    </row>
    <row r="92" spans="1:60" s="39" customFormat="1" x14ac:dyDescent="0.25">
      <c r="A92" s="88"/>
      <c r="B92" s="88"/>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row>
    <row r="93" spans="1:60" ht="15.6" x14ac:dyDescent="0.25">
      <c r="A93" s="160" t="s">
        <v>27</v>
      </c>
      <c r="B93" s="159"/>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c r="AH93" s="87">
        <f>SUM(C93:AG93)</f>
        <v>0</v>
      </c>
      <c r="BH93" s="39"/>
    </row>
    <row r="94" spans="1:60" s="39" customFormat="1" ht="6.6" customHeight="1" x14ac:dyDescent="0.25">
      <c r="A94" s="88"/>
      <c r="B94" s="88"/>
    </row>
    <row r="95" spans="1:60" s="39" customFormat="1" x14ac:dyDescent="0.25">
      <c r="A95" s="88"/>
      <c r="B95" s="88"/>
    </row>
    <row r="96" spans="1:60" s="85" customFormat="1" x14ac:dyDescent="0.25">
      <c r="A96" s="160" t="s">
        <v>4</v>
      </c>
      <c r="B96" s="159"/>
      <c r="C96" s="84">
        <v>1</v>
      </c>
      <c r="D96" s="84">
        <f>C96+1</f>
        <v>2</v>
      </c>
      <c r="E96" s="84">
        <f t="shared" ref="E96:AG96" si="8">D96+1</f>
        <v>3</v>
      </c>
      <c r="F96" s="84">
        <f t="shared" si="8"/>
        <v>4</v>
      </c>
      <c r="G96" s="84">
        <f t="shared" si="8"/>
        <v>5</v>
      </c>
      <c r="H96" s="84">
        <f t="shared" si="8"/>
        <v>6</v>
      </c>
      <c r="I96" s="84">
        <f t="shared" si="8"/>
        <v>7</v>
      </c>
      <c r="J96" s="84">
        <f t="shared" si="8"/>
        <v>8</v>
      </c>
      <c r="K96" s="84">
        <f t="shared" si="8"/>
        <v>9</v>
      </c>
      <c r="L96" s="84">
        <f t="shared" si="8"/>
        <v>10</v>
      </c>
      <c r="M96" s="84">
        <f t="shared" si="8"/>
        <v>11</v>
      </c>
      <c r="N96" s="84">
        <f t="shared" si="8"/>
        <v>12</v>
      </c>
      <c r="O96" s="84">
        <f t="shared" si="8"/>
        <v>13</v>
      </c>
      <c r="P96" s="84">
        <f t="shared" si="8"/>
        <v>14</v>
      </c>
      <c r="Q96" s="84">
        <f t="shared" si="8"/>
        <v>15</v>
      </c>
      <c r="R96" s="84">
        <f t="shared" si="8"/>
        <v>16</v>
      </c>
      <c r="S96" s="84">
        <f t="shared" si="8"/>
        <v>17</v>
      </c>
      <c r="T96" s="84">
        <f t="shared" si="8"/>
        <v>18</v>
      </c>
      <c r="U96" s="84">
        <f t="shared" si="8"/>
        <v>19</v>
      </c>
      <c r="V96" s="84">
        <f t="shared" si="8"/>
        <v>20</v>
      </c>
      <c r="W96" s="84">
        <f t="shared" si="8"/>
        <v>21</v>
      </c>
      <c r="X96" s="84">
        <f t="shared" si="8"/>
        <v>22</v>
      </c>
      <c r="Y96" s="84">
        <f t="shared" si="8"/>
        <v>23</v>
      </c>
      <c r="Z96" s="84">
        <f t="shared" si="8"/>
        <v>24</v>
      </c>
      <c r="AA96" s="84">
        <f t="shared" si="8"/>
        <v>25</v>
      </c>
      <c r="AB96" s="84">
        <f t="shared" si="8"/>
        <v>26</v>
      </c>
      <c r="AC96" s="84">
        <f t="shared" si="8"/>
        <v>27</v>
      </c>
      <c r="AD96" s="84">
        <f t="shared" si="8"/>
        <v>28</v>
      </c>
      <c r="AE96" s="84">
        <f t="shared" si="8"/>
        <v>29</v>
      </c>
      <c r="AF96" s="84">
        <f t="shared" si="8"/>
        <v>30</v>
      </c>
      <c r="AG96" s="84">
        <f t="shared" si="8"/>
        <v>31</v>
      </c>
      <c r="AH96" s="81" t="s">
        <v>32</v>
      </c>
    </row>
    <row r="97" spans="1:60" ht="15.6" x14ac:dyDescent="0.25">
      <c r="A97" s="158" t="s">
        <v>28</v>
      </c>
      <c r="B97" s="159"/>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7">
        <f>SUM(C97:AG97)</f>
        <v>0</v>
      </c>
      <c r="BH97" s="39"/>
    </row>
    <row r="98" spans="1:60" ht="15.6" x14ac:dyDescent="0.25">
      <c r="A98" s="158" t="s">
        <v>25</v>
      </c>
      <c r="B98" s="159"/>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7">
        <f>SUM(C98:AG98)</f>
        <v>0</v>
      </c>
      <c r="BH98" s="39"/>
    </row>
    <row r="99" spans="1:60" s="39" customFormat="1" x14ac:dyDescent="0.25">
      <c r="A99" s="158" t="s">
        <v>35</v>
      </c>
      <c r="B99" s="159"/>
      <c r="C99" s="87">
        <f t="shared" ref="C99:AG99" si="9">C97+C98</f>
        <v>0</v>
      </c>
      <c r="D99" s="87">
        <f t="shared" si="9"/>
        <v>0</v>
      </c>
      <c r="E99" s="87">
        <f t="shared" si="9"/>
        <v>0</v>
      </c>
      <c r="F99" s="87">
        <f t="shared" si="9"/>
        <v>0</v>
      </c>
      <c r="G99" s="87">
        <f t="shared" si="9"/>
        <v>0</v>
      </c>
      <c r="H99" s="87">
        <f t="shared" si="9"/>
        <v>0</v>
      </c>
      <c r="I99" s="87">
        <f t="shared" si="9"/>
        <v>0</v>
      </c>
      <c r="J99" s="87">
        <f t="shared" si="9"/>
        <v>0</v>
      </c>
      <c r="K99" s="87">
        <f t="shared" si="9"/>
        <v>0</v>
      </c>
      <c r="L99" s="87">
        <f t="shared" si="9"/>
        <v>0</v>
      </c>
      <c r="M99" s="87">
        <f t="shared" si="9"/>
        <v>0</v>
      </c>
      <c r="N99" s="87">
        <f t="shared" si="9"/>
        <v>0</v>
      </c>
      <c r="O99" s="87">
        <f t="shared" si="9"/>
        <v>0</v>
      </c>
      <c r="P99" s="87">
        <f t="shared" si="9"/>
        <v>0</v>
      </c>
      <c r="Q99" s="87">
        <f t="shared" si="9"/>
        <v>0</v>
      </c>
      <c r="R99" s="87">
        <f t="shared" si="9"/>
        <v>0</v>
      </c>
      <c r="S99" s="87">
        <f t="shared" si="9"/>
        <v>0</v>
      </c>
      <c r="T99" s="87">
        <f t="shared" si="9"/>
        <v>0</v>
      </c>
      <c r="U99" s="87">
        <f t="shared" si="9"/>
        <v>0</v>
      </c>
      <c r="V99" s="87">
        <f t="shared" si="9"/>
        <v>0</v>
      </c>
      <c r="W99" s="87">
        <f t="shared" si="9"/>
        <v>0</v>
      </c>
      <c r="X99" s="87">
        <f t="shared" si="9"/>
        <v>0</v>
      </c>
      <c r="Y99" s="87">
        <f t="shared" si="9"/>
        <v>0</v>
      </c>
      <c r="Z99" s="87">
        <f t="shared" si="9"/>
        <v>0</v>
      </c>
      <c r="AA99" s="87">
        <f t="shared" si="9"/>
        <v>0</v>
      </c>
      <c r="AB99" s="87">
        <f t="shared" si="9"/>
        <v>0</v>
      </c>
      <c r="AC99" s="87">
        <f t="shared" si="9"/>
        <v>0</v>
      </c>
      <c r="AD99" s="87">
        <f t="shared" si="9"/>
        <v>0</v>
      </c>
      <c r="AE99" s="87">
        <f t="shared" si="9"/>
        <v>0</v>
      </c>
      <c r="AF99" s="87">
        <f t="shared" si="9"/>
        <v>0</v>
      </c>
      <c r="AG99" s="87">
        <f t="shared" si="9"/>
        <v>0</v>
      </c>
      <c r="AH99" s="87">
        <f>SUM(C99:AG99)</f>
        <v>0</v>
      </c>
    </row>
    <row r="100" spans="1:60" s="39" customFormat="1" x14ac:dyDescent="0.25">
      <c r="A100" s="88"/>
      <c r="B100" s="88"/>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row>
    <row r="101" spans="1:60" ht="15.6" x14ac:dyDescent="0.25">
      <c r="A101" s="160" t="s">
        <v>27</v>
      </c>
      <c r="B101" s="159"/>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7">
        <f>SUM(C101:AG101)</f>
        <v>0</v>
      </c>
      <c r="BH101" s="39"/>
    </row>
    <row r="102" spans="1:60" s="39" customFormat="1" ht="6.6" customHeight="1" x14ac:dyDescent="0.25">
      <c r="A102" s="88"/>
      <c r="B102" s="88"/>
    </row>
    <row r="103" spans="1:60" s="39" customFormat="1" x14ac:dyDescent="0.25">
      <c r="A103" s="88"/>
      <c r="B103" s="88"/>
    </row>
    <row r="104" spans="1:60" s="85" customFormat="1" x14ac:dyDescent="0.25">
      <c r="A104" s="160" t="s">
        <v>5</v>
      </c>
      <c r="B104" s="159"/>
      <c r="C104" s="84">
        <v>1</v>
      </c>
      <c r="D104" s="84">
        <f>C104+1</f>
        <v>2</v>
      </c>
      <c r="E104" s="84">
        <f t="shared" ref="E104:AG104" si="10">D104+1</f>
        <v>3</v>
      </c>
      <c r="F104" s="84">
        <f t="shared" si="10"/>
        <v>4</v>
      </c>
      <c r="G104" s="84">
        <f t="shared" si="10"/>
        <v>5</v>
      </c>
      <c r="H104" s="84">
        <f t="shared" si="10"/>
        <v>6</v>
      </c>
      <c r="I104" s="84">
        <f t="shared" si="10"/>
        <v>7</v>
      </c>
      <c r="J104" s="84">
        <f t="shared" si="10"/>
        <v>8</v>
      </c>
      <c r="K104" s="84">
        <f t="shared" si="10"/>
        <v>9</v>
      </c>
      <c r="L104" s="84">
        <f t="shared" si="10"/>
        <v>10</v>
      </c>
      <c r="M104" s="84">
        <f t="shared" si="10"/>
        <v>11</v>
      </c>
      <c r="N104" s="84">
        <f t="shared" si="10"/>
        <v>12</v>
      </c>
      <c r="O104" s="84">
        <f t="shared" si="10"/>
        <v>13</v>
      </c>
      <c r="P104" s="84">
        <f t="shared" si="10"/>
        <v>14</v>
      </c>
      <c r="Q104" s="84">
        <f t="shared" si="10"/>
        <v>15</v>
      </c>
      <c r="R104" s="84">
        <f t="shared" si="10"/>
        <v>16</v>
      </c>
      <c r="S104" s="84">
        <f t="shared" si="10"/>
        <v>17</v>
      </c>
      <c r="T104" s="84">
        <f t="shared" si="10"/>
        <v>18</v>
      </c>
      <c r="U104" s="84">
        <f t="shared" si="10"/>
        <v>19</v>
      </c>
      <c r="V104" s="84">
        <f t="shared" si="10"/>
        <v>20</v>
      </c>
      <c r="W104" s="84">
        <f t="shared" si="10"/>
        <v>21</v>
      </c>
      <c r="X104" s="84">
        <f t="shared" si="10"/>
        <v>22</v>
      </c>
      <c r="Y104" s="84">
        <f t="shared" si="10"/>
        <v>23</v>
      </c>
      <c r="Z104" s="84">
        <f t="shared" si="10"/>
        <v>24</v>
      </c>
      <c r="AA104" s="84">
        <f t="shared" si="10"/>
        <v>25</v>
      </c>
      <c r="AB104" s="84">
        <f t="shared" si="10"/>
        <v>26</v>
      </c>
      <c r="AC104" s="84">
        <f t="shared" si="10"/>
        <v>27</v>
      </c>
      <c r="AD104" s="84">
        <f t="shared" si="10"/>
        <v>28</v>
      </c>
      <c r="AE104" s="84">
        <f t="shared" si="10"/>
        <v>29</v>
      </c>
      <c r="AF104" s="84">
        <f t="shared" si="10"/>
        <v>30</v>
      </c>
      <c r="AG104" s="84">
        <f t="shared" si="10"/>
        <v>31</v>
      </c>
      <c r="AH104" s="81" t="s">
        <v>32</v>
      </c>
    </row>
    <row r="105" spans="1:60" ht="15.6" x14ac:dyDescent="0.25">
      <c r="A105" s="158" t="s">
        <v>28</v>
      </c>
      <c r="B105" s="159"/>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7"/>
      <c r="AH105" s="87">
        <f>SUM(C105:AG105)</f>
        <v>0</v>
      </c>
      <c r="BH105" s="39"/>
    </row>
    <row r="106" spans="1:60" ht="15.6" x14ac:dyDescent="0.25">
      <c r="A106" s="158" t="s">
        <v>25</v>
      </c>
      <c r="B106" s="159"/>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51"/>
      <c r="AH106" s="87">
        <f>SUM(C106:AG106)</f>
        <v>0</v>
      </c>
      <c r="BH106" s="39"/>
    </row>
    <row r="107" spans="1:60" s="39" customFormat="1" x14ac:dyDescent="0.25">
      <c r="A107" s="158" t="s">
        <v>35</v>
      </c>
      <c r="B107" s="159"/>
      <c r="C107" s="87">
        <f t="shared" ref="C107:AF107" si="11">C105+C106</f>
        <v>0</v>
      </c>
      <c r="D107" s="87">
        <f t="shared" si="11"/>
        <v>0</v>
      </c>
      <c r="E107" s="87">
        <f t="shared" si="11"/>
        <v>0</v>
      </c>
      <c r="F107" s="87">
        <f t="shared" si="11"/>
        <v>0</v>
      </c>
      <c r="G107" s="87">
        <f t="shared" si="11"/>
        <v>0</v>
      </c>
      <c r="H107" s="87">
        <f t="shared" si="11"/>
        <v>0</v>
      </c>
      <c r="I107" s="87">
        <f t="shared" si="11"/>
        <v>0</v>
      </c>
      <c r="J107" s="87">
        <f t="shared" si="11"/>
        <v>0</v>
      </c>
      <c r="K107" s="87">
        <f t="shared" si="11"/>
        <v>0</v>
      </c>
      <c r="L107" s="87">
        <f t="shared" si="11"/>
        <v>0</v>
      </c>
      <c r="M107" s="87">
        <f t="shared" si="11"/>
        <v>0</v>
      </c>
      <c r="N107" s="87">
        <f t="shared" si="11"/>
        <v>0</v>
      </c>
      <c r="O107" s="87">
        <f t="shared" si="11"/>
        <v>0</v>
      </c>
      <c r="P107" s="87">
        <f t="shared" si="11"/>
        <v>0</v>
      </c>
      <c r="Q107" s="87">
        <f t="shared" si="11"/>
        <v>0</v>
      </c>
      <c r="R107" s="87">
        <f t="shared" si="11"/>
        <v>0</v>
      </c>
      <c r="S107" s="87">
        <f t="shared" si="11"/>
        <v>0</v>
      </c>
      <c r="T107" s="87">
        <f t="shared" si="11"/>
        <v>0</v>
      </c>
      <c r="U107" s="87">
        <f t="shared" si="11"/>
        <v>0</v>
      </c>
      <c r="V107" s="87">
        <f t="shared" si="11"/>
        <v>0</v>
      </c>
      <c r="W107" s="87">
        <f t="shared" si="11"/>
        <v>0</v>
      </c>
      <c r="X107" s="87">
        <f t="shared" si="11"/>
        <v>0</v>
      </c>
      <c r="Y107" s="87">
        <f t="shared" si="11"/>
        <v>0</v>
      </c>
      <c r="Z107" s="87">
        <f t="shared" si="11"/>
        <v>0</v>
      </c>
      <c r="AA107" s="87">
        <f t="shared" si="11"/>
        <v>0</v>
      </c>
      <c r="AB107" s="87">
        <f t="shared" si="11"/>
        <v>0</v>
      </c>
      <c r="AC107" s="87">
        <f t="shared" si="11"/>
        <v>0</v>
      </c>
      <c r="AD107" s="87">
        <f t="shared" si="11"/>
        <v>0</v>
      </c>
      <c r="AE107" s="87">
        <f t="shared" si="11"/>
        <v>0</v>
      </c>
      <c r="AF107" s="87">
        <f t="shared" si="11"/>
        <v>0</v>
      </c>
      <c r="AG107" s="87"/>
      <c r="AH107" s="87">
        <f>SUM(C107:AG107)</f>
        <v>0</v>
      </c>
    </row>
    <row r="108" spans="1:60" s="39" customFormat="1" x14ac:dyDescent="0.25">
      <c r="A108" s="88"/>
      <c r="B108" s="88"/>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row>
    <row r="109" spans="1:60" ht="15.6" x14ac:dyDescent="0.25">
      <c r="A109" s="160" t="s">
        <v>27</v>
      </c>
      <c r="B109" s="159"/>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7"/>
      <c r="AH109" s="87">
        <f>SUM(C109:AG109)</f>
        <v>0</v>
      </c>
      <c r="BH109" s="39"/>
    </row>
    <row r="110" spans="1:60" s="39" customFormat="1" ht="7.95" customHeight="1" x14ac:dyDescent="0.25">
      <c r="A110" s="88"/>
      <c r="B110" s="88"/>
    </row>
    <row r="111" spans="1:60" s="39" customFormat="1" x14ac:dyDescent="0.25">
      <c r="A111" s="88"/>
      <c r="B111" s="88"/>
    </row>
    <row r="112" spans="1:60" s="85" customFormat="1" x14ac:dyDescent="0.25">
      <c r="A112" s="160" t="s">
        <v>6</v>
      </c>
      <c r="B112" s="159"/>
      <c r="C112" s="84">
        <v>1</v>
      </c>
      <c r="D112" s="84">
        <f>C112+1</f>
        <v>2</v>
      </c>
      <c r="E112" s="84">
        <f t="shared" ref="E112:AG112" si="12">D112+1</f>
        <v>3</v>
      </c>
      <c r="F112" s="84">
        <f t="shared" si="12"/>
        <v>4</v>
      </c>
      <c r="G112" s="84">
        <f t="shared" si="12"/>
        <v>5</v>
      </c>
      <c r="H112" s="84">
        <f t="shared" si="12"/>
        <v>6</v>
      </c>
      <c r="I112" s="84">
        <f t="shared" si="12"/>
        <v>7</v>
      </c>
      <c r="J112" s="84">
        <f t="shared" si="12"/>
        <v>8</v>
      </c>
      <c r="K112" s="84">
        <f t="shared" si="12"/>
        <v>9</v>
      </c>
      <c r="L112" s="84">
        <f t="shared" si="12"/>
        <v>10</v>
      </c>
      <c r="M112" s="84">
        <f t="shared" si="12"/>
        <v>11</v>
      </c>
      <c r="N112" s="84">
        <f t="shared" si="12"/>
        <v>12</v>
      </c>
      <c r="O112" s="84">
        <f t="shared" si="12"/>
        <v>13</v>
      </c>
      <c r="P112" s="84">
        <f t="shared" si="12"/>
        <v>14</v>
      </c>
      <c r="Q112" s="84">
        <f t="shared" si="12"/>
        <v>15</v>
      </c>
      <c r="R112" s="84">
        <f t="shared" si="12"/>
        <v>16</v>
      </c>
      <c r="S112" s="84">
        <f t="shared" si="12"/>
        <v>17</v>
      </c>
      <c r="T112" s="84">
        <f t="shared" si="12"/>
        <v>18</v>
      </c>
      <c r="U112" s="84">
        <f t="shared" si="12"/>
        <v>19</v>
      </c>
      <c r="V112" s="84">
        <f t="shared" si="12"/>
        <v>20</v>
      </c>
      <c r="W112" s="84">
        <f t="shared" si="12"/>
        <v>21</v>
      </c>
      <c r="X112" s="84">
        <f t="shared" si="12"/>
        <v>22</v>
      </c>
      <c r="Y112" s="84">
        <f t="shared" si="12"/>
        <v>23</v>
      </c>
      <c r="Z112" s="84">
        <f t="shared" si="12"/>
        <v>24</v>
      </c>
      <c r="AA112" s="84">
        <f t="shared" si="12"/>
        <v>25</v>
      </c>
      <c r="AB112" s="84">
        <f t="shared" si="12"/>
        <v>26</v>
      </c>
      <c r="AC112" s="84">
        <f t="shared" si="12"/>
        <v>27</v>
      </c>
      <c r="AD112" s="84">
        <f t="shared" si="12"/>
        <v>28</v>
      </c>
      <c r="AE112" s="84">
        <f t="shared" si="12"/>
        <v>29</v>
      </c>
      <c r="AF112" s="84">
        <f t="shared" si="12"/>
        <v>30</v>
      </c>
      <c r="AG112" s="84">
        <f t="shared" si="12"/>
        <v>31</v>
      </c>
      <c r="AH112" s="81" t="s">
        <v>32</v>
      </c>
    </row>
    <row r="113" spans="1:60" ht="15.6" x14ac:dyDescent="0.25">
      <c r="A113" s="158" t="s">
        <v>28</v>
      </c>
      <c r="B113" s="159"/>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7">
        <f>SUM(C113:AG113)</f>
        <v>0</v>
      </c>
      <c r="BH113" s="39"/>
    </row>
    <row r="114" spans="1:60" ht="15.6" x14ac:dyDescent="0.25">
      <c r="A114" s="158" t="s">
        <v>25</v>
      </c>
      <c r="B114" s="159"/>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7">
        <f>SUM(C114:AG114)</f>
        <v>0</v>
      </c>
      <c r="BH114" s="39"/>
    </row>
    <row r="115" spans="1:60" s="39" customFormat="1" x14ac:dyDescent="0.25">
      <c r="A115" s="158" t="s">
        <v>35</v>
      </c>
      <c r="B115" s="159"/>
      <c r="C115" s="87">
        <f t="shared" ref="C115:AG115" si="13">C113+C114</f>
        <v>0</v>
      </c>
      <c r="D115" s="87">
        <f t="shared" si="13"/>
        <v>0</v>
      </c>
      <c r="E115" s="87">
        <f t="shared" si="13"/>
        <v>0</v>
      </c>
      <c r="F115" s="87">
        <f t="shared" si="13"/>
        <v>0</v>
      </c>
      <c r="G115" s="87">
        <f t="shared" si="13"/>
        <v>0</v>
      </c>
      <c r="H115" s="87">
        <f t="shared" si="13"/>
        <v>0</v>
      </c>
      <c r="I115" s="87">
        <f t="shared" si="13"/>
        <v>0</v>
      </c>
      <c r="J115" s="87">
        <f t="shared" si="13"/>
        <v>0</v>
      </c>
      <c r="K115" s="87">
        <f t="shared" si="13"/>
        <v>0</v>
      </c>
      <c r="L115" s="87">
        <f t="shared" si="13"/>
        <v>0</v>
      </c>
      <c r="M115" s="87">
        <f t="shared" si="13"/>
        <v>0</v>
      </c>
      <c r="N115" s="87">
        <f t="shared" si="13"/>
        <v>0</v>
      </c>
      <c r="O115" s="87">
        <f t="shared" si="13"/>
        <v>0</v>
      </c>
      <c r="P115" s="87">
        <f t="shared" si="13"/>
        <v>0</v>
      </c>
      <c r="Q115" s="87">
        <f t="shared" si="13"/>
        <v>0</v>
      </c>
      <c r="R115" s="87">
        <f t="shared" si="13"/>
        <v>0</v>
      </c>
      <c r="S115" s="87">
        <f t="shared" si="13"/>
        <v>0</v>
      </c>
      <c r="T115" s="87">
        <f t="shared" si="13"/>
        <v>0</v>
      </c>
      <c r="U115" s="87">
        <f t="shared" si="13"/>
        <v>0</v>
      </c>
      <c r="V115" s="87">
        <f t="shared" si="13"/>
        <v>0</v>
      </c>
      <c r="W115" s="87">
        <f t="shared" si="13"/>
        <v>0</v>
      </c>
      <c r="X115" s="87">
        <f t="shared" si="13"/>
        <v>0</v>
      </c>
      <c r="Y115" s="87">
        <f t="shared" si="13"/>
        <v>0</v>
      </c>
      <c r="Z115" s="87">
        <f t="shared" si="13"/>
        <v>0</v>
      </c>
      <c r="AA115" s="87">
        <f t="shared" si="13"/>
        <v>0</v>
      </c>
      <c r="AB115" s="87">
        <f t="shared" si="13"/>
        <v>0</v>
      </c>
      <c r="AC115" s="87">
        <f t="shared" si="13"/>
        <v>0</v>
      </c>
      <c r="AD115" s="87">
        <f t="shared" si="13"/>
        <v>0</v>
      </c>
      <c r="AE115" s="87">
        <f t="shared" si="13"/>
        <v>0</v>
      </c>
      <c r="AF115" s="87">
        <f t="shared" si="13"/>
        <v>0</v>
      </c>
      <c r="AG115" s="87">
        <f t="shared" si="13"/>
        <v>0</v>
      </c>
      <c r="AH115" s="87">
        <f>SUM(C115:AG115)</f>
        <v>0</v>
      </c>
    </row>
    <row r="116" spans="1:60" s="39" customFormat="1" x14ac:dyDescent="0.25">
      <c r="A116" s="88"/>
      <c r="B116" s="88"/>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row>
    <row r="117" spans="1:60" ht="15.6" x14ac:dyDescent="0.25">
      <c r="A117" s="160" t="s">
        <v>27</v>
      </c>
      <c r="B117" s="159"/>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7">
        <f>SUM(C117:AG117)</f>
        <v>0</v>
      </c>
      <c r="BH117" s="39"/>
    </row>
    <row r="118" spans="1:60" s="39" customFormat="1" ht="7.95" customHeight="1" x14ac:dyDescent="0.25">
      <c r="A118" s="88"/>
      <c r="B118" s="88"/>
    </row>
    <row r="119" spans="1:60" s="39" customFormat="1" x14ac:dyDescent="0.25">
      <c r="A119" s="88"/>
      <c r="B119" s="88"/>
    </row>
    <row r="120" spans="1:60" s="85" customFormat="1" x14ac:dyDescent="0.25">
      <c r="A120" s="160" t="s">
        <v>7</v>
      </c>
      <c r="B120" s="159"/>
      <c r="C120" s="84">
        <v>1</v>
      </c>
      <c r="D120" s="84">
        <f>C120+1</f>
        <v>2</v>
      </c>
      <c r="E120" s="84">
        <f t="shared" ref="E120:AG120" si="14">D120+1</f>
        <v>3</v>
      </c>
      <c r="F120" s="84">
        <f t="shared" si="14"/>
        <v>4</v>
      </c>
      <c r="G120" s="84">
        <f t="shared" si="14"/>
        <v>5</v>
      </c>
      <c r="H120" s="84">
        <f t="shared" si="14"/>
        <v>6</v>
      </c>
      <c r="I120" s="84">
        <f t="shared" si="14"/>
        <v>7</v>
      </c>
      <c r="J120" s="84">
        <f t="shared" si="14"/>
        <v>8</v>
      </c>
      <c r="K120" s="84">
        <f t="shared" si="14"/>
        <v>9</v>
      </c>
      <c r="L120" s="84">
        <f t="shared" si="14"/>
        <v>10</v>
      </c>
      <c r="M120" s="84">
        <f t="shared" si="14"/>
        <v>11</v>
      </c>
      <c r="N120" s="84">
        <f t="shared" si="14"/>
        <v>12</v>
      </c>
      <c r="O120" s="84">
        <f t="shared" si="14"/>
        <v>13</v>
      </c>
      <c r="P120" s="84">
        <f t="shared" si="14"/>
        <v>14</v>
      </c>
      <c r="Q120" s="84">
        <f t="shared" si="14"/>
        <v>15</v>
      </c>
      <c r="R120" s="84">
        <f t="shared" si="14"/>
        <v>16</v>
      </c>
      <c r="S120" s="84">
        <f t="shared" si="14"/>
        <v>17</v>
      </c>
      <c r="T120" s="84">
        <f t="shared" si="14"/>
        <v>18</v>
      </c>
      <c r="U120" s="84">
        <f t="shared" si="14"/>
        <v>19</v>
      </c>
      <c r="V120" s="84">
        <f t="shared" si="14"/>
        <v>20</v>
      </c>
      <c r="W120" s="84">
        <f t="shared" si="14"/>
        <v>21</v>
      </c>
      <c r="X120" s="84">
        <f t="shared" si="14"/>
        <v>22</v>
      </c>
      <c r="Y120" s="84">
        <f t="shared" si="14"/>
        <v>23</v>
      </c>
      <c r="Z120" s="84">
        <f t="shared" si="14"/>
        <v>24</v>
      </c>
      <c r="AA120" s="84">
        <f t="shared" si="14"/>
        <v>25</v>
      </c>
      <c r="AB120" s="84">
        <f t="shared" si="14"/>
        <v>26</v>
      </c>
      <c r="AC120" s="84">
        <f t="shared" si="14"/>
        <v>27</v>
      </c>
      <c r="AD120" s="84">
        <f t="shared" si="14"/>
        <v>28</v>
      </c>
      <c r="AE120" s="84">
        <f t="shared" si="14"/>
        <v>29</v>
      </c>
      <c r="AF120" s="84">
        <f t="shared" si="14"/>
        <v>30</v>
      </c>
      <c r="AG120" s="84">
        <f t="shared" si="14"/>
        <v>31</v>
      </c>
      <c r="AH120" s="81" t="s">
        <v>32</v>
      </c>
    </row>
    <row r="121" spans="1:60" ht="15.6" x14ac:dyDescent="0.25">
      <c r="A121" s="158" t="s">
        <v>28</v>
      </c>
      <c r="B121" s="159"/>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7">
        <f>SUM(C121:AG121)</f>
        <v>0</v>
      </c>
      <c r="BH121" s="39"/>
    </row>
    <row r="122" spans="1:60" ht="15.6" x14ac:dyDescent="0.25">
      <c r="A122" s="158" t="s">
        <v>25</v>
      </c>
      <c r="B122" s="159"/>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7">
        <f>SUM(C122:AG122)</f>
        <v>0</v>
      </c>
      <c r="BH122" s="39"/>
    </row>
    <row r="123" spans="1:60" s="39" customFormat="1" x14ac:dyDescent="0.25">
      <c r="A123" s="158" t="s">
        <v>35</v>
      </c>
      <c r="B123" s="159"/>
      <c r="C123" s="87">
        <f t="shared" ref="C123:AG123" si="15">C121+C122</f>
        <v>0</v>
      </c>
      <c r="D123" s="87">
        <f t="shared" si="15"/>
        <v>0</v>
      </c>
      <c r="E123" s="87">
        <f t="shared" si="15"/>
        <v>0</v>
      </c>
      <c r="F123" s="87">
        <f t="shared" si="15"/>
        <v>0</v>
      </c>
      <c r="G123" s="87">
        <f t="shared" si="15"/>
        <v>0</v>
      </c>
      <c r="H123" s="87">
        <f t="shared" si="15"/>
        <v>0</v>
      </c>
      <c r="I123" s="87">
        <f t="shared" si="15"/>
        <v>0</v>
      </c>
      <c r="J123" s="87">
        <f t="shared" si="15"/>
        <v>0</v>
      </c>
      <c r="K123" s="87">
        <f t="shared" si="15"/>
        <v>0</v>
      </c>
      <c r="L123" s="87">
        <f t="shared" si="15"/>
        <v>0</v>
      </c>
      <c r="M123" s="87">
        <f t="shared" si="15"/>
        <v>0</v>
      </c>
      <c r="N123" s="87">
        <f t="shared" si="15"/>
        <v>0</v>
      </c>
      <c r="O123" s="87">
        <f t="shared" si="15"/>
        <v>0</v>
      </c>
      <c r="P123" s="87">
        <f t="shared" si="15"/>
        <v>0</v>
      </c>
      <c r="Q123" s="87">
        <f t="shared" si="15"/>
        <v>0</v>
      </c>
      <c r="R123" s="87">
        <f t="shared" si="15"/>
        <v>0</v>
      </c>
      <c r="S123" s="87">
        <f t="shared" si="15"/>
        <v>0</v>
      </c>
      <c r="T123" s="87">
        <f t="shared" si="15"/>
        <v>0</v>
      </c>
      <c r="U123" s="87">
        <f t="shared" si="15"/>
        <v>0</v>
      </c>
      <c r="V123" s="87">
        <f t="shared" si="15"/>
        <v>0</v>
      </c>
      <c r="W123" s="87">
        <f t="shared" si="15"/>
        <v>0</v>
      </c>
      <c r="X123" s="87">
        <f t="shared" si="15"/>
        <v>0</v>
      </c>
      <c r="Y123" s="87">
        <f t="shared" si="15"/>
        <v>0</v>
      </c>
      <c r="Z123" s="87">
        <f t="shared" si="15"/>
        <v>0</v>
      </c>
      <c r="AA123" s="87">
        <f t="shared" si="15"/>
        <v>0</v>
      </c>
      <c r="AB123" s="87">
        <f t="shared" si="15"/>
        <v>0</v>
      </c>
      <c r="AC123" s="87">
        <f t="shared" si="15"/>
        <v>0</v>
      </c>
      <c r="AD123" s="87">
        <f t="shared" si="15"/>
        <v>0</v>
      </c>
      <c r="AE123" s="87">
        <f t="shared" si="15"/>
        <v>0</v>
      </c>
      <c r="AF123" s="87">
        <f t="shared" si="15"/>
        <v>0</v>
      </c>
      <c r="AG123" s="87">
        <f t="shared" si="15"/>
        <v>0</v>
      </c>
      <c r="AH123" s="87">
        <f>SUM(C123:AG123)</f>
        <v>0</v>
      </c>
    </row>
    <row r="124" spans="1:60" s="39" customFormat="1" x14ac:dyDescent="0.25">
      <c r="A124" s="88"/>
      <c r="B124" s="88"/>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row>
    <row r="125" spans="1:60" ht="15.6" x14ac:dyDescent="0.25">
      <c r="A125" s="160" t="s">
        <v>27</v>
      </c>
      <c r="B125" s="159"/>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7">
        <f>SUM(C125:AG125)</f>
        <v>0</v>
      </c>
      <c r="BH125" s="39"/>
    </row>
    <row r="126" spans="1:60" s="39" customFormat="1" ht="7.95" customHeight="1" x14ac:dyDescent="0.25">
      <c r="A126" s="88"/>
      <c r="B126" s="88"/>
    </row>
    <row r="127" spans="1:60" s="39" customFormat="1" x14ac:dyDescent="0.25">
      <c r="A127" s="88"/>
      <c r="B127" s="88"/>
    </row>
    <row r="128" spans="1:60" s="85" customFormat="1" x14ac:dyDescent="0.25">
      <c r="A128" s="160" t="s">
        <v>8</v>
      </c>
      <c r="B128" s="159"/>
      <c r="C128" s="84">
        <v>1</v>
      </c>
      <c r="D128" s="84">
        <f>C128+1</f>
        <v>2</v>
      </c>
      <c r="E128" s="84">
        <f t="shared" ref="E128:AG128" si="16">D128+1</f>
        <v>3</v>
      </c>
      <c r="F128" s="84">
        <f t="shared" si="16"/>
        <v>4</v>
      </c>
      <c r="G128" s="84">
        <f t="shared" si="16"/>
        <v>5</v>
      </c>
      <c r="H128" s="84">
        <f t="shared" si="16"/>
        <v>6</v>
      </c>
      <c r="I128" s="84">
        <f t="shared" si="16"/>
        <v>7</v>
      </c>
      <c r="J128" s="84">
        <f t="shared" si="16"/>
        <v>8</v>
      </c>
      <c r="K128" s="84">
        <f t="shared" si="16"/>
        <v>9</v>
      </c>
      <c r="L128" s="84">
        <f t="shared" si="16"/>
        <v>10</v>
      </c>
      <c r="M128" s="84">
        <f t="shared" si="16"/>
        <v>11</v>
      </c>
      <c r="N128" s="84">
        <f t="shared" si="16"/>
        <v>12</v>
      </c>
      <c r="O128" s="84">
        <f t="shared" si="16"/>
        <v>13</v>
      </c>
      <c r="P128" s="84">
        <f t="shared" si="16"/>
        <v>14</v>
      </c>
      <c r="Q128" s="84">
        <f t="shared" si="16"/>
        <v>15</v>
      </c>
      <c r="R128" s="84">
        <f t="shared" si="16"/>
        <v>16</v>
      </c>
      <c r="S128" s="84">
        <f t="shared" si="16"/>
        <v>17</v>
      </c>
      <c r="T128" s="84">
        <f t="shared" si="16"/>
        <v>18</v>
      </c>
      <c r="U128" s="84">
        <f t="shared" si="16"/>
        <v>19</v>
      </c>
      <c r="V128" s="84">
        <f t="shared" si="16"/>
        <v>20</v>
      </c>
      <c r="W128" s="84">
        <f t="shared" si="16"/>
        <v>21</v>
      </c>
      <c r="X128" s="84">
        <f t="shared" si="16"/>
        <v>22</v>
      </c>
      <c r="Y128" s="84">
        <f t="shared" si="16"/>
        <v>23</v>
      </c>
      <c r="Z128" s="84">
        <f t="shared" si="16"/>
        <v>24</v>
      </c>
      <c r="AA128" s="84">
        <f t="shared" si="16"/>
        <v>25</v>
      </c>
      <c r="AB128" s="84">
        <f t="shared" si="16"/>
        <v>26</v>
      </c>
      <c r="AC128" s="84">
        <f t="shared" si="16"/>
        <v>27</v>
      </c>
      <c r="AD128" s="84">
        <f t="shared" si="16"/>
        <v>28</v>
      </c>
      <c r="AE128" s="84">
        <f t="shared" si="16"/>
        <v>29</v>
      </c>
      <c r="AF128" s="84">
        <f t="shared" si="16"/>
        <v>30</v>
      </c>
      <c r="AG128" s="84">
        <f t="shared" si="16"/>
        <v>31</v>
      </c>
      <c r="AH128" s="81" t="s">
        <v>32</v>
      </c>
    </row>
    <row r="129" spans="1:60" ht="15.6" x14ac:dyDescent="0.25">
      <c r="A129" s="158" t="s">
        <v>28</v>
      </c>
      <c r="B129" s="159"/>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7"/>
      <c r="AH129" s="87">
        <f>SUM(C129:AG129)</f>
        <v>0</v>
      </c>
      <c r="BH129" s="39"/>
    </row>
    <row r="130" spans="1:60" ht="15.6" x14ac:dyDescent="0.25">
      <c r="A130" s="158" t="s">
        <v>25</v>
      </c>
      <c r="B130" s="159"/>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51"/>
      <c r="AH130" s="87">
        <f>SUM(C130:AG130)</f>
        <v>0</v>
      </c>
      <c r="BH130" s="39"/>
    </row>
    <row r="131" spans="1:60" s="39" customFormat="1" x14ac:dyDescent="0.25">
      <c r="A131" s="158" t="s">
        <v>35</v>
      </c>
      <c r="B131" s="159"/>
      <c r="C131" s="87">
        <f t="shared" ref="C131:AF131" si="17">C129+C130</f>
        <v>0</v>
      </c>
      <c r="D131" s="87">
        <f t="shared" si="17"/>
        <v>0</v>
      </c>
      <c r="E131" s="87">
        <f t="shared" si="17"/>
        <v>0</v>
      </c>
      <c r="F131" s="87">
        <f t="shared" si="17"/>
        <v>0</v>
      </c>
      <c r="G131" s="87">
        <f t="shared" si="17"/>
        <v>0</v>
      </c>
      <c r="H131" s="87">
        <f t="shared" si="17"/>
        <v>0</v>
      </c>
      <c r="I131" s="87">
        <f t="shared" si="17"/>
        <v>0</v>
      </c>
      <c r="J131" s="87">
        <f t="shared" si="17"/>
        <v>0</v>
      </c>
      <c r="K131" s="87">
        <f t="shared" si="17"/>
        <v>0</v>
      </c>
      <c r="L131" s="87">
        <f t="shared" si="17"/>
        <v>0</v>
      </c>
      <c r="M131" s="87">
        <f t="shared" si="17"/>
        <v>0</v>
      </c>
      <c r="N131" s="87">
        <f t="shared" si="17"/>
        <v>0</v>
      </c>
      <c r="O131" s="87">
        <f t="shared" si="17"/>
        <v>0</v>
      </c>
      <c r="P131" s="87">
        <f t="shared" si="17"/>
        <v>0</v>
      </c>
      <c r="Q131" s="87">
        <f t="shared" si="17"/>
        <v>0</v>
      </c>
      <c r="R131" s="87">
        <f t="shared" si="17"/>
        <v>0</v>
      </c>
      <c r="S131" s="87">
        <f t="shared" si="17"/>
        <v>0</v>
      </c>
      <c r="T131" s="87">
        <f t="shared" si="17"/>
        <v>0</v>
      </c>
      <c r="U131" s="87">
        <f t="shared" si="17"/>
        <v>0</v>
      </c>
      <c r="V131" s="87">
        <f t="shared" si="17"/>
        <v>0</v>
      </c>
      <c r="W131" s="87">
        <f t="shared" si="17"/>
        <v>0</v>
      </c>
      <c r="X131" s="87">
        <f t="shared" si="17"/>
        <v>0</v>
      </c>
      <c r="Y131" s="87">
        <f t="shared" si="17"/>
        <v>0</v>
      </c>
      <c r="Z131" s="87">
        <f t="shared" si="17"/>
        <v>0</v>
      </c>
      <c r="AA131" s="87">
        <f t="shared" si="17"/>
        <v>0</v>
      </c>
      <c r="AB131" s="87">
        <f t="shared" si="17"/>
        <v>0</v>
      </c>
      <c r="AC131" s="87">
        <f t="shared" si="17"/>
        <v>0</v>
      </c>
      <c r="AD131" s="87">
        <f t="shared" si="17"/>
        <v>0</v>
      </c>
      <c r="AE131" s="87">
        <f t="shared" si="17"/>
        <v>0</v>
      </c>
      <c r="AF131" s="87">
        <f t="shared" si="17"/>
        <v>0</v>
      </c>
      <c r="AG131" s="87"/>
      <c r="AH131" s="87">
        <f>SUM(C131:AG131)</f>
        <v>0</v>
      </c>
    </row>
    <row r="132" spans="1:60" s="39" customFormat="1" x14ac:dyDescent="0.25">
      <c r="A132" s="88"/>
      <c r="B132" s="88"/>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row>
    <row r="133" spans="1:60" ht="15.6" x14ac:dyDescent="0.25">
      <c r="A133" s="160" t="s">
        <v>27</v>
      </c>
      <c r="B133" s="159"/>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7"/>
      <c r="AH133" s="87">
        <f>SUM(C133:AG133)</f>
        <v>0</v>
      </c>
      <c r="BH133" s="39"/>
    </row>
    <row r="134" spans="1:60" s="39" customFormat="1" ht="7.95" customHeight="1" x14ac:dyDescent="0.25">
      <c r="A134" s="88"/>
      <c r="B134" s="88"/>
    </row>
    <row r="135" spans="1:60" s="39" customFormat="1" x14ac:dyDescent="0.25">
      <c r="A135" s="88"/>
      <c r="B135" s="88"/>
    </row>
    <row r="136" spans="1:60" s="85" customFormat="1" x14ac:dyDescent="0.25">
      <c r="A136" s="160" t="s">
        <v>9</v>
      </c>
      <c r="B136" s="159"/>
      <c r="C136" s="84">
        <v>1</v>
      </c>
      <c r="D136" s="84">
        <f>C136+1</f>
        <v>2</v>
      </c>
      <c r="E136" s="84">
        <f t="shared" ref="E136:AG136" si="18">D136+1</f>
        <v>3</v>
      </c>
      <c r="F136" s="84">
        <f t="shared" si="18"/>
        <v>4</v>
      </c>
      <c r="G136" s="84">
        <f t="shared" si="18"/>
        <v>5</v>
      </c>
      <c r="H136" s="84">
        <f t="shared" si="18"/>
        <v>6</v>
      </c>
      <c r="I136" s="84">
        <f t="shared" si="18"/>
        <v>7</v>
      </c>
      <c r="J136" s="84">
        <f t="shared" si="18"/>
        <v>8</v>
      </c>
      <c r="K136" s="84">
        <f t="shared" si="18"/>
        <v>9</v>
      </c>
      <c r="L136" s="84">
        <f t="shared" si="18"/>
        <v>10</v>
      </c>
      <c r="M136" s="84">
        <f t="shared" si="18"/>
        <v>11</v>
      </c>
      <c r="N136" s="84">
        <f t="shared" si="18"/>
        <v>12</v>
      </c>
      <c r="O136" s="84">
        <f t="shared" si="18"/>
        <v>13</v>
      </c>
      <c r="P136" s="84">
        <f t="shared" si="18"/>
        <v>14</v>
      </c>
      <c r="Q136" s="84">
        <f t="shared" si="18"/>
        <v>15</v>
      </c>
      <c r="R136" s="84">
        <f t="shared" si="18"/>
        <v>16</v>
      </c>
      <c r="S136" s="84">
        <f t="shared" si="18"/>
        <v>17</v>
      </c>
      <c r="T136" s="84">
        <f t="shared" si="18"/>
        <v>18</v>
      </c>
      <c r="U136" s="84">
        <f t="shared" si="18"/>
        <v>19</v>
      </c>
      <c r="V136" s="84">
        <f t="shared" si="18"/>
        <v>20</v>
      </c>
      <c r="W136" s="84">
        <f t="shared" si="18"/>
        <v>21</v>
      </c>
      <c r="X136" s="84">
        <f t="shared" si="18"/>
        <v>22</v>
      </c>
      <c r="Y136" s="84">
        <f t="shared" si="18"/>
        <v>23</v>
      </c>
      <c r="Z136" s="84">
        <f t="shared" si="18"/>
        <v>24</v>
      </c>
      <c r="AA136" s="84">
        <f t="shared" si="18"/>
        <v>25</v>
      </c>
      <c r="AB136" s="84">
        <f t="shared" si="18"/>
        <v>26</v>
      </c>
      <c r="AC136" s="84">
        <f t="shared" si="18"/>
        <v>27</v>
      </c>
      <c r="AD136" s="84">
        <f t="shared" si="18"/>
        <v>28</v>
      </c>
      <c r="AE136" s="84">
        <f t="shared" si="18"/>
        <v>29</v>
      </c>
      <c r="AF136" s="84">
        <f t="shared" si="18"/>
        <v>30</v>
      </c>
      <c r="AG136" s="84">
        <f t="shared" si="18"/>
        <v>31</v>
      </c>
      <c r="AH136" s="81" t="s">
        <v>32</v>
      </c>
    </row>
    <row r="137" spans="1:60" ht="15.6" x14ac:dyDescent="0.25">
      <c r="A137" s="158" t="s">
        <v>28</v>
      </c>
      <c r="B137" s="159"/>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7">
        <f>SUM(C137:AG137)</f>
        <v>0</v>
      </c>
      <c r="BH137" s="39"/>
    </row>
    <row r="138" spans="1:60" ht="15.6" x14ac:dyDescent="0.25">
      <c r="A138" s="158" t="s">
        <v>25</v>
      </c>
      <c r="B138" s="159"/>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7">
        <f>SUM(C138:AG138)</f>
        <v>0</v>
      </c>
      <c r="BH138" s="39"/>
    </row>
    <row r="139" spans="1:60" s="39" customFormat="1" x14ac:dyDescent="0.25">
      <c r="A139" s="158" t="s">
        <v>35</v>
      </c>
      <c r="B139" s="159"/>
      <c r="C139" s="87">
        <f t="shared" ref="C139:AG139" si="19">C137+C138</f>
        <v>0</v>
      </c>
      <c r="D139" s="87">
        <f t="shared" si="19"/>
        <v>0</v>
      </c>
      <c r="E139" s="87">
        <f t="shared" si="19"/>
        <v>0</v>
      </c>
      <c r="F139" s="87">
        <f t="shared" si="19"/>
        <v>0</v>
      </c>
      <c r="G139" s="87">
        <f t="shared" si="19"/>
        <v>0</v>
      </c>
      <c r="H139" s="87">
        <f t="shared" si="19"/>
        <v>0</v>
      </c>
      <c r="I139" s="87">
        <f t="shared" si="19"/>
        <v>0</v>
      </c>
      <c r="J139" s="87">
        <f t="shared" si="19"/>
        <v>0</v>
      </c>
      <c r="K139" s="87">
        <f t="shared" si="19"/>
        <v>0</v>
      </c>
      <c r="L139" s="87">
        <f t="shared" si="19"/>
        <v>0</v>
      </c>
      <c r="M139" s="87">
        <f t="shared" si="19"/>
        <v>0</v>
      </c>
      <c r="N139" s="87">
        <f t="shared" si="19"/>
        <v>0</v>
      </c>
      <c r="O139" s="87">
        <f t="shared" si="19"/>
        <v>0</v>
      </c>
      <c r="P139" s="87">
        <f t="shared" si="19"/>
        <v>0</v>
      </c>
      <c r="Q139" s="87">
        <f t="shared" si="19"/>
        <v>0</v>
      </c>
      <c r="R139" s="87">
        <f t="shared" si="19"/>
        <v>0</v>
      </c>
      <c r="S139" s="87">
        <f t="shared" si="19"/>
        <v>0</v>
      </c>
      <c r="T139" s="87">
        <f t="shared" si="19"/>
        <v>0</v>
      </c>
      <c r="U139" s="87">
        <f t="shared" si="19"/>
        <v>0</v>
      </c>
      <c r="V139" s="87">
        <f t="shared" si="19"/>
        <v>0</v>
      </c>
      <c r="W139" s="87">
        <f t="shared" si="19"/>
        <v>0</v>
      </c>
      <c r="X139" s="87">
        <f t="shared" si="19"/>
        <v>0</v>
      </c>
      <c r="Y139" s="87">
        <f t="shared" si="19"/>
        <v>0</v>
      </c>
      <c r="Z139" s="87">
        <f t="shared" si="19"/>
        <v>0</v>
      </c>
      <c r="AA139" s="87">
        <f t="shared" si="19"/>
        <v>0</v>
      </c>
      <c r="AB139" s="87">
        <f t="shared" si="19"/>
        <v>0</v>
      </c>
      <c r="AC139" s="87">
        <f t="shared" si="19"/>
        <v>0</v>
      </c>
      <c r="AD139" s="87">
        <f t="shared" si="19"/>
        <v>0</v>
      </c>
      <c r="AE139" s="87">
        <f t="shared" si="19"/>
        <v>0</v>
      </c>
      <c r="AF139" s="87">
        <f t="shared" si="19"/>
        <v>0</v>
      </c>
      <c r="AG139" s="87">
        <f t="shared" si="19"/>
        <v>0</v>
      </c>
      <c r="AH139" s="87">
        <f>SUM(C139:AG139)</f>
        <v>0</v>
      </c>
    </row>
    <row r="140" spans="1:60" s="39" customFormat="1" x14ac:dyDescent="0.25">
      <c r="A140" s="88"/>
      <c r="B140" s="88"/>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row>
    <row r="141" spans="1:60" ht="15.6" x14ac:dyDescent="0.25">
      <c r="A141" s="160" t="s">
        <v>27</v>
      </c>
      <c r="B141" s="159"/>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7">
        <f>SUM(C141:AG141)</f>
        <v>0</v>
      </c>
      <c r="BH141" s="39"/>
    </row>
    <row r="142" spans="1:60" s="39" customFormat="1" ht="7.95" customHeight="1" x14ac:dyDescent="0.25">
      <c r="A142" s="88"/>
      <c r="B142" s="88"/>
    </row>
    <row r="143" spans="1:60" s="39" customFormat="1" x14ac:dyDescent="0.25">
      <c r="A143" s="88"/>
      <c r="B143" s="88"/>
    </row>
    <row r="144" spans="1:60" s="85" customFormat="1" x14ac:dyDescent="0.25">
      <c r="A144" s="160" t="s">
        <v>10</v>
      </c>
      <c r="B144" s="159"/>
      <c r="C144" s="84">
        <v>1</v>
      </c>
      <c r="D144" s="84">
        <f>C144+1</f>
        <v>2</v>
      </c>
      <c r="E144" s="84">
        <f t="shared" ref="E144:AG144" si="20">D144+1</f>
        <v>3</v>
      </c>
      <c r="F144" s="84">
        <f t="shared" si="20"/>
        <v>4</v>
      </c>
      <c r="G144" s="84">
        <f t="shared" si="20"/>
        <v>5</v>
      </c>
      <c r="H144" s="84">
        <f t="shared" si="20"/>
        <v>6</v>
      </c>
      <c r="I144" s="84">
        <f t="shared" si="20"/>
        <v>7</v>
      </c>
      <c r="J144" s="84">
        <f t="shared" si="20"/>
        <v>8</v>
      </c>
      <c r="K144" s="84">
        <f t="shared" si="20"/>
        <v>9</v>
      </c>
      <c r="L144" s="84">
        <f t="shared" si="20"/>
        <v>10</v>
      </c>
      <c r="M144" s="84">
        <f t="shared" si="20"/>
        <v>11</v>
      </c>
      <c r="N144" s="84">
        <f t="shared" si="20"/>
        <v>12</v>
      </c>
      <c r="O144" s="84">
        <f t="shared" si="20"/>
        <v>13</v>
      </c>
      <c r="P144" s="84">
        <f t="shared" si="20"/>
        <v>14</v>
      </c>
      <c r="Q144" s="84">
        <f t="shared" si="20"/>
        <v>15</v>
      </c>
      <c r="R144" s="84">
        <f t="shared" si="20"/>
        <v>16</v>
      </c>
      <c r="S144" s="84">
        <f t="shared" si="20"/>
        <v>17</v>
      </c>
      <c r="T144" s="84">
        <f t="shared" si="20"/>
        <v>18</v>
      </c>
      <c r="U144" s="84">
        <f t="shared" si="20"/>
        <v>19</v>
      </c>
      <c r="V144" s="84">
        <f t="shared" si="20"/>
        <v>20</v>
      </c>
      <c r="W144" s="84">
        <f t="shared" si="20"/>
        <v>21</v>
      </c>
      <c r="X144" s="84">
        <f t="shared" si="20"/>
        <v>22</v>
      </c>
      <c r="Y144" s="84">
        <f t="shared" si="20"/>
        <v>23</v>
      </c>
      <c r="Z144" s="84">
        <f t="shared" si="20"/>
        <v>24</v>
      </c>
      <c r="AA144" s="84">
        <f t="shared" si="20"/>
        <v>25</v>
      </c>
      <c r="AB144" s="84">
        <f t="shared" si="20"/>
        <v>26</v>
      </c>
      <c r="AC144" s="84">
        <f t="shared" si="20"/>
        <v>27</v>
      </c>
      <c r="AD144" s="84">
        <f t="shared" si="20"/>
        <v>28</v>
      </c>
      <c r="AE144" s="84">
        <f t="shared" si="20"/>
        <v>29</v>
      </c>
      <c r="AF144" s="84">
        <f t="shared" si="20"/>
        <v>30</v>
      </c>
      <c r="AG144" s="84">
        <f t="shared" si="20"/>
        <v>31</v>
      </c>
      <c r="AH144" s="81" t="s">
        <v>32</v>
      </c>
    </row>
    <row r="145" spans="1:60" ht="15.6" x14ac:dyDescent="0.25">
      <c r="A145" s="158" t="s">
        <v>28</v>
      </c>
      <c r="B145" s="159"/>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7"/>
      <c r="AH145" s="87">
        <f>SUM(C145:AG145)</f>
        <v>0</v>
      </c>
      <c r="BH145" s="39"/>
    </row>
    <row r="146" spans="1:60" ht="15.6" x14ac:dyDescent="0.25">
      <c r="A146" s="158" t="s">
        <v>25</v>
      </c>
      <c r="B146" s="159"/>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51"/>
      <c r="AH146" s="87">
        <f>SUM(C146:AG146)</f>
        <v>0</v>
      </c>
      <c r="BH146" s="39"/>
    </row>
    <row r="147" spans="1:60" s="39" customFormat="1" x14ac:dyDescent="0.25">
      <c r="A147" s="158" t="s">
        <v>35</v>
      </c>
      <c r="B147" s="159"/>
      <c r="C147" s="87">
        <f t="shared" ref="C147:AG147" si="21">C145+C146</f>
        <v>0</v>
      </c>
      <c r="D147" s="87">
        <f t="shared" si="21"/>
        <v>0</v>
      </c>
      <c r="E147" s="87">
        <f t="shared" si="21"/>
        <v>0</v>
      </c>
      <c r="F147" s="87">
        <f t="shared" si="21"/>
        <v>0</v>
      </c>
      <c r="G147" s="87">
        <f t="shared" si="21"/>
        <v>0</v>
      </c>
      <c r="H147" s="87">
        <f t="shared" si="21"/>
        <v>0</v>
      </c>
      <c r="I147" s="87">
        <f t="shared" si="21"/>
        <v>0</v>
      </c>
      <c r="J147" s="87">
        <f t="shared" si="21"/>
        <v>0</v>
      </c>
      <c r="K147" s="87">
        <f t="shared" si="21"/>
        <v>0</v>
      </c>
      <c r="L147" s="87">
        <f t="shared" si="21"/>
        <v>0</v>
      </c>
      <c r="M147" s="87">
        <f t="shared" si="21"/>
        <v>0</v>
      </c>
      <c r="N147" s="87">
        <f t="shared" si="21"/>
        <v>0</v>
      </c>
      <c r="O147" s="87">
        <f t="shared" si="21"/>
        <v>0</v>
      </c>
      <c r="P147" s="87">
        <f t="shared" si="21"/>
        <v>0</v>
      </c>
      <c r="Q147" s="87">
        <f t="shared" si="21"/>
        <v>0</v>
      </c>
      <c r="R147" s="87">
        <f t="shared" si="21"/>
        <v>0</v>
      </c>
      <c r="S147" s="87">
        <f t="shared" si="21"/>
        <v>0</v>
      </c>
      <c r="T147" s="87">
        <f t="shared" si="21"/>
        <v>0</v>
      </c>
      <c r="U147" s="87">
        <f t="shared" si="21"/>
        <v>0</v>
      </c>
      <c r="V147" s="87">
        <f t="shared" si="21"/>
        <v>0</v>
      </c>
      <c r="W147" s="87">
        <f t="shared" si="21"/>
        <v>0</v>
      </c>
      <c r="X147" s="87">
        <f t="shared" si="21"/>
        <v>0</v>
      </c>
      <c r="Y147" s="87">
        <f t="shared" si="21"/>
        <v>0</v>
      </c>
      <c r="Z147" s="87">
        <f t="shared" si="21"/>
        <v>0</v>
      </c>
      <c r="AA147" s="87">
        <f t="shared" si="21"/>
        <v>0</v>
      </c>
      <c r="AB147" s="87">
        <f t="shared" si="21"/>
        <v>0</v>
      </c>
      <c r="AC147" s="87">
        <f t="shared" si="21"/>
        <v>0</v>
      </c>
      <c r="AD147" s="87">
        <f t="shared" si="21"/>
        <v>0</v>
      </c>
      <c r="AE147" s="87">
        <f t="shared" si="21"/>
        <v>0</v>
      </c>
      <c r="AF147" s="87">
        <f t="shared" si="21"/>
        <v>0</v>
      </c>
      <c r="AG147" s="87">
        <f t="shared" si="21"/>
        <v>0</v>
      </c>
      <c r="AH147" s="87">
        <f>SUM(C147:AG147)</f>
        <v>0</v>
      </c>
    </row>
    <row r="148" spans="1:60" s="39" customFormat="1" x14ac:dyDescent="0.25">
      <c r="A148" s="88"/>
      <c r="B148" s="88"/>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row>
    <row r="149" spans="1:60" ht="15.6" x14ac:dyDescent="0.25">
      <c r="A149" s="160" t="s">
        <v>27</v>
      </c>
      <c r="B149" s="159"/>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c r="AH149" s="87">
        <f>SUM(C149:AG149)</f>
        <v>0</v>
      </c>
      <c r="BH149" s="39"/>
    </row>
    <row r="150" spans="1:60" s="39" customFormat="1" ht="6" customHeight="1" x14ac:dyDescent="0.25">
      <c r="A150" s="88"/>
      <c r="B150" s="88"/>
    </row>
    <row r="151" spans="1:60" s="39" customFormat="1" x14ac:dyDescent="0.25">
      <c r="A151" s="88"/>
      <c r="B151" s="88"/>
    </row>
    <row r="152" spans="1:60" s="85" customFormat="1" x14ac:dyDescent="0.25">
      <c r="A152" s="160" t="s">
        <v>11</v>
      </c>
      <c r="B152" s="159"/>
      <c r="C152" s="84">
        <v>1</v>
      </c>
      <c r="D152" s="84">
        <f>C152+1</f>
        <v>2</v>
      </c>
      <c r="E152" s="84">
        <f t="shared" ref="E152:AG152" si="22">D152+1</f>
        <v>3</v>
      </c>
      <c r="F152" s="84">
        <f t="shared" si="22"/>
        <v>4</v>
      </c>
      <c r="G152" s="84">
        <f t="shared" si="22"/>
        <v>5</v>
      </c>
      <c r="H152" s="84">
        <f t="shared" si="22"/>
        <v>6</v>
      </c>
      <c r="I152" s="84">
        <f t="shared" si="22"/>
        <v>7</v>
      </c>
      <c r="J152" s="84">
        <f t="shared" si="22"/>
        <v>8</v>
      </c>
      <c r="K152" s="84">
        <f t="shared" si="22"/>
        <v>9</v>
      </c>
      <c r="L152" s="84">
        <f t="shared" si="22"/>
        <v>10</v>
      </c>
      <c r="M152" s="84">
        <f t="shared" si="22"/>
        <v>11</v>
      </c>
      <c r="N152" s="84">
        <f t="shared" si="22"/>
        <v>12</v>
      </c>
      <c r="O152" s="84">
        <f t="shared" si="22"/>
        <v>13</v>
      </c>
      <c r="P152" s="84">
        <f t="shared" si="22"/>
        <v>14</v>
      </c>
      <c r="Q152" s="84">
        <f t="shared" si="22"/>
        <v>15</v>
      </c>
      <c r="R152" s="84">
        <f t="shared" si="22"/>
        <v>16</v>
      </c>
      <c r="S152" s="84">
        <f t="shared" si="22"/>
        <v>17</v>
      </c>
      <c r="T152" s="84">
        <f t="shared" si="22"/>
        <v>18</v>
      </c>
      <c r="U152" s="84">
        <f t="shared" si="22"/>
        <v>19</v>
      </c>
      <c r="V152" s="84">
        <f t="shared" si="22"/>
        <v>20</v>
      </c>
      <c r="W152" s="84">
        <f t="shared" si="22"/>
        <v>21</v>
      </c>
      <c r="X152" s="84">
        <f t="shared" si="22"/>
        <v>22</v>
      </c>
      <c r="Y152" s="84">
        <f t="shared" si="22"/>
        <v>23</v>
      </c>
      <c r="Z152" s="84">
        <f t="shared" si="22"/>
        <v>24</v>
      </c>
      <c r="AA152" s="84">
        <f t="shared" si="22"/>
        <v>25</v>
      </c>
      <c r="AB152" s="84">
        <f t="shared" si="22"/>
        <v>26</v>
      </c>
      <c r="AC152" s="84">
        <f t="shared" si="22"/>
        <v>27</v>
      </c>
      <c r="AD152" s="84">
        <f t="shared" si="22"/>
        <v>28</v>
      </c>
      <c r="AE152" s="84">
        <f t="shared" si="22"/>
        <v>29</v>
      </c>
      <c r="AF152" s="84">
        <f t="shared" si="22"/>
        <v>30</v>
      </c>
      <c r="AG152" s="84">
        <f t="shared" si="22"/>
        <v>31</v>
      </c>
      <c r="AH152" s="81" t="s">
        <v>32</v>
      </c>
    </row>
    <row r="153" spans="1:60" ht="15.6" x14ac:dyDescent="0.25">
      <c r="A153" s="158" t="s">
        <v>28</v>
      </c>
      <c r="B153" s="159"/>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7">
        <f>SUM(C153:AG153)</f>
        <v>0</v>
      </c>
      <c r="BH153" s="39"/>
    </row>
    <row r="154" spans="1:60" ht="15.6" x14ac:dyDescent="0.25">
      <c r="A154" s="158" t="s">
        <v>25</v>
      </c>
      <c r="B154" s="159"/>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7">
        <f>SUM(C154:AG154)</f>
        <v>0</v>
      </c>
      <c r="BH154" s="39"/>
    </row>
    <row r="155" spans="1:60" s="39" customFormat="1" x14ac:dyDescent="0.25">
      <c r="A155" s="158" t="s">
        <v>35</v>
      </c>
      <c r="B155" s="159"/>
      <c r="C155" s="87">
        <f t="shared" ref="C155:AG155" si="23">C153+C154</f>
        <v>0</v>
      </c>
      <c r="D155" s="87">
        <f t="shared" si="23"/>
        <v>0</v>
      </c>
      <c r="E155" s="87">
        <f t="shared" si="23"/>
        <v>0</v>
      </c>
      <c r="F155" s="87">
        <f t="shared" si="23"/>
        <v>0</v>
      </c>
      <c r="G155" s="87">
        <f t="shared" si="23"/>
        <v>0</v>
      </c>
      <c r="H155" s="87">
        <f t="shared" si="23"/>
        <v>0</v>
      </c>
      <c r="I155" s="87">
        <f t="shared" si="23"/>
        <v>0</v>
      </c>
      <c r="J155" s="87">
        <f t="shared" si="23"/>
        <v>0</v>
      </c>
      <c r="K155" s="87">
        <f t="shared" si="23"/>
        <v>0</v>
      </c>
      <c r="L155" s="87">
        <f t="shared" si="23"/>
        <v>0</v>
      </c>
      <c r="M155" s="87">
        <f t="shared" si="23"/>
        <v>0</v>
      </c>
      <c r="N155" s="87">
        <f t="shared" si="23"/>
        <v>0</v>
      </c>
      <c r="O155" s="87">
        <f t="shared" si="23"/>
        <v>0</v>
      </c>
      <c r="P155" s="87">
        <f t="shared" si="23"/>
        <v>0</v>
      </c>
      <c r="Q155" s="87">
        <f t="shared" si="23"/>
        <v>0</v>
      </c>
      <c r="R155" s="87">
        <f t="shared" si="23"/>
        <v>0</v>
      </c>
      <c r="S155" s="87">
        <f t="shared" si="23"/>
        <v>0</v>
      </c>
      <c r="T155" s="87">
        <f t="shared" si="23"/>
        <v>0</v>
      </c>
      <c r="U155" s="87">
        <f t="shared" si="23"/>
        <v>0</v>
      </c>
      <c r="V155" s="87">
        <f t="shared" si="23"/>
        <v>0</v>
      </c>
      <c r="W155" s="87">
        <f t="shared" si="23"/>
        <v>0</v>
      </c>
      <c r="X155" s="87">
        <f t="shared" si="23"/>
        <v>0</v>
      </c>
      <c r="Y155" s="87">
        <f t="shared" si="23"/>
        <v>0</v>
      </c>
      <c r="Z155" s="87">
        <f t="shared" si="23"/>
        <v>0</v>
      </c>
      <c r="AA155" s="87">
        <f t="shared" si="23"/>
        <v>0</v>
      </c>
      <c r="AB155" s="87">
        <f t="shared" si="23"/>
        <v>0</v>
      </c>
      <c r="AC155" s="87">
        <f t="shared" si="23"/>
        <v>0</v>
      </c>
      <c r="AD155" s="87">
        <f t="shared" si="23"/>
        <v>0</v>
      </c>
      <c r="AE155" s="87">
        <f t="shared" si="23"/>
        <v>0</v>
      </c>
      <c r="AF155" s="87">
        <f t="shared" si="23"/>
        <v>0</v>
      </c>
      <c r="AG155" s="87">
        <f t="shared" si="23"/>
        <v>0</v>
      </c>
      <c r="AH155" s="87">
        <f>SUM(C155:AG155)</f>
        <v>0</v>
      </c>
    </row>
    <row r="156" spans="1:60" s="39" customFormat="1" x14ac:dyDescent="0.2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row>
    <row r="157" spans="1:60" ht="15.6" x14ac:dyDescent="0.25">
      <c r="A157" s="161" t="s">
        <v>27</v>
      </c>
      <c r="B157" s="162"/>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7">
        <f>SUM(C157:AG157)</f>
        <v>0</v>
      </c>
      <c r="BH157" s="39"/>
    </row>
    <row r="158" spans="1:60" s="39" customFormat="1" x14ac:dyDescent="0.25"/>
    <row r="159" spans="1:60" s="39" customFormat="1" ht="15.6" x14ac:dyDescent="0.25">
      <c r="A159" s="89"/>
    </row>
    <row r="160" spans="1:60" s="39" customFormat="1" ht="15.6" x14ac:dyDescent="0.25">
      <c r="A160" s="89"/>
    </row>
    <row r="161" spans="2:16" s="39" customFormat="1" ht="13.8" thickBot="1" x14ac:dyDescent="0.3">
      <c r="B161" s="90"/>
      <c r="C161" s="91"/>
      <c r="D161" s="91"/>
      <c r="E161" s="91"/>
    </row>
    <row r="162" spans="2:16" s="95" customFormat="1" x14ac:dyDescent="0.25">
      <c r="B162" s="92"/>
      <c r="C162" s="93" t="s">
        <v>17</v>
      </c>
      <c r="D162" s="93"/>
      <c r="E162" s="93"/>
      <c r="F162" s="94"/>
      <c r="G162" s="94"/>
      <c r="H162" s="94"/>
      <c r="I162" s="94"/>
      <c r="J162" s="94"/>
      <c r="K162" s="94"/>
      <c r="L162" s="94"/>
      <c r="M162" s="94"/>
      <c r="N162" s="94"/>
      <c r="O162" s="94"/>
      <c r="P162" s="94"/>
    </row>
    <row r="163" spans="2:16" s="95" customFormat="1" x14ac:dyDescent="0.25">
      <c r="B163" s="92"/>
      <c r="C163" s="93"/>
      <c r="D163" s="93"/>
      <c r="E163" s="93"/>
      <c r="F163" s="94"/>
      <c r="G163" s="94"/>
      <c r="H163" s="94"/>
      <c r="I163" s="94"/>
      <c r="J163" s="94"/>
      <c r="K163" s="94"/>
      <c r="L163" s="94"/>
      <c r="M163" s="94"/>
      <c r="N163" s="94"/>
      <c r="O163" s="94"/>
      <c r="P163" s="94"/>
    </row>
    <row r="164" spans="2:16" s="95" customFormat="1" x14ac:dyDescent="0.25">
      <c r="C164" s="94"/>
      <c r="D164" s="94"/>
      <c r="E164" s="94"/>
      <c r="F164" s="94"/>
      <c r="G164" s="94"/>
      <c r="H164" s="94"/>
      <c r="I164" s="94"/>
      <c r="J164" s="94"/>
      <c r="K164" s="94"/>
      <c r="L164" s="94"/>
      <c r="M164" s="94"/>
      <c r="N164" s="94"/>
      <c r="O164" s="94"/>
      <c r="P164" s="94"/>
    </row>
    <row r="165" spans="2:16" s="95" customFormat="1" ht="13.8" thickBot="1" x14ac:dyDescent="0.3">
      <c r="C165" s="91"/>
      <c r="D165" s="91"/>
      <c r="E165" s="91"/>
      <c r="F165" s="91"/>
      <c r="G165" s="91"/>
      <c r="H165" s="94"/>
      <c r="I165" s="94"/>
      <c r="J165" s="94"/>
      <c r="K165" s="94"/>
      <c r="L165" s="91"/>
      <c r="M165" s="91"/>
      <c r="N165" s="91"/>
      <c r="O165" s="91"/>
      <c r="P165" s="91"/>
    </row>
    <row r="166" spans="2:16" s="39" customFormat="1" x14ac:dyDescent="0.25"/>
    <row r="167" spans="2:16" s="39" customFormat="1" x14ac:dyDescent="0.25">
      <c r="C167" s="60" t="s">
        <v>91</v>
      </c>
      <c r="L167" s="60" t="s">
        <v>103</v>
      </c>
    </row>
    <row r="168" spans="2:16" s="39" customFormat="1" x14ac:dyDescent="0.25"/>
    <row r="169" spans="2:16" s="39" customFormat="1" x14ac:dyDescent="0.25"/>
    <row r="170" spans="2:16" s="39" customFormat="1" x14ac:dyDescent="0.25"/>
    <row r="171" spans="2:16" s="39" customFormat="1" x14ac:dyDescent="0.25"/>
    <row r="172" spans="2:16" s="39" customFormat="1" x14ac:dyDescent="0.25"/>
    <row r="173" spans="2:16" s="39" customFormat="1" x14ac:dyDescent="0.25"/>
    <row r="174" spans="2:16" s="39" customFormat="1" x14ac:dyDescent="0.25"/>
    <row r="175" spans="2:16" s="39" customFormat="1" x14ac:dyDescent="0.25"/>
    <row r="176" spans="2:16" s="39" customFormat="1" x14ac:dyDescent="0.25"/>
    <row r="177" s="39" customFormat="1" x14ac:dyDescent="0.25"/>
    <row r="178" s="39" customFormat="1" x14ac:dyDescent="0.25"/>
    <row r="179" s="39" customFormat="1" x14ac:dyDescent="0.25"/>
    <row r="180" s="39" customFormat="1" x14ac:dyDescent="0.25"/>
    <row r="181" s="39" customFormat="1" x14ac:dyDescent="0.25"/>
    <row r="182" s="39" customFormat="1" x14ac:dyDescent="0.25"/>
    <row r="183" s="39" customFormat="1" x14ac:dyDescent="0.25"/>
    <row r="184" s="39" customFormat="1" x14ac:dyDescent="0.25"/>
    <row r="185" s="39" customFormat="1" x14ac:dyDescent="0.25"/>
    <row r="186" s="39" customFormat="1" x14ac:dyDescent="0.25"/>
    <row r="187" s="39" customFormat="1" x14ac:dyDescent="0.25"/>
    <row r="188" s="39" customFormat="1" x14ac:dyDescent="0.25"/>
    <row r="189" s="39" customFormat="1" x14ac:dyDescent="0.25"/>
    <row r="190" s="39" customFormat="1" x14ac:dyDescent="0.25"/>
    <row r="191" s="39" customFormat="1" x14ac:dyDescent="0.25"/>
    <row r="192" s="39" customFormat="1" x14ac:dyDescent="0.25"/>
    <row r="193" s="39" customFormat="1" x14ac:dyDescent="0.25"/>
    <row r="194" s="39" customFormat="1" x14ac:dyDescent="0.25"/>
    <row r="195" s="39" customFormat="1" x14ac:dyDescent="0.25"/>
    <row r="196" s="39" customFormat="1" x14ac:dyDescent="0.25"/>
    <row r="197" s="39" customFormat="1" x14ac:dyDescent="0.25"/>
    <row r="198" s="39" customFormat="1" x14ac:dyDescent="0.25"/>
    <row r="199" s="39" customFormat="1" x14ac:dyDescent="0.25"/>
    <row r="200" s="39" customFormat="1" x14ac:dyDescent="0.25"/>
    <row r="201" s="39" customFormat="1" x14ac:dyDescent="0.25"/>
    <row r="202" s="39" customFormat="1" x14ac:dyDescent="0.25"/>
    <row r="203" s="39" customFormat="1" x14ac:dyDescent="0.25"/>
    <row r="204" s="39" customFormat="1" x14ac:dyDescent="0.25"/>
    <row r="205" s="39" customFormat="1" x14ac:dyDescent="0.25"/>
    <row r="206" s="39" customFormat="1" x14ac:dyDescent="0.25"/>
    <row r="207" s="39" customFormat="1" x14ac:dyDescent="0.25"/>
    <row r="208" s="39" customFormat="1" x14ac:dyDescent="0.25"/>
    <row r="209" s="39" customFormat="1" x14ac:dyDescent="0.25"/>
    <row r="210" s="39" customFormat="1" x14ac:dyDescent="0.25"/>
    <row r="211" s="39" customFormat="1" x14ac:dyDescent="0.25"/>
    <row r="212" s="39" customFormat="1" x14ac:dyDescent="0.25"/>
    <row r="213" s="39" customFormat="1" x14ac:dyDescent="0.25"/>
    <row r="214" s="39" customFormat="1" x14ac:dyDescent="0.25"/>
    <row r="215" s="39" customFormat="1" x14ac:dyDescent="0.25"/>
    <row r="216" s="39" customFormat="1" x14ac:dyDescent="0.25"/>
    <row r="217" s="39" customFormat="1" x14ac:dyDescent="0.25"/>
    <row r="218" s="39" customFormat="1" x14ac:dyDescent="0.25"/>
    <row r="219" s="39" customFormat="1" x14ac:dyDescent="0.25"/>
    <row r="220" s="39" customFormat="1" x14ac:dyDescent="0.25"/>
    <row r="221" s="39" customFormat="1" x14ac:dyDescent="0.25"/>
    <row r="222" s="39" customFormat="1" x14ac:dyDescent="0.25"/>
    <row r="223" s="39" customFormat="1" x14ac:dyDescent="0.25"/>
    <row r="224" s="39" customFormat="1" x14ac:dyDescent="0.25"/>
    <row r="225" s="39" customFormat="1" x14ac:dyDescent="0.25"/>
    <row r="226" s="39" customFormat="1" x14ac:dyDescent="0.25"/>
    <row r="227" s="39" customFormat="1" x14ac:dyDescent="0.25"/>
    <row r="228" s="39" customFormat="1" x14ac:dyDescent="0.25"/>
    <row r="229" s="39" customFormat="1" x14ac:dyDescent="0.25"/>
    <row r="230" s="39" customFormat="1" x14ac:dyDescent="0.25"/>
    <row r="231" s="39" customFormat="1" x14ac:dyDescent="0.25"/>
    <row r="232" s="39" customFormat="1" x14ac:dyDescent="0.25"/>
    <row r="233" s="39" customFormat="1" x14ac:dyDescent="0.25"/>
    <row r="234" s="39" customFormat="1" x14ac:dyDescent="0.25"/>
    <row r="235" s="39" customFormat="1" x14ac:dyDescent="0.25"/>
    <row r="236" s="39" customFormat="1" x14ac:dyDescent="0.25"/>
    <row r="237" s="39" customFormat="1" x14ac:dyDescent="0.25"/>
    <row r="238" s="39" customFormat="1" x14ac:dyDescent="0.25"/>
    <row r="239" s="39" customFormat="1" x14ac:dyDescent="0.25"/>
    <row r="240" s="39" customFormat="1" x14ac:dyDescent="0.25"/>
    <row r="241" s="39" customFormat="1" x14ac:dyDescent="0.25"/>
    <row r="242" s="39" customFormat="1" x14ac:dyDescent="0.25"/>
    <row r="243" s="39" customFormat="1" x14ac:dyDescent="0.25"/>
    <row r="244" s="39" customFormat="1" x14ac:dyDescent="0.25"/>
    <row r="245" s="39" customFormat="1" x14ac:dyDescent="0.25"/>
    <row r="246" s="39" customFormat="1" x14ac:dyDescent="0.25"/>
    <row r="247" s="39" customFormat="1" x14ac:dyDescent="0.25"/>
    <row r="248" s="39" customFormat="1" x14ac:dyDescent="0.25"/>
    <row r="249" s="39" customFormat="1" x14ac:dyDescent="0.25"/>
    <row r="250" s="39" customFormat="1" x14ac:dyDescent="0.25"/>
    <row r="251" s="39" customFormat="1" x14ac:dyDescent="0.25"/>
    <row r="252" s="39" customFormat="1" x14ac:dyDescent="0.25"/>
    <row r="253" s="39" customFormat="1" x14ac:dyDescent="0.25"/>
    <row r="254" s="39" customFormat="1" x14ac:dyDescent="0.25"/>
    <row r="255" s="39" customFormat="1" x14ac:dyDescent="0.25"/>
    <row r="256" s="39" customFormat="1" x14ac:dyDescent="0.25"/>
    <row r="257" s="39" customFormat="1" x14ac:dyDescent="0.25"/>
    <row r="258" s="39" customFormat="1" x14ac:dyDescent="0.25"/>
    <row r="259" s="39" customFormat="1" x14ac:dyDescent="0.25"/>
    <row r="260" s="39" customFormat="1" x14ac:dyDescent="0.25"/>
    <row r="261" s="39" customFormat="1" x14ac:dyDescent="0.25"/>
    <row r="262" s="39" customFormat="1" x14ac:dyDescent="0.25"/>
    <row r="263" s="39" customFormat="1" x14ac:dyDescent="0.25"/>
    <row r="264" s="39" customFormat="1" x14ac:dyDescent="0.25"/>
    <row r="265" s="39" customFormat="1" x14ac:dyDescent="0.25"/>
    <row r="266" s="39" customFormat="1" x14ac:dyDescent="0.25"/>
    <row r="267" s="39" customFormat="1" x14ac:dyDescent="0.25"/>
    <row r="268" s="39" customFormat="1" x14ac:dyDescent="0.25"/>
    <row r="269" s="39" customFormat="1" x14ac:dyDescent="0.25"/>
    <row r="270" s="39" customFormat="1" x14ac:dyDescent="0.25"/>
    <row r="271" s="39" customFormat="1" x14ac:dyDescent="0.25"/>
    <row r="272" s="39" customFormat="1" x14ac:dyDescent="0.25"/>
    <row r="273" s="39" customFormat="1" x14ac:dyDescent="0.25"/>
    <row r="274" s="39" customFormat="1" x14ac:dyDescent="0.25"/>
    <row r="275" s="39" customFormat="1" x14ac:dyDescent="0.25"/>
    <row r="276" s="39" customFormat="1" x14ac:dyDescent="0.25"/>
    <row r="277" s="39" customFormat="1" x14ac:dyDescent="0.25"/>
    <row r="278" s="39" customFormat="1" x14ac:dyDescent="0.25"/>
    <row r="279" s="39" customFormat="1" x14ac:dyDescent="0.25"/>
    <row r="280" s="39" customFormat="1" x14ac:dyDescent="0.25"/>
    <row r="281" s="39" customFormat="1" x14ac:dyDescent="0.25"/>
    <row r="282" s="39" customFormat="1" x14ac:dyDescent="0.25"/>
    <row r="283" s="39" customFormat="1" x14ac:dyDescent="0.25"/>
    <row r="284" s="39" customFormat="1" x14ac:dyDescent="0.25"/>
    <row r="285" s="39" customFormat="1" x14ac:dyDescent="0.25"/>
    <row r="286" s="39" customFormat="1" x14ac:dyDescent="0.25"/>
    <row r="287" s="39" customFormat="1" x14ac:dyDescent="0.25"/>
    <row r="288" s="39" customFormat="1" x14ac:dyDescent="0.25"/>
    <row r="289" s="39" customFormat="1" x14ac:dyDescent="0.25"/>
    <row r="290" s="39" customFormat="1" x14ac:dyDescent="0.25"/>
    <row r="291" s="39" customFormat="1" x14ac:dyDescent="0.25"/>
    <row r="292" s="39" customFormat="1" x14ac:dyDescent="0.25"/>
    <row r="293" s="39" customFormat="1" x14ac:dyDescent="0.25"/>
    <row r="294" s="39" customFormat="1" x14ac:dyDescent="0.25"/>
    <row r="295" s="39" customFormat="1" x14ac:dyDescent="0.25"/>
    <row r="296" s="39" customFormat="1" x14ac:dyDescent="0.25"/>
    <row r="297" s="39" customFormat="1" x14ac:dyDescent="0.25"/>
    <row r="298" s="39" customFormat="1" x14ac:dyDescent="0.25"/>
    <row r="299" s="39" customFormat="1" x14ac:dyDescent="0.25"/>
    <row r="300" s="39" customFormat="1" x14ac:dyDescent="0.25"/>
    <row r="301" s="39" customFormat="1" x14ac:dyDescent="0.25"/>
    <row r="302" s="39" customFormat="1" x14ac:dyDescent="0.25"/>
    <row r="303" s="39" customFormat="1" x14ac:dyDescent="0.25"/>
    <row r="304" s="39" customFormat="1" x14ac:dyDescent="0.25"/>
    <row r="305" s="39" customFormat="1" x14ac:dyDescent="0.25"/>
    <row r="306" s="39" customFormat="1" x14ac:dyDescent="0.25"/>
    <row r="307" s="39" customFormat="1" x14ac:dyDescent="0.25"/>
    <row r="308" s="39" customFormat="1" x14ac:dyDescent="0.25"/>
    <row r="309" s="39" customFormat="1" x14ac:dyDescent="0.25"/>
    <row r="310" s="39" customFormat="1" x14ac:dyDescent="0.25"/>
    <row r="311" s="39" customFormat="1" x14ac:dyDescent="0.25"/>
    <row r="312" s="39" customFormat="1" x14ac:dyDescent="0.25"/>
    <row r="313" s="39" customFormat="1" x14ac:dyDescent="0.25"/>
    <row r="314" s="39" customFormat="1" x14ac:dyDescent="0.25"/>
    <row r="315" s="39" customFormat="1" x14ac:dyDescent="0.25"/>
    <row r="316" s="39" customFormat="1" x14ac:dyDescent="0.25"/>
    <row r="317" s="39" customFormat="1" x14ac:dyDescent="0.25"/>
    <row r="318" s="39" customFormat="1" x14ac:dyDescent="0.25"/>
    <row r="319" s="39" customFormat="1" x14ac:dyDescent="0.25"/>
    <row r="320" s="39" customFormat="1" x14ac:dyDescent="0.25"/>
    <row r="321" s="39" customFormat="1" x14ac:dyDescent="0.25"/>
    <row r="322" s="39" customFormat="1" x14ac:dyDescent="0.25"/>
    <row r="323" s="39" customFormat="1" x14ac:dyDescent="0.25"/>
    <row r="324" s="39" customFormat="1" x14ac:dyDescent="0.25"/>
    <row r="325" s="39" customFormat="1" x14ac:dyDescent="0.25"/>
    <row r="326" s="39" customFormat="1" x14ac:dyDescent="0.25"/>
    <row r="327" s="39" customFormat="1" x14ac:dyDescent="0.25"/>
    <row r="328" s="39" customFormat="1" x14ac:dyDescent="0.25"/>
    <row r="329" s="39" customFormat="1" x14ac:dyDescent="0.25"/>
    <row r="330" s="39" customFormat="1" x14ac:dyDescent="0.25"/>
    <row r="331" s="39" customFormat="1" x14ac:dyDescent="0.25"/>
    <row r="332" s="39" customFormat="1" x14ac:dyDescent="0.25"/>
    <row r="333" s="39" customFormat="1" x14ac:dyDescent="0.25"/>
    <row r="334" s="39" customFormat="1" x14ac:dyDescent="0.25"/>
    <row r="335" s="39" customFormat="1" x14ac:dyDescent="0.25"/>
    <row r="336" s="39" customFormat="1" x14ac:dyDescent="0.25"/>
    <row r="337" s="39" customFormat="1" x14ac:dyDescent="0.25"/>
    <row r="338" s="39" customFormat="1" x14ac:dyDescent="0.25"/>
    <row r="339" s="39" customFormat="1" x14ac:dyDescent="0.25"/>
    <row r="340" s="39" customFormat="1" x14ac:dyDescent="0.25"/>
    <row r="341" s="39" customFormat="1" x14ac:dyDescent="0.25"/>
    <row r="342" s="39" customFormat="1" x14ac:dyDescent="0.25"/>
    <row r="343" s="39" customFormat="1" x14ac:dyDescent="0.25"/>
    <row r="344" s="39" customFormat="1" x14ac:dyDescent="0.25"/>
    <row r="345" s="39" customFormat="1" x14ac:dyDescent="0.25"/>
    <row r="346" s="39" customFormat="1" x14ac:dyDescent="0.25"/>
    <row r="347" s="39" customFormat="1" x14ac:dyDescent="0.25"/>
    <row r="348" s="39" customFormat="1" x14ac:dyDescent="0.25"/>
    <row r="349" s="39" customFormat="1" x14ac:dyDescent="0.25"/>
    <row r="350" s="39" customFormat="1" x14ac:dyDescent="0.25"/>
    <row r="351" s="39" customFormat="1" x14ac:dyDescent="0.25"/>
    <row r="352" s="39" customFormat="1" x14ac:dyDescent="0.25"/>
    <row r="353" s="39" customFormat="1" x14ac:dyDescent="0.25"/>
    <row r="354" s="39" customFormat="1" x14ac:dyDescent="0.25"/>
    <row r="355" s="39" customFormat="1" x14ac:dyDescent="0.25"/>
    <row r="356" s="39" customFormat="1" x14ac:dyDescent="0.25"/>
    <row r="357" s="39" customFormat="1" x14ac:dyDescent="0.25"/>
    <row r="358" s="39" customFormat="1" x14ac:dyDescent="0.25"/>
    <row r="359" s="39" customFormat="1" x14ac:dyDescent="0.25"/>
    <row r="360" s="39" customFormat="1" x14ac:dyDescent="0.25"/>
    <row r="361" s="39" customFormat="1" x14ac:dyDescent="0.25"/>
    <row r="362" s="39" customFormat="1" x14ac:dyDescent="0.25"/>
    <row r="363" s="39" customFormat="1" x14ac:dyDescent="0.25"/>
    <row r="364" s="39" customFormat="1" x14ac:dyDescent="0.25"/>
    <row r="365" s="39" customFormat="1" x14ac:dyDescent="0.25"/>
    <row r="366" s="39" customFormat="1" x14ac:dyDescent="0.25"/>
    <row r="367" s="39" customFormat="1" x14ac:dyDescent="0.25"/>
    <row r="368" s="39" customFormat="1" x14ac:dyDescent="0.25"/>
    <row r="369" s="39" customFormat="1" x14ac:dyDescent="0.25"/>
    <row r="370" s="39" customFormat="1" x14ac:dyDescent="0.25"/>
    <row r="371" s="39" customFormat="1" x14ac:dyDescent="0.25"/>
    <row r="372" s="39" customFormat="1" x14ac:dyDescent="0.25"/>
    <row r="373" s="39" customFormat="1" x14ac:dyDescent="0.25"/>
    <row r="374" s="39" customFormat="1" x14ac:dyDescent="0.25"/>
    <row r="375" s="39" customFormat="1" x14ac:dyDescent="0.25"/>
    <row r="376" s="39" customFormat="1" x14ac:dyDescent="0.25"/>
    <row r="377" s="39" customFormat="1" x14ac:dyDescent="0.25"/>
    <row r="378" s="39" customFormat="1" x14ac:dyDescent="0.25"/>
    <row r="379" s="39" customFormat="1" x14ac:dyDescent="0.25"/>
    <row r="380" s="39" customFormat="1" x14ac:dyDescent="0.25"/>
    <row r="381" s="39" customFormat="1" x14ac:dyDescent="0.25"/>
    <row r="382" s="39" customFormat="1" x14ac:dyDescent="0.25"/>
    <row r="383" s="39" customFormat="1" x14ac:dyDescent="0.25"/>
    <row r="384" s="39" customFormat="1" x14ac:dyDescent="0.25"/>
    <row r="385" s="39" customFormat="1" x14ac:dyDescent="0.25"/>
    <row r="386" s="39" customFormat="1" x14ac:dyDescent="0.25"/>
    <row r="387" s="39" customFormat="1" x14ac:dyDescent="0.25"/>
    <row r="388" s="39" customFormat="1" x14ac:dyDescent="0.25"/>
    <row r="389" s="39" customFormat="1" x14ac:dyDescent="0.25"/>
    <row r="390" s="39" customFormat="1" x14ac:dyDescent="0.25"/>
    <row r="391" s="39" customFormat="1" x14ac:dyDescent="0.25"/>
    <row r="392" s="39" customFormat="1" x14ac:dyDescent="0.25"/>
    <row r="393" s="39" customFormat="1" x14ac:dyDescent="0.25"/>
    <row r="394" s="39" customFormat="1" x14ac:dyDescent="0.25"/>
    <row r="395" s="39" customFormat="1" x14ac:dyDescent="0.25"/>
    <row r="396" s="39" customFormat="1" x14ac:dyDescent="0.25"/>
    <row r="397" s="39" customFormat="1" x14ac:dyDescent="0.25"/>
    <row r="398" s="39" customFormat="1" x14ac:dyDescent="0.25"/>
    <row r="399" s="39" customFormat="1" x14ac:dyDescent="0.25"/>
    <row r="400" s="39" customFormat="1" x14ac:dyDescent="0.25"/>
    <row r="401" s="39" customFormat="1" x14ac:dyDescent="0.25"/>
    <row r="402" s="39" customFormat="1" x14ac:dyDescent="0.25"/>
    <row r="403" s="39" customFormat="1" x14ac:dyDescent="0.25"/>
    <row r="404" s="39" customFormat="1" x14ac:dyDescent="0.25"/>
    <row r="405" s="39" customFormat="1" x14ac:dyDescent="0.25"/>
    <row r="406" s="39" customFormat="1" x14ac:dyDescent="0.25"/>
    <row r="407" s="39" customFormat="1" x14ac:dyDescent="0.25"/>
    <row r="408" s="39" customFormat="1" x14ac:dyDescent="0.25"/>
    <row r="409" s="39" customFormat="1" x14ac:dyDescent="0.25"/>
    <row r="410" s="39" customFormat="1" x14ac:dyDescent="0.25"/>
    <row r="411" s="39" customFormat="1" x14ac:dyDescent="0.25"/>
    <row r="412" s="39" customFormat="1" x14ac:dyDescent="0.25"/>
    <row r="413" s="39" customFormat="1" x14ac:dyDescent="0.25"/>
    <row r="414" s="39" customFormat="1" x14ac:dyDescent="0.25"/>
    <row r="415" s="39" customFormat="1" x14ac:dyDescent="0.25"/>
    <row r="416" s="39" customFormat="1" x14ac:dyDescent="0.25"/>
    <row r="417" s="39" customFormat="1" x14ac:dyDescent="0.25"/>
    <row r="418" s="39" customFormat="1" x14ac:dyDescent="0.25"/>
    <row r="419" s="39" customFormat="1" x14ac:dyDescent="0.25"/>
    <row r="420" s="39" customFormat="1" x14ac:dyDescent="0.25"/>
    <row r="421" s="39" customFormat="1" x14ac:dyDescent="0.25"/>
    <row r="422" s="39" customFormat="1" x14ac:dyDescent="0.25"/>
    <row r="423" s="39" customFormat="1" x14ac:dyDescent="0.25"/>
    <row r="424" s="39" customFormat="1" x14ac:dyDescent="0.25"/>
    <row r="425" s="39" customFormat="1" x14ac:dyDescent="0.25"/>
    <row r="426" s="39" customFormat="1" x14ac:dyDescent="0.25"/>
    <row r="427" s="39" customFormat="1" x14ac:dyDescent="0.25"/>
    <row r="428" s="39" customFormat="1" x14ac:dyDescent="0.25"/>
    <row r="429" s="39" customFormat="1" x14ac:dyDescent="0.25"/>
    <row r="430" s="39" customFormat="1" x14ac:dyDescent="0.25"/>
    <row r="431" s="39" customFormat="1" x14ac:dyDescent="0.25"/>
    <row r="432" s="39" customFormat="1" x14ac:dyDescent="0.25"/>
    <row r="433" s="39" customFormat="1" x14ac:dyDescent="0.25"/>
    <row r="434" s="39" customFormat="1" x14ac:dyDescent="0.25"/>
    <row r="435" s="39" customFormat="1" x14ac:dyDescent="0.25"/>
    <row r="436" s="39" customFormat="1" x14ac:dyDescent="0.25"/>
    <row r="437" s="39" customFormat="1" x14ac:dyDescent="0.25"/>
    <row r="438" s="39" customFormat="1" x14ac:dyDescent="0.25"/>
    <row r="439" s="39" customFormat="1" x14ac:dyDescent="0.25"/>
    <row r="440" s="39" customFormat="1" x14ac:dyDescent="0.25"/>
    <row r="441" s="39" customFormat="1" x14ac:dyDescent="0.25"/>
    <row r="442" s="39" customFormat="1" x14ac:dyDescent="0.25"/>
    <row r="443" s="39" customFormat="1" x14ac:dyDescent="0.25"/>
    <row r="444" s="39" customFormat="1" x14ac:dyDescent="0.25"/>
    <row r="445" s="39" customFormat="1" x14ac:dyDescent="0.25"/>
    <row r="446" s="39" customFormat="1" x14ac:dyDescent="0.25"/>
    <row r="447" s="39" customFormat="1" x14ac:dyDescent="0.25"/>
    <row r="448" s="39" customFormat="1" x14ac:dyDescent="0.25"/>
    <row r="449" s="39" customFormat="1" x14ac:dyDescent="0.25"/>
    <row r="450" s="39" customFormat="1" x14ac:dyDescent="0.25"/>
    <row r="451" s="39" customFormat="1" x14ac:dyDescent="0.25"/>
    <row r="452" s="39" customFormat="1" x14ac:dyDescent="0.25"/>
    <row r="453" s="39" customFormat="1" x14ac:dyDescent="0.25"/>
    <row r="454" s="39" customFormat="1" x14ac:dyDescent="0.25"/>
    <row r="455" s="39" customFormat="1" x14ac:dyDescent="0.25"/>
    <row r="456" s="39" customFormat="1" x14ac:dyDescent="0.25"/>
    <row r="457" s="39" customFormat="1" x14ac:dyDescent="0.25"/>
    <row r="458" s="39" customFormat="1" x14ac:dyDescent="0.25"/>
    <row r="459" s="39" customFormat="1" x14ac:dyDescent="0.25"/>
    <row r="460" s="39" customFormat="1" x14ac:dyDescent="0.25"/>
    <row r="461" s="39" customFormat="1" x14ac:dyDescent="0.25"/>
    <row r="462" s="39" customFormat="1" x14ac:dyDescent="0.25"/>
    <row r="463" s="39" customFormat="1" x14ac:dyDescent="0.25"/>
    <row r="464" s="39" customFormat="1" x14ac:dyDescent="0.25"/>
    <row r="465" s="39" customFormat="1" x14ac:dyDescent="0.25"/>
    <row r="466" s="39" customFormat="1" x14ac:dyDescent="0.25"/>
    <row r="467" s="39" customFormat="1" x14ac:dyDescent="0.25"/>
    <row r="468" s="39" customFormat="1" x14ac:dyDescent="0.25"/>
    <row r="469" s="39" customFormat="1" x14ac:dyDescent="0.25"/>
    <row r="470" s="39" customFormat="1" x14ac:dyDescent="0.25"/>
    <row r="471" s="39" customFormat="1" x14ac:dyDescent="0.25"/>
    <row r="472" s="39" customFormat="1" x14ac:dyDescent="0.25"/>
    <row r="473" s="39" customFormat="1" x14ac:dyDescent="0.25"/>
    <row r="474" s="39" customFormat="1" x14ac:dyDescent="0.25"/>
    <row r="475" s="39" customFormat="1" x14ac:dyDescent="0.25"/>
    <row r="476" s="39" customFormat="1" x14ac:dyDescent="0.25"/>
    <row r="477" s="39" customFormat="1" x14ac:dyDescent="0.25"/>
    <row r="478" s="39" customFormat="1" x14ac:dyDescent="0.25"/>
    <row r="479" s="39" customFormat="1" x14ac:dyDescent="0.25"/>
    <row r="480" s="39" customFormat="1" x14ac:dyDescent="0.25"/>
    <row r="481" s="39" customFormat="1" x14ac:dyDescent="0.25"/>
    <row r="482" s="39" customFormat="1" x14ac:dyDescent="0.25"/>
    <row r="483" s="39" customFormat="1" x14ac:dyDescent="0.25"/>
    <row r="484" s="39" customFormat="1" x14ac:dyDescent="0.25"/>
    <row r="485" s="39" customFormat="1" x14ac:dyDescent="0.25"/>
    <row r="486" s="39" customFormat="1" x14ac:dyDescent="0.25"/>
    <row r="487" s="39" customFormat="1" x14ac:dyDescent="0.25"/>
    <row r="488" s="39" customFormat="1" x14ac:dyDescent="0.25"/>
    <row r="489" s="39" customFormat="1" x14ac:dyDescent="0.25"/>
    <row r="490" s="39" customFormat="1" x14ac:dyDescent="0.25"/>
    <row r="491" s="39" customFormat="1" x14ac:dyDescent="0.25"/>
    <row r="492" s="39" customFormat="1" x14ac:dyDescent="0.25"/>
    <row r="493" s="39" customFormat="1" x14ac:dyDescent="0.25"/>
    <row r="494" s="39" customFormat="1" x14ac:dyDescent="0.25"/>
    <row r="495" s="39" customFormat="1" x14ac:dyDescent="0.25"/>
    <row r="496" s="39" customFormat="1" x14ac:dyDescent="0.25"/>
    <row r="497" s="39" customFormat="1" x14ac:dyDescent="0.25"/>
    <row r="498" s="39" customFormat="1" x14ac:dyDescent="0.25"/>
    <row r="499" s="39" customFormat="1" x14ac:dyDescent="0.25"/>
    <row r="500" s="39" customFormat="1" x14ac:dyDescent="0.25"/>
    <row r="501" s="39" customFormat="1" x14ac:dyDescent="0.25"/>
    <row r="502" s="39" customFormat="1" x14ac:dyDescent="0.25"/>
    <row r="503" s="39" customFormat="1" x14ac:dyDescent="0.25"/>
    <row r="504" s="39" customFormat="1" x14ac:dyDescent="0.25"/>
    <row r="505" s="39" customFormat="1" x14ac:dyDescent="0.25"/>
    <row r="506" s="39" customFormat="1" x14ac:dyDescent="0.25"/>
    <row r="507" s="39" customFormat="1" x14ac:dyDescent="0.25"/>
    <row r="508" s="39" customFormat="1" x14ac:dyDescent="0.25"/>
    <row r="509" s="39" customFormat="1" x14ac:dyDescent="0.25"/>
    <row r="510" s="39" customFormat="1" x14ac:dyDescent="0.25"/>
    <row r="511" s="39" customFormat="1" x14ac:dyDescent="0.25"/>
    <row r="512" s="39" customFormat="1" x14ac:dyDescent="0.25"/>
    <row r="513" s="39" customFormat="1" x14ac:dyDescent="0.25"/>
    <row r="514" s="39" customFormat="1" x14ac:dyDescent="0.25"/>
    <row r="515" s="39" customFormat="1" x14ac:dyDescent="0.25"/>
    <row r="516" s="39" customFormat="1" x14ac:dyDescent="0.25"/>
    <row r="517" s="39" customFormat="1" x14ac:dyDescent="0.25"/>
    <row r="518" s="39" customFormat="1" x14ac:dyDescent="0.25"/>
    <row r="519" s="39" customFormat="1" x14ac:dyDescent="0.25"/>
    <row r="520" s="39" customFormat="1" x14ac:dyDescent="0.25"/>
    <row r="521" s="39" customFormat="1" x14ac:dyDescent="0.25"/>
    <row r="522" s="39" customFormat="1" x14ac:dyDescent="0.25"/>
    <row r="523" s="39" customFormat="1" x14ac:dyDescent="0.25"/>
    <row r="524" s="39" customFormat="1" x14ac:dyDescent="0.25"/>
    <row r="525" s="39" customFormat="1" x14ac:dyDescent="0.25"/>
    <row r="526" s="39" customFormat="1" x14ac:dyDescent="0.25"/>
    <row r="527" s="39" customFormat="1" x14ac:dyDescent="0.25"/>
    <row r="528" s="39" customFormat="1" x14ac:dyDescent="0.25"/>
    <row r="529" s="39" customFormat="1" x14ac:dyDescent="0.25"/>
    <row r="530" s="39" customFormat="1" x14ac:dyDescent="0.25"/>
    <row r="531" s="39" customFormat="1" x14ac:dyDescent="0.25"/>
    <row r="532" s="39" customFormat="1" x14ac:dyDescent="0.25"/>
    <row r="533" s="39" customFormat="1" x14ac:dyDescent="0.25"/>
    <row r="534" s="39" customFormat="1" x14ac:dyDescent="0.25"/>
    <row r="535" s="39" customFormat="1" x14ac:dyDescent="0.25"/>
    <row r="536" s="39" customFormat="1" x14ac:dyDescent="0.25"/>
    <row r="537" s="39" customFormat="1" x14ac:dyDescent="0.25"/>
    <row r="538" s="39" customFormat="1" x14ac:dyDescent="0.25"/>
    <row r="539" s="39" customFormat="1" x14ac:dyDescent="0.25"/>
    <row r="540" s="39" customFormat="1" x14ac:dyDescent="0.25"/>
    <row r="541" s="39" customFormat="1" x14ac:dyDescent="0.25"/>
    <row r="542" s="39" customFormat="1" x14ac:dyDescent="0.25"/>
    <row r="543" s="39" customFormat="1" x14ac:dyDescent="0.25"/>
    <row r="544" s="39" customFormat="1" x14ac:dyDescent="0.25"/>
    <row r="545" s="39" customFormat="1" x14ac:dyDescent="0.25"/>
    <row r="546" s="39" customFormat="1" x14ac:dyDescent="0.25"/>
    <row r="547" s="39" customFormat="1" x14ac:dyDescent="0.25"/>
    <row r="548" s="39" customFormat="1" x14ac:dyDescent="0.25"/>
    <row r="549" s="39" customFormat="1" x14ac:dyDescent="0.25"/>
    <row r="550" s="39" customFormat="1" x14ac:dyDescent="0.25"/>
    <row r="551" s="39" customFormat="1" x14ac:dyDescent="0.25"/>
    <row r="552" s="39" customFormat="1" x14ac:dyDescent="0.25"/>
    <row r="553" s="39" customFormat="1" x14ac:dyDescent="0.25"/>
    <row r="554" s="39" customFormat="1" x14ac:dyDescent="0.25"/>
    <row r="555" s="39" customFormat="1" x14ac:dyDescent="0.25"/>
    <row r="556" s="39" customFormat="1" x14ac:dyDescent="0.25"/>
    <row r="557" s="39" customFormat="1" x14ac:dyDescent="0.25"/>
    <row r="558" s="39" customFormat="1" x14ac:dyDescent="0.25"/>
    <row r="559" s="39" customFormat="1" x14ac:dyDescent="0.25"/>
    <row r="560" s="39" customFormat="1" x14ac:dyDescent="0.25"/>
    <row r="561" s="39" customFormat="1" x14ac:dyDescent="0.25"/>
    <row r="562" s="39" customFormat="1" x14ac:dyDescent="0.25"/>
    <row r="563" s="39" customFormat="1" x14ac:dyDescent="0.25"/>
    <row r="564" s="39" customFormat="1" x14ac:dyDescent="0.25"/>
    <row r="565" s="39" customFormat="1" x14ac:dyDescent="0.25"/>
    <row r="566" s="39" customFormat="1" x14ac:dyDescent="0.25"/>
    <row r="567" s="39" customFormat="1" x14ac:dyDescent="0.25"/>
    <row r="568" s="39" customFormat="1" x14ac:dyDescent="0.25"/>
    <row r="569" s="39" customFormat="1" x14ac:dyDescent="0.25"/>
    <row r="570" s="39" customFormat="1" x14ac:dyDescent="0.25"/>
    <row r="571" s="39" customFormat="1" x14ac:dyDescent="0.25"/>
    <row r="572" s="39" customFormat="1" x14ac:dyDescent="0.25"/>
    <row r="573" s="39" customFormat="1" x14ac:dyDescent="0.25"/>
    <row r="574" s="39" customFormat="1" x14ac:dyDescent="0.25"/>
    <row r="575" s="39" customFormat="1" x14ac:dyDescent="0.25"/>
    <row r="576" s="39" customFormat="1" x14ac:dyDescent="0.25"/>
    <row r="577" s="39" customFormat="1" x14ac:dyDescent="0.25"/>
    <row r="578" s="39" customFormat="1" x14ac:dyDescent="0.25"/>
    <row r="579" s="39" customFormat="1" x14ac:dyDescent="0.25"/>
    <row r="580" s="39" customFormat="1" x14ac:dyDescent="0.25"/>
    <row r="581" s="39" customFormat="1" x14ac:dyDescent="0.25"/>
    <row r="582" s="39" customFormat="1" x14ac:dyDescent="0.25"/>
    <row r="583" s="39" customFormat="1" x14ac:dyDescent="0.25"/>
    <row r="584" s="39" customFormat="1" x14ac:dyDescent="0.25"/>
    <row r="585" s="39" customFormat="1" x14ac:dyDescent="0.25"/>
    <row r="586" s="39" customFormat="1" x14ac:dyDescent="0.25"/>
    <row r="587" s="39" customFormat="1" x14ac:dyDescent="0.25"/>
    <row r="588" s="39" customFormat="1" x14ac:dyDescent="0.25"/>
    <row r="589" s="39" customFormat="1" x14ac:dyDescent="0.25"/>
    <row r="590" s="39" customFormat="1" x14ac:dyDescent="0.25"/>
    <row r="591" s="39" customFormat="1" x14ac:dyDescent="0.25"/>
    <row r="592" s="39" customFormat="1" x14ac:dyDescent="0.25"/>
    <row r="593" s="39" customFormat="1" x14ac:dyDescent="0.25"/>
    <row r="594" s="39" customFormat="1" x14ac:dyDescent="0.25"/>
    <row r="595" s="39" customFormat="1" x14ac:dyDescent="0.25"/>
    <row r="596" s="39" customFormat="1" x14ac:dyDescent="0.25"/>
    <row r="597" s="39" customFormat="1" x14ac:dyDescent="0.25"/>
    <row r="598" s="39" customFormat="1" x14ac:dyDescent="0.25"/>
    <row r="599" s="39" customFormat="1" x14ac:dyDescent="0.25"/>
    <row r="600" s="39" customFormat="1" x14ac:dyDescent="0.25"/>
    <row r="601" s="39" customFormat="1" x14ac:dyDescent="0.25"/>
    <row r="602" s="39" customFormat="1" x14ac:dyDescent="0.25"/>
    <row r="603" s="39" customFormat="1" x14ac:dyDescent="0.25"/>
    <row r="604" s="39" customFormat="1" x14ac:dyDescent="0.25"/>
    <row r="605" s="39" customFormat="1" x14ac:dyDescent="0.25"/>
    <row r="606" s="39" customFormat="1" x14ac:dyDescent="0.25"/>
  </sheetData>
  <sheetProtection algorithmName="SHA-512" hashValue="Qcs2Qz4HyqIra52QWvdu1vV411avk+JeNrV0A4vcQgaKu9zJuR8AEfwaC3yLWICDXG9KVU6jRWqbciXuV1P+1g==" saltValue="p3484OzmB8DWdyBeZIwDWA==" spinCount="100000" sheet="1" objects="1" scenarios="1"/>
  <mergeCells count="299">
    <mergeCell ref="A149:B149"/>
    <mergeCell ref="A152:B152"/>
    <mergeCell ref="A153:B153"/>
    <mergeCell ref="A154:B154"/>
    <mergeCell ref="A155:B155"/>
    <mergeCell ref="A157:B157"/>
    <mergeCell ref="A139:B139"/>
    <mergeCell ref="A141:B141"/>
    <mergeCell ref="A144:B144"/>
    <mergeCell ref="A145:B145"/>
    <mergeCell ref="A146:B146"/>
    <mergeCell ref="A147:B147"/>
    <mergeCell ref="A130:B130"/>
    <mergeCell ref="A131:B131"/>
    <mergeCell ref="A133:B133"/>
    <mergeCell ref="A136:B136"/>
    <mergeCell ref="A137:B137"/>
    <mergeCell ref="A138:B138"/>
    <mergeCell ref="A121:B121"/>
    <mergeCell ref="A122:B122"/>
    <mergeCell ref="A123:B123"/>
    <mergeCell ref="A125:B125"/>
    <mergeCell ref="A128:B128"/>
    <mergeCell ref="A129:B129"/>
    <mergeCell ref="A112:B112"/>
    <mergeCell ref="A113:B113"/>
    <mergeCell ref="A114:B114"/>
    <mergeCell ref="A115:B115"/>
    <mergeCell ref="A117:B117"/>
    <mergeCell ref="A120:B120"/>
    <mergeCell ref="A101:B101"/>
    <mergeCell ref="A104:B104"/>
    <mergeCell ref="A105:B105"/>
    <mergeCell ref="A106:B106"/>
    <mergeCell ref="A107:B107"/>
    <mergeCell ref="A109:B109"/>
    <mergeCell ref="B59:C59"/>
    <mergeCell ref="A91:B91"/>
    <mergeCell ref="A93:B93"/>
    <mergeCell ref="A96:B96"/>
    <mergeCell ref="A97:B97"/>
    <mergeCell ref="A98:B98"/>
    <mergeCell ref="A99:B99"/>
    <mergeCell ref="A82:B82"/>
    <mergeCell ref="A83:B83"/>
    <mergeCell ref="A85:B85"/>
    <mergeCell ref="A88:B88"/>
    <mergeCell ref="A89:B89"/>
    <mergeCell ref="A90:B90"/>
    <mergeCell ref="A73:B73"/>
    <mergeCell ref="A74:B74"/>
    <mergeCell ref="A75:B75"/>
    <mergeCell ref="A77:B77"/>
    <mergeCell ref="A80:B80"/>
    <mergeCell ref="A81:B81"/>
    <mergeCell ref="A64:B64"/>
    <mergeCell ref="A65:B65"/>
    <mergeCell ref="A66:B66"/>
    <mergeCell ref="A67:B67"/>
    <mergeCell ref="A69:B69"/>
    <mergeCell ref="A72:B72"/>
    <mergeCell ref="Z19:AA19"/>
    <mergeCell ref="B56:C56"/>
    <mergeCell ref="D56:E56"/>
    <mergeCell ref="F56:G56"/>
    <mergeCell ref="H56:I56"/>
    <mergeCell ref="J56:K56"/>
    <mergeCell ref="H14:I14"/>
    <mergeCell ref="H18:I18"/>
    <mergeCell ref="J18:K18"/>
    <mergeCell ref="B20:C20"/>
    <mergeCell ref="D20:E20"/>
    <mergeCell ref="F20:G20"/>
    <mergeCell ref="H20:I20"/>
    <mergeCell ref="J20:K20"/>
    <mergeCell ref="B22:C22"/>
    <mergeCell ref="D22:E22"/>
    <mergeCell ref="F22:G22"/>
    <mergeCell ref="H22:I22"/>
    <mergeCell ref="J22:K22"/>
    <mergeCell ref="B14:C14"/>
    <mergeCell ref="B15:C15"/>
    <mergeCell ref="B31:C31"/>
    <mergeCell ref="B55:C55"/>
    <mergeCell ref="D15:E15"/>
    <mergeCell ref="F15:G15"/>
    <mergeCell ref="H15:I15"/>
    <mergeCell ref="J15:K15"/>
    <mergeCell ref="L15:M15"/>
    <mergeCell ref="N15:O15"/>
    <mergeCell ref="P15:Q15"/>
    <mergeCell ref="V15:W15"/>
    <mergeCell ref="T18:U18"/>
    <mergeCell ref="V18:W18"/>
    <mergeCell ref="D18:E18"/>
    <mergeCell ref="F18:G18"/>
    <mergeCell ref="T16:U16"/>
    <mergeCell ref="V16:W16"/>
    <mergeCell ref="D16:E16"/>
    <mergeCell ref="F16:G16"/>
    <mergeCell ref="H16:I16"/>
    <mergeCell ref="J16:K16"/>
    <mergeCell ref="B13:C13"/>
    <mergeCell ref="O9:P9"/>
    <mergeCell ref="Q9:R9"/>
    <mergeCell ref="S9:AA9"/>
    <mergeCell ref="D10:E10"/>
    <mergeCell ref="F10:G10"/>
    <mergeCell ref="J14:K14"/>
    <mergeCell ref="X15:Y15"/>
    <mergeCell ref="Z14:AA14"/>
    <mergeCell ref="V13:W13"/>
    <mergeCell ref="L13:M13"/>
    <mergeCell ref="N13:O13"/>
    <mergeCell ref="P13:Q13"/>
    <mergeCell ref="R15:S15"/>
    <mergeCell ref="D14:E14"/>
    <mergeCell ref="F14:G14"/>
    <mergeCell ref="D13:E13"/>
    <mergeCell ref="F13:G13"/>
    <mergeCell ref="H13:I13"/>
    <mergeCell ref="B12:C12"/>
    <mergeCell ref="D12:E12"/>
    <mergeCell ref="F12:G12"/>
    <mergeCell ref="H12:I12"/>
    <mergeCell ref="J12:K12"/>
    <mergeCell ref="E5:O5"/>
    <mergeCell ref="B4:C4"/>
    <mergeCell ref="B5:C5"/>
    <mergeCell ref="A1:E1"/>
    <mergeCell ref="B3:AA3"/>
    <mergeCell ref="B6:C6"/>
    <mergeCell ref="B7:C7"/>
    <mergeCell ref="H9:L9"/>
    <mergeCell ref="X13:Y13"/>
    <mergeCell ref="J13:K13"/>
    <mergeCell ref="Z13:AA13"/>
    <mergeCell ref="R12:S12"/>
    <mergeCell ref="T12:U12"/>
    <mergeCell ref="Z10:AA10"/>
    <mergeCell ref="V10:W10"/>
    <mergeCell ref="X10:Y10"/>
    <mergeCell ref="Z12:AA12"/>
    <mergeCell ref="X12:Y12"/>
    <mergeCell ref="M9:N9"/>
    <mergeCell ref="L12:M12"/>
    <mergeCell ref="N12:O12"/>
    <mergeCell ref="P12:Q12"/>
    <mergeCell ref="R13:S13"/>
    <mergeCell ref="T13:U13"/>
    <mergeCell ref="B19:C19"/>
    <mergeCell ref="D19:E19"/>
    <mergeCell ref="F19:G19"/>
    <mergeCell ref="H19:I19"/>
    <mergeCell ref="J19:K19"/>
    <mergeCell ref="B18:C18"/>
    <mergeCell ref="X18:Y18"/>
    <mergeCell ref="R18:S18"/>
    <mergeCell ref="R14:S14"/>
    <mergeCell ref="L16:M16"/>
    <mergeCell ref="N16:O16"/>
    <mergeCell ref="P16:Q16"/>
    <mergeCell ref="R16:S16"/>
    <mergeCell ref="L18:M18"/>
    <mergeCell ref="N18:O18"/>
    <mergeCell ref="P18:Q18"/>
    <mergeCell ref="T14:U14"/>
    <mergeCell ref="V14:W14"/>
    <mergeCell ref="X14:Y14"/>
    <mergeCell ref="L14:M14"/>
    <mergeCell ref="N14:O14"/>
    <mergeCell ref="P14:Q14"/>
    <mergeCell ref="X16:Y16"/>
    <mergeCell ref="B16:C16"/>
    <mergeCell ref="B21:C21"/>
    <mergeCell ref="D21:E21"/>
    <mergeCell ref="F21:G21"/>
    <mergeCell ref="H21:I21"/>
    <mergeCell ref="J21:K21"/>
    <mergeCell ref="L21:M21"/>
    <mergeCell ref="P21:Q21"/>
    <mergeCell ref="V21:W21"/>
    <mergeCell ref="X21:Y21"/>
    <mergeCell ref="T21:U21"/>
    <mergeCell ref="N21:O21"/>
    <mergeCell ref="V22:W22"/>
    <mergeCell ref="X22:Y22"/>
    <mergeCell ref="V23:W23"/>
    <mergeCell ref="P23:Q23"/>
    <mergeCell ref="R23:S23"/>
    <mergeCell ref="L22:M22"/>
    <mergeCell ref="N22:O22"/>
    <mergeCell ref="V12:W12"/>
    <mergeCell ref="Z21:AA21"/>
    <mergeCell ref="R21:S21"/>
    <mergeCell ref="V20:W20"/>
    <mergeCell ref="X20:Y20"/>
    <mergeCell ref="L19:M19"/>
    <mergeCell ref="N19:O19"/>
    <mergeCell ref="P19:Q19"/>
    <mergeCell ref="R19:S19"/>
    <mergeCell ref="T19:U19"/>
    <mergeCell ref="V19:W19"/>
    <mergeCell ref="X19:Y19"/>
    <mergeCell ref="L20:M20"/>
    <mergeCell ref="Z18:AA18"/>
    <mergeCell ref="Z15:AA15"/>
    <mergeCell ref="T15:U15"/>
    <mergeCell ref="Z16:AA16"/>
    <mergeCell ref="F24:G24"/>
    <mergeCell ref="H24:I24"/>
    <mergeCell ref="J24:K24"/>
    <mergeCell ref="L24:M24"/>
    <mergeCell ref="N24:O24"/>
    <mergeCell ref="P24:Q24"/>
    <mergeCell ref="R24:S24"/>
    <mergeCell ref="P22:Q22"/>
    <mergeCell ref="B24:C24"/>
    <mergeCell ref="D24:E24"/>
    <mergeCell ref="A23:C23"/>
    <mergeCell ref="R22:S22"/>
    <mergeCell ref="D23:E23"/>
    <mergeCell ref="F23:G23"/>
    <mergeCell ref="H23:I23"/>
    <mergeCell ref="J23:K23"/>
    <mergeCell ref="L23:M23"/>
    <mergeCell ref="N23:O23"/>
    <mergeCell ref="N20:O20"/>
    <mergeCell ref="P20:Q20"/>
    <mergeCell ref="R20:S20"/>
    <mergeCell ref="T20:U20"/>
    <mergeCell ref="Z26:AA26"/>
    <mergeCell ref="P26:Q26"/>
    <mergeCell ref="R26:S26"/>
    <mergeCell ref="T24:U24"/>
    <mergeCell ref="V24:W24"/>
    <mergeCell ref="X24:Y24"/>
    <mergeCell ref="Z24:AA24"/>
    <mergeCell ref="Z25:AA25"/>
    <mergeCell ref="R25:S25"/>
    <mergeCell ref="T25:U25"/>
    <mergeCell ref="V25:W25"/>
    <mergeCell ref="X25:Y25"/>
    <mergeCell ref="T26:U26"/>
    <mergeCell ref="V26:W26"/>
    <mergeCell ref="X26:Y26"/>
    <mergeCell ref="Z23:AA23"/>
    <mergeCell ref="Z22:AA22"/>
    <mergeCell ref="T23:U23"/>
    <mergeCell ref="X23:Y23"/>
    <mergeCell ref="T22:U22"/>
    <mergeCell ref="B29:C29"/>
    <mergeCell ref="B25:C25"/>
    <mergeCell ref="D25:E25"/>
    <mergeCell ref="F25:G25"/>
    <mergeCell ref="H25:I25"/>
    <mergeCell ref="J25:K25"/>
    <mergeCell ref="L25:M25"/>
    <mergeCell ref="N25:O25"/>
    <mergeCell ref="P25:Q25"/>
    <mergeCell ref="N26:O26"/>
    <mergeCell ref="L26:M26"/>
    <mergeCell ref="B26:C26"/>
    <mergeCell ref="D26:E26"/>
    <mergeCell ref="F26:G26"/>
    <mergeCell ref="H26:I26"/>
    <mergeCell ref="J26:K26"/>
    <mergeCell ref="D55:E55"/>
    <mergeCell ref="F55:G55"/>
    <mergeCell ref="H55:I55"/>
    <mergeCell ref="J55:K55"/>
    <mergeCell ref="D54:E54"/>
    <mergeCell ref="F54:G54"/>
    <mergeCell ref="H54:I54"/>
    <mergeCell ref="J54:K54"/>
    <mergeCell ref="Y62:AB62"/>
    <mergeCell ref="D59:E59"/>
    <mergeCell ref="F59:G59"/>
    <mergeCell ref="H59:I59"/>
    <mergeCell ref="J59:K59"/>
    <mergeCell ref="B41:C41"/>
    <mergeCell ref="B42:C42"/>
    <mergeCell ref="B37:C37"/>
    <mergeCell ref="B38:C38"/>
    <mergeCell ref="B39:C39"/>
    <mergeCell ref="B54:C54"/>
    <mergeCell ref="B30:C30"/>
    <mergeCell ref="B33:C33"/>
    <mergeCell ref="B32:C32"/>
    <mergeCell ref="B57:C57"/>
    <mergeCell ref="D57:E57"/>
    <mergeCell ref="F57:G57"/>
    <mergeCell ref="H57:I57"/>
    <mergeCell ref="J57:K57"/>
    <mergeCell ref="B58:C58"/>
    <mergeCell ref="D58:E58"/>
    <mergeCell ref="F58:G58"/>
    <mergeCell ref="H58:I58"/>
    <mergeCell ref="J58:K58"/>
  </mergeCells>
  <phoneticPr fontId="9" type="noConversion"/>
  <conditionalFormatting sqref="A37:C37 A39:C39 B38:C38">
    <cfRule type="expression" dxfId="239" priority="45" stopIfTrue="1">
      <formula xml:space="preserve"> IF(OR($B$41="per 3. Quartal",$B$41="per 2. Quartal",$B$41="1. Quartal"),1,0)</formula>
    </cfRule>
  </conditionalFormatting>
  <conditionalFormatting sqref="A38">
    <cfRule type="expression" dxfId="238" priority="35" stopIfTrue="1">
      <formula xml:space="preserve"> IF(OR($B$41="per 3. Quartal",$B$41="per 2. Quartal",$B$41="1. Quartal"),1,0)</formula>
    </cfRule>
  </conditionalFormatting>
  <conditionalFormatting sqref="H56:H57">
    <cfRule type="expression" dxfId="237" priority="10" stopIfTrue="1">
      <formula xml:space="preserve"> IF(OR($B$41="per 3. Quartal",$B$41="per 2. Quartal",$B$41="1. Quartal"),1,0)</formula>
    </cfRule>
  </conditionalFormatting>
  <conditionalFormatting sqref="F55 F57:F58">
    <cfRule type="expression" dxfId="236" priority="11" stopIfTrue="1">
      <formula xml:space="preserve"> IF(OR($B$41="per 2. Quartal",$B$41="1. Quartal"),1,0)</formula>
    </cfRule>
  </conditionalFormatting>
  <conditionalFormatting sqref="D54">
    <cfRule type="expression" dxfId="235" priority="14" stopIfTrue="1">
      <formula xml:space="preserve"> IF($B$41="1. Quartal",1,0)</formula>
    </cfRule>
  </conditionalFormatting>
  <conditionalFormatting sqref="F54">
    <cfRule type="expression" dxfId="234" priority="15" stopIfTrue="1">
      <formula xml:space="preserve"> IF(OR($B$41="per 2. Quartal",$B$41="1. Quartal"),1,0)</formula>
    </cfRule>
    <cfRule type="expression" dxfId="233" priority="16" stopIfTrue="1">
      <formula xml:space="preserve"> IF(OR($B$41="per 2. Quartal",$B$41="1. Quartal"),1,0)</formula>
    </cfRule>
  </conditionalFormatting>
  <conditionalFormatting sqref="H54">
    <cfRule type="expression" dxfId="232" priority="17">
      <formula xml:space="preserve"> IF(OR($B$41="per 3. Quartal",$B$41="per 2. Quartal",$B$41="1. Quartal"),1,0)</formula>
    </cfRule>
  </conditionalFormatting>
  <conditionalFormatting sqref="D55 D57:D58">
    <cfRule type="expression" dxfId="231" priority="12" stopIfTrue="1">
      <formula xml:space="preserve"> IF($B$41="1. Quartal",1,0)</formula>
    </cfRule>
    <cfRule type="expression" priority="13">
      <formula xml:space="preserve"> IF(($B$41="1. Quartal"),1,0)</formula>
    </cfRule>
  </conditionalFormatting>
  <conditionalFormatting sqref="D56">
    <cfRule type="expression" dxfId="230" priority="8" stopIfTrue="1">
      <formula xml:space="preserve"> IF($B$41="1. Quartal",1,0)</formula>
    </cfRule>
    <cfRule type="expression" priority="9">
      <formula xml:space="preserve"> IF(($B$41="1. Quartal"),1,0)</formula>
    </cfRule>
  </conditionalFormatting>
  <conditionalFormatting sqref="D59">
    <cfRule type="expression" dxfId="229" priority="6" stopIfTrue="1">
      <formula xml:space="preserve"> IF($B$41="1. Quartal",1,0)</formula>
    </cfRule>
    <cfRule type="expression" priority="7">
      <formula xml:space="preserve"> IF(($B$41="1. Quartal"),1,0)</formula>
    </cfRule>
  </conditionalFormatting>
  <conditionalFormatting sqref="F56">
    <cfRule type="expression" dxfId="228" priority="5" stopIfTrue="1">
      <formula xml:space="preserve"> IF(OR($B$41="per 2. Quartal",$B$41="1. Quartal"),1,0)</formula>
    </cfRule>
  </conditionalFormatting>
  <conditionalFormatting sqref="F59">
    <cfRule type="expression" dxfId="227" priority="4" stopIfTrue="1">
      <formula xml:space="preserve"> IF(OR($B$41="per 2. Quartal",$B$41="1. Quartal"),1,0)</formula>
    </cfRule>
  </conditionalFormatting>
  <conditionalFormatting sqref="H55">
    <cfRule type="expression" dxfId="226" priority="3" stopIfTrue="1">
      <formula xml:space="preserve"> IF(OR($B$41="per 3. Quartal",$B$41="per 2. Quartal",$B$41="1. Quartal"),1,0)</formula>
    </cfRule>
  </conditionalFormatting>
  <conditionalFormatting sqref="H58">
    <cfRule type="expression" dxfId="225" priority="2" stopIfTrue="1">
      <formula xml:space="preserve"> IF(OR($B$41="per 3. Quartal",$B$41="per 2. Quartal",$B$41="1. Quartal"),1,0)</formula>
    </cfRule>
  </conditionalFormatting>
  <conditionalFormatting sqref="H59">
    <cfRule type="expression" dxfId="224" priority="1" stopIfTrue="1">
      <formula xml:space="preserve"> IF(OR($B$41="per 3. Quartal",$B$41="per 2. Quartal",$B$41="1. Quartal"),1,0)</formula>
    </cfRule>
  </conditionalFormatting>
  <pageMargins left="0.17" right="0.17" top="0.984251969" bottom="0.18" header="0.4921259845" footer="0.16"/>
  <pageSetup paperSize="9" scale="70" orientation="landscape" r:id="rId1"/>
  <headerFooter alignWithMargins="0"/>
  <rowBreaks count="2" manualBreakCount="2">
    <brk id="26" max="16383" man="1"/>
    <brk id="7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BH606"/>
  <sheetViews>
    <sheetView showGridLines="0" zoomScale="90" zoomScaleNormal="90" workbookViewId="0">
      <selection sqref="A1:E1"/>
    </sheetView>
  </sheetViews>
  <sheetFormatPr baseColWidth="10" defaultColWidth="11.44140625" defaultRowHeight="13.2" outlineLevelRow="1" x14ac:dyDescent="0.25"/>
  <cols>
    <col min="1" max="1" width="67" style="43" customWidth="1"/>
    <col min="2" max="2" width="13.6640625" style="43" customWidth="1"/>
    <col min="3" max="32" width="7.6640625" style="43" customWidth="1"/>
    <col min="33" max="33" width="7.6640625" style="39" customWidth="1"/>
    <col min="34" max="59" width="11.44140625" style="39"/>
    <col min="60" max="16384" width="11.44140625" style="43"/>
  </cols>
  <sheetData>
    <row r="1" spans="1:32" s="39" customFormat="1" x14ac:dyDescent="0.25">
      <c r="A1" s="208" t="s">
        <v>30</v>
      </c>
      <c r="B1" s="208"/>
      <c r="C1" s="208"/>
      <c r="D1" s="208"/>
      <c r="E1" s="208"/>
    </row>
    <row r="2" spans="1:32" s="39" customFormat="1" x14ac:dyDescent="0.25"/>
    <row r="3" spans="1:32" s="39" customFormat="1" x14ac:dyDescent="0.25">
      <c r="A3" s="40" t="s">
        <v>29</v>
      </c>
      <c r="B3" s="209">
        <f>Übersicht!D6</f>
        <v>0</v>
      </c>
      <c r="C3" s="220"/>
      <c r="D3" s="221"/>
      <c r="E3" s="221"/>
      <c r="F3" s="221"/>
      <c r="G3" s="221"/>
      <c r="H3" s="221"/>
      <c r="I3" s="221"/>
      <c r="J3" s="221"/>
      <c r="K3" s="221"/>
      <c r="L3" s="221"/>
      <c r="M3" s="221"/>
      <c r="N3" s="221"/>
      <c r="O3" s="221"/>
      <c r="P3" s="221"/>
      <c r="Q3" s="221"/>
      <c r="R3" s="221"/>
      <c r="S3" s="221"/>
      <c r="T3" s="221"/>
      <c r="U3" s="221"/>
      <c r="V3" s="221"/>
      <c r="W3" s="221"/>
      <c r="X3" s="221"/>
      <c r="Y3" s="221"/>
      <c r="Z3" s="221"/>
      <c r="AA3" s="162"/>
    </row>
    <row r="4" spans="1:32" s="39" customFormat="1" x14ac:dyDescent="0.25">
      <c r="A4" s="41" t="s">
        <v>48</v>
      </c>
      <c r="B4" s="209">
        <f>Übersicht!D5</f>
        <v>0</v>
      </c>
      <c r="C4" s="210"/>
    </row>
    <row r="5" spans="1:32" x14ac:dyDescent="0.25">
      <c r="A5" s="42" t="s">
        <v>102</v>
      </c>
      <c r="B5" s="211"/>
      <c r="C5" s="212"/>
      <c r="D5" s="39"/>
      <c r="E5" s="213" t="s">
        <v>101</v>
      </c>
      <c r="F5" s="213"/>
      <c r="G5" s="213"/>
      <c r="H5" s="213"/>
      <c r="I5" s="213"/>
      <c r="J5" s="213"/>
      <c r="K5" s="213"/>
      <c r="L5" s="213"/>
      <c r="M5" s="213"/>
      <c r="N5" s="213"/>
      <c r="O5" s="213"/>
      <c r="P5" s="39"/>
      <c r="Q5" s="39"/>
      <c r="R5" s="39"/>
      <c r="S5" s="39"/>
      <c r="T5" s="39"/>
      <c r="U5" s="39"/>
      <c r="V5" s="39"/>
      <c r="W5" s="39"/>
      <c r="X5" s="39"/>
      <c r="Y5" s="39"/>
      <c r="Z5" s="39"/>
      <c r="AA5" s="39"/>
      <c r="AB5" s="39"/>
      <c r="AC5" s="39"/>
      <c r="AD5" s="39"/>
      <c r="AE5" s="39"/>
      <c r="AF5" s="39"/>
    </row>
    <row r="6" spans="1:32" ht="15.6" x14ac:dyDescent="0.25">
      <c r="A6" s="44" t="s">
        <v>89</v>
      </c>
      <c r="B6" s="214"/>
      <c r="C6" s="215"/>
      <c r="D6" s="45" t="s">
        <v>74</v>
      </c>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row>
    <row r="7" spans="1:32" ht="15.6" x14ac:dyDescent="0.25">
      <c r="A7" s="44" t="s">
        <v>85</v>
      </c>
      <c r="B7" s="216"/>
      <c r="C7" s="217"/>
      <c r="D7" s="45" t="s">
        <v>74</v>
      </c>
      <c r="E7" s="46"/>
      <c r="F7" s="39"/>
      <c r="G7" s="39"/>
      <c r="H7" s="39"/>
      <c r="I7" s="39"/>
      <c r="J7" s="39"/>
      <c r="K7" s="39"/>
      <c r="L7" s="39"/>
      <c r="M7" s="39"/>
      <c r="N7" s="39"/>
      <c r="O7" s="39"/>
      <c r="P7" s="39"/>
      <c r="Q7" s="39"/>
      <c r="R7" s="39"/>
      <c r="S7" s="39"/>
      <c r="T7" s="39"/>
      <c r="U7" s="39"/>
      <c r="V7" s="39"/>
      <c r="W7" s="39"/>
      <c r="X7" s="39"/>
      <c r="Y7" s="39"/>
      <c r="Z7" s="39"/>
      <c r="AA7" s="39"/>
      <c r="AB7" s="39"/>
      <c r="AC7" s="39"/>
      <c r="AD7" s="39"/>
      <c r="AE7" s="39"/>
      <c r="AF7" s="39"/>
    </row>
    <row r="8" spans="1:32" s="39" customFormat="1" x14ac:dyDescent="0.25"/>
    <row r="9" spans="1:32" s="39" customFormat="1" outlineLevel="1" x14ac:dyDescent="0.25">
      <c r="H9" s="218" t="s">
        <v>55</v>
      </c>
      <c r="I9" s="218"/>
      <c r="J9" s="218"/>
      <c r="K9" s="218"/>
      <c r="L9" s="218"/>
      <c r="M9" s="218"/>
      <c r="N9" s="218"/>
      <c r="O9" s="219">
        <f>B5</f>
        <v>0</v>
      </c>
      <c r="P9" s="219"/>
      <c r="Q9" s="204"/>
      <c r="R9" s="204"/>
      <c r="S9" s="207"/>
      <c r="T9" s="207"/>
      <c r="U9" s="207"/>
      <c r="V9" s="207"/>
      <c r="W9" s="207"/>
      <c r="X9" s="207"/>
      <c r="Y9" s="207"/>
      <c r="Z9" s="207"/>
      <c r="AA9" s="207"/>
    </row>
    <row r="10" spans="1:32" s="39" customFormat="1" outlineLevel="1" x14ac:dyDescent="0.25">
      <c r="A10" s="48" t="s">
        <v>73</v>
      </c>
      <c r="D10" s="204"/>
      <c r="E10" s="204"/>
      <c r="F10" s="204"/>
      <c r="G10" s="204"/>
      <c r="V10" s="204"/>
      <c r="W10" s="204"/>
      <c r="X10" s="204"/>
      <c r="Y10" s="204"/>
      <c r="Z10" s="204"/>
      <c r="AA10" s="204"/>
    </row>
    <row r="11" spans="1:32" s="39" customFormat="1" outlineLevel="1" x14ac:dyDescent="0.25">
      <c r="A11" s="49"/>
    </row>
    <row r="12" spans="1:32" s="39" customFormat="1" outlineLevel="1" x14ac:dyDescent="0.25">
      <c r="A12" s="50" t="s">
        <v>75</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row>
    <row r="13" spans="1:32" s="39" customFormat="1" outlineLevel="1" x14ac:dyDescent="0.25">
      <c r="A13" s="51"/>
      <c r="B13" s="202" t="s">
        <v>0</v>
      </c>
      <c r="C13" s="203"/>
      <c r="D13" s="202" t="s">
        <v>1</v>
      </c>
      <c r="E13" s="203"/>
      <c r="F13" s="202" t="s">
        <v>2</v>
      </c>
      <c r="G13" s="203"/>
      <c r="H13" s="202" t="s">
        <v>3</v>
      </c>
      <c r="I13" s="203"/>
      <c r="J13" s="202" t="s">
        <v>4</v>
      </c>
      <c r="K13" s="203"/>
      <c r="L13" s="202" t="s">
        <v>5</v>
      </c>
      <c r="M13" s="203"/>
      <c r="N13" s="202" t="s">
        <v>6</v>
      </c>
      <c r="O13" s="203"/>
      <c r="P13" s="202" t="s">
        <v>7</v>
      </c>
      <c r="Q13" s="203"/>
      <c r="R13" s="202" t="s">
        <v>8</v>
      </c>
      <c r="S13" s="203"/>
      <c r="T13" s="202" t="s">
        <v>9</v>
      </c>
      <c r="U13" s="203"/>
      <c r="V13" s="202" t="s">
        <v>10</v>
      </c>
      <c r="W13" s="203"/>
      <c r="X13" s="202" t="s">
        <v>11</v>
      </c>
      <c r="Y13" s="203"/>
      <c r="Z13" s="160" t="s">
        <v>31</v>
      </c>
      <c r="AA13" s="201"/>
    </row>
    <row r="14" spans="1:32" s="39" customFormat="1" ht="15.6" outlineLevel="1" x14ac:dyDescent="0.25">
      <c r="A14" s="51" t="s">
        <v>28</v>
      </c>
      <c r="B14" s="191">
        <f>$AH65</f>
        <v>0</v>
      </c>
      <c r="C14" s="192"/>
      <c r="D14" s="191">
        <f>$AH73</f>
        <v>0</v>
      </c>
      <c r="E14" s="192"/>
      <c r="F14" s="191">
        <f>$AH81</f>
        <v>0</v>
      </c>
      <c r="G14" s="192"/>
      <c r="H14" s="191">
        <f>$AH89</f>
        <v>0</v>
      </c>
      <c r="I14" s="192"/>
      <c r="J14" s="191">
        <f>$AH97</f>
        <v>0</v>
      </c>
      <c r="K14" s="192"/>
      <c r="L14" s="191">
        <f>$AH105</f>
        <v>0</v>
      </c>
      <c r="M14" s="192"/>
      <c r="N14" s="191">
        <f>$AH113</f>
        <v>0</v>
      </c>
      <c r="O14" s="192"/>
      <c r="P14" s="191">
        <f>$AH121</f>
        <v>0</v>
      </c>
      <c r="Q14" s="192"/>
      <c r="R14" s="191">
        <f>$AH129</f>
        <v>0</v>
      </c>
      <c r="S14" s="192"/>
      <c r="T14" s="191">
        <f>$AH137</f>
        <v>0</v>
      </c>
      <c r="U14" s="192"/>
      <c r="V14" s="191">
        <f>$AH145</f>
        <v>0</v>
      </c>
      <c r="W14" s="192"/>
      <c r="X14" s="191">
        <f>$AH153</f>
        <v>0</v>
      </c>
      <c r="Y14" s="192"/>
      <c r="Z14" s="165">
        <f>SUM(B14:Y14)</f>
        <v>0</v>
      </c>
      <c r="AA14" s="169"/>
    </row>
    <row r="15" spans="1:32" s="39" customFormat="1" ht="15.6" outlineLevel="1" x14ac:dyDescent="0.25">
      <c r="A15" s="51" t="s">
        <v>25</v>
      </c>
      <c r="B15" s="191">
        <f>$AH66</f>
        <v>0</v>
      </c>
      <c r="C15" s="192"/>
      <c r="D15" s="191">
        <f>$AH74</f>
        <v>0</v>
      </c>
      <c r="E15" s="192"/>
      <c r="F15" s="191">
        <f>$AH82</f>
        <v>0</v>
      </c>
      <c r="G15" s="192"/>
      <c r="H15" s="191">
        <f>$AH90</f>
        <v>0</v>
      </c>
      <c r="I15" s="192"/>
      <c r="J15" s="191">
        <f>$AH98</f>
        <v>0</v>
      </c>
      <c r="K15" s="192"/>
      <c r="L15" s="191">
        <f>$AH106</f>
        <v>0</v>
      </c>
      <c r="M15" s="192"/>
      <c r="N15" s="191">
        <f>$AH114</f>
        <v>0</v>
      </c>
      <c r="O15" s="192"/>
      <c r="P15" s="191">
        <f>$AH122</f>
        <v>0</v>
      </c>
      <c r="Q15" s="192"/>
      <c r="R15" s="191">
        <f>$AH130</f>
        <v>0</v>
      </c>
      <c r="S15" s="192"/>
      <c r="T15" s="191">
        <f>$AH138</f>
        <v>0</v>
      </c>
      <c r="U15" s="192"/>
      <c r="V15" s="191">
        <f>$AH146</f>
        <v>0</v>
      </c>
      <c r="W15" s="192"/>
      <c r="X15" s="191">
        <f>$AH154</f>
        <v>0</v>
      </c>
      <c r="Y15" s="192"/>
      <c r="Z15" s="165">
        <f>SUM(B15:Y15)</f>
        <v>0</v>
      </c>
      <c r="AA15" s="169"/>
    </row>
    <row r="16" spans="1:32" s="39" customFormat="1" outlineLevel="1" x14ac:dyDescent="0.25">
      <c r="A16" s="52" t="s">
        <v>33</v>
      </c>
      <c r="B16" s="191">
        <f>SUM(B14:B15)</f>
        <v>0</v>
      </c>
      <c r="C16" s="192"/>
      <c r="D16" s="191">
        <f>SUM(D14:D15)</f>
        <v>0</v>
      </c>
      <c r="E16" s="192"/>
      <c r="F16" s="191">
        <f>SUM(F14:F15)</f>
        <v>0</v>
      </c>
      <c r="G16" s="192"/>
      <c r="H16" s="191">
        <f>SUM(H14:H15)</f>
        <v>0</v>
      </c>
      <c r="I16" s="192"/>
      <c r="J16" s="191">
        <f>SUM(J14:J15)</f>
        <v>0</v>
      </c>
      <c r="K16" s="192"/>
      <c r="L16" s="191">
        <f>SUM(L14:L15)</f>
        <v>0</v>
      </c>
      <c r="M16" s="192"/>
      <c r="N16" s="191">
        <f>SUM(N14:N15)</f>
        <v>0</v>
      </c>
      <c r="O16" s="192"/>
      <c r="P16" s="191">
        <f>SUM(P14:P15)</f>
        <v>0</v>
      </c>
      <c r="Q16" s="192"/>
      <c r="R16" s="191">
        <f>SUM(R14:R15)</f>
        <v>0</v>
      </c>
      <c r="S16" s="192"/>
      <c r="T16" s="191">
        <f>SUM(T14:T15)</f>
        <v>0</v>
      </c>
      <c r="U16" s="192"/>
      <c r="V16" s="191">
        <f>SUM(V14:V15)</f>
        <v>0</v>
      </c>
      <c r="W16" s="192"/>
      <c r="X16" s="191">
        <f>SUM(X14:X15)</f>
        <v>0</v>
      </c>
      <c r="Y16" s="192"/>
      <c r="Z16" s="165">
        <f>SUM(B16:Y16)</f>
        <v>0</v>
      </c>
      <c r="AA16" s="169"/>
    </row>
    <row r="17" spans="1:59" s="39" customFormat="1" outlineLevel="1" x14ac:dyDescent="0.25">
      <c r="A17" s="53"/>
      <c r="B17" s="54"/>
      <c r="C17" s="54"/>
      <c r="D17" s="54"/>
      <c r="E17" s="54"/>
      <c r="F17" s="54"/>
      <c r="G17" s="54"/>
      <c r="H17" s="54"/>
      <c r="I17" s="54"/>
      <c r="J17" s="54"/>
      <c r="K17" s="54"/>
      <c r="L17" s="54"/>
      <c r="M17" s="54"/>
      <c r="N17" s="54"/>
      <c r="O17" s="54"/>
      <c r="P17" s="54"/>
      <c r="Q17" s="54"/>
      <c r="R17" s="54"/>
      <c r="S17" s="54"/>
      <c r="T17" s="54"/>
      <c r="U17" s="54"/>
      <c r="V17" s="54"/>
      <c r="W17" s="54"/>
      <c r="X17" s="54"/>
      <c r="Y17" s="54"/>
      <c r="Z17" s="55"/>
      <c r="AA17" s="56"/>
    </row>
    <row r="18" spans="1:59" s="39" customFormat="1" ht="15.6" outlineLevel="1" x14ac:dyDescent="0.25">
      <c r="A18" s="41" t="s">
        <v>36</v>
      </c>
      <c r="B18" s="191">
        <f>AH69</f>
        <v>0</v>
      </c>
      <c r="C18" s="192"/>
      <c r="D18" s="191">
        <f>$AH77</f>
        <v>0</v>
      </c>
      <c r="E18" s="192"/>
      <c r="F18" s="191">
        <f>$AH85</f>
        <v>0</v>
      </c>
      <c r="G18" s="192"/>
      <c r="H18" s="191">
        <f>$AH93</f>
        <v>0</v>
      </c>
      <c r="I18" s="192"/>
      <c r="J18" s="191">
        <f>$AH101</f>
        <v>0</v>
      </c>
      <c r="K18" s="192"/>
      <c r="L18" s="191">
        <f>$AH109</f>
        <v>0</v>
      </c>
      <c r="M18" s="192"/>
      <c r="N18" s="191">
        <f>$AH117</f>
        <v>0</v>
      </c>
      <c r="O18" s="192"/>
      <c r="P18" s="191">
        <f>$AH125</f>
        <v>0</v>
      </c>
      <c r="Q18" s="192"/>
      <c r="R18" s="191">
        <f>$AH133</f>
        <v>0</v>
      </c>
      <c r="S18" s="192"/>
      <c r="T18" s="191">
        <f>$AH141</f>
        <v>0</v>
      </c>
      <c r="U18" s="192"/>
      <c r="V18" s="191">
        <f>$AH149</f>
        <v>0</v>
      </c>
      <c r="W18" s="192"/>
      <c r="X18" s="191">
        <f>$AH157</f>
        <v>0</v>
      </c>
      <c r="Y18" s="192"/>
      <c r="Z18" s="165">
        <f>SUM(B18:Y18)</f>
        <v>0</v>
      </c>
      <c r="AA18" s="169"/>
    </row>
    <row r="19" spans="1:59" s="39" customFormat="1" outlineLevel="1" x14ac:dyDescent="0.25">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row>
    <row r="20" spans="1:59" s="57" customFormat="1" outlineLevel="1" x14ac:dyDescent="0.25">
      <c r="A20" s="50" t="s">
        <v>155</v>
      </c>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50"/>
      <c r="AA20" s="50"/>
    </row>
    <row r="21" spans="1:59" s="60" customFormat="1" outlineLevel="1" x14ac:dyDescent="0.25">
      <c r="A21" s="58" t="s">
        <v>71</v>
      </c>
      <c r="B21" s="185">
        <f>$B$31</f>
        <v>0</v>
      </c>
      <c r="C21" s="186"/>
      <c r="D21" s="185">
        <f>$B$31</f>
        <v>0</v>
      </c>
      <c r="E21" s="186"/>
      <c r="F21" s="185">
        <f>$B$31</f>
        <v>0</v>
      </c>
      <c r="G21" s="186"/>
      <c r="H21" s="185">
        <f>IF(OR($B$41= "Gesamtes Jahr",$B$41= "per 4. Quartal",$B$41= "per 3. Quartal",$B$41= "per 2. Quartal"),$B$31,0)</f>
        <v>0</v>
      </c>
      <c r="I21" s="186"/>
      <c r="J21" s="185">
        <f>IF(OR($B$41= "Gesamtes Jahr",$B$41= "per 4. Quartal",$B$41= "per 3. Quartal",$B$41= "per 2. Quartal"),$B$31,0)</f>
        <v>0</v>
      </c>
      <c r="K21" s="186"/>
      <c r="L21" s="185">
        <f>IF(OR($B$41= "Gesamtes Jahr",$B$41= "per 4. Quartal",$B$41= "per 3. Quartal",$B$41= "per 2. Quartal"),$B$31,0)</f>
        <v>0</v>
      </c>
      <c r="M21" s="186"/>
      <c r="N21" s="185">
        <f>IF(OR($B$41= "Gesamtes Jahr",$B$41= "per 4. Quartal",$B$41= "per 3. Quartal"),$B$31,0)</f>
        <v>0</v>
      </c>
      <c r="O21" s="186"/>
      <c r="P21" s="185">
        <f>IF(OR($B$41= "Gesamtes Jahr",$B$41= "per 4. Quartal",$B$41= "per 3. Quartal"),$B$31,0)</f>
        <v>0</v>
      </c>
      <c r="Q21" s="186"/>
      <c r="R21" s="185">
        <f>IF(OR($B$41= "Gesamtes Jahr",$B$41= "per 4. Quartal",$B$41= "per 3. Quartal"),$B$31,0)</f>
        <v>0</v>
      </c>
      <c r="S21" s="186"/>
      <c r="T21" s="185">
        <f>IF(OR($B$41= "Gesamtes Jahr",$B$41= "per 4. Quartal"),$B$31,0)</f>
        <v>0</v>
      </c>
      <c r="U21" s="186"/>
      <c r="V21" s="185">
        <f>IF(OR($B$41= "Gesamtes Jahr",$B$41= "per 4. Quartal"),$B$31,0)</f>
        <v>0</v>
      </c>
      <c r="W21" s="186"/>
      <c r="X21" s="185">
        <f>IF(OR($B$41= "Gesamtes Jahr",$B$41= "per 4. Quartal"),$B$31,0)</f>
        <v>0</v>
      </c>
      <c r="Y21" s="186"/>
      <c r="Z21" s="179">
        <f>SUM(B21:Y21)</f>
        <v>0</v>
      </c>
      <c r="AA21" s="180"/>
      <c r="AB21" s="59"/>
    </row>
    <row r="22" spans="1:59" s="62" customFormat="1" outlineLevel="1" x14ac:dyDescent="0.25">
      <c r="A22" s="61" t="s">
        <v>150</v>
      </c>
      <c r="B22" s="193"/>
      <c r="C22" s="194"/>
      <c r="D22" s="193"/>
      <c r="E22" s="194"/>
      <c r="F22" s="193"/>
      <c r="G22" s="194"/>
      <c r="H22" s="193"/>
      <c r="I22" s="194"/>
      <c r="J22" s="193"/>
      <c r="K22" s="194"/>
      <c r="L22" s="193"/>
      <c r="M22" s="194"/>
      <c r="N22" s="193"/>
      <c r="O22" s="194"/>
      <c r="P22" s="193"/>
      <c r="Q22" s="194"/>
      <c r="R22" s="193"/>
      <c r="S22" s="194"/>
      <c r="T22" s="193"/>
      <c r="U22" s="194"/>
      <c r="V22" s="193"/>
      <c r="W22" s="194"/>
      <c r="X22" s="193"/>
      <c r="Y22" s="194"/>
      <c r="Z22" s="197"/>
      <c r="AA22" s="198"/>
      <c r="AB22" s="47"/>
      <c r="AC22" s="39"/>
      <c r="AD22" s="39"/>
      <c r="AE22" s="39"/>
      <c r="AF22" s="39"/>
      <c r="AG22" s="39"/>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row>
    <row r="23" spans="1:59" s="60" customFormat="1" outlineLevel="1" x14ac:dyDescent="0.25">
      <c r="A23" s="188" t="s">
        <v>77</v>
      </c>
      <c r="B23" s="189"/>
      <c r="C23" s="190"/>
      <c r="D23" s="183"/>
      <c r="E23" s="184"/>
      <c r="F23" s="183"/>
      <c r="G23" s="184"/>
      <c r="H23" s="183"/>
      <c r="I23" s="184"/>
      <c r="J23" s="183"/>
      <c r="K23" s="184"/>
      <c r="L23" s="183"/>
      <c r="M23" s="184"/>
      <c r="N23" s="183"/>
      <c r="O23" s="184"/>
      <c r="P23" s="183"/>
      <c r="Q23" s="184"/>
      <c r="R23" s="183"/>
      <c r="S23" s="184"/>
      <c r="T23" s="183"/>
      <c r="U23" s="184"/>
      <c r="V23" s="183"/>
      <c r="W23" s="184"/>
      <c r="X23" s="183"/>
      <c r="Y23" s="184"/>
      <c r="Z23" s="195"/>
      <c r="AA23" s="196"/>
      <c r="AC23" s="39"/>
      <c r="AD23" s="39"/>
      <c r="AE23" s="39"/>
      <c r="AF23" s="39"/>
      <c r="AG23" s="39"/>
    </row>
    <row r="24" spans="1:59" s="60" customFormat="1" outlineLevel="1" x14ac:dyDescent="0.25">
      <c r="A24" s="58" t="s">
        <v>70</v>
      </c>
      <c r="B24" s="185">
        <f>B21*B22</f>
        <v>0</v>
      </c>
      <c r="C24" s="186"/>
      <c r="D24" s="185">
        <f>D21*D22</f>
        <v>0</v>
      </c>
      <c r="E24" s="186"/>
      <c r="F24" s="185">
        <f>F21*F22</f>
        <v>0</v>
      </c>
      <c r="G24" s="186"/>
      <c r="H24" s="185">
        <f>H21*H22</f>
        <v>0</v>
      </c>
      <c r="I24" s="186"/>
      <c r="J24" s="185">
        <f>J21*J22</f>
        <v>0</v>
      </c>
      <c r="K24" s="186"/>
      <c r="L24" s="185">
        <f>L21*L22</f>
        <v>0</v>
      </c>
      <c r="M24" s="186"/>
      <c r="N24" s="185">
        <f>N21*N22</f>
        <v>0</v>
      </c>
      <c r="O24" s="186"/>
      <c r="P24" s="185">
        <f>P21*P22</f>
        <v>0</v>
      </c>
      <c r="Q24" s="186"/>
      <c r="R24" s="185">
        <f>R21*R22</f>
        <v>0</v>
      </c>
      <c r="S24" s="186"/>
      <c r="T24" s="185">
        <f>T21*T22</f>
        <v>0</v>
      </c>
      <c r="U24" s="186"/>
      <c r="V24" s="185">
        <f>V21*V22</f>
        <v>0</v>
      </c>
      <c r="W24" s="186"/>
      <c r="X24" s="185">
        <f>X21*X22</f>
        <v>0</v>
      </c>
      <c r="Y24" s="186"/>
      <c r="Z24" s="179">
        <f>SUM(B24:Y24)</f>
        <v>0</v>
      </c>
      <c r="AA24" s="180"/>
      <c r="AC24" s="39"/>
      <c r="AD24" s="39"/>
      <c r="AE24" s="39"/>
      <c r="AF24" s="39"/>
      <c r="AG24" s="39"/>
    </row>
    <row r="25" spans="1:59" s="11" customFormat="1" ht="28.8" outlineLevel="1" x14ac:dyDescent="0.25">
      <c r="A25" s="63" t="s">
        <v>84</v>
      </c>
      <c r="B25" s="181"/>
      <c r="C25" s="182"/>
      <c r="D25" s="181"/>
      <c r="E25" s="182"/>
      <c r="F25" s="181"/>
      <c r="G25" s="182"/>
      <c r="H25" s="181"/>
      <c r="I25" s="182"/>
      <c r="J25" s="181"/>
      <c r="K25" s="182"/>
      <c r="L25" s="181"/>
      <c r="M25" s="182"/>
      <c r="N25" s="181"/>
      <c r="O25" s="182"/>
      <c r="P25" s="181"/>
      <c r="Q25" s="182"/>
      <c r="R25" s="181"/>
      <c r="S25" s="182"/>
      <c r="T25" s="181"/>
      <c r="U25" s="182"/>
      <c r="V25" s="181"/>
      <c r="W25" s="182"/>
      <c r="X25" s="181"/>
      <c r="Y25" s="182"/>
      <c r="Z25" s="163">
        <f>SUM(B25:X25)</f>
        <v>0</v>
      </c>
      <c r="AA25" s="164"/>
      <c r="AB25" s="60"/>
      <c r="AC25" s="39"/>
      <c r="AD25" s="39"/>
      <c r="AE25" s="39"/>
      <c r="AF25" s="39"/>
      <c r="AG25" s="39"/>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row>
    <row r="26" spans="1:59" s="60" customFormat="1" outlineLevel="1" x14ac:dyDescent="0.25">
      <c r="A26" s="64" t="s">
        <v>56</v>
      </c>
      <c r="B26" s="163">
        <f>B25</f>
        <v>0</v>
      </c>
      <c r="C26" s="164"/>
      <c r="D26" s="163">
        <f>D25</f>
        <v>0</v>
      </c>
      <c r="E26" s="164"/>
      <c r="F26" s="163">
        <f>F25</f>
        <v>0</v>
      </c>
      <c r="G26" s="164"/>
      <c r="H26" s="163">
        <f>IF(OR($B$41= "Gesamtes Jahr",$B$41= "per 4. Quartal",$B$41= "per 3. Quartal",$B$41= "per 2. Quartal"),H25,0)</f>
        <v>0</v>
      </c>
      <c r="I26" s="164"/>
      <c r="J26" s="163">
        <f>IF(OR($B$41= "Gesamtes Jahr",$B$41= "per 4. Quartal",$B$41= "per 3. Quartal",$B$41= "per 2. Quartal"),J25,0)</f>
        <v>0</v>
      </c>
      <c r="K26" s="164"/>
      <c r="L26" s="163">
        <f>IF(OR($B$41= "Gesamtes Jahr",$B$41= "per 4. Quartal",$B$41= "per 3. Quartal",$B$41= "per 2. Quartal"),L25,0)</f>
        <v>0</v>
      </c>
      <c r="M26" s="164"/>
      <c r="N26" s="163">
        <f>IF(OR($B$41= "Gesamtes Jahr",$B$41= "per 4. Quartal",$B$41= "per 3. Quartal"),N25,0)</f>
        <v>0</v>
      </c>
      <c r="O26" s="164"/>
      <c r="P26" s="163">
        <f>IF(OR($B$41= "Gesamtes Jahr",$B$41= "per 4. Quartal",$B$41= "per 3. Quartal"),P25,0)</f>
        <v>0</v>
      </c>
      <c r="Q26" s="164"/>
      <c r="R26" s="163">
        <f>IF(OR($B$41= "Gesamtes Jahr",$B$41= "per 4. Quartal",$B$41= "per 3. Quartal"),R25,0)</f>
        <v>0</v>
      </c>
      <c r="S26" s="164"/>
      <c r="T26" s="163">
        <f>IF(OR($B$41= "Gesamtes Jahr",$B$41= "per 4. Quartal"),T25,0)</f>
        <v>0</v>
      </c>
      <c r="U26" s="164"/>
      <c r="V26" s="163">
        <f>IF(OR($B$41= "Gesamtes Jahr",$B$41= "per 4. Quartal"),V25,0)</f>
        <v>0</v>
      </c>
      <c r="W26" s="164"/>
      <c r="X26" s="163">
        <f>IF(OR($B$41= "Gesamtes Jahr",$B$41= "per 4. Quartal"),X25,0)</f>
        <v>0</v>
      </c>
      <c r="Y26" s="164"/>
      <c r="Z26" s="163">
        <f>SUM(B26:X26)</f>
        <v>0</v>
      </c>
      <c r="AA26" s="164"/>
      <c r="AC26" s="39"/>
      <c r="AD26" s="39"/>
      <c r="AE26" s="39"/>
      <c r="AF26" s="39"/>
      <c r="AG26" s="39"/>
    </row>
    <row r="27" spans="1:59" s="39" customFormat="1" outlineLevel="1" x14ac:dyDescent="0.25">
      <c r="D27" s="60"/>
      <c r="E27" s="46"/>
      <c r="T27" s="65"/>
    </row>
    <row r="28" spans="1:59" s="39" customFormat="1" outlineLevel="1" x14ac:dyDescent="0.25">
      <c r="A28" s="47" t="s">
        <v>136</v>
      </c>
      <c r="D28" s="60"/>
      <c r="E28" s="46"/>
      <c r="T28" s="65"/>
    </row>
    <row r="29" spans="1:59" s="39" customFormat="1" ht="15.6" outlineLevel="1" x14ac:dyDescent="0.25">
      <c r="A29" s="44" t="s">
        <v>89</v>
      </c>
      <c r="B29" s="165">
        <f>B6</f>
        <v>0</v>
      </c>
      <c r="C29" s="166"/>
      <c r="D29" s="66"/>
      <c r="T29" s="65"/>
    </row>
    <row r="30" spans="1:59" s="39" customFormat="1" ht="15.6" outlineLevel="1" x14ac:dyDescent="0.25">
      <c r="A30" s="44" t="s">
        <v>137</v>
      </c>
      <c r="B30" s="165">
        <f>(52*B29)</f>
        <v>0</v>
      </c>
      <c r="C30" s="166"/>
      <c r="D30" s="60"/>
      <c r="E30" s="49"/>
      <c r="T30" s="65"/>
    </row>
    <row r="31" spans="1:59" s="39" customFormat="1" outlineLevel="1" x14ac:dyDescent="0.25">
      <c r="A31" s="44" t="s">
        <v>54</v>
      </c>
      <c r="B31" s="165">
        <f>(52*$B$29)/12</f>
        <v>0</v>
      </c>
      <c r="C31" s="166"/>
      <c r="D31" s="65"/>
      <c r="E31" s="67"/>
      <c r="F31" s="65"/>
      <c r="G31" s="65"/>
      <c r="H31" s="65"/>
      <c r="I31" s="68"/>
      <c r="J31" s="68"/>
      <c r="K31" s="68"/>
      <c r="L31" s="68"/>
      <c r="M31" s="68"/>
      <c r="N31" s="65"/>
      <c r="O31" s="65"/>
      <c r="P31" s="65"/>
      <c r="Q31" s="65"/>
      <c r="R31" s="65"/>
      <c r="S31" s="65"/>
      <c r="W31" s="65"/>
      <c r="X31" s="65"/>
      <c r="Y31" s="65"/>
    </row>
    <row r="32" spans="1:59" s="39" customFormat="1" ht="15.6" outlineLevel="1" x14ac:dyDescent="0.25">
      <c r="A32" s="44" t="s">
        <v>85</v>
      </c>
      <c r="B32" s="167">
        <f>B7</f>
        <v>0</v>
      </c>
      <c r="C32" s="168"/>
      <c r="D32" s="66"/>
      <c r="E32" s="46"/>
      <c r="G32" s="49"/>
      <c r="T32" s="65"/>
    </row>
    <row r="33" spans="1:20" s="39" customFormat="1" outlineLevel="1" x14ac:dyDescent="0.25">
      <c r="A33" s="69" t="s">
        <v>63</v>
      </c>
      <c r="B33" s="167">
        <f>IFERROR(ROUND(B32/B30,2),0)</f>
        <v>0</v>
      </c>
      <c r="C33" s="168"/>
      <c r="D33" s="60"/>
      <c r="E33" s="46"/>
      <c r="T33" s="65"/>
    </row>
    <row r="34" spans="1:20" s="39" customFormat="1" outlineLevel="1" x14ac:dyDescent="0.25">
      <c r="A34" s="45" t="s">
        <v>144</v>
      </c>
      <c r="B34" s="71"/>
      <c r="C34" s="72"/>
    </row>
    <row r="35" spans="1:20" s="39" customFormat="1" outlineLevel="1" x14ac:dyDescent="0.25">
      <c r="A35" s="71"/>
      <c r="B35" s="72"/>
      <c r="C35" s="72"/>
    </row>
    <row r="36" spans="1:20" s="39" customFormat="1" outlineLevel="1" x14ac:dyDescent="0.25">
      <c r="A36" s="47" t="s">
        <v>92</v>
      </c>
      <c r="B36" s="72"/>
      <c r="C36" s="72"/>
    </row>
    <row r="37" spans="1:20" s="39" customFormat="1" outlineLevel="1" x14ac:dyDescent="0.25">
      <c r="A37" s="44" t="s">
        <v>68</v>
      </c>
      <c r="B37" s="165">
        <f>IF($B$41= "Gesamtes Jahr",Z24,0)</f>
        <v>0</v>
      </c>
      <c r="C37" s="169"/>
      <c r="D37" s="60"/>
      <c r="E37" s="60"/>
    </row>
    <row r="38" spans="1:20" s="39" customFormat="1" ht="15.6" outlineLevel="1" x14ac:dyDescent="0.25">
      <c r="A38" s="44" t="s">
        <v>142</v>
      </c>
      <c r="B38" s="175">
        <f>IF($B$41= "Gesamtes Jahr",Z26,0)</f>
        <v>0</v>
      </c>
      <c r="C38" s="176"/>
      <c r="D38" s="60" t="s">
        <v>95</v>
      </c>
    </row>
    <row r="39" spans="1:20" s="39" customFormat="1" outlineLevel="1" x14ac:dyDescent="0.25">
      <c r="A39" s="44" t="s">
        <v>93</v>
      </c>
      <c r="B39" s="177">
        <f>IF(B38=0,0,ROUND(B38/B37,2))</f>
        <v>0</v>
      </c>
      <c r="C39" s="178"/>
      <c r="D39" s="60"/>
    </row>
    <row r="40" spans="1:20" s="39" customFormat="1" x14ac:dyDescent="0.25">
      <c r="D40" s="60"/>
    </row>
    <row r="41" spans="1:20" s="39" customFormat="1" ht="13.8" outlineLevel="1" x14ac:dyDescent="0.25">
      <c r="A41" s="47" t="s">
        <v>57</v>
      </c>
      <c r="B41" s="173" t="str">
        <f>Übersicht!D12</f>
        <v>Gesamtes Jahr</v>
      </c>
      <c r="C41" s="174"/>
      <c r="D41" s="60" t="s">
        <v>72</v>
      </c>
      <c r="S41" s="65"/>
    </row>
    <row r="42" spans="1:20" s="39" customFormat="1" outlineLevel="1" x14ac:dyDescent="0.25">
      <c r="A42" s="51" t="s">
        <v>46</v>
      </c>
      <c r="B42" s="175">
        <f>IF(B41="Gesamtes Jahr",B39,B33)</f>
        <v>0</v>
      </c>
      <c r="C42" s="176"/>
      <c r="D42" s="60"/>
      <c r="E42" s="60"/>
      <c r="T42" s="65"/>
    </row>
    <row r="43" spans="1:20" s="39" customFormat="1" outlineLevel="1" x14ac:dyDescent="0.25">
      <c r="A43" s="44" t="s">
        <v>51</v>
      </c>
      <c r="B43" s="73">
        <f>J55</f>
        <v>0</v>
      </c>
      <c r="C43" s="74" t="s">
        <v>49</v>
      </c>
      <c r="D43" s="60"/>
      <c r="E43" s="60"/>
      <c r="T43" s="65"/>
    </row>
    <row r="44" spans="1:20" s="39" customFormat="1" outlineLevel="1" x14ac:dyDescent="0.25">
      <c r="A44" s="44" t="s">
        <v>52</v>
      </c>
      <c r="B44" s="75">
        <f>J59</f>
        <v>0</v>
      </c>
      <c r="C44" s="74" t="s">
        <v>49</v>
      </c>
    </row>
    <row r="45" spans="1:20" s="39" customFormat="1" outlineLevel="1" x14ac:dyDescent="0.25">
      <c r="B45" s="76"/>
    </row>
    <row r="46" spans="1:20" s="39" customFormat="1" ht="15.6" outlineLevel="1" x14ac:dyDescent="0.25">
      <c r="A46" s="77" t="s">
        <v>38</v>
      </c>
    </row>
    <row r="47" spans="1:20" s="39" customFormat="1" ht="15.6" outlineLevel="1" x14ac:dyDescent="0.25">
      <c r="A47" s="77" t="s">
        <v>143</v>
      </c>
    </row>
    <row r="48" spans="1:20" s="39" customFormat="1" ht="15.6" outlineLevel="1" x14ac:dyDescent="0.25">
      <c r="A48" s="77" t="s">
        <v>37</v>
      </c>
    </row>
    <row r="49" spans="1:34" s="39" customFormat="1" ht="15.6" outlineLevel="1" x14ac:dyDescent="0.25">
      <c r="A49" s="78" t="s">
        <v>87</v>
      </c>
    </row>
    <row r="50" spans="1:34" s="39" customFormat="1" outlineLevel="1" x14ac:dyDescent="0.25">
      <c r="A50" s="78" t="s">
        <v>86</v>
      </c>
    </row>
    <row r="51" spans="1:34" s="39" customFormat="1" outlineLevel="1" x14ac:dyDescent="0.25">
      <c r="A51" s="78" t="s">
        <v>69</v>
      </c>
    </row>
    <row r="52" spans="1:34" s="39" customFormat="1" ht="15.6" outlineLevel="1" x14ac:dyDescent="0.25">
      <c r="A52" s="78" t="s">
        <v>88</v>
      </c>
      <c r="N52" s="79"/>
    </row>
    <row r="53" spans="1:34" s="39" customFormat="1" ht="15.6" outlineLevel="1" x14ac:dyDescent="0.25">
      <c r="A53" s="80"/>
      <c r="T53" s="49"/>
      <c r="U53" s="79"/>
    </row>
    <row r="54" spans="1:34" s="39" customFormat="1" outlineLevel="1" x14ac:dyDescent="0.25">
      <c r="A54" s="81" t="s">
        <v>47</v>
      </c>
      <c r="B54" s="202" t="s">
        <v>40</v>
      </c>
      <c r="C54" s="203"/>
      <c r="D54" s="202" t="s">
        <v>65</v>
      </c>
      <c r="E54" s="203"/>
      <c r="F54" s="202" t="s">
        <v>66</v>
      </c>
      <c r="G54" s="203"/>
      <c r="H54" s="202" t="s">
        <v>67</v>
      </c>
      <c r="I54" s="203"/>
      <c r="J54" s="205" t="str">
        <f>B41</f>
        <v>Gesamtes Jahr</v>
      </c>
      <c r="K54" s="206"/>
    </row>
    <row r="55" spans="1:34" s="39" customFormat="1" outlineLevel="1" x14ac:dyDescent="0.25">
      <c r="A55" s="44" t="s">
        <v>44</v>
      </c>
      <c r="B55" s="191">
        <f>SUM(B14:G14)</f>
        <v>0</v>
      </c>
      <c r="C55" s="192"/>
      <c r="D55" s="191">
        <f>IF(OR($B$41= "Gesamtes Jahr",$B$41= "per 4. Quartal",$B$41= "per 3. Quartal",$B$41= "per 2. Quartal"),SUM(H14:M14),0)</f>
        <v>0</v>
      </c>
      <c r="E55" s="192"/>
      <c r="F55" s="222">
        <f>IF(OR($B$41= "Gesamtes Jahr",$B$41= "per 4. Quartal",$B$41= "per 3. Quartal"),SUM(N14:S14),0)</f>
        <v>0</v>
      </c>
      <c r="G55" s="223"/>
      <c r="H55" s="191">
        <f>IF(OR($B$41= "Gesamtes Jahr",$B$41= "per 4. Quartal"),SUM(T14:Y14),0)</f>
        <v>0</v>
      </c>
      <c r="I55" s="192"/>
      <c r="J55" s="224">
        <f>SUM(B55:I55)</f>
        <v>0</v>
      </c>
      <c r="K55" s="225"/>
    </row>
    <row r="56" spans="1:34" s="39" customFormat="1" outlineLevel="1" x14ac:dyDescent="0.25">
      <c r="A56" s="51" t="s">
        <v>45</v>
      </c>
      <c r="B56" s="191">
        <f>SUM(B24:G24)</f>
        <v>0</v>
      </c>
      <c r="C56" s="192"/>
      <c r="D56" s="191">
        <f>SUM(H24:M24)</f>
        <v>0</v>
      </c>
      <c r="E56" s="192"/>
      <c r="F56" s="222">
        <f>SUM(N24:S24)</f>
        <v>0</v>
      </c>
      <c r="G56" s="223"/>
      <c r="H56" s="191">
        <f>SUM(T24:Y24)</f>
        <v>0</v>
      </c>
      <c r="I56" s="192"/>
      <c r="J56" s="224">
        <f>SUM(B56:I56)</f>
        <v>0</v>
      </c>
      <c r="K56" s="225"/>
    </row>
    <row r="57" spans="1:34" s="39" customFormat="1" outlineLevel="1" x14ac:dyDescent="0.25">
      <c r="A57" s="41" t="s">
        <v>90</v>
      </c>
      <c r="B57" s="232">
        <f>SUM(B26:G26)</f>
        <v>0</v>
      </c>
      <c r="C57" s="233"/>
      <c r="D57" s="232">
        <f>SUM(H26:M26)</f>
        <v>0</v>
      </c>
      <c r="E57" s="233"/>
      <c r="F57" s="234">
        <f>SUM(N26:S26)</f>
        <v>0</v>
      </c>
      <c r="G57" s="235"/>
      <c r="H57" s="232">
        <f>SUM(T26:Y26)</f>
        <v>0</v>
      </c>
      <c r="I57" s="233"/>
      <c r="J57" s="230">
        <f>SUM(B57:I57)</f>
        <v>0</v>
      </c>
      <c r="K57" s="231"/>
    </row>
    <row r="58" spans="1:34" s="39" customFormat="1" outlineLevel="1" x14ac:dyDescent="0.25">
      <c r="A58" s="51" t="s">
        <v>46</v>
      </c>
      <c r="B58" s="226">
        <f>$B$33</f>
        <v>0</v>
      </c>
      <c r="C58" s="227"/>
      <c r="D58" s="226">
        <f>$B$33</f>
        <v>0</v>
      </c>
      <c r="E58" s="227"/>
      <c r="F58" s="228">
        <f>$B$33</f>
        <v>0</v>
      </c>
      <c r="G58" s="229"/>
      <c r="H58" s="226">
        <f>$B$33</f>
        <v>0</v>
      </c>
      <c r="I58" s="227"/>
      <c r="J58" s="230">
        <f>B42</f>
        <v>0</v>
      </c>
      <c r="K58" s="231"/>
    </row>
    <row r="59" spans="1:34" s="39" customFormat="1" outlineLevel="1" x14ac:dyDescent="0.25">
      <c r="A59" s="41" t="s">
        <v>64</v>
      </c>
      <c r="B59" s="226">
        <f>B58*B55</f>
        <v>0</v>
      </c>
      <c r="C59" s="227"/>
      <c r="D59" s="226">
        <f>D58*D55</f>
        <v>0</v>
      </c>
      <c r="E59" s="227"/>
      <c r="F59" s="228">
        <f>F58*F55</f>
        <v>0</v>
      </c>
      <c r="G59" s="229"/>
      <c r="H59" s="226">
        <f>H58*H55</f>
        <v>0</v>
      </c>
      <c r="I59" s="227"/>
      <c r="J59" s="230">
        <f>J58*J55</f>
        <v>0</v>
      </c>
      <c r="K59" s="231"/>
      <c r="M59" s="82"/>
    </row>
    <row r="60" spans="1:34" s="39" customFormat="1" x14ac:dyDescent="0.25">
      <c r="A60" s="60"/>
      <c r="G60" s="83"/>
      <c r="H60" s="83"/>
      <c r="I60" s="83"/>
      <c r="J60" s="83"/>
      <c r="K60" s="83"/>
      <c r="L60" s="83"/>
      <c r="M60" s="83"/>
      <c r="N60" s="83"/>
      <c r="O60" s="83"/>
      <c r="P60" s="83"/>
      <c r="Q60" s="83"/>
      <c r="R60" s="83"/>
      <c r="S60" s="83"/>
      <c r="T60" s="83"/>
      <c r="U60" s="83"/>
      <c r="V60" s="83"/>
      <c r="W60" s="83"/>
      <c r="X60" s="83"/>
      <c r="Y60" s="83"/>
      <c r="Z60" s="83"/>
      <c r="AA60" s="83"/>
      <c r="AB60" s="83"/>
      <c r="AC60" s="83"/>
      <c r="AD60" s="83"/>
    </row>
    <row r="61" spans="1:34" s="39" customFormat="1" x14ac:dyDescent="0.25">
      <c r="A61" s="60"/>
      <c r="G61" s="83"/>
      <c r="H61" s="83"/>
      <c r="I61" s="83"/>
      <c r="J61" s="83"/>
      <c r="K61" s="83"/>
      <c r="L61" s="83"/>
      <c r="M61" s="83"/>
      <c r="N61" s="83"/>
      <c r="O61" s="83"/>
      <c r="P61" s="83"/>
      <c r="Q61" s="83"/>
      <c r="R61" s="83"/>
      <c r="S61" s="83"/>
      <c r="T61" s="83"/>
      <c r="U61" s="83"/>
      <c r="V61" s="83"/>
      <c r="W61" s="83"/>
      <c r="X61" s="83"/>
      <c r="Y61" s="83"/>
      <c r="Z61" s="83"/>
      <c r="AA61" s="83"/>
      <c r="AB61" s="83"/>
      <c r="AC61" s="83"/>
      <c r="AD61" s="83"/>
    </row>
    <row r="62" spans="1:34" s="39" customFormat="1" x14ac:dyDescent="0.25">
      <c r="I62" s="47" t="s">
        <v>26</v>
      </c>
      <c r="R62" s="39">
        <f>B5</f>
        <v>0</v>
      </c>
      <c r="Y62" s="170"/>
      <c r="Z62" s="171"/>
      <c r="AA62" s="171"/>
      <c r="AB62" s="172"/>
      <c r="AC62" s="47" t="s">
        <v>60</v>
      </c>
    </row>
    <row r="63" spans="1:34" s="39" customFormat="1" x14ac:dyDescent="0.25"/>
    <row r="64" spans="1:34" s="85" customFormat="1" x14ac:dyDescent="0.25">
      <c r="A64" s="160" t="s">
        <v>0</v>
      </c>
      <c r="B64" s="159"/>
      <c r="C64" s="84">
        <v>1</v>
      </c>
      <c r="D64" s="84">
        <f>C64+1</f>
        <v>2</v>
      </c>
      <c r="E64" s="84">
        <f t="shared" ref="E64:AG64" si="0">D64+1</f>
        <v>3</v>
      </c>
      <c r="F64" s="84">
        <f t="shared" si="0"/>
        <v>4</v>
      </c>
      <c r="G64" s="84">
        <f t="shared" si="0"/>
        <v>5</v>
      </c>
      <c r="H64" s="84">
        <f t="shared" si="0"/>
        <v>6</v>
      </c>
      <c r="I64" s="84">
        <f t="shared" si="0"/>
        <v>7</v>
      </c>
      <c r="J64" s="84">
        <f t="shared" si="0"/>
        <v>8</v>
      </c>
      <c r="K64" s="84">
        <f t="shared" si="0"/>
        <v>9</v>
      </c>
      <c r="L64" s="84">
        <f t="shared" si="0"/>
        <v>10</v>
      </c>
      <c r="M64" s="84">
        <f t="shared" si="0"/>
        <v>11</v>
      </c>
      <c r="N64" s="84">
        <f t="shared" si="0"/>
        <v>12</v>
      </c>
      <c r="O64" s="84">
        <f t="shared" si="0"/>
        <v>13</v>
      </c>
      <c r="P64" s="84">
        <f t="shared" si="0"/>
        <v>14</v>
      </c>
      <c r="Q64" s="84">
        <f t="shared" si="0"/>
        <v>15</v>
      </c>
      <c r="R64" s="84">
        <f t="shared" si="0"/>
        <v>16</v>
      </c>
      <c r="S64" s="84">
        <f t="shared" si="0"/>
        <v>17</v>
      </c>
      <c r="T64" s="84">
        <f t="shared" si="0"/>
        <v>18</v>
      </c>
      <c r="U64" s="84">
        <f t="shared" si="0"/>
        <v>19</v>
      </c>
      <c r="V64" s="84">
        <f t="shared" si="0"/>
        <v>20</v>
      </c>
      <c r="W64" s="84">
        <f t="shared" si="0"/>
        <v>21</v>
      </c>
      <c r="X64" s="84">
        <f t="shared" si="0"/>
        <v>22</v>
      </c>
      <c r="Y64" s="84">
        <f t="shared" si="0"/>
        <v>23</v>
      </c>
      <c r="Z64" s="84">
        <f t="shared" si="0"/>
        <v>24</v>
      </c>
      <c r="AA64" s="84">
        <f t="shared" si="0"/>
        <v>25</v>
      </c>
      <c r="AB64" s="84">
        <f t="shared" si="0"/>
        <v>26</v>
      </c>
      <c r="AC64" s="84">
        <f t="shared" si="0"/>
        <v>27</v>
      </c>
      <c r="AD64" s="84">
        <f t="shared" si="0"/>
        <v>28</v>
      </c>
      <c r="AE64" s="84">
        <f t="shared" si="0"/>
        <v>29</v>
      </c>
      <c r="AF64" s="84">
        <f t="shared" si="0"/>
        <v>30</v>
      </c>
      <c r="AG64" s="84">
        <f t="shared" si="0"/>
        <v>31</v>
      </c>
      <c r="AH64" s="81" t="s">
        <v>32</v>
      </c>
    </row>
    <row r="65" spans="1:60" ht="15.6" x14ac:dyDescent="0.25">
      <c r="A65" s="158" t="s">
        <v>28</v>
      </c>
      <c r="B65" s="159"/>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7">
        <f>SUM(C65:AG65)</f>
        <v>0</v>
      </c>
      <c r="BH65" s="39"/>
    </row>
    <row r="66" spans="1:60" ht="15.6" x14ac:dyDescent="0.25">
      <c r="A66" s="158" t="s">
        <v>25</v>
      </c>
      <c r="B66" s="159"/>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7">
        <f>SUM(C66:AG66)</f>
        <v>0</v>
      </c>
      <c r="BH66" s="39"/>
    </row>
    <row r="67" spans="1:60" s="39" customFormat="1" x14ac:dyDescent="0.25">
      <c r="A67" s="158" t="s">
        <v>34</v>
      </c>
      <c r="B67" s="159"/>
      <c r="C67" s="87">
        <f>C65+C66</f>
        <v>0</v>
      </c>
      <c r="D67" s="87">
        <f t="shared" ref="D67:AG67" si="1">D65+D66</f>
        <v>0</v>
      </c>
      <c r="E67" s="87">
        <f t="shared" si="1"/>
        <v>0</v>
      </c>
      <c r="F67" s="87">
        <f t="shared" si="1"/>
        <v>0</v>
      </c>
      <c r="G67" s="87">
        <f t="shared" si="1"/>
        <v>0</v>
      </c>
      <c r="H67" s="87">
        <f t="shared" si="1"/>
        <v>0</v>
      </c>
      <c r="I67" s="87">
        <f t="shared" si="1"/>
        <v>0</v>
      </c>
      <c r="J67" s="87">
        <f t="shared" si="1"/>
        <v>0</v>
      </c>
      <c r="K67" s="87">
        <f t="shared" si="1"/>
        <v>0</v>
      </c>
      <c r="L67" s="87">
        <f t="shared" si="1"/>
        <v>0</v>
      </c>
      <c r="M67" s="87">
        <f t="shared" si="1"/>
        <v>0</v>
      </c>
      <c r="N67" s="87">
        <f t="shared" si="1"/>
        <v>0</v>
      </c>
      <c r="O67" s="87">
        <f t="shared" si="1"/>
        <v>0</v>
      </c>
      <c r="P67" s="87">
        <f t="shared" si="1"/>
        <v>0</v>
      </c>
      <c r="Q67" s="87">
        <f t="shared" si="1"/>
        <v>0</v>
      </c>
      <c r="R67" s="87">
        <f t="shared" si="1"/>
        <v>0</v>
      </c>
      <c r="S67" s="87">
        <f t="shared" si="1"/>
        <v>0</v>
      </c>
      <c r="T67" s="87">
        <f t="shared" si="1"/>
        <v>0</v>
      </c>
      <c r="U67" s="87">
        <f t="shared" si="1"/>
        <v>0</v>
      </c>
      <c r="V67" s="87">
        <f t="shared" si="1"/>
        <v>0</v>
      </c>
      <c r="W67" s="87">
        <f t="shared" si="1"/>
        <v>0</v>
      </c>
      <c r="X67" s="87">
        <f t="shared" si="1"/>
        <v>0</v>
      </c>
      <c r="Y67" s="87">
        <f t="shared" si="1"/>
        <v>0</v>
      </c>
      <c r="Z67" s="87">
        <f t="shared" si="1"/>
        <v>0</v>
      </c>
      <c r="AA67" s="87">
        <f t="shared" si="1"/>
        <v>0</v>
      </c>
      <c r="AB67" s="87">
        <f t="shared" si="1"/>
        <v>0</v>
      </c>
      <c r="AC67" s="87">
        <f t="shared" si="1"/>
        <v>0</v>
      </c>
      <c r="AD67" s="87">
        <f t="shared" si="1"/>
        <v>0</v>
      </c>
      <c r="AE67" s="87">
        <f t="shared" si="1"/>
        <v>0</v>
      </c>
      <c r="AF67" s="87">
        <f t="shared" si="1"/>
        <v>0</v>
      </c>
      <c r="AG67" s="87">
        <f t="shared" si="1"/>
        <v>0</v>
      </c>
      <c r="AH67" s="87">
        <f>SUM(C67:AG67)</f>
        <v>0</v>
      </c>
    </row>
    <row r="68" spans="1:60" s="39" customFormat="1" x14ac:dyDescent="0.25">
      <c r="A68" s="88"/>
      <c r="B68" s="88"/>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row>
    <row r="69" spans="1:60" ht="15.6" x14ac:dyDescent="0.25">
      <c r="A69" s="160" t="s">
        <v>27</v>
      </c>
      <c r="B69" s="159"/>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7">
        <f>SUM(C69:AG69)</f>
        <v>0</v>
      </c>
      <c r="BH69" s="39"/>
    </row>
    <row r="70" spans="1:60" s="39" customFormat="1" ht="12.75" customHeight="1" x14ac:dyDescent="0.25">
      <c r="A70" s="88"/>
      <c r="B70" s="88"/>
    </row>
    <row r="71" spans="1:60" s="39" customFormat="1" x14ac:dyDescent="0.25">
      <c r="A71" s="88"/>
      <c r="B71" s="88"/>
    </row>
    <row r="72" spans="1:60" s="85" customFormat="1" x14ac:dyDescent="0.25">
      <c r="A72" s="160" t="s">
        <v>1</v>
      </c>
      <c r="B72" s="159"/>
      <c r="C72" s="84">
        <v>1</v>
      </c>
      <c r="D72" s="84">
        <f>C72+1</f>
        <v>2</v>
      </c>
      <c r="E72" s="84">
        <f t="shared" ref="E72:AG72" si="2">D72+1</f>
        <v>3</v>
      </c>
      <c r="F72" s="84">
        <f t="shared" si="2"/>
        <v>4</v>
      </c>
      <c r="G72" s="84">
        <f t="shared" si="2"/>
        <v>5</v>
      </c>
      <c r="H72" s="84">
        <f t="shared" si="2"/>
        <v>6</v>
      </c>
      <c r="I72" s="84">
        <f t="shared" si="2"/>
        <v>7</v>
      </c>
      <c r="J72" s="84">
        <f t="shared" si="2"/>
        <v>8</v>
      </c>
      <c r="K72" s="84">
        <f t="shared" si="2"/>
        <v>9</v>
      </c>
      <c r="L72" s="84">
        <f t="shared" si="2"/>
        <v>10</v>
      </c>
      <c r="M72" s="84">
        <f t="shared" si="2"/>
        <v>11</v>
      </c>
      <c r="N72" s="84">
        <f t="shared" si="2"/>
        <v>12</v>
      </c>
      <c r="O72" s="84">
        <f t="shared" si="2"/>
        <v>13</v>
      </c>
      <c r="P72" s="84">
        <f t="shared" si="2"/>
        <v>14</v>
      </c>
      <c r="Q72" s="84">
        <f t="shared" si="2"/>
        <v>15</v>
      </c>
      <c r="R72" s="84">
        <f t="shared" si="2"/>
        <v>16</v>
      </c>
      <c r="S72" s="84">
        <f t="shared" si="2"/>
        <v>17</v>
      </c>
      <c r="T72" s="84">
        <f t="shared" si="2"/>
        <v>18</v>
      </c>
      <c r="U72" s="84">
        <f t="shared" si="2"/>
        <v>19</v>
      </c>
      <c r="V72" s="84">
        <f t="shared" si="2"/>
        <v>20</v>
      </c>
      <c r="W72" s="84">
        <f t="shared" si="2"/>
        <v>21</v>
      </c>
      <c r="X72" s="84">
        <f t="shared" si="2"/>
        <v>22</v>
      </c>
      <c r="Y72" s="84">
        <f t="shared" si="2"/>
        <v>23</v>
      </c>
      <c r="Z72" s="84">
        <f t="shared" si="2"/>
        <v>24</v>
      </c>
      <c r="AA72" s="84">
        <f t="shared" si="2"/>
        <v>25</v>
      </c>
      <c r="AB72" s="84">
        <f t="shared" si="2"/>
        <v>26</v>
      </c>
      <c r="AC72" s="84">
        <f t="shared" si="2"/>
        <v>27</v>
      </c>
      <c r="AD72" s="84">
        <f t="shared" si="2"/>
        <v>28</v>
      </c>
      <c r="AE72" s="84">
        <f t="shared" si="2"/>
        <v>29</v>
      </c>
      <c r="AF72" s="84">
        <f t="shared" si="2"/>
        <v>30</v>
      </c>
      <c r="AG72" s="84">
        <f t="shared" si="2"/>
        <v>31</v>
      </c>
      <c r="AH72" s="81" t="s">
        <v>32</v>
      </c>
    </row>
    <row r="73" spans="1:60" ht="15.6" x14ac:dyDescent="0.25">
      <c r="A73" s="158" t="s">
        <v>28</v>
      </c>
      <c r="B73" s="159"/>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7"/>
      <c r="AG73" s="87"/>
      <c r="AH73" s="87">
        <f>SUM(C73:AG73)</f>
        <v>0</v>
      </c>
      <c r="BH73" s="39"/>
    </row>
    <row r="74" spans="1:60" ht="15.6" x14ac:dyDescent="0.25">
      <c r="A74" s="158" t="s">
        <v>25</v>
      </c>
      <c r="B74" s="159"/>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7"/>
      <c r="AG74" s="51"/>
      <c r="AH74" s="87">
        <f>SUM(C74:AG74)</f>
        <v>0</v>
      </c>
      <c r="BH74" s="39"/>
    </row>
    <row r="75" spans="1:60" s="39" customFormat="1" x14ac:dyDescent="0.25">
      <c r="A75" s="158" t="s">
        <v>35</v>
      </c>
      <c r="B75" s="159"/>
      <c r="C75" s="87">
        <f t="shared" ref="C75:AE75" si="3">C73+C74</f>
        <v>0</v>
      </c>
      <c r="D75" s="87">
        <f t="shared" si="3"/>
        <v>0</v>
      </c>
      <c r="E75" s="87">
        <f t="shared" si="3"/>
        <v>0</v>
      </c>
      <c r="F75" s="87">
        <f t="shared" si="3"/>
        <v>0</v>
      </c>
      <c r="G75" s="87">
        <f t="shared" si="3"/>
        <v>0</v>
      </c>
      <c r="H75" s="87">
        <f t="shared" si="3"/>
        <v>0</v>
      </c>
      <c r="I75" s="87">
        <f t="shared" si="3"/>
        <v>0</v>
      </c>
      <c r="J75" s="87">
        <f t="shared" si="3"/>
        <v>0</v>
      </c>
      <c r="K75" s="87">
        <f t="shared" si="3"/>
        <v>0</v>
      </c>
      <c r="L75" s="87">
        <f t="shared" si="3"/>
        <v>0</v>
      </c>
      <c r="M75" s="87">
        <f t="shared" si="3"/>
        <v>0</v>
      </c>
      <c r="N75" s="87">
        <f t="shared" si="3"/>
        <v>0</v>
      </c>
      <c r="O75" s="87">
        <f t="shared" si="3"/>
        <v>0</v>
      </c>
      <c r="P75" s="87">
        <f t="shared" si="3"/>
        <v>0</v>
      </c>
      <c r="Q75" s="87">
        <f t="shared" si="3"/>
        <v>0</v>
      </c>
      <c r="R75" s="87">
        <f t="shared" si="3"/>
        <v>0</v>
      </c>
      <c r="S75" s="87">
        <f t="shared" si="3"/>
        <v>0</v>
      </c>
      <c r="T75" s="87">
        <f t="shared" si="3"/>
        <v>0</v>
      </c>
      <c r="U75" s="87">
        <f t="shared" si="3"/>
        <v>0</v>
      </c>
      <c r="V75" s="87">
        <f t="shared" si="3"/>
        <v>0</v>
      </c>
      <c r="W75" s="87">
        <f t="shared" si="3"/>
        <v>0</v>
      </c>
      <c r="X75" s="87">
        <f t="shared" si="3"/>
        <v>0</v>
      </c>
      <c r="Y75" s="87">
        <f t="shared" si="3"/>
        <v>0</v>
      </c>
      <c r="Z75" s="87">
        <f t="shared" si="3"/>
        <v>0</v>
      </c>
      <c r="AA75" s="87">
        <f t="shared" si="3"/>
        <v>0</v>
      </c>
      <c r="AB75" s="87">
        <f t="shared" si="3"/>
        <v>0</v>
      </c>
      <c r="AC75" s="87">
        <f t="shared" si="3"/>
        <v>0</v>
      </c>
      <c r="AD75" s="87">
        <f t="shared" si="3"/>
        <v>0</v>
      </c>
      <c r="AE75" s="87">
        <f t="shared" si="3"/>
        <v>0</v>
      </c>
      <c r="AF75" s="87"/>
      <c r="AG75" s="87"/>
      <c r="AH75" s="87">
        <f>SUM(C75:AG75)</f>
        <v>0</v>
      </c>
    </row>
    <row r="76" spans="1:60" s="39" customFormat="1" x14ac:dyDescent="0.25">
      <c r="A76" s="88"/>
      <c r="B76" s="88"/>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row>
    <row r="77" spans="1:60" ht="15.6" x14ac:dyDescent="0.25">
      <c r="A77" s="160" t="s">
        <v>27</v>
      </c>
      <c r="B77" s="159"/>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7"/>
      <c r="AG77" s="87"/>
      <c r="AH77" s="87">
        <f>SUM(C77:AG77)</f>
        <v>0</v>
      </c>
      <c r="BH77" s="39"/>
    </row>
    <row r="78" spans="1:60" s="39" customFormat="1" ht="12.75" customHeight="1" x14ac:dyDescent="0.25">
      <c r="A78" s="88"/>
      <c r="B78" s="88"/>
    </row>
    <row r="79" spans="1:60" s="39" customFormat="1" x14ac:dyDescent="0.25">
      <c r="A79" s="88"/>
      <c r="B79" s="88"/>
    </row>
    <row r="80" spans="1:60" s="85" customFormat="1" x14ac:dyDescent="0.25">
      <c r="A80" s="160" t="s">
        <v>2</v>
      </c>
      <c r="B80" s="159"/>
      <c r="C80" s="84">
        <v>1</v>
      </c>
      <c r="D80" s="84">
        <f>C80+1</f>
        <v>2</v>
      </c>
      <c r="E80" s="84">
        <f t="shared" ref="E80:AG80" si="4">D80+1</f>
        <v>3</v>
      </c>
      <c r="F80" s="84">
        <f t="shared" si="4"/>
        <v>4</v>
      </c>
      <c r="G80" s="84">
        <f t="shared" si="4"/>
        <v>5</v>
      </c>
      <c r="H80" s="84">
        <f t="shared" si="4"/>
        <v>6</v>
      </c>
      <c r="I80" s="84">
        <f t="shared" si="4"/>
        <v>7</v>
      </c>
      <c r="J80" s="84">
        <f t="shared" si="4"/>
        <v>8</v>
      </c>
      <c r="K80" s="84">
        <f t="shared" si="4"/>
        <v>9</v>
      </c>
      <c r="L80" s="84">
        <f t="shared" si="4"/>
        <v>10</v>
      </c>
      <c r="M80" s="84">
        <f t="shared" si="4"/>
        <v>11</v>
      </c>
      <c r="N80" s="84">
        <f t="shared" si="4"/>
        <v>12</v>
      </c>
      <c r="O80" s="84">
        <f t="shared" si="4"/>
        <v>13</v>
      </c>
      <c r="P80" s="84">
        <f t="shared" si="4"/>
        <v>14</v>
      </c>
      <c r="Q80" s="84">
        <f t="shared" si="4"/>
        <v>15</v>
      </c>
      <c r="R80" s="84">
        <f t="shared" si="4"/>
        <v>16</v>
      </c>
      <c r="S80" s="84">
        <f t="shared" si="4"/>
        <v>17</v>
      </c>
      <c r="T80" s="84">
        <f t="shared" si="4"/>
        <v>18</v>
      </c>
      <c r="U80" s="84">
        <f t="shared" si="4"/>
        <v>19</v>
      </c>
      <c r="V80" s="84">
        <f t="shared" si="4"/>
        <v>20</v>
      </c>
      <c r="W80" s="84">
        <f t="shared" si="4"/>
        <v>21</v>
      </c>
      <c r="X80" s="84">
        <f t="shared" si="4"/>
        <v>22</v>
      </c>
      <c r="Y80" s="84">
        <f t="shared" si="4"/>
        <v>23</v>
      </c>
      <c r="Z80" s="84">
        <f t="shared" si="4"/>
        <v>24</v>
      </c>
      <c r="AA80" s="84">
        <f t="shared" si="4"/>
        <v>25</v>
      </c>
      <c r="AB80" s="84">
        <f t="shared" si="4"/>
        <v>26</v>
      </c>
      <c r="AC80" s="84">
        <f t="shared" si="4"/>
        <v>27</v>
      </c>
      <c r="AD80" s="84">
        <f t="shared" si="4"/>
        <v>28</v>
      </c>
      <c r="AE80" s="84">
        <f t="shared" si="4"/>
        <v>29</v>
      </c>
      <c r="AF80" s="84">
        <f t="shared" si="4"/>
        <v>30</v>
      </c>
      <c r="AG80" s="84">
        <f t="shared" si="4"/>
        <v>31</v>
      </c>
      <c r="AH80" s="81" t="s">
        <v>32</v>
      </c>
    </row>
    <row r="81" spans="1:60" ht="15.6" x14ac:dyDescent="0.25">
      <c r="A81" s="158" t="s">
        <v>28</v>
      </c>
      <c r="B81" s="159"/>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7">
        <f>SUM(C81:AG81)</f>
        <v>0</v>
      </c>
      <c r="BH81" s="39"/>
    </row>
    <row r="82" spans="1:60" ht="15.6" x14ac:dyDescent="0.25">
      <c r="A82" s="158" t="s">
        <v>25</v>
      </c>
      <c r="B82" s="159"/>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7">
        <f>SUM(C82:AG82)</f>
        <v>0</v>
      </c>
      <c r="BH82" s="39"/>
    </row>
    <row r="83" spans="1:60" s="39" customFormat="1" x14ac:dyDescent="0.25">
      <c r="A83" s="158" t="s">
        <v>35</v>
      </c>
      <c r="B83" s="159"/>
      <c r="C83" s="87">
        <f t="shared" ref="C83:AG83" si="5">C81+C82</f>
        <v>0</v>
      </c>
      <c r="D83" s="87">
        <f t="shared" si="5"/>
        <v>0</v>
      </c>
      <c r="E83" s="87">
        <f t="shared" si="5"/>
        <v>0</v>
      </c>
      <c r="F83" s="87">
        <f t="shared" si="5"/>
        <v>0</v>
      </c>
      <c r="G83" s="87">
        <f t="shared" si="5"/>
        <v>0</v>
      </c>
      <c r="H83" s="87">
        <f t="shared" si="5"/>
        <v>0</v>
      </c>
      <c r="I83" s="87">
        <f t="shared" si="5"/>
        <v>0</v>
      </c>
      <c r="J83" s="87">
        <f t="shared" si="5"/>
        <v>0</v>
      </c>
      <c r="K83" s="87">
        <f t="shared" si="5"/>
        <v>0</v>
      </c>
      <c r="L83" s="87">
        <f t="shared" si="5"/>
        <v>0</v>
      </c>
      <c r="M83" s="87">
        <f t="shared" si="5"/>
        <v>0</v>
      </c>
      <c r="N83" s="87">
        <f t="shared" si="5"/>
        <v>0</v>
      </c>
      <c r="O83" s="87">
        <f t="shared" si="5"/>
        <v>0</v>
      </c>
      <c r="P83" s="87">
        <f t="shared" si="5"/>
        <v>0</v>
      </c>
      <c r="Q83" s="87">
        <f t="shared" si="5"/>
        <v>0</v>
      </c>
      <c r="R83" s="87">
        <f t="shared" si="5"/>
        <v>0</v>
      </c>
      <c r="S83" s="87">
        <f t="shared" si="5"/>
        <v>0</v>
      </c>
      <c r="T83" s="87">
        <f t="shared" si="5"/>
        <v>0</v>
      </c>
      <c r="U83" s="87">
        <f t="shared" si="5"/>
        <v>0</v>
      </c>
      <c r="V83" s="87">
        <f t="shared" si="5"/>
        <v>0</v>
      </c>
      <c r="W83" s="87">
        <f t="shared" si="5"/>
        <v>0</v>
      </c>
      <c r="X83" s="87">
        <f t="shared" si="5"/>
        <v>0</v>
      </c>
      <c r="Y83" s="87">
        <f t="shared" si="5"/>
        <v>0</v>
      </c>
      <c r="Z83" s="87">
        <f t="shared" si="5"/>
        <v>0</v>
      </c>
      <c r="AA83" s="87">
        <f t="shared" si="5"/>
        <v>0</v>
      </c>
      <c r="AB83" s="87">
        <f t="shared" si="5"/>
        <v>0</v>
      </c>
      <c r="AC83" s="87">
        <f t="shared" si="5"/>
        <v>0</v>
      </c>
      <c r="AD83" s="87">
        <f t="shared" si="5"/>
        <v>0</v>
      </c>
      <c r="AE83" s="87">
        <f t="shared" si="5"/>
        <v>0</v>
      </c>
      <c r="AF83" s="87">
        <f t="shared" si="5"/>
        <v>0</v>
      </c>
      <c r="AG83" s="87">
        <f t="shared" si="5"/>
        <v>0</v>
      </c>
      <c r="AH83" s="87">
        <f>SUM(C83:AG83)</f>
        <v>0</v>
      </c>
    </row>
    <row r="84" spans="1:60" s="39" customFormat="1" x14ac:dyDescent="0.25">
      <c r="A84" s="88"/>
      <c r="B84" s="88"/>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row>
    <row r="85" spans="1:60" ht="15.6" x14ac:dyDescent="0.25">
      <c r="A85" s="160" t="s">
        <v>27</v>
      </c>
      <c r="B85" s="159"/>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7">
        <f>SUM(C85:AG85)</f>
        <v>0</v>
      </c>
      <c r="BH85" s="39"/>
    </row>
    <row r="86" spans="1:60" s="39" customFormat="1" ht="7.95" customHeight="1" x14ac:dyDescent="0.25">
      <c r="A86" s="88"/>
      <c r="B86" s="88"/>
    </row>
    <row r="87" spans="1:60" s="39" customFormat="1" x14ac:dyDescent="0.25">
      <c r="A87" s="88"/>
      <c r="B87" s="88"/>
    </row>
    <row r="88" spans="1:60" s="85" customFormat="1" x14ac:dyDescent="0.25">
      <c r="A88" s="160" t="s">
        <v>3</v>
      </c>
      <c r="B88" s="159"/>
      <c r="C88" s="84">
        <v>1</v>
      </c>
      <c r="D88" s="84">
        <f>C88+1</f>
        <v>2</v>
      </c>
      <c r="E88" s="84">
        <f t="shared" ref="E88:AG88" si="6">D88+1</f>
        <v>3</v>
      </c>
      <c r="F88" s="84">
        <f t="shared" si="6"/>
        <v>4</v>
      </c>
      <c r="G88" s="84">
        <f t="shared" si="6"/>
        <v>5</v>
      </c>
      <c r="H88" s="84">
        <f t="shared" si="6"/>
        <v>6</v>
      </c>
      <c r="I88" s="84">
        <f t="shared" si="6"/>
        <v>7</v>
      </c>
      <c r="J88" s="84">
        <f t="shared" si="6"/>
        <v>8</v>
      </c>
      <c r="K88" s="84">
        <f t="shared" si="6"/>
        <v>9</v>
      </c>
      <c r="L88" s="84">
        <f t="shared" si="6"/>
        <v>10</v>
      </c>
      <c r="M88" s="84">
        <f t="shared" si="6"/>
        <v>11</v>
      </c>
      <c r="N88" s="84">
        <f t="shared" si="6"/>
        <v>12</v>
      </c>
      <c r="O88" s="84">
        <f t="shared" si="6"/>
        <v>13</v>
      </c>
      <c r="P88" s="84">
        <f t="shared" si="6"/>
        <v>14</v>
      </c>
      <c r="Q88" s="84">
        <f t="shared" si="6"/>
        <v>15</v>
      </c>
      <c r="R88" s="84">
        <f t="shared" si="6"/>
        <v>16</v>
      </c>
      <c r="S88" s="84">
        <f t="shared" si="6"/>
        <v>17</v>
      </c>
      <c r="T88" s="84">
        <f t="shared" si="6"/>
        <v>18</v>
      </c>
      <c r="U88" s="84">
        <f t="shared" si="6"/>
        <v>19</v>
      </c>
      <c r="V88" s="84">
        <f t="shared" si="6"/>
        <v>20</v>
      </c>
      <c r="W88" s="84">
        <f t="shared" si="6"/>
        <v>21</v>
      </c>
      <c r="X88" s="84">
        <f t="shared" si="6"/>
        <v>22</v>
      </c>
      <c r="Y88" s="84">
        <f t="shared" si="6"/>
        <v>23</v>
      </c>
      <c r="Z88" s="84">
        <f t="shared" si="6"/>
        <v>24</v>
      </c>
      <c r="AA88" s="84">
        <f t="shared" si="6"/>
        <v>25</v>
      </c>
      <c r="AB88" s="84">
        <f t="shared" si="6"/>
        <v>26</v>
      </c>
      <c r="AC88" s="84">
        <f t="shared" si="6"/>
        <v>27</v>
      </c>
      <c r="AD88" s="84">
        <f t="shared" si="6"/>
        <v>28</v>
      </c>
      <c r="AE88" s="84">
        <f t="shared" si="6"/>
        <v>29</v>
      </c>
      <c r="AF88" s="84">
        <f t="shared" si="6"/>
        <v>30</v>
      </c>
      <c r="AG88" s="84">
        <f t="shared" si="6"/>
        <v>31</v>
      </c>
      <c r="AH88" s="81" t="s">
        <v>32</v>
      </c>
    </row>
    <row r="89" spans="1:60" ht="15.6" x14ac:dyDescent="0.25">
      <c r="A89" s="158" t="s">
        <v>28</v>
      </c>
      <c r="B89" s="159"/>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7"/>
      <c r="AH89" s="87">
        <f>SUM(C89:AG89)</f>
        <v>0</v>
      </c>
      <c r="BH89" s="39"/>
    </row>
    <row r="90" spans="1:60" ht="15.6" x14ac:dyDescent="0.25">
      <c r="A90" s="158" t="s">
        <v>25</v>
      </c>
      <c r="B90" s="159"/>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51"/>
      <c r="AH90" s="87">
        <f>SUM(C90:AG90)</f>
        <v>0</v>
      </c>
      <c r="BH90" s="39"/>
    </row>
    <row r="91" spans="1:60" s="39" customFormat="1" x14ac:dyDescent="0.25">
      <c r="A91" s="158" t="s">
        <v>35</v>
      </c>
      <c r="B91" s="159"/>
      <c r="C91" s="87">
        <f t="shared" ref="C91:AF91" si="7">C89+C90</f>
        <v>0</v>
      </c>
      <c r="D91" s="87">
        <f t="shared" si="7"/>
        <v>0</v>
      </c>
      <c r="E91" s="87">
        <f t="shared" si="7"/>
        <v>0</v>
      </c>
      <c r="F91" s="87">
        <f t="shared" si="7"/>
        <v>0</v>
      </c>
      <c r="G91" s="87">
        <f t="shared" si="7"/>
        <v>0</v>
      </c>
      <c r="H91" s="87">
        <f t="shared" si="7"/>
        <v>0</v>
      </c>
      <c r="I91" s="87">
        <f t="shared" si="7"/>
        <v>0</v>
      </c>
      <c r="J91" s="87">
        <f t="shared" si="7"/>
        <v>0</v>
      </c>
      <c r="K91" s="87">
        <f t="shared" si="7"/>
        <v>0</v>
      </c>
      <c r="L91" s="87">
        <f t="shared" si="7"/>
        <v>0</v>
      </c>
      <c r="M91" s="87">
        <f t="shared" si="7"/>
        <v>0</v>
      </c>
      <c r="N91" s="87">
        <f t="shared" si="7"/>
        <v>0</v>
      </c>
      <c r="O91" s="87">
        <f t="shared" si="7"/>
        <v>0</v>
      </c>
      <c r="P91" s="87">
        <f t="shared" si="7"/>
        <v>0</v>
      </c>
      <c r="Q91" s="87">
        <f t="shared" si="7"/>
        <v>0</v>
      </c>
      <c r="R91" s="87">
        <f t="shared" si="7"/>
        <v>0</v>
      </c>
      <c r="S91" s="87">
        <f t="shared" si="7"/>
        <v>0</v>
      </c>
      <c r="T91" s="87">
        <f t="shared" si="7"/>
        <v>0</v>
      </c>
      <c r="U91" s="87">
        <f t="shared" si="7"/>
        <v>0</v>
      </c>
      <c r="V91" s="87">
        <f t="shared" si="7"/>
        <v>0</v>
      </c>
      <c r="W91" s="87">
        <f t="shared" si="7"/>
        <v>0</v>
      </c>
      <c r="X91" s="87">
        <f t="shared" si="7"/>
        <v>0</v>
      </c>
      <c r="Y91" s="87">
        <f t="shared" si="7"/>
        <v>0</v>
      </c>
      <c r="Z91" s="87">
        <f t="shared" si="7"/>
        <v>0</v>
      </c>
      <c r="AA91" s="87">
        <f t="shared" si="7"/>
        <v>0</v>
      </c>
      <c r="AB91" s="87">
        <f t="shared" si="7"/>
        <v>0</v>
      </c>
      <c r="AC91" s="87">
        <f t="shared" si="7"/>
        <v>0</v>
      </c>
      <c r="AD91" s="87">
        <f t="shared" si="7"/>
        <v>0</v>
      </c>
      <c r="AE91" s="87">
        <f t="shared" si="7"/>
        <v>0</v>
      </c>
      <c r="AF91" s="87">
        <f t="shared" si="7"/>
        <v>0</v>
      </c>
      <c r="AG91" s="87"/>
      <c r="AH91" s="87">
        <f>SUM(C91:AG91)</f>
        <v>0</v>
      </c>
    </row>
    <row r="92" spans="1:60" s="39" customFormat="1" x14ac:dyDescent="0.25">
      <c r="A92" s="88"/>
      <c r="B92" s="88"/>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row>
    <row r="93" spans="1:60" ht="15.6" x14ac:dyDescent="0.25">
      <c r="A93" s="160" t="s">
        <v>27</v>
      </c>
      <c r="B93" s="159"/>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c r="AH93" s="87">
        <f>SUM(C93:AG93)</f>
        <v>0</v>
      </c>
      <c r="BH93" s="39"/>
    </row>
    <row r="94" spans="1:60" s="39" customFormat="1" ht="6.6" customHeight="1" x14ac:dyDescent="0.25">
      <c r="A94" s="88"/>
      <c r="B94" s="88"/>
    </row>
    <row r="95" spans="1:60" s="39" customFormat="1" x14ac:dyDescent="0.25">
      <c r="A95" s="88"/>
      <c r="B95" s="88"/>
    </row>
    <row r="96" spans="1:60" s="85" customFormat="1" x14ac:dyDescent="0.25">
      <c r="A96" s="160" t="s">
        <v>4</v>
      </c>
      <c r="B96" s="159"/>
      <c r="C96" s="84">
        <v>1</v>
      </c>
      <c r="D96" s="84">
        <f>C96+1</f>
        <v>2</v>
      </c>
      <c r="E96" s="84">
        <f t="shared" ref="E96:AG96" si="8">D96+1</f>
        <v>3</v>
      </c>
      <c r="F96" s="84">
        <f t="shared" si="8"/>
        <v>4</v>
      </c>
      <c r="G96" s="84">
        <f t="shared" si="8"/>
        <v>5</v>
      </c>
      <c r="H96" s="84">
        <f t="shared" si="8"/>
        <v>6</v>
      </c>
      <c r="I96" s="84">
        <f t="shared" si="8"/>
        <v>7</v>
      </c>
      <c r="J96" s="84">
        <f t="shared" si="8"/>
        <v>8</v>
      </c>
      <c r="K96" s="84">
        <f t="shared" si="8"/>
        <v>9</v>
      </c>
      <c r="L96" s="84">
        <f t="shared" si="8"/>
        <v>10</v>
      </c>
      <c r="M96" s="84">
        <f t="shared" si="8"/>
        <v>11</v>
      </c>
      <c r="N96" s="84">
        <f t="shared" si="8"/>
        <v>12</v>
      </c>
      <c r="O96" s="84">
        <f t="shared" si="8"/>
        <v>13</v>
      </c>
      <c r="P96" s="84">
        <f t="shared" si="8"/>
        <v>14</v>
      </c>
      <c r="Q96" s="84">
        <f t="shared" si="8"/>
        <v>15</v>
      </c>
      <c r="R96" s="84">
        <f t="shared" si="8"/>
        <v>16</v>
      </c>
      <c r="S96" s="84">
        <f t="shared" si="8"/>
        <v>17</v>
      </c>
      <c r="T96" s="84">
        <f t="shared" si="8"/>
        <v>18</v>
      </c>
      <c r="U96" s="84">
        <f t="shared" si="8"/>
        <v>19</v>
      </c>
      <c r="V96" s="84">
        <f t="shared" si="8"/>
        <v>20</v>
      </c>
      <c r="W96" s="84">
        <f t="shared" si="8"/>
        <v>21</v>
      </c>
      <c r="X96" s="84">
        <f t="shared" si="8"/>
        <v>22</v>
      </c>
      <c r="Y96" s="84">
        <f t="shared" si="8"/>
        <v>23</v>
      </c>
      <c r="Z96" s="84">
        <f t="shared" si="8"/>
        <v>24</v>
      </c>
      <c r="AA96" s="84">
        <f t="shared" si="8"/>
        <v>25</v>
      </c>
      <c r="AB96" s="84">
        <f t="shared" si="8"/>
        <v>26</v>
      </c>
      <c r="AC96" s="84">
        <f t="shared" si="8"/>
        <v>27</v>
      </c>
      <c r="AD96" s="84">
        <f t="shared" si="8"/>
        <v>28</v>
      </c>
      <c r="AE96" s="84">
        <f t="shared" si="8"/>
        <v>29</v>
      </c>
      <c r="AF96" s="84">
        <f t="shared" si="8"/>
        <v>30</v>
      </c>
      <c r="AG96" s="84">
        <f t="shared" si="8"/>
        <v>31</v>
      </c>
      <c r="AH96" s="81" t="s">
        <v>32</v>
      </c>
    </row>
    <row r="97" spans="1:60" ht="15.6" x14ac:dyDescent="0.25">
      <c r="A97" s="158" t="s">
        <v>28</v>
      </c>
      <c r="B97" s="159"/>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7">
        <f>SUM(C97:AG97)</f>
        <v>0</v>
      </c>
      <c r="BH97" s="39"/>
    </row>
    <row r="98" spans="1:60" ht="15.6" x14ac:dyDescent="0.25">
      <c r="A98" s="158" t="s">
        <v>25</v>
      </c>
      <c r="B98" s="159"/>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7">
        <f>SUM(C98:AG98)</f>
        <v>0</v>
      </c>
      <c r="BH98" s="39"/>
    </row>
    <row r="99" spans="1:60" s="39" customFormat="1" x14ac:dyDescent="0.25">
      <c r="A99" s="158" t="s">
        <v>35</v>
      </c>
      <c r="B99" s="159"/>
      <c r="C99" s="87">
        <f t="shared" ref="C99:AG99" si="9">C97+C98</f>
        <v>0</v>
      </c>
      <c r="D99" s="87">
        <f t="shared" si="9"/>
        <v>0</v>
      </c>
      <c r="E99" s="87">
        <f t="shared" si="9"/>
        <v>0</v>
      </c>
      <c r="F99" s="87">
        <f t="shared" si="9"/>
        <v>0</v>
      </c>
      <c r="G99" s="87">
        <f t="shared" si="9"/>
        <v>0</v>
      </c>
      <c r="H99" s="87">
        <f t="shared" si="9"/>
        <v>0</v>
      </c>
      <c r="I99" s="87">
        <f t="shared" si="9"/>
        <v>0</v>
      </c>
      <c r="J99" s="87">
        <f t="shared" si="9"/>
        <v>0</v>
      </c>
      <c r="K99" s="87">
        <f t="shared" si="9"/>
        <v>0</v>
      </c>
      <c r="L99" s="87">
        <f t="shared" si="9"/>
        <v>0</v>
      </c>
      <c r="M99" s="87">
        <f t="shared" si="9"/>
        <v>0</v>
      </c>
      <c r="N99" s="87">
        <f t="shared" si="9"/>
        <v>0</v>
      </c>
      <c r="O99" s="87">
        <f t="shared" si="9"/>
        <v>0</v>
      </c>
      <c r="P99" s="87">
        <f t="shared" si="9"/>
        <v>0</v>
      </c>
      <c r="Q99" s="87">
        <f t="shared" si="9"/>
        <v>0</v>
      </c>
      <c r="R99" s="87">
        <f t="shared" si="9"/>
        <v>0</v>
      </c>
      <c r="S99" s="87">
        <f t="shared" si="9"/>
        <v>0</v>
      </c>
      <c r="T99" s="87">
        <f t="shared" si="9"/>
        <v>0</v>
      </c>
      <c r="U99" s="87">
        <f t="shared" si="9"/>
        <v>0</v>
      </c>
      <c r="V99" s="87">
        <f t="shared" si="9"/>
        <v>0</v>
      </c>
      <c r="W99" s="87">
        <f t="shared" si="9"/>
        <v>0</v>
      </c>
      <c r="X99" s="87">
        <f t="shared" si="9"/>
        <v>0</v>
      </c>
      <c r="Y99" s="87">
        <f t="shared" si="9"/>
        <v>0</v>
      </c>
      <c r="Z99" s="87">
        <f t="shared" si="9"/>
        <v>0</v>
      </c>
      <c r="AA99" s="87">
        <f t="shared" si="9"/>
        <v>0</v>
      </c>
      <c r="AB99" s="87">
        <f t="shared" si="9"/>
        <v>0</v>
      </c>
      <c r="AC99" s="87">
        <f t="shared" si="9"/>
        <v>0</v>
      </c>
      <c r="AD99" s="87">
        <f t="shared" si="9"/>
        <v>0</v>
      </c>
      <c r="AE99" s="87">
        <f t="shared" si="9"/>
        <v>0</v>
      </c>
      <c r="AF99" s="87">
        <f t="shared" si="9"/>
        <v>0</v>
      </c>
      <c r="AG99" s="87">
        <f t="shared" si="9"/>
        <v>0</v>
      </c>
      <c r="AH99" s="87">
        <f>SUM(C99:AG99)</f>
        <v>0</v>
      </c>
    </row>
    <row r="100" spans="1:60" s="39" customFormat="1" x14ac:dyDescent="0.25">
      <c r="A100" s="88"/>
      <c r="B100" s="88"/>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row>
    <row r="101" spans="1:60" ht="15.6" x14ac:dyDescent="0.25">
      <c r="A101" s="160" t="s">
        <v>27</v>
      </c>
      <c r="B101" s="159"/>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7">
        <f>SUM(C101:AG101)</f>
        <v>0</v>
      </c>
      <c r="BH101" s="39"/>
    </row>
    <row r="102" spans="1:60" s="39" customFormat="1" ht="6.6" customHeight="1" x14ac:dyDescent="0.25">
      <c r="A102" s="88"/>
      <c r="B102" s="88"/>
    </row>
    <row r="103" spans="1:60" s="39" customFormat="1" x14ac:dyDescent="0.25">
      <c r="A103" s="88"/>
      <c r="B103" s="88"/>
    </row>
    <row r="104" spans="1:60" s="85" customFormat="1" x14ac:dyDescent="0.25">
      <c r="A104" s="160" t="s">
        <v>5</v>
      </c>
      <c r="B104" s="159"/>
      <c r="C104" s="84">
        <v>1</v>
      </c>
      <c r="D104" s="84">
        <f>C104+1</f>
        <v>2</v>
      </c>
      <c r="E104" s="84">
        <f t="shared" ref="E104:AG104" si="10">D104+1</f>
        <v>3</v>
      </c>
      <c r="F104" s="84">
        <f t="shared" si="10"/>
        <v>4</v>
      </c>
      <c r="G104" s="84">
        <f t="shared" si="10"/>
        <v>5</v>
      </c>
      <c r="H104" s="84">
        <f t="shared" si="10"/>
        <v>6</v>
      </c>
      <c r="I104" s="84">
        <f t="shared" si="10"/>
        <v>7</v>
      </c>
      <c r="J104" s="84">
        <f t="shared" si="10"/>
        <v>8</v>
      </c>
      <c r="K104" s="84">
        <f t="shared" si="10"/>
        <v>9</v>
      </c>
      <c r="L104" s="84">
        <f t="shared" si="10"/>
        <v>10</v>
      </c>
      <c r="M104" s="84">
        <f t="shared" si="10"/>
        <v>11</v>
      </c>
      <c r="N104" s="84">
        <f t="shared" si="10"/>
        <v>12</v>
      </c>
      <c r="O104" s="84">
        <f t="shared" si="10"/>
        <v>13</v>
      </c>
      <c r="P104" s="84">
        <f t="shared" si="10"/>
        <v>14</v>
      </c>
      <c r="Q104" s="84">
        <f t="shared" si="10"/>
        <v>15</v>
      </c>
      <c r="R104" s="84">
        <f t="shared" si="10"/>
        <v>16</v>
      </c>
      <c r="S104" s="84">
        <f t="shared" si="10"/>
        <v>17</v>
      </c>
      <c r="T104" s="84">
        <f t="shared" si="10"/>
        <v>18</v>
      </c>
      <c r="U104" s="84">
        <f t="shared" si="10"/>
        <v>19</v>
      </c>
      <c r="V104" s="84">
        <f t="shared" si="10"/>
        <v>20</v>
      </c>
      <c r="W104" s="84">
        <f t="shared" si="10"/>
        <v>21</v>
      </c>
      <c r="X104" s="84">
        <f t="shared" si="10"/>
        <v>22</v>
      </c>
      <c r="Y104" s="84">
        <f t="shared" si="10"/>
        <v>23</v>
      </c>
      <c r="Z104" s="84">
        <f t="shared" si="10"/>
        <v>24</v>
      </c>
      <c r="AA104" s="84">
        <f t="shared" si="10"/>
        <v>25</v>
      </c>
      <c r="AB104" s="84">
        <f t="shared" si="10"/>
        <v>26</v>
      </c>
      <c r="AC104" s="84">
        <f t="shared" si="10"/>
        <v>27</v>
      </c>
      <c r="AD104" s="84">
        <f t="shared" si="10"/>
        <v>28</v>
      </c>
      <c r="AE104" s="84">
        <f t="shared" si="10"/>
        <v>29</v>
      </c>
      <c r="AF104" s="84">
        <f t="shared" si="10"/>
        <v>30</v>
      </c>
      <c r="AG104" s="84">
        <f t="shared" si="10"/>
        <v>31</v>
      </c>
      <c r="AH104" s="81" t="s">
        <v>32</v>
      </c>
    </row>
    <row r="105" spans="1:60" ht="15.6" x14ac:dyDescent="0.25">
      <c r="A105" s="158" t="s">
        <v>28</v>
      </c>
      <c r="B105" s="159"/>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7"/>
      <c r="AH105" s="87">
        <f>SUM(C105:AG105)</f>
        <v>0</v>
      </c>
      <c r="BH105" s="39"/>
    </row>
    <row r="106" spans="1:60" ht="15.6" x14ac:dyDescent="0.25">
      <c r="A106" s="158" t="s">
        <v>25</v>
      </c>
      <c r="B106" s="159"/>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51"/>
      <c r="AH106" s="87">
        <f>SUM(C106:AG106)</f>
        <v>0</v>
      </c>
      <c r="BH106" s="39"/>
    </row>
    <row r="107" spans="1:60" s="39" customFormat="1" x14ac:dyDescent="0.25">
      <c r="A107" s="158" t="s">
        <v>35</v>
      </c>
      <c r="B107" s="159"/>
      <c r="C107" s="87">
        <f t="shared" ref="C107:AF107" si="11">C105+C106</f>
        <v>0</v>
      </c>
      <c r="D107" s="87">
        <f t="shared" si="11"/>
        <v>0</v>
      </c>
      <c r="E107" s="87">
        <f t="shared" si="11"/>
        <v>0</v>
      </c>
      <c r="F107" s="87">
        <f t="shared" si="11"/>
        <v>0</v>
      </c>
      <c r="G107" s="87">
        <f t="shared" si="11"/>
        <v>0</v>
      </c>
      <c r="H107" s="87">
        <f t="shared" si="11"/>
        <v>0</v>
      </c>
      <c r="I107" s="87">
        <f t="shared" si="11"/>
        <v>0</v>
      </c>
      <c r="J107" s="87">
        <f t="shared" si="11"/>
        <v>0</v>
      </c>
      <c r="K107" s="87">
        <f t="shared" si="11"/>
        <v>0</v>
      </c>
      <c r="L107" s="87">
        <f t="shared" si="11"/>
        <v>0</v>
      </c>
      <c r="M107" s="87">
        <f t="shared" si="11"/>
        <v>0</v>
      </c>
      <c r="N107" s="87">
        <f t="shared" si="11"/>
        <v>0</v>
      </c>
      <c r="O107" s="87">
        <f t="shared" si="11"/>
        <v>0</v>
      </c>
      <c r="P107" s="87">
        <f t="shared" si="11"/>
        <v>0</v>
      </c>
      <c r="Q107" s="87">
        <f t="shared" si="11"/>
        <v>0</v>
      </c>
      <c r="R107" s="87">
        <f t="shared" si="11"/>
        <v>0</v>
      </c>
      <c r="S107" s="87">
        <f t="shared" si="11"/>
        <v>0</v>
      </c>
      <c r="T107" s="87">
        <f t="shared" si="11"/>
        <v>0</v>
      </c>
      <c r="U107" s="87">
        <f t="shared" si="11"/>
        <v>0</v>
      </c>
      <c r="V107" s="87">
        <f t="shared" si="11"/>
        <v>0</v>
      </c>
      <c r="W107" s="87">
        <f t="shared" si="11"/>
        <v>0</v>
      </c>
      <c r="X107" s="87">
        <f t="shared" si="11"/>
        <v>0</v>
      </c>
      <c r="Y107" s="87">
        <f t="shared" si="11"/>
        <v>0</v>
      </c>
      <c r="Z107" s="87">
        <f t="shared" si="11"/>
        <v>0</v>
      </c>
      <c r="AA107" s="87">
        <f t="shared" si="11"/>
        <v>0</v>
      </c>
      <c r="AB107" s="87">
        <f t="shared" si="11"/>
        <v>0</v>
      </c>
      <c r="AC107" s="87">
        <f t="shared" si="11"/>
        <v>0</v>
      </c>
      <c r="AD107" s="87">
        <f t="shared" si="11"/>
        <v>0</v>
      </c>
      <c r="AE107" s="87">
        <f t="shared" si="11"/>
        <v>0</v>
      </c>
      <c r="AF107" s="87">
        <f t="shared" si="11"/>
        <v>0</v>
      </c>
      <c r="AG107" s="87"/>
      <c r="AH107" s="87">
        <f>SUM(C107:AG107)</f>
        <v>0</v>
      </c>
    </row>
    <row r="108" spans="1:60" s="39" customFormat="1" x14ac:dyDescent="0.25">
      <c r="A108" s="88"/>
      <c r="B108" s="88"/>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row>
    <row r="109" spans="1:60" ht="15.6" x14ac:dyDescent="0.25">
      <c r="A109" s="160" t="s">
        <v>27</v>
      </c>
      <c r="B109" s="159"/>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7"/>
      <c r="AH109" s="87">
        <f>SUM(C109:AG109)</f>
        <v>0</v>
      </c>
      <c r="BH109" s="39"/>
    </row>
    <row r="110" spans="1:60" s="39" customFormat="1" ht="7.95" customHeight="1" x14ac:dyDescent="0.25">
      <c r="A110" s="88"/>
      <c r="B110" s="88"/>
    </row>
    <row r="111" spans="1:60" s="39" customFormat="1" x14ac:dyDescent="0.25">
      <c r="A111" s="88"/>
      <c r="B111" s="88"/>
    </row>
    <row r="112" spans="1:60" s="85" customFormat="1" x14ac:dyDescent="0.25">
      <c r="A112" s="160" t="s">
        <v>6</v>
      </c>
      <c r="B112" s="159"/>
      <c r="C112" s="84">
        <v>1</v>
      </c>
      <c r="D112" s="84">
        <f>C112+1</f>
        <v>2</v>
      </c>
      <c r="E112" s="84">
        <f t="shared" ref="E112:AG112" si="12">D112+1</f>
        <v>3</v>
      </c>
      <c r="F112" s="84">
        <f t="shared" si="12"/>
        <v>4</v>
      </c>
      <c r="G112" s="84">
        <f t="shared" si="12"/>
        <v>5</v>
      </c>
      <c r="H112" s="84">
        <f t="shared" si="12"/>
        <v>6</v>
      </c>
      <c r="I112" s="84">
        <f t="shared" si="12"/>
        <v>7</v>
      </c>
      <c r="J112" s="84">
        <f t="shared" si="12"/>
        <v>8</v>
      </c>
      <c r="K112" s="84">
        <f t="shared" si="12"/>
        <v>9</v>
      </c>
      <c r="L112" s="84">
        <f t="shared" si="12"/>
        <v>10</v>
      </c>
      <c r="M112" s="84">
        <f t="shared" si="12"/>
        <v>11</v>
      </c>
      <c r="N112" s="84">
        <f t="shared" si="12"/>
        <v>12</v>
      </c>
      <c r="O112" s="84">
        <f t="shared" si="12"/>
        <v>13</v>
      </c>
      <c r="P112" s="84">
        <f t="shared" si="12"/>
        <v>14</v>
      </c>
      <c r="Q112" s="84">
        <f t="shared" si="12"/>
        <v>15</v>
      </c>
      <c r="R112" s="84">
        <f t="shared" si="12"/>
        <v>16</v>
      </c>
      <c r="S112" s="84">
        <f t="shared" si="12"/>
        <v>17</v>
      </c>
      <c r="T112" s="84">
        <f t="shared" si="12"/>
        <v>18</v>
      </c>
      <c r="U112" s="84">
        <f t="shared" si="12"/>
        <v>19</v>
      </c>
      <c r="V112" s="84">
        <f t="shared" si="12"/>
        <v>20</v>
      </c>
      <c r="W112" s="84">
        <f t="shared" si="12"/>
        <v>21</v>
      </c>
      <c r="X112" s="84">
        <f t="shared" si="12"/>
        <v>22</v>
      </c>
      <c r="Y112" s="84">
        <f t="shared" si="12"/>
        <v>23</v>
      </c>
      <c r="Z112" s="84">
        <f t="shared" si="12"/>
        <v>24</v>
      </c>
      <c r="AA112" s="84">
        <f t="shared" si="12"/>
        <v>25</v>
      </c>
      <c r="AB112" s="84">
        <f t="shared" si="12"/>
        <v>26</v>
      </c>
      <c r="AC112" s="84">
        <f t="shared" si="12"/>
        <v>27</v>
      </c>
      <c r="AD112" s="84">
        <f t="shared" si="12"/>
        <v>28</v>
      </c>
      <c r="AE112" s="84">
        <f t="shared" si="12"/>
        <v>29</v>
      </c>
      <c r="AF112" s="84">
        <f t="shared" si="12"/>
        <v>30</v>
      </c>
      <c r="AG112" s="84">
        <f t="shared" si="12"/>
        <v>31</v>
      </c>
      <c r="AH112" s="81" t="s">
        <v>32</v>
      </c>
    </row>
    <row r="113" spans="1:60" ht="15.6" x14ac:dyDescent="0.25">
      <c r="A113" s="158" t="s">
        <v>28</v>
      </c>
      <c r="B113" s="159"/>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7">
        <f>SUM(C113:AG113)</f>
        <v>0</v>
      </c>
      <c r="BH113" s="39"/>
    </row>
    <row r="114" spans="1:60" ht="15.6" x14ac:dyDescent="0.25">
      <c r="A114" s="158" t="s">
        <v>25</v>
      </c>
      <c r="B114" s="159"/>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7">
        <f>SUM(C114:AG114)</f>
        <v>0</v>
      </c>
      <c r="BH114" s="39"/>
    </row>
    <row r="115" spans="1:60" s="39" customFormat="1" x14ac:dyDescent="0.25">
      <c r="A115" s="158" t="s">
        <v>35</v>
      </c>
      <c r="B115" s="159"/>
      <c r="C115" s="87">
        <f t="shared" ref="C115:AG115" si="13">C113+C114</f>
        <v>0</v>
      </c>
      <c r="D115" s="87">
        <f t="shared" si="13"/>
        <v>0</v>
      </c>
      <c r="E115" s="87">
        <f t="shared" si="13"/>
        <v>0</v>
      </c>
      <c r="F115" s="87">
        <f t="shared" si="13"/>
        <v>0</v>
      </c>
      <c r="G115" s="87">
        <f t="shared" si="13"/>
        <v>0</v>
      </c>
      <c r="H115" s="87">
        <f t="shared" si="13"/>
        <v>0</v>
      </c>
      <c r="I115" s="87">
        <f t="shared" si="13"/>
        <v>0</v>
      </c>
      <c r="J115" s="87">
        <f t="shared" si="13"/>
        <v>0</v>
      </c>
      <c r="K115" s="87">
        <f t="shared" si="13"/>
        <v>0</v>
      </c>
      <c r="L115" s="87">
        <f t="shared" si="13"/>
        <v>0</v>
      </c>
      <c r="M115" s="87">
        <f t="shared" si="13"/>
        <v>0</v>
      </c>
      <c r="N115" s="87">
        <f t="shared" si="13"/>
        <v>0</v>
      </c>
      <c r="O115" s="87">
        <f t="shared" si="13"/>
        <v>0</v>
      </c>
      <c r="P115" s="87">
        <f t="shared" si="13"/>
        <v>0</v>
      </c>
      <c r="Q115" s="87">
        <f t="shared" si="13"/>
        <v>0</v>
      </c>
      <c r="R115" s="87">
        <f t="shared" si="13"/>
        <v>0</v>
      </c>
      <c r="S115" s="87">
        <f t="shared" si="13"/>
        <v>0</v>
      </c>
      <c r="T115" s="87">
        <f t="shared" si="13"/>
        <v>0</v>
      </c>
      <c r="U115" s="87">
        <f t="shared" si="13"/>
        <v>0</v>
      </c>
      <c r="V115" s="87">
        <f t="shared" si="13"/>
        <v>0</v>
      </c>
      <c r="W115" s="87">
        <f t="shared" si="13"/>
        <v>0</v>
      </c>
      <c r="X115" s="87">
        <f t="shared" si="13"/>
        <v>0</v>
      </c>
      <c r="Y115" s="87">
        <f t="shared" si="13"/>
        <v>0</v>
      </c>
      <c r="Z115" s="87">
        <f t="shared" si="13"/>
        <v>0</v>
      </c>
      <c r="AA115" s="87">
        <f t="shared" si="13"/>
        <v>0</v>
      </c>
      <c r="AB115" s="87">
        <f t="shared" si="13"/>
        <v>0</v>
      </c>
      <c r="AC115" s="87">
        <f t="shared" si="13"/>
        <v>0</v>
      </c>
      <c r="AD115" s="87">
        <f t="shared" si="13"/>
        <v>0</v>
      </c>
      <c r="AE115" s="87">
        <f t="shared" si="13"/>
        <v>0</v>
      </c>
      <c r="AF115" s="87">
        <f t="shared" si="13"/>
        <v>0</v>
      </c>
      <c r="AG115" s="87">
        <f t="shared" si="13"/>
        <v>0</v>
      </c>
      <c r="AH115" s="87">
        <f>SUM(C115:AG115)</f>
        <v>0</v>
      </c>
    </row>
    <row r="116" spans="1:60" s="39" customFormat="1" x14ac:dyDescent="0.25">
      <c r="A116" s="88"/>
      <c r="B116" s="88"/>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row>
    <row r="117" spans="1:60" ht="15.6" x14ac:dyDescent="0.25">
      <c r="A117" s="160" t="s">
        <v>27</v>
      </c>
      <c r="B117" s="159"/>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7">
        <f>SUM(C117:AG117)</f>
        <v>0</v>
      </c>
      <c r="BH117" s="39"/>
    </row>
    <row r="118" spans="1:60" s="39" customFormat="1" ht="7.95" customHeight="1" x14ac:dyDescent="0.25">
      <c r="A118" s="88"/>
      <c r="B118" s="88"/>
    </row>
    <row r="119" spans="1:60" s="39" customFormat="1" x14ac:dyDescent="0.25">
      <c r="A119" s="88"/>
      <c r="B119" s="88"/>
    </row>
    <row r="120" spans="1:60" s="85" customFormat="1" x14ac:dyDescent="0.25">
      <c r="A120" s="160" t="s">
        <v>7</v>
      </c>
      <c r="B120" s="159"/>
      <c r="C120" s="84">
        <v>1</v>
      </c>
      <c r="D120" s="84">
        <f>C120+1</f>
        <v>2</v>
      </c>
      <c r="E120" s="84">
        <f t="shared" ref="E120:AG120" si="14">D120+1</f>
        <v>3</v>
      </c>
      <c r="F120" s="84">
        <f t="shared" si="14"/>
        <v>4</v>
      </c>
      <c r="G120" s="84">
        <f t="shared" si="14"/>
        <v>5</v>
      </c>
      <c r="H120" s="84">
        <f t="shared" si="14"/>
        <v>6</v>
      </c>
      <c r="I120" s="84">
        <f t="shared" si="14"/>
        <v>7</v>
      </c>
      <c r="J120" s="84">
        <f t="shared" si="14"/>
        <v>8</v>
      </c>
      <c r="K120" s="84">
        <f t="shared" si="14"/>
        <v>9</v>
      </c>
      <c r="L120" s="84">
        <f t="shared" si="14"/>
        <v>10</v>
      </c>
      <c r="M120" s="84">
        <f t="shared" si="14"/>
        <v>11</v>
      </c>
      <c r="N120" s="84">
        <f t="shared" si="14"/>
        <v>12</v>
      </c>
      <c r="O120" s="84">
        <f t="shared" si="14"/>
        <v>13</v>
      </c>
      <c r="P120" s="84">
        <f t="shared" si="14"/>
        <v>14</v>
      </c>
      <c r="Q120" s="84">
        <f t="shared" si="14"/>
        <v>15</v>
      </c>
      <c r="R120" s="84">
        <f t="shared" si="14"/>
        <v>16</v>
      </c>
      <c r="S120" s="84">
        <f t="shared" si="14"/>
        <v>17</v>
      </c>
      <c r="T120" s="84">
        <f t="shared" si="14"/>
        <v>18</v>
      </c>
      <c r="U120" s="84">
        <f t="shared" si="14"/>
        <v>19</v>
      </c>
      <c r="V120" s="84">
        <f t="shared" si="14"/>
        <v>20</v>
      </c>
      <c r="W120" s="84">
        <f t="shared" si="14"/>
        <v>21</v>
      </c>
      <c r="X120" s="84">
        <f t="shared" si="14"/>
        <v>22</v>
      </c>
      <c r="Y120" s="84">
        <f t="shared" si="14"/>
        <v>23</v>
      </c>
      <c r="Z120" s="84">
        <f t="shared" si="14"/>
        <v>24</v>
      </c>
      <c r="AA120" s="84">
        <f t="shared" si="14"/>
        <v>25</v>
      </c>
      <c r="AB120" s="84">
        <f t="shared" si="14"/>
        <v>26</v>
      </c>
      <c r="AC120" s="84">
        <f t="shared" si="14"/>
        <v>27</v>
      </c>
      <c r="AD120" s="84">
        <f t="shared" si="14"/>
        <v>28</v>
      </c>
      <c r="AE120" s="84">
        <f t="shared" si="14"/>
        <v>29</v>
      </c>
      <c r="AF120" s="84">
        <f t="shared" si="14"/>
        <v>30</v>
      </c>
      <c r="AG120" s="84">
        <f t="shared" si="14"/>
        <v>31</v>
      </c>
      <c r="AH120" s="81" t="s">
        <v>32</v>
      </c>
    </row>
    <row r="121" spans="1:60" ht="15.6" x14ac:dyDescent="0.25">
      <c r="A121" s="158" t="s">
        <v>28</v>
      </c>
      <c r="B121" s="159"/>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7">
        <f>SUM(C121:AG121)</f>
        <v>0</v>
      </c>
      <c r="BH121" s="39"/>
    </row>
    <row r="122" spans="1:60" ht="15.6" x14ac:dyDescent="0.25">
      <c r="A122" s="158" t="s">
        <v>25</v>
      </c>
      <c r="B122" s="159"/>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7">
        <f>SUM(C122:AG122)</f>
        <v>0</v>
      </c>
      <c r="BH122" s="39"/>
    </row>
    <row r="123" spans="1:60" s="39" customFormat="1" x14ac:dyDescent="0.25">
      <c r="A123" s="158" t="s">
        <v>35</v>
      </c>
      <c r="B123" s="159"/>
      <c r="C123" s="87">
        <f t="shared" ref="C123:AG123" si="15">C121+C122</f>
        <v>0</v>
      </c>
      <c r="D123" s="87">
        <f t="shared" si="15"/>
        <v>0</v>
      </c>
      <c r="E123" s="87">
        <f t="shared" si="15"/>
        <v>0</v>
      </c>
      <c r="F123" s="87">
        <f t="shared" si="15"/>
        <v>0</v>
      </c>
      <c r="G123" s="87">
        <f t="shared" si="15"/>
        <v>0</v>
      </c>
      <c r="H123" s="87">
        <f t="shared" si="15"/>
        <v>0</v>
      </c>
      <c r="I123" s="87">
        <f t="shared" si="15"/>
        <v>0</v>
      </c>
      <c r="J123" s="87">
        <f t="shared" si="15"/>
        <v>0</v>
      </c>
      <c r="K123" s="87">
        <f t="shared" si="15"/>
        <v>0</v>
      </c>
      <c r="L123" s="87">
        <f t="shared" si="15"/>
        <v>0</v>
      </c>
      <c r="M123" s="87">
        <f t="shared" si="15"/>
        <v>0</v>
      </c>
      <c r="N123" s="87">
        <f t="shared" si="15"/>
        <v>0</v>
      </c>
      <c r="O123" s="87">
        <f t="shared" si="15"/>
        <v>0</v>
      </c>
      <c r="P123" s="87">
        <f t="shared" si="15"/>
        <v>0</v>
      </c>
      <c r="Q123" s="87">
        <f t="shared" si="15"/>
        <v>0</v>
      </c>
      <c r="R123" s="87">
        <f t="shared" si="15"/>
        <v>0</v>
      </c>
      <c r="S123" s="87">
        <f t="shared" si="15"/>
        <v>0</v>
      </c>
      <c r="T123" s="87">
        <f t="shared" si="15"/>
        <v>0</v>
      </c>
      <c r="U123" s="87">
        <f t="shared" si="15"/>
        <v>0</v>
      </c>
      <c r="V123" s="87">
        <f t="shared" si="15"/>
        <v>0</v>
      </c>
      <c r="W123" s="87">
        <f t="shared" si="15"/>
        <v>0</v>
      </c>
      <c r="X123" s="87">
        <f t="shared" si="15"/>
        <v>0</v>
      </c>
      <c r="Y123" s="87">
        <f t="shared" si="15"/>
        <v>0</v>
      </c>
      <c r="Z123" s="87">
        <f t="shared" si="15"/>
        <v>0</v>
      </c>
      <c r="AA123" s="87">
        <f t="shared" si="15"/>
        <v>0</v>
      </c>
      <c r="AB123" s="87">
        <f t="shared" si="15"/>
        <v>0</v>
      </c>
      <c r="AC123" s="87">
        <f t="shared" si="15"/>
        <v>0</v>
      </c>
      <c r="AD123" s="87">
        <f t="shared" si="15"/>
        <v>0</v>
      </c>
      <c r="AE123" s="87">
        <f t="shared" si="15"/>
        <v>0</v>
      </c>
      <c r="AF123" s="87">
        <f t="shared" si="15"/>
        <v>0</v>
      </c>
      <c r="AG123" s="87">
        <f t="shared" si="15"/>
        <v>0</v>
      </c>
      <c r="AH123" s="87">
        <f>SUM(C123:AG123)</f>
        <v>0</v>
      </c>
    </row>
    <row r="124" spans="1:60" s="39" customFormat="1" x14ac:dyDescent="0.25">
      <c r="A124" s="88"/>
      <c r="B124" s="88"/>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row>
    <row r="125" spans="1:60" ht="15.6" x14ac:dyDescent="0.25">
      <c r="A125" s="160" t="s">
        <v>27</v>
      </c>
      <c r="B125" s="159"/>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7">
        <f>SUM(C125:AG125)</f>
        <v>0</v>
      </c>
      <c r="BH125" s="39"/>
    </row>
    <row r="126" spans="1:60" s="39" customFormat="1" ht="7.95" customHeight="1" x14ac:dyDescent="0.25">
      <c r="A126" s="88"/>
      <c r="B126" s="88"/>
    </row>
    <row r="127" spans="1:60" s="39" customFormat="1" x14ac:dyDescent="0.25">
      <c r="A127" s="88"/>
      <c r="B127" s="88"/>
    </row>
    <row r="128" spans="1:60" s="85" customFormat="1" x14ac:dyDescent="0.25">
      <c r="A128" s="160" t="s">
        <v>8</v>
      </c>
      <c r="B128" s="159"/>
      <c r="C128" s="84">
        <v>1</v>
      </c>
      <c r="D128" s="84">
        <f>C128+1</f>
        <v>2</v>
      </c>
      <c r="E128" s="84">
        <f t="shared" ref="E128:AG128" si="16">D128+1</f>
        <v>3</v>
      </c>
      <c r="F128" s="84">
        <f t="shared" si="16"/>
        <v>4</v>
      </c>
      <c r="G128" s="84">
        <f t="shared" si="16"/>
        <v>5</v>
      </c>
      <c r="H128" s="84">
        <f t="shared" si="16"/>
        <v>6</v>
      </c>
      <c r="I128" s="84">
        <f t="shared" si="16"/>
        <v>7</v>
      </c>
      <c r="J128" s="84">
        <f t="shared" si="16"/>
        <v>8</v>
      </c>
      <c r="K128" s="84">
        <f t="shared" si="16"/>
        <v>9</v>
      </c>
      <c r="L128" s="84">
        <f t="shared" si="16"/>
        <v>10</v>
      </c>
      <c r="M128" s="84">
        <f t="shared" si="16"/>
        <v>11</v>
      </c>
      <c r="N128" s="84">
        <f t="shared" si="16"/>
        <v>12</v>
      </c>
      <c r="O128" s="84">
        <f t="shared" si="16"/>
        <v>13</v>
      </c>
      <c r="P128" s="84">
        <f t="shared" si="16"/>
        <v>14</v>
      </c>
      <c r="Q128" s="84">
        <f t="shared" si="16"/>
        <v>15</v>
      </c>
      <c r="R128" s="84">
        <f t="shared" si="16"/>
        <v>16</v>
      </c>
      <c r="S128" s="84">
        <f t="shared" si="16"/>
        <v>17</v>
      </c>
      <c r="T128" s="84">
        <f t="shared" si="16"/>
        <v>18</v>
      </c>
      <c r="U128" s="84">
        <f t="shared" si="16"/>
        <v>19</v>
      </c>
      <c r="V128" s="84">
        <f t="shared" si="16"/>
        <v>20</v>
      </c>
      <c r="W128" s="84">
        <f t="shared" si="16"/>
        <v>21</v>
      </c>
      <c r="X128" s="84">
        <f t="shared" si="16"/>
        <v>22</v>
      </c>
      <c r="Y128" s="84">
        <f t="shared" si="16"/>
        <v>23</v>
      </c>
      <c r="Z128" s="84">
        <f t="shared" si="16"/>
        <v>24</v>
      </c>
      <c r="AA128" s="84">
        <f t="shared" si="16"/>
        <v>25</v>
      </c>
      <c r="AB128" s="84">
        <f t="shared" si="16"/>
        <v>26</v>
      </c>
      <c r="AC128" s="84">
        <f t="shared" si="16"/>
        <v>27</v>
      </c>
      <c r="AD128" s="84">
        <f t="shared" si="16"/>
        <v>28</v>
      </c>
      <c r="AE128" s="84">
        <f t="shared" si="16"/>
        <v>29</v>
      </c>
      <c r="AF128" s="84">
        <f t="shared" si="16"/>
        <v>30</v>
      </c>
      <c r="AG128" s="84">
        <f t="shared" si="16"/>
        <v>31</v>
      </c>
      <c r="AH128" s="81" t="s">
        <v>32</v>
      </c>
    </row>
    <row r="129" spans="1:60" ht="15.6" x14ac:dyDescent="0.25">
      <c r="A129" s="158" t="s">
        <v>28</v>
      </c>
      <c r="B129" s="159"/>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7"/>
      <c r="AH129" s="87">
        <f>SUM(C129:AG129)</f>
        <v>0</v>
      </c>
      <c r="BH129" s="39"/>
    </row>
    <row r="130" spans="1:60" ht="15.6" x14ac:dyDescent="0.25">
      <c r="A130" s="158" t="s">
        <v>25</v>
      </c>
      <c r="B130" s="159"/>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51"/>
      <c r="AH130" s="87">
        <f>SUM(C130:AG130)</f>
        <v>0</v>
      </c>
      <c r="BH130" s="39"/>
    </row>
    <row r="131" spans="1:60" s="39" customFormat="1" x14ac:dyDescent="0.25">
      <c r="A131" s="158" t="s">
        <v>35</v>
      </c>
      <c r="B131" s="159"/>
      <c r="C131" s="87">
        <f t="shared" ref="C131:AF131" si="17">C129+C130</f>
        <v>0</v>
      </c>
      <c r="D131" s="87">
        <f t="shared" si="17"/>
        <v>0</v>
      </c>
      <c r="E131" s="87">
        <f t="shared" si="17"/>
        <v>0</v>
      </c>
      <c r="F131" s="87">
        <f t="shared" si="17"/>
        <v>0</v>
      </c>
      <c r="G131" s="87">
        <f t="shared" si="17"/>
        <v>0</v>
      </c>
      <c r="H131" s="87">
        <f t="shared" si="17"/>
        <v>0</v>
      </c>
      <c r="I131" s="87">
        <f t="shared" si="17"/>
        <v>0</v>
      </c>
      <c r="J131" s="87">
        <f t="shared" si="17"/>
        <v>0</v>
      </c>
      <c r="K131" s="87">
        <f t="shared" si="17"/>
        <v>0</v>
      </c>
      <c r="L131" s="87">
        <f t="shared" si="17"/>
        <v>0</v>
      </c>
      <c r="M131" s="87">
        <f t="shared" si="17"/>
        <v>0</v>
      </c>
      <c r="N131" s="87">
        <f t="shared" si="17"/>
        <v>0</v>
      </c>
      <c r="O131" s="87">
        <f t="shared" si="17"/>
        <v>0</v>
      </c>
      <c r="P131" s="87">
        <f t="shared" si="17"/>
        <v>0</v>
      </c>
      <c r="Q131" s="87">
        <f t="shared" si="17"/>
        <v>0</v>
      </c>
      <c r="R131" s="87">
        <f t="shared" si="17"/>
        <v>0</v>
      </c>
      <c r="S131" s="87">
        <f t="shared" si="17"/>
        <v>0</v>
      </c>
      <c r="T131" s="87">
        <f t="shared" si="17"/>
        <v>0</v>
      </c>
      <c r="U131" s="87">
        <f t="shared" si="17"/>
        <v>0</v>
      </c>
      <c r="V131" s="87">
        <f t="shared" si="17"/>
        <v>0</v>
      </c>
      <c r="W131" s="87">
        <f t="shared" si="17"/>
        <v>0</v>
      </c>
      <c r="X131" s="87">
        <f t="shared" si="17"/>
        <v>0</v>
      </c>
      <c r="Y131" s="87">
        <f t="shared" si="17"/>
        <v>0</v>
      </c>
      <c r="Z131" s="87">
        <f t="shared" si="17"/>
        <v>0</v>
      </c>
      <c r="AA131" s="87">
        <f t="shared" si="17"/>
        <v>0</v>
      </c>
      <c r="AB131" s="87">
        <f t="shared" si="17"/>
        <v>0</v>
      </c>
      <c r="AC131" s="87">
        <f t="shared" si="17"/>
        <v>0</v>
      </c>
      <c r="AD131" s="87">
        <f t="shared" si="17"/>
        <v>0</v>
      </c>
      <c r="AE131" s="87">
        <f t="shared" si="17"/>
        <v>0</v>
      </c>
      <c r="AF131" s="87">
        <f t="shared" si="17"/>
        <v>0</v>
      </c>
      <c r="AG131" s="87"/>
      <c r="AH131" s="87">
        <f>SUM(C131:AG131)</f>
        <v>0</v>
      </c>
    </row>
    <row r="132" spans="1:60" s="39" customFormat="1" x14ac:dyDescent="0.25">
      <c r="A132" s="88"/>
      <c r="B132" s="88"/>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row>
    <row r="133" spans="1:60" ht="15.6" x14ac:dyDescent="0.25">
      <c r="A133" s="160" t="s">
        <v>27</v>
      </c>
      <c r="B133" s="159"/>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7"/>
      <c r="AH133" s="87">
        <f>SUM(C133:AG133)</f>
        <v>0</v>
      </c>
      <c r="BH133" s="39"/>
    </row>
    <row r="134" spans="1:60" s="39" customFormat="1" ht="7.95" customHeight="1" x14ac:dyDescent="0.25">
      <c r="A134" s="88"/>
      <c r="B134" s="88"/>
    </row>
    <row r="135" spans="1:60" s="39" customFormat="1" x14ac:dyDescent="0.25">
      <c r="A135" s="88"/>
      <c r="B135" s="88"/>
    </row>
    <row r="136" spans="1:60" s="85" customFormat="1" x14ac:dyDescent="0.25">
      <c r="A136" s="160" t="s">
        <v>9</v>
      </c>
      <c r="B136" s="159"/>
      <c r="C136" s="84">
        <v>1</v>
      </c>
      <c r="D136" s="84">
        <f>C136+1</f>
        <v>2</v>
      </c>
      <c r="E136" s="84">
        <f t="shared" ref="E136:AG136" si="18">D136+1</f>
        <v>3</v>
      </c>
      <c r="F136" s="84">
        <f t="shared" si="18"/>
        <v>4</v>
      </c>
      <c r="G136" s="84">
        <f t="shared" si="18"/>
        <v>5</v>
      </c>
      <c r="H136" s="84">
        <f t="shared" si="18"/>
        <v>6</v>
      </c>
      <c r="I136" s="84">
        <f t="shared" si="18"/>
        <v>7</v>
      </c>
      <c r="J136" s="84">
        <f t="shared" si="18"/>
        <v>8</v>
      </c>
      <c r="K136" s="84">
        <f t="shared" si="18"/>
        <v>9</v>
      </c>
      <c r="L136" s="84">
        <f t="shared" si="18"/>
        <v>10</v>
      </c>
      <c r="M136" s="84">
        <f t="shared" si="18"/>
        <v>11</v>
      </c>
      <c r="N136" s="84">
        <f t="shared" si="18"/>
        <v>12</v>
      </c>
      <c r="O136" s="84">
        <f t="shared" si="18"/>
        <v>13</v>
      </c>
      <c r="P136" s="84">
        <f t="shared" si="18"/>
        <v>14</v>
      </c>
      <c r="Q136" s="84">
        <f t="shared" si="18"/>
        <v>15</v>
      </c>
      <c r="R136" s="84">
        <f t="shared" si="18"/>
        <v>16</v>
      </c>
      <c r="S136" s="84">
        <f t="shared" si="18"/>
        <v>17</v>
      </c>
      <c r="T136" s="84">
        <f t="shared" si="18"/>
        <v>18</v>
      </c>
      <c r="U136" s="84">
        <f t="shared" si="18"/>
        <v>19</v>
      </c>
      <c r="V136" s="84">
        <f t="shared" si="18"/>
        <v>20</v>
      </c>
      <c r="W136" s="84">
        <f t="shared" si="18"/>
        <v>21</v>
      </c>
      <c r="X136" s="84">
        <f t="shared" si="18"/>
        <v>22</v>
      </c>
      <c r="Y136" s="84">
        <f t="shared" si="18"/>
        <v>23</v>
      </c>
      <c r="Z136" s="84">
        <f t="shared" si="18"/>
        <v>24</v>
      </c>
      <c r="AA136" s="84">
        <f t="shared" si="18"/>
        <v>25</v>
      </c>
      <c r="AB136" s="84">
        <f t="shared" si="18"/>
        <v>26</v>
      </c>
      <c r="AC136" s="84">
        <f t="shared" si="18"/>
        <v>27</v>
      </c>
      <c r="AD136" s="84">
        <f t="shared" si="18"/>
        <v>28</v>
      </c>
      <c r="AE136" s="84">
        <f t="shared" si="18"/>
        <v>29</v>
      </c>
      <c r="AF136" s="84">
        <f t="shared" si="18"/>
        <v>30</v>
      </c>
      <c r="AG136" s="84">
        <f t="shared" si="18"/>
        <v>31</v>
      </c>
      <c r="AH136" s="81" t="s">
        <v>32</v>
      </c>
    </row>
    <row r="137" spans="1:60" ht="15.6" x14ac:dyDescent="0.25">
      <c r="A137" s="158" t="s">
        <v>28</v>
      </c>
      <c r="B137" s="159"/>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7">
        <f>SUM(C137:AG137)</f>
        <v>0</v>
      </c>
      <c r="BH137" s="39"/>
    </row>
    <row r="138" spans="1:60" ht="15.6" x14ac:dyDescent="0.25">
      <c r="A138" s="158" t="s">
        <v>25</v>
      </c>
      <c r="B138" s="159"/>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7">
        <f>SUM(C138:AG138)</f>
        <v>0</v>
      </c>
      <c r="BH138" s="39"/>
    </row>
    <row r="139" spans="1:60" s="39" customFormat="1" x14ac:dyDescent="0.25">
      <c r="A139" s="158" t="s">
        <v>35</v>
      </c>
      <c r="B139" s="159"/>
      <c r="C139" s="87">
        <f t="shared" ref="C139:AG139" si="19">C137+C138</f>
        <v>0</v>
      </c>
      <c r="D139" s="87">
        <f t="shared" si="19"/>
        <v>0</v>
      </c>
      <c r="E139" s="87">
        <f t="shared" si="19"/>
        <v>0</v>
      </c>
      <c r="F139" s="87">
        <f t="shared" si="19"/>
        <v>0</v>
      </c>
      <c r="G139" s="87">
        <f t="shared" si="19"/>
        <v>0</v>
      </c>
      <c r="H139" s="87">
        <f t="shared" si="19"/>
        <v>0</v>
      </c>
      <c r="I139" s="87">
        <f t="shared" si="19"/>
        <v>0</v>
      </c>
      <c r="J139" s="87">
        <f t="shared" si="19"/>
        <v>0</v>
      </c>
      <c r="K139" s="87">
        <f t="shared" si="19"/>
        <v>0</v>
      </c>
      <c r="L139" s="87">
        <f t="shared" si="19"/>
        <v>0</v>
      </c>
      <c r="M139" s="87">
        <f t="shared" si="19"/>
        <v>0</v>
      </c>
      <c r="N139" s="87">
        <f t="shared" si="19"/>
        <v>0</v>
      </c>
      <c r="O139" s="87">
        <f t="shared" si="19"/>
        <v>0</v>
      </c>
      <c r="P139" s="87">
        <f t="shared" si="19"/>
        <v>0</v>
      </c>
      <c r="Q139" s="87">
        <f t="shared" si="19"/>
        <v>0</v>
      </c>
      <c r="R139" s="87">
        <f t="shared" si="19"/>
        <v>0</v>
      </c>
      <c r="S139" s="87">
        <f t="shared" si="19"/>
        <v>0</v>
      </c>
      <c r="T139" s="87">
        <f t="shared" si="19"/>
        <v>0</v>
      </c>
      <c r="U139" s="87">
        <f t="shared" si="19"/>
        <v>0</v>
      </c>
      <c r="V139" s="87">
        <f t="shared" si="19"/>
        <v>0</v>
      </c>
      <c r="W139" s="87">
        <f t="shared" si="19"/>
        <v>0</v>
      </c>
      <c r="X139" s="87">
        <f t="shared" si="19"/>
        <v>0</v>
      </c>
      <c r="Y139" s="87">
        <f t="shared" si="19"/>
        <v>0</v>
      </c>
      <c r="Z139" s="87">
        <f t="shared" si="19"/>
        <v>0</v>
      </c>
      <c r="AA139" s="87">
        <f t="shared" si="19"/>
        <v>0</v>
      </c>
      <c r="AB139" s="87">
        <f t="shared" si="19"/>
        <v>0</v>
      </c>
      <c r="AC139" s="87">
        <f t="shared" si="19"/>
        <v>0</v>
      </c>
      <c r="AD139" s="87">
        <f t="shared" si="19"/>
        <v>0</v>
      </c>
      <c r="AE139" s="87">
        <f t="shared" si="19"/>
        <v>0</v>
      </c>
      <c r="AF139" s="87">
        <f t="shared" si="19"/>
        <v>0</v>
      </c>
      <c r="AG139" s="87">
        <f t="shared" si="19"/>
        <v>0</v>
      </c>
      <c r="AH139" s="87">
        <f>SUM(C139:AG139)</f>
        <v>0</v>
      </c>
    </row>
    <row r="140" spans="1:60" s="39" customFormat="1" x14ac:dyDescent="0.25">
      <c r="A140" s="88"/>
      <c r="B140" s="88"/>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row>
    <row r="141" spans="1:60" ht="15.6" x14ac:dyDescent="0.25">
      <c r="A141" s="160" t="s">
        <v>27</v>
      </c>
      <c r="B141" s="159"/>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7">
        <f>SUM(C141:AG141)</f>
        <v>0</v>
      </c>
      <c r="BH141" s="39"/>
    </row>
    <row r="142" spans="1:60" s="39" customFormat="1" ht="7.95" customHeight="1" x14ac:dyDescent="0.25">
      <c r="A142" s="88"/>
      <c r="B142" s="88"/>
    </row>
    <row r="143" spans="1:60" s="39" customFormat="1" x14ac:dyDescent="0.25">
      <c r="A143" s="88"/>
      <c r="B143" s="88"/>
    </row>
    <row r="144" spans="1:60" s="85" customFormat="1" x14ac:dyDescent="0.25">
      <c r="A144" s="160" t="s">
        <v>10</v>
      </c>
      <c r="B144" s="159"/>
      <c r="C144" s="84">
        <v>1</v>
      </c>
      <c r="D144" s="84">
        <f>C144+1</f>
        <v>2</v>
      </c>
      <c r="E144" s="84">
        <f t="shared" ref="E144:AG144" si="20">D144+1</f>
        <v>3</v>
      </c>
      <c r="F144" s="84">
        <f t="shared" si="20"/>
        <v>4</v>
      </c>
      <c r="G144" s="84">
        <f t="shared" si="20"/>
        <v>5</v>
      </c>
      <c r="H144" s="84">
        <f t="shared" si="20"/>
        <v>6</v>
      </c>
      <c r="I144" s="84">
        <f t="shared" si="20"/>
        <v>7</v>
      </c>
      <c r="J144" s="84">
        <f t="shared" si="20"/>
        <v>8</v>
      </c>
      <c r="K144" s="84">
        <f t="shared" si="20"/>
        <v>9</v>
      </c>
      <c r="L144" s="84">
        <f t="shared" si="20"/>
        <v>10</v>
      </c>
      <c r="M144" s="84">
        <f t="shared" si="20"/>
        <v>11</v>
      </c>
      <c r="N144" s="84">
        <f t="shared" si="20"/>
        <v>12</v>
      </c>
      <c r="O144" s="84">
        <f t="shared" si="20"/>
        <v>13</v>
      </c>
      <c r="P144" s="84">
        <f t="shared" si="20"/>
        <v>14</v>
      </c>
      <c r="Q144" s="84">
        <f t="shared" si="20"/>
        <v>15</v>
      </c>
      <c r="R144" s="84">
        <f t="shared" si="20"/>
        <v>16</v>
      </c>
      <c r="S144" s="84">
        <f t="shared" si="20"/>
        <v>17</v>
      </c>
      <c r="T144" s="84">
        <f t="shared" si="20"/>
        <v>18</v>
      </c>
      <c r="U144" s="84">
        <f t="shared" si="20"/>
        <v>19</v>
      </c>
      <c r="V144" s="84">
        <f t="shared" si="20"/>
        <v>20</v>
      </c>
      <c r="W144" s="84">
        <f t="shared" si="20"/>
        <v>21</v>
      </c>
      <c r="X144" s="84">
        <f t="shared" si="20"/>
        <v>22</v>
      </c>
      <c r="Y144" s="84">
        <f t="shared" si="20"/>
        <v>23</v>
      </c>
      <c r="Z144" s="84">
        <f t="shared" si="20"/>
        <v>24</v>
      </c>
      <c r="AA144" s="84">
        <f t="shared" si="20"/>
        <v>25</v>
      </c>
      <c r="AB144" s="84">
        <f t="shared" si="20"/>
        <v>26</v>
      </c>
      <c r="AC144" s="84">
        <f t="shared" si="20"/>
        <v>27</v>
      </c>
      <c r="AD144" s="84">
        <f t="shared" si="20"/>
        <v>28</v>
      </c>
      <c r="AE144" s="84">
        <f t="shared" si="20"/>
        <v>29</v>
      </c>
      <c r="AF144" s="84">
        <f t="shared" si="20"/>
        <v>30</v>
      </c>
      <c r="AG144" s="84">
        <f t="shared" si="20"/>
        <v>31</v>
      </c>
      <c r="AH144" s="81" t="s">
        <v>32</v>
      </c>
    </row>
    <row r="145" spans="1:60" ht="15.6" x14ac:dyDescent="0.25">
      <c r="A145" s="158" t="s">
        <v>28</v>
      </c>
      <c r="B145" s="159"/>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7"/>
      <c r="AH145" s="87">
        <f>SUM(C145:AG145)</f>
        <v>0</v>
      </c>
      <c r="BH145" s="39"/>
    </row>
    <row r="146" spans="1:60" ht="15.6" x14ac:dyDescent="0.25">
      <c r="A146" s="158" t="s">
        <v>25</v>
      </c>
      <c r="B146" s="159"/>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51"/>
      <c r="AH146" s="87">
        <f>SUM(C146:AG146)</f>
        <v>0</v>
      </c>
      <c r="BH146" s="39"/>
    </row>
    <row r="147" spans="1:60" s="39" customFormat="1" x14ac:dyDescent="0.25">
      <c r="A147" s="158" t="s">
        <v>35</v>
      </c>
      <c r="B147" s="159"/>
      <c r="C147" s="87">
        <f t="shared" ref="C147:AG147" si="21">C145+C146</f>
        <v>0</v>
      </c>
      <c r="D147" s="87">
        <f t="shared" si="21"/>
        <v>0</v>
      </c>
      <c r="E147" s="87">
        <f t="shared" si="21"/>
        <v>0</v>
      </c>
      <c r="F147" s="87">
        <f t="shared" si="21"/>
        <v>0</v>
      </c>
      <c r="G147" s="87">
        <f t="shared" si="21"/>
        <v>0</v>
      </c>
      <c r="H147" s="87">
        <f t="shared" si="21"/>
        <v>0</v>
      </c>
      <c r="I147" s="87">
        <f t="shared" si="21"/>
        <v>0</v>
      </c>
      <c r="J147" s="87">
        <f t="shared" si="21"/>
        <v>0</v>
      </c>
      <c r="K147" s="87">
        <f t="shared" si="21"/>
        <v>0</v>
      </c>
      <c r="L147" s="87">
        <f t="shared" si="21"/>
        <v>0</v>
      </c>
      <c r="M147" s="87">
        <f t="shared" si="21"/>
        <v>0</v>
      </c>
      <c r="N147" s="87">
        <f t="shared" si="21"/>
        <v>0</v>
      </c>
      <c r="O147" s="87">
        <f t="shared" si="21"/>
        <v>0</v>
      </c>
      <c r="P147" s="87">
        <f t="shared" si="21"/>
        <v>0</v>
      </c>
      <c r="Q147" s="87">
        <f t="shared" si="21"/>
        <v>0</v>
      </c>
      <c r="R147" s="87">
        <f t="shared" si="21"/>
        <v>0</v>
      </c>
      <c r="S147" s="87">
        <f t="shared" si="21"/>
        <v>0</v>
      </c>
      <c r="T147" s="87">
        <f t="shared" si="21"/>
        <v>0</v>
      </c>
      <c r="U147" s="87">
        <f t="shared" si="21"/>
        <v>0</v>
      </c>
      <c r="V147" s="87">
        <f t="shared" si="21"/>
        <v>0</v>
      </c>
      <c r="W147" s="87">
        <f t="shared" si="21"/>
        <v>0</v>
      </c>
      <c r="X147" s="87">
        <f t="shared" si="21"/>
        <v>0</v>
      </c>
      <c r="Y147" s="87">
        <f t="shared" si="21"/>
        <v>0</v>
      </c>
      <c r="Z147" s="87">
        <f t="shared" si="21"/>
        <v>0</v>
      </c>
      <c r="AA147" s="87">
        <f t="shared" si="21"/>
        <v>0</v>
      </c>
      <c r="AB147" s="87">
        <f t="shared" si="21"/>
        <v>0</v>
      </c>
      <c r="AC147" s="87">
        <f t="shared" si="21"/>
        <v>0</v>
      </c>
      <c r="AD147" s="87">
        <f t="shared" si="21"/>
        <v>0</v>
      </c>
      <c r="AE147" s="87">
        <f t="shared" si="21"/>
        <v>0</v>
      </c>
      <c r="AF147" s="87">
        <f t="shared" si="21"/>
        <v>0</v>
      </c>
      <c r="AG147" s="87">
        <f t="shared" si="21"/>
        <v>0</v>
      </c>
      <c r="AH147" s="87">
        <f>SUM(C147:AG147)</f>
        <v>0</v>
      </c>
    </row>
    <row r="148" spans="1:60" s="39" customFormat="1" x14ac:dyDescent="0.25">
      <c r="A148" s="88"/>
      <c r="B148" s="88"/>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row>
    <row r="149" spans="1:60" ht="15.6" x14ac:dyDescent="0.25">
      <c r="A149" s="160" t="s">
        <v>27</v>
      </c>
      <c r="B149" s="159"/>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c r="AH149" s="87">
        <f>SUM(C149:AG149)</f>
        <v>0</v>
      </c>
      <c r="BH149" s="39"/>
    </row>
    <row r="150" spans="1:60" s="39" customFormat="1" ht="6" customHeight="1" x14ac:dyDescent="0.25">
      <c r="A150" s="88"/>
      <c r="B150" s="88"/>
    </row>
    <row r="151" spans="1:60" s="39" customFormat="1" x14ac:dyDescent="0.25">
      <c r="A151" s="88"/>
      <c r="B151" s="88"/>
    </row>
    <row r="152" spans="1:60" s="85" customFormat="1" x14ac:dyDescent="0.25">
      <c r="A152" s="160" t="s">
        <v>11</v>
      </c>
      <c r="B152" s="159"/>
      <c r="C152" s="84">
        <v>1</v>
      </c>
      <c r="D152" s="84">
        <f>C152+1</f>
        <v>2</v>
      </c>
      <c r="E152" s="84">
        <f t="shared" ref="E152:AG152" si="22">D152+1</f>
        <v>3</v>
      </c>
      <c r="F152" s="84">
        <f t="shared" si="22"/>
        <v>4</v>
      </c>
      <c r="G152" s="84">
        <f t="shared" si="22"/>
        <v>5</v>
      </c>
      <c r="H152" s="84">
        <f t="shared" si="22"/>
        <v>6</v>
      </c>
      <c r="I152" s="84">
        <f t="shared" si="22"/>
        <v>7</v>
      </c>
      <c r="J152" s="84">
        <f t="shared" si="22"/>
        <v>8</v>
      </c>
      <c r="K152" s="84">
        <f t="shared" si="22"/>
        <v>9</v>
      </c>
      <c r="L152" s="84">
        <f t="shared" si="22"/>
        <v>10</v>
      </c>
      <c r="M152" s="84">
        <f t="shared" si="22"/>
        <v>11</v>
      </c>
      <c r="N152" s="84">
        <f t="shared" si="22"/>
        <v>12</v>
      </c>
      <c r="O152" s="84">
        <f t="shared" si="22"/>
        <v>13</v>
      </c>
      <c r="P152" s="84">
        <f t="shared" si="22"/>
        <v>14</v>
      </c>
      <c r="Q152" s="84">
        <f t="shared" si="22"/>
        <v>15</v>
      </c>
      <c r="R152" s="84">
        <f t="shared" si="22"/>
        <v>16</v>
      </c>
      <c r="S152" s="84">
        <f t="shared" si="22"/>
        <v>17</v>
      </c>
      <c r="T152" s="84">
        <f t="shared" si="22"/>
        <v>18</v>
      </c>
      <c r="U152" s="84">
        <f t="shared" si="22"/>
        <v>19</v>
      </c>
      <c r="V152" s="84">
        <f t="shared" si="22"/>
        <v>20</v>
      </c>
      <c r="W152" s="84">
        <f t="shared" si="22"/>
        <v>21</v>
      </c>
      <c r="X152" s="84">
        <f t="shared" si="22"/>
        <v>22</v>
      </c>
      <c r="Y152" s="84">
        <f t="shared" si="22"/>
        <v>23</v>
      </c>
      <c r="Z152" s="84">
        <f t="shared" si="22"/>
        <v>24</v>
      </c>
      <c r="AA152" s="84">
        <f t="shared" si="22"/>
        <v>25</v>
      </c>
      <c r="AB152" s="84">
        <f t="shared" si="22"/>
        <v>26</v>
      </c>
      <c r="AC152" s="84">
        <f t="shared" si="22"/>
        <v>27</v>
      </c>
      <c r="AD152" s="84">
        <f t="shared" si="22"/>
        <v>28</v>
      </c>
      <c r="AE152" s="84">
        <f t="shared" si="22"/>
        <v>29</v>
      </c>
      <c r="AF152" s="84">
        <f t="shared" si="22"/>
        <v>30</v>
      </c>
      <c r="AG152" s="84">
        <f t="shared" si="22"/>
        <v>31</v>
      </c>
      <c r="AH152" s="81" t="s">
        <v>32</v>
      </c>
    </row>
    <row r="153" spans="1:60" ht="15.6" x14ac:dyDescent="0.25">
      <c r="A153" s="158" t="s">
        <v>28</v>
      </c>
      <c r="B153" s="159"/>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7">
        <f>SUM(C153:AG153)</f>
        <v>0</v>
      </c>
      <c r="BH153" s="39"/>
    </row>
    <row r="154" spans="1:60" ht="15.6" x14ac:dyDescent="0.25">
      <c r="A154" s="158" t="s">
        <v>25</v>
      </c>
      <c r="B154" s="159"/>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7">
        <f>SUM(C154:AG154)</f>
        <v>0</v>
      </c>
      <c r="BH154" s="39"/>
    </row>
    <row r="155" spans="1:60" s="39" customFormat="1" x14ac:dyDescent="0.25">
      <c r="A155" s="158" t="s">
        <v>35</v>
      </c>
      <c r="B155" s="159"/>
      <c r="C155" s="87">
        <f t="shared" ref="C155:AG155" si="23">C153+C154</f>
        <v>0</v>
      </c>
      <c r="D155" s="87">
        <f t="shared" si="23"/>
        <v>0</v>
      </c>
      <c r="E155" s="87">
        <f t="shared" si="23"/>
        <v>0</v>
      </c>
      <c r="F155" s="87">
        <f t="shared" si="23"/>
        <v>0</v>
      </c>
      <c r="G155" s="87">
        <f t="shared" si="23"/>
        <v>0</v>
      </c>
      <c r="H155" s="87">
        <f t="shared" si="23"/>
        <v>0</v>
      </c>
      <c r="I155" s="87">
        <f t="shared" si="23"/>
        <v>0</v>
      </c>
      <c r="J155" s="87">
        <f t="shared" si="23"/>
        <v>0</v>
      </c>
      <c r="K155" s="87">
        <f t="shared" si="23"/>
        <v>0</v>
      </c>
      <c r="L155" s="87">
        <f t="shared" si="23"/>
        <v>0</v>
      </c>
      <c r="M155" s="87">
        <f t="shared" si="23"/>
        <v>0</v>
      </c>
      <c r="N155" s="87">
        <f t="shared" si="23"/>
        <v>0</v>
      </c>
      <c r="O155" s="87">
        <f t="shared" si="23"/>
        <v>0</v>
      </c>
      <c r="P155" s="87">
        <f t="shared" si="23"/>
        <v>0</v>
      </c>
      <c r="Q155" s="87">
        <f t="shared" si="23"/>
        <v>0</v>
      </c>
      <c r="R155" s="87">
        <f t="shared" si="23"/>
        <v>0</v>
      </c>
      <c r="S155" s="87">
        <f t="shared" si="23"/>
        <v>0</v>
      </c>
      <c r="T155" s="87">
        <f t="shared" si="23"/>
        <v>0</v>
      </c>
      <c r="U155" s="87">
        <f t="shared" si="23"/>
        <v>0</v>
      </c>
      <c r="V155" s="87">
        <f t="shared" si="23"/>
        <v>0</v>
      </c>
      <c r="W155" s="87">
        <f t="shared" si="23"/>
        <v>0</v>
      </c>
      <c r="X155" s="87">
        <f t="shared" si="23"/>
        <v>0</v>
      </c>
      <c r="Y155" s="87">
        <f t="shared" si="23"/>
        <v>0</v>
      </c>
      <c r="Z155" s="87">
        <f t="shared" si="23"/>
        <v>0</v>
      </c>
      <c r="AA155" s="87">
        <f t="shared" si="23"/>
        <v>0</v>
      </c>
      <c r="AB155" s="87">
        <f t="shared" si="23"/>
        <v>0</v>
      </c>
      <c r="AC155" s="87">
        <f t="shared" si="23"/>
        <v>0</v>
      </c>
      <c r="AD155" s="87">
        <f t="shared" si="23"/>
        <v>0</v>
      </c>
      <c r="AE155" s="87">
        <f t="shared" si="23"/>
        <v>0</v>
      </c>
      <c r="AF155" s="87">
        <f t="shared" si="23"/>
        <v>0</v>
      </c>
      <c r="AG155" s="87">
        <f t="shared" si="23"/>
        <v>0</v>
      </c>
      <c r="AH155" s="87">
        <f>SUM(C155:AG155)</f>
        <v>0</v>
      </c>
    </row>
    <row r="156" spans="1:60" s="39" customFormat="1" x14ac:dyDescent="0.2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row>
    <row r="157" spans="1:60" ht="15.6" x14ac:dyDescent="0.25">
      <c r="A157" s="161" t="s">
        <v>27</v>
      </c>
      <c r="B157" s="162"/>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7">
        <f>SUM(C157:AG157)</f>
        <v>0</v>
      </c>
      <c r="BH157" s="39"/>
    </row>
    <row r="158" spans="1:60" s="39" customFormat="1" x14ac:dyDescent="0.25"/>
    <row r="159" spans="1:60" s="39" customFormat="1" ht="15.6" x14ac:dyDescent="0.25">
      <c r="A159" s="89"/>
    </row>
    <row r="160" spans="1:60" s="39" customFormat="1" ht="15.6" x14ac:dyDescent="0.25">
      <c r="A160" s="89"/>
    </row>
    <row r="161" spans="2:16" s="39" customFormat="1" ht="13.8" thickBot="1" x14ac:dyDescent="0.3">
      <c r="B161" s="90"/>
      <c r="C161" s="91"/>
      <c r="D161" s="91"/>
      <c r="E161" s="91"/>
    </row>
    <row r="162" spans="2:16" s="95" customFormat="1" x14ac:dyDescent="0.25">
      <c r="B162" s="92"/>
      <c r="C162" s="93" t="s">
        <v>17</v>
      </c>
      <c r="D162" s="93"/>
      <c r="E162" s="93"/>
      <c r="F162" s="94"/>
      <c r="G162" s="94"/>
      <c r="H162" s="94"/>
      <c r="I162" s="94"/>
      <c r="J162" s="94"/>
      <c r="K162" s="94"/>
      <c r="L162" s="94"/>
      <c r="M162" s="94"/>
      <c r="N162" s="94"/>
      <c r="O162" s="94"/>
      <c r="P162" s="94"/>
    </row>
    <row r="163" spans="2:16" s="95" customFormat="1" x14ac:dyDescent="0.25">
      <c r="B163" s="92"/>
      <c r="C163" s="93"/>
      <c r="D163" s="93"/>
      <c r="E163" s="93"/>
      <c r="F163" s="94"/>
      <c r="G163" s="94"/>
      <c r="H163" s="94"/>
      <c r="I163" s="94"/>
      <c r="J163" s="94"/>
      <c r="K163" s="94"/>
      <c r="L163" s="94"/>
      <c r="M163" s="94"/>
      <c r="N163" s="94"/>
      <c r="O163" s="94"/>
      <c r="P163" s="94"/>
    </row>
    <row r="164" spans="2:16" s="95" customFormat="1" x14ac:dyDescent="0.25">
      <c r="C164" s="94"/>
      <c r="D164" s="94"/>
      <c r="E164" s="94"/>
      <c r="F164" s="94"/>
      <c r="G164" s="94"/>
      <c r="H164" s="94"/>
      <c r="I164" s="94"/>
      <c r="J164" s="94"/>
      <c r="K164" s="94"/>
      <c r="L164" s="94"/>
      <c r="M164" s="94"/>
      <c r="N164" s="94"/>
      <c r="O164" s="94"/>
      <c r="P164" s="94"/>
    </row>
    <row r="165" spans="2:16" s="95" customFormat="1" ht="13.8" thickBot="1" x14ac:dyDescent="0.3">
      <c r="C165" s="91"/>
      <c r="D165" s="91"/>
      <c r="E165" s="91"/>
      <c r="F165" s="91"/>
      <c r="G165" s="91"/>
      <c r="H165" s="94"/>
      <c r="I165" s="94"/>
      <c r="J165" s="94"/>
      <c r="K165" s="94"/>
      <c r="L165" s="91"/>
      <c r="M165" s="91"/>
      <c r="N165" s="91"/>
      <c r="O165" s="91"/>
      <c r="P165" s="91"/>
    </row>
    <row r="166" spans="2:16" s="39" customFormat="1" x14ac:dyDescent="0.25"/>
    <row r="167" spans="2:16" s="39" customFormat="1" x14ac:dyDescent="0.25">
      <c r="C167" s="60" t="s">
        <v>91</v>
      </c>
      <c r="L167" s="60" t="s">
        <v>103</v>
      </c>
    </row>
    <row r="168" spans="2:16" s="39" customFormat="1" x14ac:dyDescent="0.25"/>
    <row r="169" spans="2:16" s="39" customFormat="1" x14ac:dyDescent="0.25"/>
    <row r="170" spans="2:16" s="39" customFormat="1" x14ac:dyDescent="0.25"/>
    <row r="171" spans="2:16" s="39" customFormat="1" x14ac:dyDescent="0.25"/>
    <row r="172" spans="2:16" s="39" customFormat="1" x14ac:dyDescent="0.25"/>
    <row r="173" spans="2:16" s="39" customFormat="1" x14ac:dyDescent="0.25"/>
    <row r="174" spans="2:16" s="39" customFormat="1" x14ac:dyDescent="0.25"/>
    <row r="175" spans="2:16" s="39" customFormat="1" x14ac:dyDescent="0.25"/>
    <row r="176" spans="2:16" s="39" customFormat="1" x14ac:dyDescent="0.25"/>
    <row r="177" s="39" customFormat="1" x14ac:dyDescent="0.25"/>
    <row r="178" s="39" customFormat="1" x14ac:dyDescent="0.25"/>
    <row r="179" s="39" customFormat="1" x14ac:dyDescent="0.25"/>
    <row r="180" s="39" customFormat="1" x14ac:dyDescent="0.25"/>
    <row r="181" s="39" customFormat="1" x14ac:dyDescent="0.25"/>
    <row r="182" s="39" customFormat="1" x14ac:dyDescent="0.25"/>
    <row r="183" s="39" customFormat="1" x14ac:dyDescent="0.25"/>
    <row r="184" s="39" customFormat="1" x14ac:dyDescent="0.25"/>
    <row r="185" s="39" customFormat="1" x14ac:dyDescent="0.25"/>
    <row r="186" s="39" customFormat="1" x14ac:dyDescent="0.25"/>
    <row r="187" s="39" customFormat="1" x14ac:dyDescent="0.25"/>
    <row r="188" s="39" customFormat="1" x14ac:dyDescent="0.25"/>
    <row r="189" s="39" customFormat="1" x14ac:dyDescent="0.25"/>
    <row r="190" s="39" customFormat="1" x14ac:dyDescent="0.25"/>
    <row r="191" s="39" customFormat="1" x14ac:dyDescent="0.25"/>
    <row r="192" s="39" customFormat="1" x14ac:dyDescent="0.25"/>
    <row r="193" s="39" customFormat="1" x14ac:dyDescent="0.25"/>
    <row r="194" s="39" customFormat="1" x14ac:dyDescent="0.25"/>
    <row r="195" s="39" customFormat="1" x14ac:dyDescent="0.25"/>
    <row r="196" s="39" customFormat="1" x14ac:dyDescent="0.25"/>
    <row r="197" s="39" customFormat="1" x14ac:dyDescent="0.25"/>
    <row r="198" s="39" customFormat="1" x14ac:dyDescent="0.25"/>
    <row r="199" s="39" customFormat="1" x14ac:dyDescent="0.25"/>
    <row r="200" s="39" customFormat="1" x14ac:dyDescent="0.25"/>
    <row r="201" s="39" customFormat="1" x14ac:dyDescent="0.25"/>
    <row r="202" s="39" customFormat="1" x14ac:dyDescent="0.25"/>
    <row r="203" s="39" customFormat="1" x14ac:dyDescent="0.25"/>
    <row r="204" s="39" customFormat="1" x14ac:dyDescent="0.25"/>
    <row r="205" s="39" customFormat="1" x14ac:dyDescent="0.25"/>
    <row r="206" s="39" customFormat="1" x14ac:dyDescent="0.25"/>
    <row r="207" s="39" customFormat="1" x14ac:dyDescent="0.25"/>
    <row r="208" s="39" customFormat="1" x14ac:dyDescent="0.25"/>
    <row r="209" s="39" customFormat="1" x14ac:dyDescent="0.25"/>
    <row r="210" s="39" customFormat="1" x14ac:dyDescent="0.25"/>
    <row r="211" s="39" customFormat="1" x14ac:dyDescent="0.25"/>
    <row r="212" s="39" customFormat="1" x14ac:dyDescent="0.25"/>
    <row r="213" s="39" customFormat="1" x14ac:dyDescent="0.25"/>
    <row r="214" s="39" customFormat="1" x14ac:dyDescent="0.25"/>
    <row r="215" s="39" customFormat="1" x14ac:dyDescent="0.25"/>
    <row r="216" s="39" customFormat="1" x14ac:dyDescent="0.25"/>
    <row r="217" s="39" customFormat="1" x14ac:dyDescent="0.25"/>
    <row r="218" s="39" customFormat="1" x14ac:dyDescent="0.25"/>
    <row r="219" s="39" customFormat="1" x14ac:dyDescent="0.25"/>
    <row r="220" s="39" customFormat="1" x14ac:dyDescent="0.25"/>
    <row r="221" s="39" customFormat="1" x14ac:dyDescent="0.25"/>
    <row r="222" s="39" customFormat="1" x14ac:dyDescent="0.25"/>
    <row r="223" s="39" customFormat="1" x14ac:dyDescent="0.25"/>
    <row r="224" s="39" customFormat="1" x14ac:dyDescent="0.25"/>
    <row r="225" s="39" customFormat="1" x14ac:dyDescent="0.25"/>
    <row r="226" s="39" customFormat="1" x14ac:dyDescent="0.25"/>
    <row r="227" s="39" customFormat="1" x14ac:dyDescent="0.25"/>
    <row r="228" s="39" customFormat="1" x14ac:dyDescent="0.25"/>
    <row r="229" s="39" customFormat="1" x14ac:dyDescent="0.25"/>
    <row r="230" s="39" customFormat="1" x14ac:dyDescent="0.25"/>
    <row r="231" s="39" customFormat="1" x14ac:dyDescent="0.25"/>
    <row r="232" s="39" customFormat="1" x14ac:dyDescent="0.25"/>
    <row r="233" s="39" customFormat="1" x14ac:dyDescent="0.25"/>
    <row r="234" s="39" customFormat="1" x14ac:dyDescent="0.25"/>
    <row r="235" s="39" customFormat="1" x14ac:dyDescent="0.25"/>
    <row r="236" s="39" customFormat="1" x14ac:dyDescent="0.25"/>
    <row r="237" s="39" customFormat="1" x14ac:dyDescent="0.25"/>
    <row r="238" s="39" customFormat="1" x14ac:dyDescent="0.25"/>
    <row r="239" s="39" customFormat="1" x14ac:dyDescent="0.25"/>
    <row r="240" s="39" customFormat="1" x14ac:dyDescent="0.25"/>
    <row r="241" s="39" customFormat="1" x14ac:dyDescent="0.25"/>
    <row r="242" s="39" customFormat="1" x14ac:dyDescent="0.25"/>
    <row r="243" s="39" customFormat="1" x14ac:dyDescent="0.25"/>
    <row r="244" s="39" customFormat="1" x14ac:dyDescent="0.25"/>
    <row r="245" s="39" customFormat="1" x14ac:dyDescent="0.25"/>
    <row r="246" s="39" customFormat="1" x14ac:dyDescent="0.25"/>
    <row r="247" s="39" customFormat="1" x14ac:dyDescent="0.25"/>
    <row r="248" s="39" customFormat="1" x14ac:dyDescent="0.25"/>
    <row r="249" s="39" customFormat="1" x14ac:dyDescent="0.25"/>
    <row r="250" s="39" customFormat="1" x14ac:dyDescent="0.25"/>
    <row r="251" s="39" customFormat="1" x14ac:dyDescent="0.25"/>
    <row r="252" s="39" customFormat="1" x14ac:dyDescent="0.25"/>
    <row r="253" s="39" customFormat="1" x14ac:dyDescent="0.25"/>
    <row r="254" s="39" customFormat="1" x14ac:dyDescent="0.25"/>
    <row r="255" s="39" customFormat="1" x14ac:dyDescent="0.25"/>
    <row r="256" s="39" customFormat="1" x14ac:dyDescent="0.25"/>
    <row r="257" s="39" customFormat="1" x14ac:dyDescent="0.25"/>
    <row r="258" s="39" customFormat="1" x14ac:dyDescent="0.25"/>
    <row r="259" s="39" customFormat="1" x14ac:dyDescent="0.25"/>
    <row r="260" s="39" customFormat="1" x14ac:dyDescent="0.25"/>
    <row r="261" s="39" customFormat="1" x14ac:dyDescent="0.25"/>
    <row r="262" s="39" customFormat="1" x14ac:dyDescent="0.25"/>
    <row r="263" s="39" customFormat="1" x14ac:dyDescent="0.25"/>
    <row r="264" s="39" customFormat="1" x14ac:dyDescent="0.25"/>
    <row r="265" s="39" customFormat="1" x14ac:dyDescent="0.25"/>
    <row r="266" s="39" customFormat="1" x14ac:dyDescent="0.25"/>
    <row r="267" s="39" customFormat="1" x14ac:dyDescent="0.25"/>
    <row r="268" s="39" customFormat="1" x14ac:dyDescent="0.25"/>
    <row r="269" s="39" customFormat="1" x14ac:dyDescent="0.25"/>
    <row r="270" s="39" customFormat="1" x14ac:dyDescent="0.25"/>
    <row r="271" s="39" customFormat="1" x14ac:dyDescent="0.25"/>
    <row r="272" s="39" customFormat="1" x14ac:dyDescent="0.25"/>
    <row r="273" s="39" customFormat="1" x14ac:dyDescent="0.25"/>
    <row r="274" s="39" customFormat="1" x14ac:dyDescent="0.25"/>
    <row r="275" s="39" customFormat="1" x14ac:dyDescent="0.25"/>
    <row r="276" s="39" customFormat="1" x14ac:dyDescent="0.25"/>
    <row r="277" s="39" customFormat="1" x14ac:dyDescent="0.25"/>
    <row r="278" s="39" customFormat="1" x14ac:dyDescent="0.25"/>
    <row r="279" s="39" customFormat="1" x14ac:dyDescent="0.25"/>
    <row r="280" s="39" customFormat="1" x14ac:dyDescent="0.25"/>
    <row r="281" s="39" customFormat="1" x14ac:dyDescent="0.25"/>
    <row r="282" s="39" customFormat="1" x14ac:dyDescent="0.25"/>
    <row r="283" s="39" customFormat="1" x14ac:dyDescent="0.25"/>
    <row r="284" s="39" customFormat="1" x14ac:dyDescent="0.25"/>
    <row r="285" s="39" customFormat="1" x14ac:dyDescent="0.25"/>
    <row r="286" s="39" customFormat="1" x14ac:dyDescent="0.25"/>
    <row r="287" s="39" customFormat="1" x14ac:dyDescent="0.25"/>
    <row r="288" s="39" customFormat="1" x14ac:dyDescent="0.25"/>
    <row r="289" s="39" customFormat="1" x14ac:dyDescent="0.25"/>
    <row r="290" s="39" customFormat="1" x14ac:dyDescent="0.25"/>
    <row r="291" s="39" customFormat="1" x14ac:dyDescent="0.25"/>
    <row r="292" s="39" customFormat="1" x14ac:dyDescent="0.25"/>
    <row r="293" s="39" customFormat="1" x14ac:dyDescent="0.25"/>
    <row r="294" s="39" customFormat="1" x14ac:dyDescent="0.25"/>
    <row r="295" s="39" customFormat="1" x14ac:dyDescent="0.25"/>
    <row r="296" s="39" customFormat="1" x14ac:dyDescent="0.25"/>
    <row r="297" s="39" customFormat="1" x14ac:dyDescent="0.25"/>
    <row r="298" s="39" customFormat="1" x14ac:dyDescent="0.25"/>
    <row r="299" s="39" customFormat="1" x14ac:dyDescent="0.25"/>
    <row r="300" s="39" customFormat="1" x14ac:dyDescent="0.25"/>
    <row r="301" s="39" customFormat="1" x14ac:dyDescent="0.25"/>
    <row r="302" s="39" customFormat="1" x14ac:dyDescent="0.25"/>
    <row r="303" s="39" customFormat="1" x14ac:dyDescent="0.25"/>
    <row r="304" s="39" customFormat="1" x14ac:dyDescent="0.25"/>
    <row r="305" s="39" customFormat="1" x14ac:dyDescent="0.25"/>
    <row r="306" s="39" customFormat="1" x14ac:dyDescent="0.25"/>
    <row r="307" s="39" customFormat="1" x14ac:dyDescent="0.25"/>
    <row r="308" s="39" customFormat="1" x14ac:dyDescent="0.25"/>
    <row r="309" s="39" customFormat="1" x14ac:dyDescent="0.25"/>
    <row r="310" s="39" customFormat="1" x14ac:dyDescent="0.25"/>
    <row r="311" s="39" customFormat="1" x14ac:dyDescent="0.25"/>
    <row r="312" s="39" customFormat="1" x14ac:dyDescent="0.25"/>
    <row r="313" s="39" customFormat="1" x14ac:dyDescent="0.25"/>
    <row r="314" s="39" customFormat="1" x14ac:dyDescent="0.25"/>
    <row r="315" s="39" customFormat="1" x14ac:dyDescent="0.25"/>
    <row r="316" s="39" customFormat="1" x14ac:dyDescent="0.25"/>
    <row r="317" s="39" customFormat="1" x14ac:dyDescent="0.25"/>
    <row r="318" s="39" customFormat="1" x14ac:dyDescent="0.25"/>
    <row r="319" s="39" customFormat="1" x14ac:dyDescent="0.25"/>
    <row r="320" s="39" customFormat="1" x14ac:dyDescent="0.25"/>
    <row r="321" s="39" customFormat="1" x14ac:dyDescent="0.25"/>
    <row r="322" s="39" customFormat="1" x14ac:dyDescent="0.25"/>
    <row r="323" s="39" customFormat="1" x14ac:dyDescent="0.25"/>
    <row r="324" s="39" customFormat="1" x14ac:dyDescent="0.25"/>
    <row r="325" s="39" customFormat="1" x14ac:dyDescent="0.25"/>
    <row r="326" s="39" customFormat="1" x14ac:dyDescent="0.25"/>
    <row r="327" s="39" customFormat="1" x14ac:dyDescent="0.25"/>
    <row r="328" s="39" customFormat="1" x14ac:dyDescent="0.25"/>
    <row r="329" s="39" customFormat="1" x14ac:dyDescent="0.25"/>
    <row r="330" s="39" customFormat="1" x14ac:dyDescent="0.25"/>
    <row r="331" s="39" customFormat="1" x14ac:dyDescent="0.25"/>
    <row r="332" s="39" customFormat="1" x14ac:dyDescent="0.25"/>
    <row r="333" s="39" customFormat="1" x14ac:dyDescent="0.25"/>
    <row r="334" s="39" customFormat="1" x14ac:dyDescent="0.25"/>
    <row r="335" s="39" customFormat="1" x14ac:dyDescent="0.25"/>
    <row r="336" s="39" customFormat="1" x14ac:dyDescent="0.25"/>
    <row r="337" s="39" customFormat="1" x14ac:dyDescent="0.25"/>
    <row r="338" s="39" customFormat="1" x14ac:dyDescent="0.25"/>
    <row r="339" s="39" customFormat="1" x14ac:dyDescent="0.25"/>
    <row r="340" s="39" customFormat="1" x14ac:dyDescent="0.25"/>
    <row r="341" s="39" customFormat="1" x14ac:dyDescent="0.25"/>
    <row r="342" s="39" customFormat="1" x14ac:dyDescent="0.25"/>
    <row r="343" s="39" customFormat="1" x14ac:dyDescent="0.25"/>
    <row r="344" s="39" customFormat="1" x14ac:dyDescent="0.25"/>
    <row r="345" s="39" customFormat="1" x14ac:dyDescent="0.25"/>
    <row r="346" s="39" customFormat="1" x14ac:dyDescent="0.25"/>
    <row r="347" s="39" customFormat="1" x14ac:dyDescent="0.25"/>
    <row r="348" s="39" customFormat="1" x14ac:dyDescent="0.25"/>
    <row r="349" s="39" customFormat="1" x14ac:dyDescent="0.25"/>
    <row r="350" s="39" customFormat="1" x14ac:dyDescent="0.25"/>
    <row r="351" s="39" customFormat="1" x14ac:dyDescent="0.25"/>
    <row r="352" s="39" customFormat="1" x14ac:dyDescent="0.25"/>
    <row r="353" s="39" customFormat="1" x14ac:dyDescent="0.25"/>
    <row r="354" s="39" customFormat="1" x14ac:dyDescent="0.25"/>
    <row r="355" s="39" customFormat="1" x14ac:dyDescent="0.25"/>
    <row r="356" s="39" customFormat="1" x14ac:dyDescent="0.25"/>
    <row r="357" s="39" customFormat="1" x14ac:dyDescent="0.25"/>
    <row r="358" s="39" customFormat="1" x14ac:dyDescent="0.25"/>
    <row r="359" s="39" customFormat="1" x14ac:dyDescent="0.25"/>
    <row r="360" s="39" customFormat="1" x14ac:dyDescent="0.25"/>
    <row r="361" s="39" customFormat="1" x14ac:dyDescent="0.25"/>
    <row r="362" s="39" customFormat="1" x14ac:dyDescent="0.25"/>
    <row r="363" s="39" customFormat="1" x14ac:dyDescent="0.25"/>
    <row r="364" s="39" customFormat="1" x14ac:dyDescent="0.25"/>
    <row r="365" s="39" customFormat="1" x14ac:dyDescent="0.25"/>
    <row r="366" s="39" customFormat="1" x14ac:dyDescent="0.25"/>
    <row r="367" s="39" customFormat="1" x14ac:dyDescent="0.25"/>
    <row r="368" s="39" customFormat="1" x14ac:dyDescent="0.25"/>
    <row r="369" s="39" customFormat="1" x14ac:dyDescent="0.25"/>
    <row r="370" s="39" customFormat="1" x14ac:dyDescent="0.25"/>
    <row r="371" s="39" customFormat="1" x14ac:dyDescent="0.25"/>
    <row r="372" s="39" customFormat="1" x14ac:dyDescent="0.25"/>
    <row r="373" s="39" customFormat="1" x14ac:dyDescent="0.25"/>
    <row r="374" s="39" customFormat="1" x14ac:dyDescent="0.25"/>
    <row r="375" s="39" customFormat="1" x14ac:dyDescent="0.25"/>
    <row r="376" s="39" customFormat="1" x14ac:dyDescent="0.25"/>
    <row r="377" s="39" customFormat="1" x14ac:dyDescent="0.25"/>
    <row r="378" s="39" customFormat="1" x14ac:dyDescent="0.25"/>
    <row r="379" s="39" customFormat="1" x14ac:dyDescent="0.25"/>
    <row r="380" s="39" customFormat="1" x14ac:dyDescent="0.25"/>
    <row r="381" s="39" customFormat="1" x14ac:dyDescent="0.25"/>
    <row r="382" s="39" customFormat="1" x14ac:dyDescent="0.25"/>
    <row r="383" s="39" customFormat="1" x14ac:dyDescent="0.25"/>
    <row r="384" s="39" customFormat="1" x14ac:dyDescent="0.25"/>
    <row r="385" s="39" customFormat="1" x14ac:dyDescent="0.25"/>
    <row r="386" s="39" customFormat="1" x14ac:dyDescent="0.25"/>
    <row r="387" s="39" customFormat="1" x14ac:dyDescent="0.25"/>
    <row r="388" s="39" customFormat="1" x14ac:dyDescent="0.25"/>
    <row r="389" s="39" customFormat="1" x14ac:dyDescent="0.25"/>
    <row r="390" s="39" customFormat="1" x14ac:dyDescent="0.25"/>
    <row r="391" s="39" customFormat="1" x14ac:dyDescent="0.25"/>
    <row r="392" s="39" customFormat="1" x14ac:dyDescent="0.25"/>
    <row r="393" s="39" customFormat="1" x14ac:dyDescent="0.25"/>
    <row r="394" s="39" customFormat="1" x14ac:dyDescent="0.25"/>
    <row r="395" s="39" customFormat="1" x14ac:dyDescent="0.25"/>
    <row r="396" s="39" customFormat="1" x14ac:dyDescent="0.25"/>
    <row r="397" s="39" customFormat="1" x14ac:dyDescent="0.25"/>
    <row r="398" s="39" customFormat="1" x14ac:dyDescent="0.25"/>
    <row r="399" s="39" customFormat="1" x14ac:dyDescent="0.25"/>
    <row r="400" s="39" customFormat="1" x14ac:dyDescent="0.25"/>
    <row r="401" s="39" customFormat="1" x14ac:dyDescent="0.25"/>
    <row r="402" s="39" customFormat="1" x14ac:dyDescent="0.25"/>
    <row r="403" s="39" customFormat="1" x14ac:dyDescent="0.25"/>
    <row r="404" s="39" customFormat="1" x14ac:dyDescent="0.25"/>
    <row r="405" s="39" customFormat="1" x14ac:dyDescent="0.25"/>
    <row r="406" s="39" customFormat="1" x14ac:dyDescent="0.25"/>
    <row r="407" s="39" customFormat="1" x14ac:dyDescent="0.25"/>
    <row r="408" s="39" customFormat="1" x14ac:dyDescent="0.25"/>
    <row r="409" s="39" customFormat="1" x14ac:dyDescent="0.25"/>
    <row r="410" s="39" customFormat="1" x14ac:dyDescent="0.25"/>
    <row r="411" s="39" customFormat="1" x14ac:dyDescent="0.25"/>
    <row r="412" s="39" customFormat="1" x14ac:dyDescent="0.25"/>
    <row r="413" s="39" customFormat="1" x14ac:dyDescent="0.25"/>
    <row r="414" s="39" customFormat="1" x14ac:dyDescent="0.25"/>
    <row r="415" s="39" customFormat="1" x14ac:dyDescent="0.25"/>
    <row r="416" s="39" customFormat="1" x14ac:dyDescent="0.25"/>
    <row r="417" s="39" customFormat="1" x14ac:dyDescent="0.25"/>
    <row r="418" s="39" customFormat="1" x14ac:dyDescent="0.25"/>
    <row r="419" s="39" customFormat="1" x14ac:dyDescent="0.25"/>
    <row r="420" s="39" customFormat="1" x14ac:dyDescent="0.25"/>
    <row r="421" s="39" customFormat="1" x14ac:dyDescent="0.25"/>
    <row r="422" s="39" customFormat="1" x14ac:dyDescent="0.25"/>
    <row r="423" s="39" customFormat="1" x14ac:dyDescent="0.25"/>
    <row r="424" s="39" customFormat="1" x14ac:dyDescent="0.25"/>
    <row r="425" s="39" customFormat="1" x14ac:dyDescent="0.25"/>
    <row r="426" s="39" customFormat="1" x14ac:dyDescent="0.25"/>
    <row r="427" s="39" customFormat="1" x14ac:dyDescent="0.25"/>
    <row r="428" s="39" customFormat="1" x14ac:dyDescent="0.25"/>
    <row r="429" s="39" customFormat="1" x14ac:dyDescent="0.25"/>
    <row r="430" s="39" customFormat="1" x14ac:dyDescent="0.25"/>
    <row r="431" s="39" customFormat="1" x14ac:dyDescent="0.25"/>
    <row r="432" s="39" customFormat="1" x14ac:dyDescent="0.25"/>
    <row r="433" s="39" customFormat="1" x14ac:dyDescent="0.25"/>
    <row r="434" s="39" customFormat="1" x14ac:dyDescent="0.25"/>
    <row r="435" s="39" customFormat="1" x14ac:dyDescent="0.25"/>
    <row r="436" s="39" customFormat="1" x14ac:dyDescent="0.25"/>
    <row r="437" s="39" customFormat="1" x14ac:dyDescent="0.25"/>
    <row r="438" s="39" customFormat="1" x14ac:dyDescent="0.25"/>
    <row r="439" s="39" customFormat="1" x14ac:dyDescent="0.25"/>
    <row r="440" s="39" customFormat="1" x14ac:dyDescent="0.25"/>
    <row r="441" s="39" customFormat="1" x14ac:dyDescent="0.25"/>
    <row r="442" s="39" customFormat="1" x14ac:dyDescent="0.25"/>
    <row r="443" s="39" customFormat="1" x14ac:dyDescent="0.25"/>
    <row r="444" s="39" customFormat="1" x14ac:dyDescent="0.25"/>
    <row r="445" s="39" customFormat="1" x14ac:dyDescent="0.25"/>
    <row r="446" s="39" customFormat="1" x14ac:dyDescent="0.25"/>
    <row r="447" s="39" customFormat="1" x14ac:dyDescent="0.25"/>
    <row r="448" s="39" customFormat="1" x14ac:dyDescent="0.25"/>
    <row r="449" s="39" customFormat="1" x14ac:dyDescent="0.25"/>
    <row r="450" s="39" customFormat="1" x14ac:dyDescent="0.25"/>
    <row r="451" s="39" customFormat="1" x14ac:dyDescent="0.25"/>
    <row r="452" s="39" customFormat="1" x14ac:dyDescent="0.25"/>
    <row r="453" s="39" customFormat="1" x14ac:dyDescent="0.25"/>
    <row r="454" s="39" customFormat="1" x14ac:dyDescent="0.25"/>
    <row r="455" s="39" customFormat="1" x14ac:dyDescent="0.25"/>
    <row r="456" s="39" customFormat="1" x14ac:dyDescent="0.25"/>
    <row r="457" s="39" customFormat="1" x14ac:dyDescent="0.25"/>
    <row r="458" s="39" customFormat="1" x14ac:dyDescent="0.25"/>
    <row r="459" s="39" customFormat="1" x14ac:dyDescent="0.25"/>
    <row r="460" s="39" customFormat="1" x14ac:dyDescent="0.25"/>
    <row r="461" s="39" customFormat="1" x14ac:dyDescent="0.25"/>
    <row r="462" s="39" customFormat="1" x14ac:dyDescent="0.25"/>
    <row r="463" s="39" customFormat="1" x14ac:dyDescent="0.25"/>
    <row r="464" s="39" customFormat="1" x14ac:dyDescent="0.25"/>
    <row r="465" s="39" customFormat="1" x14ac:dyDescent="0.25"/>
    <row r="466" s="39" customFormat="1" x14ac:dyDescent="0.25"/>
    <row r="467" s="39" customFormat="1" x14ac:dyDescent="0.25"/>
    <row r="468" s="39" customFormat="1" x14ac:dyDescent="0.25"/>
    <row r="469" s="39" customFormat="1" x14ac:dyDescent="0.25"/>
    <row r="470" s="39" customFormat="1" x14ac:dyDescent="0.25"/>
    <row r="471" s="39" customFormat="1" x14ac:dyDescent="0.25"/>
    <row r="472" s="39" customFormat="1" x14ac:dyDescent="0.25"/>
    <row r="473" s="39" customFormat="1" x14ac:dyDescent="0.25"/>
    <row r="474" s="39" customFormat="1" x14ac:dyDescent="0.25"/>
    <row r="475" s="39" customFormat="1" x14ac:dyDescent="0.25"/>
    <row r="476" s="39" customFormat="1" x14ac:dyDescent="0.25"/>
    <row r="477" s="39" customFormat="1" x14ac:dyDescent="0.25"/>
    <row r="478" s="39" customFormat="1" x14ac:dyDescent="0.25"/>
    <row r="479" s="39" customFormat="1" x14ac:dyDescent="0.25"/>
    <row r="480" s="39" customFormat="1" x14ac:dyDescent="0.25"/>
    <row r="481" s="39" customFormat="1" x14ac:dyDescent="0.25"/>
    <row r="482" s="39" customFormat="1" x14ac:dyDescent="0.25"/>
    <row r="483" s="39" customFormat="1" x14ac:dyDescent="0.25"/>
    <row r="484" s="39" customFormat="1" x14ac:dyDescent="0.25"/>
    <row r="485" s="39" customFormat="1" x14ac:dyDescent="0.25"/>
    <row r="486" s="39" customFormat="1" x14ac:dyDescent="0.25"/>
    <row r="487" s="39" customFormat="1" x14ac:dyDescent="0.25"/>
    <row r="488" s="39" customFormat="1" x14ac:dyDescent="0.25"/>
    <row r="489" s="39" customFormat="1" x14ac:dyDescent="0.25"/>
    <row r="490" s="39" customFormat="1" x14ac:dyDescent="0.25"/>
    <row r="491" s="39" customFormat="1" x14ac:dyDescent="0.25"/>
    <row r="492" s="39" customFormat="1" x14ac:dyDescent="0.25"/>
    <row r="493" s="39" customFormat="1" x14ac:dyDescent="0.25"/>
    <row r="494" s="39" customFormat="1" x14ac:dyDescent="0.25"/>
    <row r="495" s="39" customFormat="1" x14ac:dyDescent="0.25"/>
    <row r="496" s="39" customFormat="1" x14ac:dyDescent="0.25"/>
    <row r="497" s="39" customFormat="1" x14ac:dyDescent="0.25"/>
    <row r="498" s="39" customFormat="1" x14ac:dyDescent="0.25"/>
    <row r="499" s="39" customFormat="1" x14ac:dyDescent="0.25"/>
    <row r="500" s="39" customFormat="1" x14ac:dyDescent="0.25"/>
    <row r="501" s="39" customFormat="1" x14ac:dyDescent="0.25"/>
    <row r="502" s="39" customFormat="1" x14ac:dyDescent="0.25"/>
    <row r="503" s="39" customFormat="1" x14ac:dyDescent="0.25"/>
    <row r="504" s="39" customFormat="1" x14ac:dyDescent="0.25"/>
    <row r="505" s="39" customFormat="1" x14ac:dyDescent="0.25"/>
    <row r="506" s="39" customFormat="1" x14ac:dyDescent="0.25"/>
    <row r="507" s="39" customFormat="1" x14ac:dyDescent="0.25"/>
    <row r="508" s="39" customFormat="1" x14ac:dyDescent="0.25"/>
    <row r="509" s="39" customFormat="1" x14ac:dyDescent="0.25"/>
    <row r="510" s="39" customFormat="1" x14ac:dyDescent="0.25"/>
    <row r="511" s="39" customFormat="1" x14ac:dyDescent="0.25"/>
    <row r="512" s="39" customFormat="1" x14ac:dyDescent="0.25"/>
    <row r="513" s="39" customFormat="1" x14ac:dyDescent="0.25"/>
    <row r="514" s="39" customFormat="1" x14ac:dyDescent="0.25"/>
    <row r="515" s="39" customFormat="1" x14ac:dyDescent="0.25"/>
    <row r="516" s="39" customFormat="1" x14ac:dyDescent="0.25"/>
    <row r="517" s="39" customFormat="1" x14ac:dyDescent="0.25"/>
    <row r="518" s="39" customFormat="1" x14ac:dyDescent="0.25"/>
    <row r="519" s="39" customFormat="1" x14ac:dyDescent="0.25"/>
    <row r="520" s="39" customFormat="1" x14ac:dyDescent="0.25"/>
    <row r="521" s="39" customFormat="1" x14ac:dyDescent="0.25"/>
    <row r="522" s="39" customFormat="1" x14ac:dyDescent="0.25"/>
    <row r="523" s="39" customFormat="1" x14ac:dyDescent="0.25"/>
    <row r="524" s="39" customFormat="1" x14ac:dyDescent="0.25"/>
    <row r="525" s="39" customFormat="1" x14ac:dyDescent="0.25"/>
    <row r="526" s="39" customFormat="1" x14ac:dyDescent="0.25"/>
    <row r="527" s="39" customFormat="1" x14ac:dyDescent="0.25"/>
    <row r="528" s="39" customFormat="1" x14ac:dyDescent="0.25"/>
    <row r="529" s="39" customFormat="1" x14ac:dyDescent="0.25"/>
    <row r="530" s="39" customFormat="1" x14ac:dyDescent="0.25"/>
    <row r="531" s="39" customFormat="1" x14ac:dyDescent="0.25"/>
    <row r="532" s="39" customFormat="1" x14ac:dyDescent="0.25"/>
    <row r="533" s="39" customFormat="1" x14ac:dyDescent="0.25"/>
    <row r="534" s="39" customFormat="1" x14ac:dyDescent="0.25"/>
    <row r="535" s="39" customFormat="1" x14ac:dyDescent="0.25"/>
    <row r="536" s="39" customFormat="1" x14ac:dyDescent="0.25"/>
    <row r="537" s="39" customFormat="1" x14ac:dyDescent="0.25"/>
    <row r="538" s="39" customFormat="1" x14ac:dyDescent="0.25"/>
    <row r="539" s="39" customFormat="1" x14ac:dyDescent="0.25"/>
    <row r="540" s="39" customFormat="1" x14ac:dyDescent="0.25"/>
    <row r="541" s="39" customFormat="1" x14ac:dyDescent="0.25"/>
    <row r="542" s="39" customFormat="1" x14ac:dyDescent="0.25"/>
    <row r="543" s="39" customFormat="1" x14ac:dyDescent="0.25"/>
    <row r="544" s="39" customFormat="1" x14ac:dyDescent="0.25"/>
    <row r="545" s="39" customFormat="1" x14ac:dyDescent="0.25"/>
    <row r="546" s="39" customFormat="1" x14ac:dyDescent="0.25"/>
    <row r="547" s="39" customFormat="1" x14ac:dyDescent="0.25"/>
    <row r="548" s="39" customFormat="1" x14ac:dyDescent="0.25"/>
    <row r="549" s="39" customFormat="1" x14ac:dyDescent="0.25"/>
    <row r="550" s="39" customFormat="1" x14ac:dyDescent="0.25"/>
    <row r="551" s="39" customFormat="1" x14ac:dyDescent="0.25"/>
    <row r="552" s="39" customFormat="1" x14ac:dyDescent="0.25"/>
    <row r="553" s="39" customFormat="1" x14ac:dyDescent="0.25"/>
    <row r="554" s="39" customFormat="1" x14ac:dyDescent="0.25"/>
    <row r="555" s="39" customFormat="1" x14ac:dyDescent="0.25"/>
    <row r="556" s="39" customFormat="1" x14ac:dyDescent="0.25"/>
    <row r="557" s="39" customFormat="1" x14ac:dyDescent="0.25"/>
    <row r="558" s="39" customFormat="1" x14ac:dyDescent="0.25"/>
    <row r="559" s="39" customFormat="1" x14ac:dyDescent="0.25"/>
    <row r="560" s="39" customFormat="1" x14ac:dyDescent="0.25"/>
    <row r="561" s="39" customFormat="1" x14ac:dyDescent="0.25"/>
    <row r="562" s="39" customFormat="1" x14ac:dyDescent="0.25"/>
    <row r="563" s="39" customFormat="1" x14ac:dyDescent="0.25"/>
    <row r="564" s="39" customFormat="1" x14ac:dyDescent="0.25"/>
    <row r="565" s="39" customFormat="1" x14ac:dyDescent="0.25"/>
    <row r="566" s="39" customFormat="1" x14ac:dyDescent="0.25"/>
    <row r="567" s="39" customFormat="1" x14ac:dyDescent="0.25"/>
    <row r="568" s="39" customFormat="1" x14ac:dyDescent="0.25"/>
    <row r="569" s="39" customFormat="1" x14ac:dyDescent="0.25"/>
    <row r="570" s="39" customFormat="1" x14ac:dyDescent="0.25"/>
    <row r="571" s="39" customFormat="1" x14ac:dyDescent="0.25"/>
    <row r="572" s="39" customFormat="1" x14ac:dyDescent="0.25"/>
    <row r="573" s="39" customFormat="1" x14ac:dyDescent="0.25"/>
    <row r="574" s="39" customFormat="1" x14ac:dyDescent="0.25"/>
    <row r="575" s="39" customFormat="1" x14ac:dyDescent="0.25"/>
    <row r="576" s="39" customFormat="1" x14ac:dyDescent="0.25"/>
    <row r="577" s="39" customFormat="1" x14ac:dyDescent="0.25"/>
    <row r="578" s="39" customFormat="1" x14ac:dyDescent="0.25"/>
    <row r="579" s="39" customFormat="1" x14ac:dyDescent="0.25"/>
    <row r="580" s="39" customFormat="1" x14ac:dyDescent="0.25"/>
    <row r="581" s="39" customFormat="1" x14ac:dyDescent="0.25"/>
    <row r="582" s="39" customFormat="1" x14ac:dyDescent="0.25"/>
    <row r="583" s="39" customFormat="1" x14ac:dyDescent="0.25"/>
    <row r="584" s="39" customFormat="1" x14ac:dyDescent="0.25"/>
    <row r="585" s="39" customFormat="1" x14ac:dyDescent="0.25"/>
    <row r="586" s="39" customFormat="1" x14ac:dyDescent="0.25"/>
    <row r="587" s="39" customFormat="1" x14ac:dyDescent="0.25"/>
    <row r="588" s="39" customFormat="1" x14ac:dyDescent="0.25"/>
    <row r="589" s="39" customFormat="1" x14ac:dyDescent="0.25"/>
    <row r="590" s="39" customFormat="1" x14ac:dyDescent="0.25"/>
    <row r="591" s="39" customFormat="1" x14ac:dyDescent="0.25"/>
    <row r="592" s="39" customFormat="1" x14ac:dyDescent="0.25"/>
    <row r="593" s="39" customFormat="1" x14ac:dyDescent="0.25"/>
    <row r="594" s="39" customFormat="1" x14ac:dyDescent="0.25"/>
    <row r="595" s="39" customFormat="1" x14ac:dyDescent="0.25"/>
    <row r="596" s="39" customFormat="1" x14ac:dyDescent="0.25"/>
    <row r="597" s="39" customFormat="1" x14ac:dyDescent="0.25"/>
    <row r="598" s="39" customFormat="1" x14ac:dyDescent="0.25"/>
    <row r="599" s="39" customFormat="1" x14ac:dyDescent="0.25"/>
    <row r="600" s="39" customFormat="1" x14ac:dyDescent="0.25"/>
    <row r="601" s="39" customFormat="1" x14ac:dyDescent="0.25"/>
    <row r="602" s="39" customFormat="1" x14ac:dyDescent="0.25"/>
    <row r="603" s="39" customFormat="1" x14ac:dyDescent="0.25"/>
    <row r="604" s="39" customFormat="1" x14ac:dyDescent="0.25"/>
    <row r="605" s="39" customFormat="1" x14ac:dyDescent="0.25"/>
    <row r="606" s="39" customFormat="1" x14ac:dyDescent="0.25"/>
  </sheetData>
  <sheetProtection algorithmName="SHA-512" hashValue="Pxb7H/webRlaLKd0Kz5JNmhF6akMH4wI+jXcttW10F3OwQHvqxKo778ziJpgPMY0JdHHTGLm6H1W1R4HQQx2hw==" saltValue="OADfzOWsGWzl1DZV7VXz0g==" spinCount="100000" sheet="1" objects="1" scenarios="1"/>
  <mergeCells count="299">
    <mergeCell ref="A149:B149"/>
    <mergeCell ref="A152:B152"/>
    <mergeCell ref="A153:B153"/>
    <mergeCell ref="A154:B154"/>
    <mergeCell ref="A155:B155"/>
    <mergeCell ref="A157:B157"/>
    <mergeCell ref="A139:B139"/>
    <mergeCell ref="A141:B141"/>
    <mergeCell ref="A144:B144"/>
    <mergeCell ref="A145:B145"/>
    <mergeCell ref="A146:B146"/>
    <mergeCell ref="A147:B147"/>
    <mergeCell ref="A130:B130"/>
    <mergeCell ref="A131:B131"/>
    <mergeCell ref="A133:B133"/>
    <mergeCell ref="A136:B136"/>
    <mergeCell ref="A137:B137"/>
    <mergeCell ref="A138:B138"/>
    <mergeCell ref="A121:B121"/>
    <mergeCell ref="A122:B122"/>
    <mergeCell ref="A123:B123"/>
    <mergeCell ref="A125:B125"/>
    <mergeCell ref="A128:B128"/>
    <mergeCell ref="A129:B129"/>
    <mergeCell ref="A112:B112"/>
    <mergeCell ref="A113:B113"/>
    <mergeCell ref="A114:B114"/>
    <mergeCell ref="A115:B115"/>
    <mergeCell ref="A117:B117"/>
    <mergeCell ref="A120:B120"/>
    <mergeCell ref="A101:B101"/>
    <mergeCell ref="A104:B104"/>
    <mergeCell ref="A105:B105"/>
    <mergeCell ref="A106:B106"/>
    <mergeCell ref="A107:B107"/>
    <mergeCell ref="A109:B109"/>
    <mergeCell ref="A91:B91"/>
    <mergeCell ref="A93:B93"/>
    <mergeCell ref="A96:B96"/>
    <mergeCell ref="A97:B97"/>
    <mergeCell ref="A98:B98"/>
    <mergeCell ref="A99:B99"/>
    <mergeCell ref="A82:B82"/>
    <mergeCell ref="A83:B83"/>
    <mergeCell ref="A85:B85"/>
    <mergeCell ref="A88:B88"/>
    <mergeCell ref="A89:B89"/>
    <mergeCell ref="A90:B90"/>
    <mergeCell ref="A73:B73"/>
    <mergeCell ref="A74:B74"/>
    <mergeCell ref="A75:B75"/>
    <mergeCell ref="A77:B77"/>
    <mergeCell ref="A80:B80"/>
    <mergeCell ref="A81:B81"/>
    <mergeCell ref="A64:B64"/>
    <mergeCell ref="A65:B65"/>
    <mergeCell ref="A66:B66"/>
    <mergeCell ref="A67:B67"/>
    <mergeCell ref="A69:B69"/>
    <mergeCell ref="A72:B72"/>
    <mergeCell ref="Y62:AB62"/>
    <mergeCell ref="B58:C58"/>
    <mergeCell ref="D58:E58"/>
    <mergeCell ref="F58:G58"/>
    <mergeCell ref="H58:I58"/>
    <mergeCell ref="J58:K58"/>
    <mergeCell ref="B59:C59"/>
    <mergeCell ref="D59:E59"/>
    <mergeCell ref="F59:G59"/>
    <mergeCell ref="H59:I59"/>
    <mergeCell ref="J59:K59"/>
    <mergeCell ref="B56:C56"/>
    <mergeCell ref="D56:E56"/>
    <mergeCell ref="F56:G56"/>
    <mergeCell ref="H56:I56"/>
    <mergeCell ref="J56:K56"/>
    <mergeCell ref="B57:C57"/>
    <mergeCell ref="D57:E57"/>
    <mergeCell ref="F57:G57"/>
    <mergeCell ref="H57:I57"/>
    <mergeCell ref="J57:K57"/>
    <mergeCell ref="B54:C54"/>
    <mergeCell ref="D54:E54"/>
    <mergeCell ref="F54:G54"/>
    <mergeCell ref="H54:I54"/>
    <mergeCell ref="J54:K54"/>
    <mergeCell ref="B55:C55"/>
    <mergeCell ref="D55:E55"/>
    <mergeCell ref="F55:G55"/>
    <mergeCell ref="H55:I55"/>
    <mergeCell ref="D10:E10"/>
    <mergeCell ref="F10:G10"/>
    <mergeCell ref="B3:AA3"/>
    <mergeCell ref="J55:K55"/>
    <mergeCell ref="B4:C4"/>
    <mergeCell ref="A1:E1"/>
    <mergeCell ref="J13:K13"/>
    <mergeCell ref="B18:C18"/>
    <mergeCell ref="B15:C15"/>
    <mergeCell ref="B12:C12"/>
    <mergeCell ref="Z13:AA13"/>
    <mergeCell ref="H12:I12"/>
    <mergeCell ref="J12:K12"/>
    <mergeCell ref="Z10:AA10"/>
    <mergeCell ref="V10:W10"/>
    <mergeCell ref="X10:Y10"/>
    <mergeCell ref="D12:E12"/>
    <mergeCell ref="F12:G12"/>
    <mergeCell ref="B13:C13"/>
    <mergeCell ref="D13:E13"/>
    <mergeCell ref="F13:G13"/>
    <mergeCell ref="D15:E15"/>
    <mergeCell ref="F15:G15"/>
    <mergeCell ref="Z15:AA15"/>
    <mergeCell ref="B16:C16"/>
    <mergeCell ref="R13:S13"/>
    <mergeCell ref="T13:U13"/>
    <mergeCell ref="V13:W13"/>
    <mergeCell ref="L13:M13"/>
    <mergeCell ref="N13:O13"/>
    <mergeCell ref="P13:Q13"/>
    <mergeCell ref="H13:I13"/>
    <mergeCell ref="X13:Y13"/>
    <mergeCell ref="N16:O16"/>
    <mergeCell ref="P16:Q16"/>
    <mergeCell ref="D16:E16"/>
    <mergeCell ref="F16:G16"/>
    <mergeCell ref="H16:I16"/>
    <mergeCell ref="J16:K16"/>
    <mergeCell ref="X12:Y12"/>
    <mergeCell ref="Z12:AA12"/>
    <mergeCell ref="L12:M12"/>
    <mergeCell ref="N12:O12"/>
    <mergeCell ref="P12:Q12"/>
    <mergeCell ref="R12:S12"/>
    <mergeCell ref="T12:U12"/>
    <mergeCell ref="V12:W12"/>
    <mergeCell ref="R16:S16"/>
    <mergeCell ref="T16:U16"/>
    <mergeCell ref="V16:W16"/>
    <mergeCell ref="X16:Y16"/>
    <mergeCell ref="Z16:AA16"/>
    <mergeCell ref="L16:M16"/>
    <mergeCell ref="V14:W14"/>
    <mergeCell ref="X14:Y14"/>
    <mergeCell ref="Z14:AA14"/>
    <mergeCell ref="V22:W22"/>
    <mergeCell ref="B21:C21"/>
    <mergeCell ref="D21:E21"/>
    <mergeCell ref="F21:G21"/>
    <mergeCell ref="H21:I21"/>
    <mergeCell ref="J21:K21"/>
    <mergeCell ref="L21:M21"/>
    <mergeCell ref="L22:M22"/>
    <mergeCell ref="D23:E23"/>
    <mergeCell ref="F23:G23"/>
    <mergeCell ref="J22:K22"/>
    <mergeCell ref="H23:I23"/>
    <mergeCell ref="J23:K23"/>
    <mergeCell ref="N22:O22"/>
    <mergeCell ref="P22:Q22"/>
    <mergeCell ref="R22:S22"/>
    <mergeCell ref="N21:O21"/>
    <mergeCell ref="P21:Q21"/>
    <mergeCell ref="T22:U22"/>
    <mergeCell ref="Z23:AA23"/>
    <mergeCell ref="N23:O23"/>
    <mergeCell ref="P23:Q23"/>
    <mergeCell ref="R23:S23"/>
    <mergeCell ref="T23:U23"/>
    <mergeCell ref="V23:W23"/>
    <mergeCell ref="X23:Y23"/>
    <mergeCell ref="H15:I15"/>
    <mergeCell ref="J15:K15"/>
    <mergeCell ref="L15:M15"/>
    <mergeCell ref="N15:O15"/>
    <mergeCell ref="V15:W15"/>
    <mergeCell ref="X15:Y15"/>
    <mergeCell ref="P15:Q15"/>
    <mergeCell ref="R15:S15"/>
    <mergeCell ref="T15:U15"/>
    <mergeCell ref="Z19:AA19"/>
    <mergeCell ref="T20:U20"/>
    <mergeCell ref="Z18:AA18"/>
    <mergeCell ref="V20:W20"/>
    <mergeCell ref="T18:U18"/>
    <mergeCell ref="V18:W18"/>
    <mergeCell ref="Z22:AA22"/>
    <mergeCell ref="Z21:AA21"/>
    <mergeCell ref="D18:E18"/>
    <mergeCell ref="F18:G18"/>
    <mergeCell ref="H18:I18"/>
    <mergeCell ref="J18:K18"/>
    <mergeCell ref="L18:M18"/>
    <mergeCell ref="N18:O18"/>
    <mergeCell ref="P18:Q18"/>
    <mergeCell ref="R18:S18"/>
    <mergeCell ref="B20:C20"/>
    <mergeCell ref="D20:E20"/>
    <mergeCell ref="F20:G20"/>
    <mergeCell ref="H20:I20"/>
    <mergeCell ref="J20:K20"/>
    <mergeCell ref="B19:C19"/>
    <mergeCell ref="D19:E19"/>
    <mergeCell ref="F19:G19"/>
    <mergeCell ref="P20:Q20"/>
    <mergeCell ref="R20:S20"/>
    <mergeCell ref="L20:M20"/>
    <mergeCell ref="N20:O20"/>
    <mergeCell ref="H19:I19"/>
    <mergeCell ref="J19:K19"/>
    <mergeCell ref="L19:M19"/>
    <mergeCell ref="N19:O19"/>
    <mergeCell ref="X22:Y22"/>
    <mergeCell ref="X18:Y18"/>
    <mergeCell ref="X20:Y20"/>
    <mergeCell ref="X21:Y21"/>
    <mergeCell ref="X19:Y19"/>
    <mergeCell ref="E5:O5"/>
    <mergeCell ref="B6:C6"/>
    <mergeCell ref="B7:C7"/>
    <mergeCell ref="H9:L9"/>
    <mergeCell ref="M9:N9"/>
    <mergeCell ref="O9:P9"/>
    <mergeCell ref="B5:C5"/>
    <mergeCell ref="Q9:R9"/>
    <mergeCell ref="S9:AA9"/>
    <mergeCell ref="B14:C14"/>
    <mergeCell ref="D14:E14"/>
    <mergeCell ref="F14:G14"/>
    <mergeCell ref="H14:I14"/>
    <mergeCell ref="J14:K14"/>
    <mergeCell ref="L14:M14"/>
    <mergeCell ref="N14:O14"/>
    <mergeCell ref="P14:Q14"/>
    <mergeCell ref="R14:S14"/>
    <mergeCell ref="T14:U14"/>
    <mergeCell ref="P19:Q19"/>
    <mergeCell ref="R19:S19"/>
    <mergeCell ref="T19:U19"/>
    <mergeCell ref="V19:W19"/>
    <mergeCell ref="B24:C24"/>
    <mergeCell ref="D24:E24"/>
    <mergeCell ref="F24:G24"/>
    <mergeCell ref="H24:I24"/>
    <mergeCell ref="J24:K24"/>
    <mergeCell ref="L24:M24"/>
    <mergeCell ref="N24:O24"/>
    <mergeCell ref="P24:Q24"/>
    <mergeCell ref="R24:S24"/>
    <mergeCell ref="T24:U24"/>
    <mergeCell ref="V24:W24"/>
    <mergeCell ref="R21:S21"/>
    <mergeCell ref="T21:U21"/>
    <mergeCell ref="V21:W21"/>
    <mergeCell ref="L23:M23"/>
    <mergeCell ref="A23:C23"/>
    <mergeCell ref="B22:C22"/>
    <mergeCell ref="D22:E22"/>
    <mergeCell ref="F22:G22"/>
    <mergeCell ref="H22:I22"/>
    <mergeCell ref="X24:Y24"/>
    <mergeCell ref="Z24:AA24"/>
    <mergeCell ref="B25:C25"/>
    <mergeCell ref="D25:E25"/>
    <mergeCell ref="F25:G25"/>
    <mergeCell ref="H25:I25"/>
    <mergeCell ref="J25:K25"/>
    <mergeCell ref="L25:M25"/>
    <mergeCell ref="N25:O25"/>
    <mergeCell ref="P25:Q25"/>
    <mergeCell ref="R25:S25"/>
    <mergeCell ref="T25:U25"/>
    <mergeCell ref="V25:W25"/>
    <mergeCell ref="X25:Y25"/>
    <mergeCell ref="Z25:AA25"/>
    <mergeCell ref="B38:C38"/>
    <mergeCell ref="B39:C39"/>
    <mergeCell ref="B41:C41"/>
    <mergeCell ref="B42:C42"/>
    <mergeCell ref="T26:U26"/>
    <mergeCell ref="X26:Y26"/>
    <mergeCell ref="Z26:AA26"/>
    <mergeCell ref="B30:C30"/>
    <mergeCell ref="B33:C33"/>
    <mergeCell ref="B29:C29"/>
    <mergeCell ref="B32:C32"/>
    <mergeCell ref="B31:C31"/>
    <mergeCell ref="B26:C26"/>
    <mergeCell ref="B37:C37"/>
    <mergeCell ref="D26:E26"/>
    <mergeCell ref="F26:G26"/>
    <mergeCell ref="H26:I26"/>
    <mergeCell ref="J26:K26"/>
    <mergeCell ref="L26:M26"/>
    <mergeCell ref="N26:O26"/>
    <mergeCell ref="P26:Q26"/>
    <mergeCell ref="R26:S26"/>
    <mergeCell ref="V26:W26"/>
  </mergeCells>
  <phoneticPr fontId="9" type="noConversion"/>
  <conditionalFormatting sqref="A37:C37 A39:C39 B38:C38">
    <cfRule type="expression" dxfId="223" priority="45" stopIfTrue="1">
      <formula xml:space="preserve"> IF(OR($B$41="per 3. Quartal",$B$41="per 2. Quartal",$B$41="1. Quartal"),1,0)</formula>
    </cfRule>
  </conditionalFormatting>
  <conditionalFormatting sqref="A38">
    <cfRule type="expression" dxfId="222" priority="35" stopIfTrue="1">
      <formula xml:space="preserve"> IF(OR($B$41="per 3. Quartal",$B$41="per 2. Quartal",$B$41="1. Quartal"),1,0)</formula>
    </cfRule>
  </conditionalFormatting>
  <conditionalFormatting sqref="H56:H57">
    <cfRule type="expression" dxfId="221" priority="10" stopIfTrue="1">
      <formula xml:space="preserve"> IF(OR($B$41="per 3. Quartal",$B$41="per 2. Quartal",$B$41="1. Quartal"),1,0)</formula>
    </cfRule>
  </conditionalFormatting>
  <conditionalFormatting sqref="F55 F57:F58">
    <cfRule type="expression" dxfId="220" priority="11" stopIfTrue="1">
      <formula xml:space="preserve"> IF(OR($B$41="per 2. Quartal",$B$41="1. Quartal"),1,0)</formula>
    </cfRule>
  </conditionalFormatting>
  <conditionalFormatting sqref="D54">
    <cfRule type="expression" dxfId="219" priority="14" stopIfTrue="1">
      <formula xml:space="preserve"> IF($B$41="1. Quartal",1,0)</formula>
    </cfRule>
  </conditionalFormatting>
  <conditionalFormatting sqref="F54">
    <cfRule type="expression" dxfId="218" priority="15" stopIfTrue="1">
      <formula xml:space="preserve"> IF(OR($B$41="per 2. Quartal",$B$41="1. Quartal"),1,0)</formula>
    </cfRule>
    <cfRule type="expression" dxfId="217" priority="16" stopIfTrue="1">
      <formula xml:space="preserve"> IF(OR($B$41="per 2. Quartal",$B$41="1. Quartal"),1,0)</formula>
    </cfRule>
  </conditionalFormatting>
  <conditionalFormatting sqref="H54">
    <cfRule type="expression" dxfId="216" priority="17">
      <formula xml:space="preserve"> IF(OR($B$41="per 3. Quartal",$B$41="per 2. Quartal",$B$41="1. Quartal"),1,0)</formula>
    </cfRule>
  </conditionalFormatting>
  <conditionalFormatting sqref="D55 D57:D58">
    <cfRule type="expression" dxfId="215" priority="12" stopIfTrue="1">
      <formula xml:space="preserve"> IF($B$41="1. Quartal",1,0)</formula>
    </cfRule>
    <cfRule type="expression" priority="13">
      <formula xml:space="preserve"> IF(($B$41="1. Quartal"),1,0)</formula>
    </cfRule>
  </conditionalFormatting>
  <conditionalFormatting sqref="D56">
    <cfRule type="expression" dxfId="214" priority="8" stopIfTrue="1">
      <formula xml:space="preserve"> IF($B$41="1. Quartal",1,0)</formula>
    </cfRule>
    <cfRule type="expression" priority="9">
      <formula xml:space="preserve"> IF(($B$41="1. Quartal"),1,0)</formula>
    </cfRule>
  </conditionalFormatting>
  <conditionalFormatting sqref="D59">
    <cfRule type="expression" dxfId="213" priority="6" stopIfTrue="1">
      <formula xml:space="preserve"> IF($B$41="1. Quartal",1,0)</formula>
    </cfRule>
    <cfRule type="expression" priority="7">
      <formula xml:space="preserve"> IF(($B$41="1. Quartal"),1,0)</formula>
    </cfRule>
  </conditionalFormatting>
  <conditionalFormatting sqref="F56">
    <cfRule type="expression" dxfId="212" priority="5" stopIfTrue="1">
      <formula xml:space="preserve"> IF(OR($B$41="per 2. Quartal",$B$41="1. Quartal"),1,0)</formula>
    </cfRule>
  </conditionalFormatting>
  <conditionalFormatting sqref="F59">
    <cfRule type="expression" dxfId="211" priority="4" stopIfTrue="1">
      <formula xml:space="preserve"> IF(OR($B$41="per 2. Quartal",$B$41="1. Quartal"),1,0)</formula>
    </cfRule>
  </conditionalFormatting>
  <conditionalFormatting sqref="H55">
    <cfRule type="expression" dxfId="210" priority="3" stopIfTrue="1">
      <formula xml:space="preserve"> IF(OR($B$41="per 3. Quartal",$B$41="per 2. Quartal",$B$41="1. Quartal"),1,0)</formula>
    </cfRule>
  </conditionalFormatting>
  <conditionalFormatting sqref="H58">
    <cfRule type="expression" dxfId="209" priority="2" stopIfTrue="1">
      <formula xml:space="preserve"> IF(OR($B$41="per 3. Quartal",$B$41="per 2. Quartal",$B$41="1. Quartal"),1,0)</formula>
    </cfRule>
  </conditionalFormatting>
  <conditionalFormatting sqref="H59">
    <cfRule type="expression" dxfId="208" priority="1" stopIfTrue="1">
      <formula xml:space="preserve"> IF(OR($B$41="per 3. Quartal",$B$41="per 2. Quartal",$B$41="1. Quartal"),1,0)</formula>
    </cfRule>
  </conditionalFormatting>
  <pageMargins left="0.17" right="0.17" top="0.984251969" bottom="0.16" header="0.4921259845" footer="0.16"/>
  <pageSetup paperSize="9" scale="70" orientation="landscape" r:id="rId1"/>
  <headerFooter alignWithMargins="0"/>
  <rowBreaks count="2" manualBreakCount="2">
    <brk id="26" max="16383" man="1"/>
    <brk id="7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BH606"/>
  <sheetViews>
    <sheetView showGridLines="0" zoomScale="90" zoomScaleNormal="90" workbookViewId="0">
      <selection sqref="A1:E1"/>
    </sheetView>
  </sheetViews>
  <sheetFormatPr baseColWidth="10" defaultColWidth="11.44140625" defaultRowHeight="13.2" outlineLevelRow="1" x14ac:dyDescent="0.25"/>
  <cols>
    <col min="1" max="1" width="67" style="43" customWidth="1"/>
    <col min="2" max="2" width="13.6640625" style="43" customWidth="1"/>
    <col min="3" max="32" width="7.6640625" style="43" customWidth="1"/>
    <col min="33" max="33" width="7.6640625" style="39" customWidth="1"/>
    <col min="34" max="59" width="11.44140625" style="39"/>
    <col min="60" max="16384" width="11.44140625" style="43"/>
  </cols>
  <sheetData>
    <row r="1" spans="1:32" s="39" customFormat="1" x14ac:dyDescent="0.25">
      <c r="A1" s="208" t="s">
        <v>30</v>
      </c>
      <c r="B1" s="208"/>
      <c r="C1" s="208"/>
      <c r="D1" s="208"/>
      <c r="E1" s="208"/>
    </row>
    <row r="2" spans="1:32" s="39" customFormat="1" x14ac:dyDescent="0.25"/>
    <row r="3" spans="1:32" s="39" customFormat="1" x14ac:dyDescent="0.25">
      <c r="A3" s="40" t="s">
        <v>29</v>
      </c>
      <c r="B3" s="209">
        <f>Übersicht!D6</f>
        <v>0</v>
      </c>
      <c r="C3" s="220"/>
      <c r="D3" s="221"/>
      <c r="E3" s="221"/>
      <c r="F3" s="221"/>
      <c r="G3" s="221"/>
      <c r="H3" s="221"/>
      <c r="I3" s="221"/>
      <c r="J3" s="221"/>
      <c r="K3" s="221"/>
      <c r="L3" s="221"/>
      <c r="M3" s="221"/>
      <c r="N3" s="221"/>
      <c r="O3" s="221"/>
      <c r="P3" s="221"/>
      <c r="Q3" s="221"/>
      <c r="R3" s="221"/>
      <c r="S3" s="221"/>
      <c r="T3" s="221"/>
      <c r="U3" s="221"/>
      <c r="V3" s="221"/>
      <c r="W3" s="221"/>
      <c r="X3" s="221"/>
      <c r="Y3" s="221"/>
      <c r="Z3" s="221"/>
      <c r="AA3" s="162"/>
    </row>
    <row r="4" spans="1:32" s="39" customFormat="1" x14ac:dyDescent="0.25">
      <c r="A4" s="41" t="s">
        <v>48</v>
      </c>
      <c r="B4" s="209">
        <f>Übersicht!D5</f>
        <v>0</v>
      </c>
      <c r="C4" s="210"/>
    </row>
    <row r="5" spans="1:32" x14ac:dyDescent="0.25">
      <c r="A5" s="42" t="s">
        <v>102</v>
      </c>
      <c r="B5" s="211"/>
      <c r="C5" s="212"/>
      <c r="D5" s="39"/>
      <c r="E5" s="213" t="s">
        <v>101</v>
      </c>
      <c r="F5" s="213"/>
      <c r="G5" s="213"/>
      <c r="H5" s="213"/>
      <c r="I5" s="213"/>
      <c r="J5" s="213"/>
      <c r="K5" s="213"/>
      <c r="L5" s="213"/>
      <c r="M5" s="213"/>
      <c r="N5" s="213"/>
      <c r="O5" s="213"/>
      <c r="P5" s="39"/>
      <c r="Q5" s="39"/>
      <c r="R5" s="39"/>
      <c r="S5" s="39"/>
      <c r="T5" s="39"/>
      <c r="U5" s="39"/>
      <c r="V5" s="39"/>
      <c r="W5" s="39"/>
      <c r="X5" s="39"/>
      <c r="Y5" s="39"/>
      <c r="Z5" s="39"/>
      <c r="AA5" s="39"/>
      <c r="AB5" s="39"/>
      <c r="AC5" s="39"/>
      <c r="AD5" s="39"/>
      <c r="AE5" s="39"/>
      <c r="AF5" s="39"/>
    </row>
    <row r="6" spans="1:32" ht="15.6" x14ac:dyDescent="0.25">
      <c r="A6" s="44" t="s">
        <v>89</v>
      </c>
      <c r="B6" s="214"/>
      <c r="C6" s="215"/>
      <c r="D6" s="45" t="s">
        <v>74</v>
      </c>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row>
    <row r="7" spans="1:32" ht="15.6" x14ac:dyDescent="0.25">
      <c r="A7" s="44" t="s">
        <v>85</v>
      </c>
      <c r="B7" s="216"/>
      <c r="C7" s="217"/>
      <c r="D7" s="45" t="s">
        <v>74</v>
      </c>
      <c r="E7" s="46"/>
      <c r="F7" s="39"/>
      <c r="G7" s="39"/>
      <c r="H7" s="39"/>
      <c r="I7" s="39"/>
      <c r="J7" s="39"/>
      <c r="K7" s="39"/>
      <c r="L7" s="39"/>
      <c r="M7" s="39"/>
      <c r="N7" s="39"/>
      <c r="O7" s="39"/>
      <c r="P7" s="39"/>
      <c r="Q7" s="39"/>
      <c r="R7" s="39"/>
      <c r="S7" s="39"/>
      <c r="T7" s="39"/>
      <c r="U7" s="39"/>
      <c r="V7" s="39"/>
      <c r="W7" s="39"/>
      <c r="X7" s="39"/>
      <c r="Y7" s="39"/>
      <c r="Z7" s="39"/>
      <c r="AA7" s="39"/>
      <c r="AB7" s="39"/>
      <c r="AC7" s="39"/>
      <c r="AD7" s="39"/>
      <c r="AE7" s="39"/>
      <c r="AF7" s="39"/>
    </row>
    <row r="8" spans="1:32" s="39" customFormat="1" x14ac:dyDescent="0.25"/>
    <row r="9" spans="1:32" s="39" customFormat="1" outlineLevel="1" x14ac:dyDescent="0.25">
      <c r="H9" s="218" t="s">
        <v>55</v>
      </c>
      <c r="I9" s="218"/>
      <c r="J9" s="218"/>
      <c r="K9" s="218"/>
      <c r="L9" s="218"/>
      <c r="M9" s="218"/>
      <c r="N9" s="218"/>
      <c r="O9" s="219">
        <f>B5</f>
        <v>0</v>
      </c>
      <c r="P9" s="219"/>
      <c r="Q9" s="204"/>
      <c r="R9" s="204"/>
      <c r="S9" s="207"/>
      <c r="T9" s="207"/>
      <c r="U9" s="207"/>
      <c r="V9" s="207"/>
      <c r="W9" s="207"/>
      <c r="X9" s="207"/>
      <c r="Y9" s="207"/>
      <c r="Z9" s="207"/>
      <c r="AA9" s="207"/>
    </row>
    <row r="10" spans="1:32" s="39" customFormat="1" outlineLevel="1" x14ac:dyDescent="0.25">
      <c r="A10" s="48" t="s">
        <v>73</v>
      </c>
      <c r="D10" s="204"/>
      <c r="E10" s="204"/>
      <c r="F10" s="204"/>
      <c r="G10" s="204"/>
      <c r="V10" s="204"/>
      <c r="W10" s="204"/>
      <c r="X10" s="204"/>
      <c r="Y10" s="204"/>
      <c r="Z10" s="204"/>
      <c r="AA10" s="204"/>
    </row>
    <row r="11" spans="1:32" s="39" customFormat="1" outlineLevel="1" x14ac:dyDescent="0.25">
      <c r="A11" s="49"/>
    </row>
    <row r="12" spans="1:32" s="39" customFormat="1" outlineLevel="1" x14ac:dyDescent="0.25">
      <c r="A12" s="50" t="s">
        <v>75</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row>
    <row r="13" spans="1:32" s="39" customFormat="1" outlineLevel="1" x14ac:dyDescent="0.25">
      <c r="A13" s="51"/>
      <c r="B13" s="202" t="s">
        <v>0</v>
      </c>
      <c r="C13" s="203"/>
      <c r="D13" s="202" t="s">
        <v>1</v>
      </c>
      <c r="E13" s="203"/>
      <c r="F13" s="202" t="s">
        <v>2</v>
      </c>
      <c r="G13" s="203"/>
      <c r="H13" s="202" t="s">
        <v>3</v>
      </c>
      <c r="I13" s="203"/>
      <c r="J13" s="202" t="s">
        <v>4</v>
      </c>
      <c r="K13" s="203"/>
      <c r="L13" s="202" t="s">
        <v>5</v>
      </c>
      <c r="M13" s="203"/>
      <c r="N13" s="202" t="s">
        <v>6</v>
      </c>
      <c r="O13" s="203"/>
      <c r="P13" s="202" t="s">
        <v>7</v>
      </c>
      <c r="Q13" s="203"/>
      <c r="R13" s="202" t="s">
        <v>8</v>
      </c>
      <c r="S13" s="203"/>
      <c r="T13" s="202" t="s">
        <v>9</v>
      </c>
      <c r="U13" s="203"/>
      <c r="V13" s="202" t="s">
        <v>10</v>
      </c>
      <c r="W13" s="203"/>
      <c r="X13" s="202" t="s">
        <v>11</v>
      </c>
      <c r="Y13" s="203"/>
      <c r="Z13" s="160" t="s">
        <v>31</v>
      </c>
      <c r="AA13" s="201"/>
    </row>
    <row r="14" spans="1:32" s="39" customFormat="1" ht="15.6" outlineLevel="1" x14ac:dyDescent="0.25">
      <c r="A14" s="51" t="s">
        <v>28</v>
      </c>
      <c r="B14" s="191">
        <f>$AH65</f>
        <v>0</v>
      </c>
      <c r="C14" s="192"/>
      <c r="D14" s="191">
        <f>$AH73</f>
        <v>0</v>
      </c>
      <c r="E14" s="192"/>
      <c r="F14" s="191">
        <f>$AH81</f>
        <v>0</v>
      </c>
      <c r="G14" s="192"/>
      <c r="H14" s="191">
        <f>$AH89</f>
        <v>0</v>
      </c>
      <c r="I14" s="192"/>
      <c r="J14" s="191">
        <f>$AH97</f>
        <v>0</v>
      </c>
      <c r="K14" s="192"/>
      <c r="L14" s="191">
        <f>$AH105</f>
        <v>0</v>
      </c>
      <c r="M14" s="192"/>
      <c r="N14" s="191">
        <f>$AH113</f>
        <v>0</v>
      </c>
      <c r="O14" s="192"/>
      <c r="P14" s="191">
        <f>$AH121</f>
        <v>0</v>
      </c>
      <c r="Q14" s="192"/>
      <c r="R14" s="191">
        <f>$AH129</f>
        <v>0</v>
      </c>
      <c r="S14" s="192"/>
      <c r="T14" s="191">
        <f>$AH137</f>
        <v>0</v>
      </c>
      <c r="U14" s="192"/>
      <c r="V14" s="191">
        <f>$AH145</f>
        <v>0</v>
      </c>
      <c r="W14" s="192"/>
      <c r="X14" s="191">
        <f>$AH153</f>
        <v>0</v>
      </c>
      <c r="Y14" s="192"/>
      <c r="Z14" s="165">
        <f>SUM(B14:Y14)</f>
        <v>0</v>
      </c>
      <c r="AA14" s="169"/>
    </row>
    <row r="15" spans="1:32" s="39" customFormat="1" ht="15.6" outlineLevel="1" x14ac:dyDescent="0.25">
      <c r="A15" s="51" t="s">
        <v>25</v>
      </c>
      <c r="B15" s="191">
        <f>$AH66</f>
        <v>0</v>
      </c>
      <c r="C15" s="192"/>
      <c r="D15" s="191">
        <f>$AH74</f>
        <v>0</v>
      </c>
      <c r="E15" s="192"/>
      <c r="F15" s="191">
        <f>$AH82</f>
        <v>0</v>
      </c>
      <c r="G15" s="192"/>
      <c r="H15" s="191">
        <f>$AH90</f>
        <v>0</v>
      </c>
      <c r="I15" s="192"/>
      <c r="J15" s="191">
        <f>$AH98</f>
        <v>0</v>
      </c>
      <c r="K15" s="192"/>
      <c r="L15" s="191">
        <f>$AH106</f>
        <v>0</v>
      </c>
      <c r="M15" s="192"/>
      <c r="N15" s="191">
        <f>$AH114</f>
        <v>0</v>
      </c>
      <c r="O15" s="192"/>
      <c r="P15" s="191">
        <f>$AH122</f>
        <v>0</v>
      </c>
      <c r="Q15" s="192"/>
      <c r="R15" s="191">
        <f>$AH130</f>
        <v>0</v>
      </c>
      <c r="S15" s="192"/>
      <c r="T15" s="191">
        <f>$AH138</f>
        <v>0</v>
      </c>
      <c r="U15" s="192"/>
      <c r="V15" s="191">
        <f>$AH146</f>
        <v>0</v>
      </c>
      <c r="W15" s="192"/>
      <c r="X15" s="191">
        <f>$AH154</f>
        <v>0</v>
      </c>
      <c r="Y15" s="192"/>
      <c r="Z15" s="165">
        <f>SUM(B15:Y15)</f>
        <v>0</v>
      </c>
      <c r="AA15" s="169"/>
    </row>
    <row r="16" spans="1:32" s="39" customFormat="1" outlineLevel="1" x14ac:dyDescent="0.25">
      <c r="A16" s="52" t="s">
        <v>33</v>
      </c>
      <c r="B16" s="191">
        <f>SUM(B14:B15)</f>
        <v>0</v>
      </c>
      <c r="C16" s="192"/>
      <c r="D16" s="191">
        <f>SUM(D14:D15)</f>
        <v>0</v>
      </c>
      <c r="E16" s="192"/>
      <c r="F16" s="191">
        <f>SUM(F14:F15)</f>
        <v>0</v>
      </c>
      <c r="G16" s="192"/>
      <c r="H16" s="191">
        <f>SUM(H14:H15)</f>
        <v>0</v>
      </c>
      <c r="I16" s="192"/>
      <c r="J16" s="191">
        <f>SUM(J14:J15)</f>
        <v>0</v>
      </c>
      <c r="K16" s="192"/>
      <c r="L16" s="191">
        <f>SUM(L14:L15)</f>
        <v>0</v>
      </c>
      <c r="M16" s="192"/>
      <c r="N16" s="191">
        <f>SUM(N14:N15)</f>
        <v>0</v>
      </c>
      <c r="O16" s="192"/>
      <c r="P16" s="191">
        <f>SUM(P14:P15)</f>
        <v>0</v>
      </c>
      <c r="Q16" s="192"/>
      <c r="R16" s="191">
        <f>SUM(R14:R15)</f>
        <v>0</v>
      </c>
      <c r="S16" s="192"/>
      <c r="T16" s="191">
        <f>SUM(T14:T15)</f>
        <v>0</v>
      </c>
      <c r="U16" s="192"/>
      <c r="V16" s="191">
        <f>SUM(V14:V15)</f>
        <v>0</v>
      </c>
      <c r="W16" s="192"/>
      <c r="X16" s="191">
        <f>SUM(X14:X15)</f>
        <v>0</v>
      </c>
      <c r="Y16" s="192"/>
      <c r="Z16" s="165">
        <f>SUM(B16:Y16)</f>
        <v>0</v>
      </c>
      <c r="AA16" s="169"/>
    </row>
    <row r="17" spans="1:59" s="39" customFormat="1" outlineLevel="1" x14ac:dyDescent="0.25">
      <c r="A17" s="53"/>
      <c r="B17" s="54"/>
      <c r="C17" s="54"/>
      <c r="D17" s="54"/>
      <c r="E17" s="54"/>
      <c r="F17" s="54"/>
      <c r="G17" s="54"/>
      <c r="H17" s="54"/>
      <c r="I17" s="54"/>
      <c r="J17" s="54"/>
      <c r="K17" s="54"/>
      <c r="L17" s="54"/>
      <c r="M17" s="54"/>
      <c r="N17" s="54"/>
      <c r="O17" s="54"/>
      <c r="P17" s="54"/>
      <c r="Q17" s="54"/>
      <c r="R17" s="54"/>
      <c r="S17" s="54"/>
      <c r="T17" s="54"/>
      <c r="U17" s="54"/>
      <c r="V17" s="54"/>
      <c r="W17" s="54"/>
      <c r="X17" s="54"/>
      <c r="Y17" s="54"/>
      <c r="Z17" s="55"/>
      <c r="AA17" s="56"/>
    </row>
    <row r="18" spans="1:59" s="39" customFormat="1" ht="15.6" outlineLevel="1" x14ac:dyDescent="0.25">
      <c r="A18" s="41" t="s">
        <v>36</v>
      </c>
      <c r="B18" s="191">
        <f>AH69</f>
        <v>0</v>
      </c>
      <c r="C18" s="192"/>
      <c r="D18" s="191">
        <f>$AH77</f>
        <v>0</v>
      </c>
      <c r="E18" s="192"/>
      <c r="F18" s="191">
        <f>$AH85</f>
        <v>0</v>
      </c>
      <c r="G18" s="192"/>
      <c r="H18" s="191">
        <f>$AH93</f>
        <v>0</v>
      </c>
      <c r="I18" s="192"/>
      <c r="J18" s="191">
        <f>$AH101</f>
        <v>0</v>
      </c>
      <c r="K18" s="192"/>
      <c r="L18" s="191">
        <f>$AH109</f>
        <v>0</v>
      </c>
      <c r="M18" s="192"/>
      <c r="N18" s="191">
        <f>$AH117</f>
        <v>0</v>
      </c>
      <c r="O18" s="192"/>
      <c r="P18" s="191">
        <f>$AH125</f>
        <v>0</v>
      </c>
      <c r="Q18" s="192"/>
      <c r="R18" s="191">
        <f>$AH133</f>
        <v>0</v>
      </c>
      <c r="S18" s="192"/>
      <c r="T18" s="191">
        <f>$AH141</f>
        <v>0</v>
      </c>
      <c r="U18" s="192"/>
      <c r="V18" s="191">
        <f>$AH149</f>
        <v>0</v>
      </c>
      <c r="W18" s="192"/>
      <c r="X18" s="191">
        <f>$AH157</f>
        <v>0</v>
      </c>
      <c r="Y18" s="192"/>
      <c r="Z18" s="165">
        <f>SUM(B18:Y18)</f>
        <v>0</v>
      </c>
      <c r="AA18" s="169"/>
    </row>
    <row r="19" spans="1:59" s="39" customFormat="1" outlineLevel="1" x14ac:dyDescent="0.25">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row>
    <row r="20" spans="1:59" s="57" customFormat="1" outlineLevel="1" x14ac:dyDescent="0.25">
      <c r="A20" s="50" t="s">
        <v>155</v>
      </c>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50"/>
      <c r="AA20" s="50"/>
    </row>
    <row r="21" spans="1:59" s="60" customFormat="1" outlineLevel="1" x14ac:dyDescent="0.25">
      <c r="A21" s="58" t="s">
        <v>71</v>
      </c>
      <c r="B21" s="185">
        <f>$B$31</f>
        <v>0</v>
      </c>
      <c r="C21" s="186"/>
      <c r="D21" s="185">
        <f>$B$31</f>
        <v>0</v>
      </c>
      <c r="E21" s="186"/>
      <c r="F21" s="185">
        <f>$B$31</f>
        <v>0</v>
      </c>
      <c r="G21" s="186"/>
      <c r="H21" s="185">
        <f>IF(OR($B$41= "Gesamtes Jahr",$B$41= "per 4. Quartal",$B$41= "per 3. Quartal",$B$41= "per 2. Quartal"),$B$31,0)</f>
        <v>0</v>
      </c>
      <c r="I21" s="186"/>
      <c r="J21" s="185">
        <f>IF(OR($B$41= "Gesamtes Jahr",$B$41= "per 4. Quartal",$B$41= "per 3. Quartal",$B$41= "per 2. Quartal"),$B$31,0)</f>
        <v>0</v>
      </c>
      <c r="K21" s="186"/>
      <c r="L21" s="185">
        <f>IF(OR($B$41= "Gesamtes Jahr",$B$41= "per 4. Quartal",$B$41= "per 3. Quartal",$B$41= "per 2. Quartal"),$B$31,0)</f>
        <v>0</v>
      </c>
      <c r="M21" s="186"/>
      <c r="N21" s="185">
        <f>IF(OR($B$41= "Gesamtes Jahr",$B$41= "per 4. Quartal",$B$41= "per 3. Quartal"),$B$31,0)</f>
        <v>0</v>
      </c>
      <c r="O21" s="186"/>
      <c r="P21" s="185">
        <f>IF(OR($B$41= "Gesamtes Jahr",$B$41= "per 4. Quartal",$B$41= "per 3. Quartal"),$B$31,0)</f>
        <v>0</v>
      </c>
      <c r="Q21" s="186"/>
      <c r="R21" s="185">
        <f>IF(OR($B$41= "Gesamtes Jahr",$B$41= "per 4. Quartal",$B$41= "per 3. Quartal"),$B$31,0)</f>
        <v>0</v>
      </c>
      <c r="S21" s="186"/>
      <c r="T21" s="185">
        <f>IF(OR($B$41= "Gesamtes Jahr",$B$41= "per 4. Quartal"),$B$31,0)</f>
        <v>0</v>
      </c>
      <c r="U21" s="186"/>
      <c r="V21" s="185">
        <f>IF(OR($B$41= "Gesamtes Jahr",$B$41= "per 4. Quartal"),$B$31,0)</f>
        <v>0</v>
      </c>
      <c r="W21" s="186"/>
      <c r="X21" s="185">
        <f>IF(OR($B$41= "Gesamtes Jahr",$B$41= "per 4. Quartal"),$B$31,0)</f>
        <v>0</v>
      </c>
      <c r="Y21" s="186"/>
      <c r="Z21" s="179">
        <f>SUM(B21:Y21)</f>
        <v>0</v>
      </c>
      <c r="AA21" s="180"/>
      <c r="AB21" s="59"/>
    </row>
    <row r="22" spans="1:59" s="62" customFormat="1" outlineLevel="1" x14ac:dyDescent="0.25">
      <c r="A22" s="61" t="s">
        <v>150</v>
      </c>
      <c r="B22" s="193"/>
      <c r="C22" s="194"/>
      <c r="D22" s="193"/>
      <c r="E22" s="194"/>
      <c r="F22" s="193"/>
      <c r="G22" s="194"/>
      <c r="H22" s="193"/>
      <c r="I22" s="194"/>
      <c r="J22" s="193"/>
      <c r="K22" s="194"/>
      <c r="L22" s="193"/>
      <c r="M22" s="194"/>
      <c r="N22" s="193"/>
      <c r="O22" s="194"/>
      <c r="P22" s="193"/>
      <c r="Q22" s="194"/>
      <c r="R22" s="193"/>
      <c r="S22" s="194"/>
      <c r="T22" s="193"/>
      <c r="U22" s="194"/>
      <c r="V22" s="193"/>
      <c r="W22" s="194"/>
      <c r="X22" s="193"/>
      <c r="Y22" s="194"/>
      <c r="Z22" s="197"/>
      <c r="AA22" s="198"/>
      <c r="AB22" s="47"/>
      <c r="AC22" s="39"/>
      <c r="AD22" s="39"/>
      <c r="AE22" s="39"/>
      <c r="AF22" s="39"/>
      <c r="AG22" s="39"/>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row>
    <row r="23" spans="1:59" s="60" customFormat="1" outlineLevel="1" x14ac:dyDescent="0.25">
      <c r="A23" s="188" t="s">
        <v>77</v>
      </c>
      <c r="B23" s="189"/>
      <c r="C23" s="190"/>
      <c r="D23" s="183"/>
      <c r="E23" s="184"/>
      <c r="F23" s="183"/>
      <c r="G23" s="184"/>
      <c r="H23" s="183"/>
      <c r="I23" s="184"/>
      <c r="J23" s="183"/>
      <c r="K23" s="184"/>
      <c r="L23" s="183"/>
      <c r="M23" s="184"/>
      <c r="N23" s="183"/>
      <c r="O23" s="184"/>
      <c r="P23" s="183"/>
      <c r="Q23" s="184"/>
      <c r="R23" s="183"/>
      <c r="S23" s="184"/>
      <c r="T23" s="183"/>
      <c r="U23" s="184"/>
      <c r="V23" s="183"/>
      <c r="W23" s="184"/>
      <c r="X23" s="183"/>
      <c r="Y23" s="184"/>
      <c r="Z23" s="195"/>
      <c r="AA23" s="196"/>
      <c r="AC23" s="39"/>
      <c r="AD23" s="39"/>
      <c r="AE23" s="39"/>
      <c r="AF23" s="39"/>
      <c r="AG23" s="39"/>
    </row>
    <row r="24" spans="1:59" s="60" customFormat="1" outlineLevel="1" x14ac:dyDescent="0.25">
      <c r="A24" s="58" t="s">
        <v>70</v>
      </c>
      <c r="B24" s="185">
        <f>B21*B22</f>
        <v>0</v>
      </c>
      <c r="C24" s="186"/>
      <c r="D24" s="185">
        <f>D21*D22</f>
        <v>0</v>
      </c>
      <c r="E24" s="186"/>
      <c r="F24" s="185">
        <f>F21*F22</f>
        <v>0</v>
      </c>
      <c r="G24" s="186"/>
      <c r="H24" s="185">
        <f>H21*H22</f>
        <v>0</v>
      </c>
      <c r="I24" s="186"/>
      <c r="J24" s="185">
        <f>J21*J22</f>
        <v>0</v>
      </c>
      <c r="K24" s="186"/>
      <c r="L24" s="185">
        <f>L21*L22</f>
        <v>0</v>
      </c>
      <c r="M24" s="186"/>
      <c r="N24" s="185">
        <f>N21*N22</f>
        <v>0</v>
      </c>
      <c r="O24" s="186"/>
      <c r="P24" s="185">
        <f>P21*P22</f>
        <v>0</v>
      </c>
      <c r="Q24" s="186"/>
      <c r="R24" s="185">
        <f>R21*R22</f>
        <v>0</v>
      </c>
      <c r="S24" s="186"/>
      <c r="T24" s="185">
        <f>T21*T22</f>
        <v>0</v>
      </c>
      <c r="U24" s="186"/>
      <c r="V24" s="185">
        <f>V21*V22</f>
        <v>0</v>
      </c>
      <c r="W24" s="186"/>
      <c r="X24" s="185">
        <f>X21*X22</f>
        <v>0</v>
      </c>
      <c r="Y24" s="186"/>
      <c r="Z24" s="179">
        <f>SUM(B24:Y24)</f>
        <v>0</v>
      </c>
      <c r="AA24" s="180"/>
      <c r="AC24" s="39"/>
      <c r="AD24" s="39"/>
      <c r="AE24" s="39"/>
      <c r="AF24" s="39"/>
      <c r="AG24" s="39"/>
    </row>
    <row r="25" spans="1:59" s="11" customFormat="1" ht="28.8" outlineLevel="1" x14ac:dyDescent="0.25">
      <c r="A25" s="63" t="s">
        <v>84</v>
      </c>
      <c r="B25" s="181"/>
      <c r="C25" s="182"/>
      <c r="D25" s="181"/>
      <c r="E25" s="182"/>
      <c r="F25" s="181"/>
      <c r="G25" s="182"/>
      <c r="H25" s="181"/>
      <c r="I25" s="182"/>
      <c r="J25" s="181"/>
      <c r="K25" s="182"/>
      <c r="L25" s="181"/>
      <c r="M25" s="182"/>
      <c r="N25" s="181"/>
      <c r="O25" s="182"/>
      <c r="P25" s="181"/>
      <c r="Q25" s="182"/>
      <c r="R25" s="181"/>
      <c r="S25" s="182"/>
      <c r="T25" s="181"/>
      <c r="U25" s="182"/>
      <c r="V25" s="181"/>
      <c r="W25" s="182"/>
      <c r="X25" s="181"/>
      <c r="Y25" s="182"/>
      <c r="Z25" s="163">
        <f>SUM(B25:X25)</f>
        <v>0</v>
      </c>
      <c r="AA25" s="164"/>
      <c r="AB25" s="60"/>
      <c r="AC25" s="39"/>
      <c r="AD25" s="39"/>
      <c r="AE25" s="39"/>
      <c r="AF25" s="39"/>
      <c r="AG25" s="39"/>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row>
    <row r="26" spans="1:59" s="60" customFormat="1" outlineLevel="1" x14ac:dyDescent="0.25">
      <c r="A26" s="64" t="s">
        <v>56</v>
      </c>
      <c r="B26" s="163">
        <f>B25</f>
        <v>0</v>
      </c>
      <c r="C26" s="164"/>
      <c r="D26" s="163">
        <f>D25</f>
        <v>0</v>
      </c>
      <c r="E26" s="164"/>
      <c r="F26" s="163">
        <f>F25</f>
        <v>0</v>
      </c>
      <c r="G26" s="164"/>
      <c r="H26" s="163">
        <f>IF(OR($B$41= "Gesamtes Jahr",$B$41= "per 4. Quartal",$B$41= "per 3. Quartal",$B$41= "per 2. Quartal"),H25,0)</f>
        <v>0</v>
      </c>
      <c r="I26" s="164"/>
      <c r="J26" s="163">
        <f>IF(OR($B$41= "Gesamtes Jahr",$B$41= "per 4. Quartal",$B$41= "per 3. Quartal",$B$41= "per 2. Quartal"),J25,0)</f>
        <v>0</v>
      </c>
      <c r="K26" s="164"/>
      <c r="L26" s="163">
        <f>IF(OR($B$41= "Gesamtes Jahr",$B$41= "per 4. Quartal",$B$41= "per 3. Quartal",$B$41= "per 2. Quartal"),L25,0)</f>
        <v>0</v>
      </c>
      <c r="M26" s="164"/>
      <c r="N26" s="163">
        <f>IF(OR($B$41= "Gesamtes Jahr",$B$41= "per 4. Quartal",$B$41= "per 3. Quartal"),N25,0)</f>
        <v>0</v>
      </c>
      <c r="O26" s="164"/>
      <c r="P26" s="163">
        <f>IF(OR($B$41= "Gesamtes Jahr",$B$41= "per 4. Quartal",$B$41= "per 3. Quartal"),P25,0)</f>
        <v>0</v>
      </c>
      <c r="Q26" s="164"/>
      <c r="R26" s="163">
        <f>IF(OR($B$41= "Gesamtes Jahr",$B$41= "per 4. Quartal",$B$41= "per 3. Quartal"),R25,0)</f>
        <v>0</v>
      </c>
      <c r="S26" s="164"/>
      <c r="T26" s="163">
        <f>IF(OR($B$41= "Gesamtes Jahr",$B$41= "per 4. Quartal"),T25,0)</f>
        <v>0</v>
      </c>
      <c r="U26" s="164"/>
      <c r="V26" s="163">
        <f>IF(OR($B$41= "Gesamtes Jahr",$B$41= "per 4. Quartal"),V25,0)</f>
        <v>0</v>
      </c>
      <c r="W26" s="164"/>
      <c r="X26" s="163">
        <f>IF(OR($B$41= "Gesamtes Jahr",$B$41= "per 4. Quartal"),X25,0)</f>
        <v>0</v>
      </c>
      <c r="Y26" s="164"/>
      <c r="Z26" s="163">
        <f>SUM(B26:X26)</f>
        <v>0</v>
      </c>
      <c r="AA26" s="164"/>
      <c r="AC26" s="39"/>
      <c r="AD26" s="39"/>
      <c r="AE26" s="39"/>
      <c r="AF26" s="39"/>
      <c r="AG26" s="39"/>
    </row>
    <row r="27" spans="1:59" s="39" customFormat="1" outlineLevel="1" x14ac:dyDescent="0.25">
      <c r="D27" s="60"/>
      <c r="E27" s="46"/>
      <c r="T27" s="65"/>
    </row>
    <row r="28" spans="1:59" s="39" customFormat="1" outlineLevel="1" x14ac:dyDescent="0.25">
      <c r="A28" s="47" t="s">
        <v>136</v>
      </c>
      <c r="D28" s="60"/>
      <c r="E28" s="46"/>
      <c r="T28" s="65"/>
    </row>
    <row r="29" spans="1:59" s="39" customFormat="1" ht="15.6" outlineLevel="1" x14ac:dyDescent="0.25">
      <c r="A29" s="44" t="s">
        <v>89</v>
      </c>
      <c r="B29" s="165">
        <f>B6</f>
        <v>0</v>
      </c>
      <c r="C29" s="166"/>
      <c r="D29" s="66"/>
      <c r="T29" s="65"/>
    </row>
    <row r="30" spans="1:59" s="39" customFormat="1" ht="15.6" outlineLevel="1" x14ac:dyDescent="0.25">
      <c r="A30" s="44" t="s">
        <v>137</v>
      </c>
      <c r="B30" s="165">
        <f>(52*B29)</f>
        <v>0</v>
      </c>
      <c r="C30" s="166"/>
      <c r="D30" s="60"/>
      <c r="E30" s="49"/>
      <c r="T30" s="65"/>
    </row>
    <row r="31" spans="1:59" s="39" customFormat="1" outlineLevel="1" x14ac:dyDescent="0.25">
      <c r="A31" s="44" t="s">
        <v>54</v>
      </c>
      <c r="B31" s="165">
        <f>(52*$B$29)/12</f>
        <v>0</v>
      </c>
      <c r="C31" s="166"/>
      <c r="D31" s="65"/>
      <c r="E31" s="67"/>
      <c r="F31" s="65"/>
      <c r="G31" s="65"/>
      <c r="H31" s="65"/>
      <c r="I31" s="68"/>
      <c r="J31" s="68"/>
      <c r="K31" s="68"/>
      <c r="L31" s="68"/>
      <c r="M31" s="68"/>
      <c r="N31" s="65"/>
      <c r="O31" s="65"/>
      <c r="P31" s="65"/>
      <c r="Q31" s="65"/>
      <c r="R31" s="65"/>
      <c r="S31" s="65"/>
      <c r="W31" s="65"/>
      <c r="X31" s="65"/>
      <c r="Y31" s="65"/>
    </row>
    <row r="32" spans="1:59" s="39" customFormat="1" ht="15.6" outlineLevel="1" x14ac:dyDescent="0.25">
      <c r="A32" s="44" t="s">
        <v>85</v>
      </c>
      <c r="B32" s="167">
        <f>B7</f>
        <v>0</v>
      </c>
      <c r="C32" s="168"/>
      <c r="D32" s="66"/>
      <c r="E32" s="46"/>
      <c r="G32" s="49"/>
      <c r="T32" s="65"/>
    </row>
    <row r="33" spans="1:20" s="39" customFormat="1" outlineLevel="1" x14ac:dyDescent="0.25">
      <c r="A33" s="69" t="s">
        <v>63</v>
      </c>
      <c r="B33" s="167">
        <f>IFERROR(ROUND(B32/B30,2),0)</f>
        <v>0</v>
      </c>
      <c r="C33" s="168"/>
      <c r="D33" s="60"/>
      <c r="E33" s="46"/>
      <c r="T33" s="65"/>
    </row>
    <row r="34" spans="1:20" s="39" customFormat="1" outlineLevel="1" x14ac:dyDescent="0.25">
      <c r="A34" s="45" t="s">
        <v>144</v>
      </c>
      <c r="B34" s="71"/>
      <c r="C34" s="72"/>
    </row>
    <row r="35" spans="1:20" s="39" customFormat="1" outlineLevel="1" x14ac:dyDescent="0.25">
      <c r="A35" s="71"/>
      <c r="B35" s="72"/>
      <c r="C35" s="72"/>
    </row>
    <row r="36" spans="1:20" s="39" customFormat="1" outlineLevel="1" x14ac:dyDescent="0.25">
      <c r="A36" s="47" t="s">
        <v>92</v>
      </c>
      <c r="B36" s="72"/>
      <c r="C36" s="72"/>
    </row>
    <row r="37" spans="1:20" s="39" customFormat="1" outlineLevel="1" x14ac:dyDescent="0.25">
      <c r="A37" s="44" t="s">
        <v>68</v>
      </c>
      <c r="B37" s="165">
        <f>IF($B$41= "Gesamtes Jahr",Z24,0)</f>
        <v>0</v>
      </c>
      <c r="C37" s="169"/>
      <c r="D37" s="60"/>
      <c r="E37" s="60"/>
    </row>
    <row r="38" spans="1:20" s="39" customFormat="1" ht="15.6" outlineLevel="1" x14ac:dyDescent="0.25">
      <c r="A38" s="44" t="s">
        <v>142</v>
      </c>
      <c r="B38" s="175">
        <f>IF($B$41= "Gesamtes Jahr",Z26,0)</f>
        <v>0</v>
      </c>
      <c r="C38" s="176"/>
      <c r="D38" s="60" t="s">
        <v>95</v>
      </c>
    </row>
    <row r="39" spans="1:20" s="39" customFormat="1" outlineLevel="1" x14ac:dyDescent="0.25">
      <c r="A39" s="44" t="s">
        <v>93</v>
      </c>
      <c r="B39" s="177">
        <f>IF(B38=0,0,ROUND(B38/B37,2))</f>
        <v>0</v>
      </c>
      <c r="C39" s="178"/>
      <c r="D39" s="60"/>
    </row>
    <row r="40" spans="1:20" s="39" customFormat="1" x14ac:dyDescent="0.25">
      <c r="D40" s="60"/>
    </row>
    <row r="41" spans="1:20" s="39" customFormat="1" ht="13.8" outlineLevel="1" x14ac:dyDescent="0.25">
      <c r="A41" s="47" t="s">
        <v>57</v>
      </c>
      <c r="B41" s="173" t="str">
        <f>Übersicht!D12</f>
        <v>Gesamtes Jahr</v>
      </c>
      <c r="C41" s="174"/>
      <c r="D41" s="60" t="s">
        <v>72</v>
      </c>
      <c r="S41" s="65"/>
    </row>
    <row r="42" spans="1:20" s="39" customFormat="1" outlineLevel="1" x14ac:dyDescent="0.25">
      <c r="A42" s="51" t="s">
        <v>46</v>
      </c>
      <c r="B42" s="175">
        <f>IF(B41="Gesamtes Jahr",B39,B33)</f>
        <v>0</v>
      </c>
      <c r="C42" s="176"/>
      <c r="D42" s="60"/>
      <c r="E42" s="60"/>
      <c r="T42" s="65"/>
    </row>
    <row r="43" spans="1:20" s="39" customFormat="1" outlineLevel="1" x14ac:dyDescent="0.25">
      <c r="A43" s="44" t="s">
        <v>51</v>
      </c>
      <c r="B43" s="73">
        <f>J55</f>
        <v>0</v>
      </c>
      <c r="C43" s="74" t="s">
        <v>49</v>
      </c>
      <c r="D43" s="60"/>
      <c r="E43" s="60"/>
      <c r="T43" s="65"/>
    </row>
    <row r="44" spans="1:20" s="39" customFormat="1" outlineLevel="1" x14ac:dyDescent="0.25">
      <c r="A44" s="44" t="s">
        <v>52</v>
      </c>
      <c r="B44" s="75">
        <f>J59</f>
        <v>0</v>
      </c>
      <c r="C44" s="74" t="s">
        <v>49</v>
      </c>
    </row>
    <row r="45" spans="1:20" s="39" customFormat="1" outlineLevel="1" x14ac:dyDescent="0.25">
      <c r="B45" s="76"/>
    </row>
    <row r="46" spans="1:20" s="39" customFormat="1" ht="15.6" outlineLevel="1" x14ac:dyDescent="0.25">
      <c r="A46" s="77" t="s">
        <v>38</v>
      </c>
    </row>
    <row r="47" spans="1:20" s="39" customFormat="1" ht="15.6" outlineLevel="1" x14ac:dyDescent="0.25">
      <c r="A47" s="77" t="s">
        <v>143</v>
      </c>
    </row>
    <row r="48" spans="1:20" s="39" customFormat="1" ht="15.6" outlineLevel="1" x14ac:dyDescent="0.25">
      <c r="A48" s="77" t="s">
        <v>37</v>
      </c>
    </row>
    <row r="49" spans="1:34" s="39" customFormat="1" ht="15.6" outlineLevel="1" x14ac:dyDescent="0.25">
      <c r="A49" s="78" t="s">
        <v>87</v>
      </c>
    </row>
    <row r="50" spans="1:34" s="39" customFormat="1" outlineLevel="1" x14ac:dyDescent="0.25">
      <c r="A50" s="78" t="s">
        <v>86</v>
      </c>
    </row>
    <row r="51" spans="1:34" s="39" customFormat="1" outlineLevel="1" x14ac:dyDescent="0.25">
      <c r="A51" s="78" t="s">
        <v>69</v>
      </c>
    </row>
    <row r="52" spans="1:34" s="39" customFormat="1" ht="15.6" outlineLevel="1" x14ac:dyDescent="0.25">
      <c r="A52" s="78" t="s">
        <v>88</v>
      </c>
      <c r="N52" s="79"/>
    </row>
    <row r="53" spans="1:34" s="39" customFormat="1" ht="15.6" outlineLevel="1" x14ac:dyDescent="0.25">
      <c r="A53" s="80"/>
      <c r="T53" s="49"/>
      <c r="U53" s="79"/>
    </row>
    <row r="54" spans="1:34" s="39" customFormat="1" outlineLevel="1" x14ac:dyDescent="0.25">
      <c r="A54" s="81" t="s">
        <v>47</v>
      </c>
      <c r="B54" s="202" t="s">
        <v>40</v>
      </c>
      <c r="C54" s="203"/>
      <c r="D54" s="202" t="s">
        <v>65</v>
      </c>
      <c r="E54" s="203"/>
      <c r="F54" s="202" t="s">
        <v>66</v>
      </c>
      <c r="G54" s="203"/>
      <c r="H54" s="202" t="s">
        <v>67</v>
      </c>
      <c r="I54" s="203"/>
      <c r="J54" s="205" t="str">
        <f>B41</f>
        <v>Gesamtes Jahr</v>
      </c>
      <c r="K54" s="206"/>
    </row>
    <row r="55" spans="1:34" s="39" customFormat="1" outlineLevel="1" x14ac:dyDescent="0.25">
      <c r="A55" s="44" t="s">
        <v>44</v>
      </c>
      <c r="B55" s="191">
        <f>SUM(B14:G14)</f>
        <v>0</v>
      </c>
      <c r="C55" s="192"/>
      <c r="D55" s="191">
        <f>IF(OR($B$41= "Gesamtes Jahr",$B$41= "per 4. Quartal",$B$41= "per 3. Quartal",$B$41= "per 2. Quartal"),SUM(H14:M14),0)</f>
        <v>0</v>
      </c>
      <c r="E55" s="192"/>
      <c r="F55" s="222">
        <f>IF(OR($B$41= "Gesamtes Jahr",$B$41= "per 4. Quartal",$B$41= "per 3. Quartal"),SUM(N14:S14),0)</f>
        <v>0</v>
      </c>
      <c r="G55" s="223"/>
      <c r="H55" s="191">
        <f>IF(OR($B$41= "Gesamtes Jahr",$B$41= "per 4. Quartal"),SUM(T14:Y14),0)</f>
        <v>0</v>
      </c>
      <c r="I55" s="192"/>
      <c r="J55" s="224">
        <f>SUM(B55:I55)</f>
        <v>0</v>
      </c>
      <c r="K55" s="225"/>
    </row>
    <row r="56" spans="1:34" s="39" customFormat="1" outlineLevel="1" x14ac:dyDescent="0.25">
      <c r="A56" s="51" t="s">
        <v>45</v>
      </c>
      <c r="B56" s="191">
        <f>SUM(B24:G24)</f>
        <v>0</v>
      </c>
      <c r="C56" s="192"/>
      <c r="D56" s="191">
        <f>SUM(H24:M24)</f>
        <v>0</v>
      </c>
      <c r="E56" s="192"/>
      <c r="F56" s="222">
        <f>SUM(N24:S24)</f>
        <v>0</v>
      </c>
      <c r="G56" s="223"/>
      <c r="H56" s="191">
        <f>SUM(T24:Y24)</f>
        <v>0</v>
      </c>
      <c r="I56" s="192"/>
      <c r="J56" s="224">
        <f>SUM(B56:I56)</f>
        <v>0</v>
      </c>
      <c r="K56" s="225"/>
    </row>
    <row r="57" spans="1:34" s="39" customFormat="1" outlineLevel="1" x14ac:dyDescent="0.25">
      <c r="A57" s="41" t="s">
        <v>90</v>
      </c>
      <c r="B57" s="232">
        <f>SUM(B26:G26)</f>
        <v>0</v>
      </c>
      <c r="C57" s="233"/>
      <c r="D57" s="232">
        <f>SUM(H26:M26)</f>
        <v>0</v>
      </c>
      <c r="E57" s="233"/>
      <c r="F57" s="234">
        <f>SUM(N26:S26)</f>
        <v>0</v>
      </c>
      <c r="G57" s="235"/>
      <c r="H57" s="232">
        <f>SUM(T26:Y26)</f>
        <v>0</v>
      </c>
      <c r="I57" s="233"/>
      <c r="J57" s="230">
        <f>SUM(B57:I57)</f>
        <v>0</v>
      </c>
      <c r="K57" s="231"/>
    </row>
    <row r="58" spans="1:34" s="39" customFormat="1" outlineLevel="1" x14ac:dyDescent="0.25">
      <c r="A58" s="51" t="s">
        <v>46</v>
      </c>
      <c r="B58" s="226">
        <f>$B$33</f>
        <v>0</v>
      </c>
      <c r="C58" s="227"/>
      <c r="D58" s="226">
        <f>$B$33</f>
        <v>0</v>
      </c>
      <c r="E58" s="227"/>
      <c r="F58" s="228">
        <f>$B$33</f>
        <v>0</v>
      </c>
      <c r="G58" s="229"/>
      <c r="H58" s="226">
        <f>$B$33</f>
        <v>0</v>
      </c>
      <c r="I58" s="227"/>
      <c r="J58" s="230">
        <f>B42</f>
        <v>0</v>
      </c>
      <c r="K58" s="231"/>
    </row>
    <row r="59" spans="1:34" s="39" customFormat="1" outlineLevel="1" x14ac:dyDescent="0.25">
      <c r="A59" s="41" t="s">
        <v>64</v>
      </c>
      <c r="B59" s="226">
        <f>B58*B55</f>
        <v>0</v>
      </c>
      <c r="C59" s="227"/>
      <c r="D59" s="226">
        <f>D58*D55</f>
        <v>0</v>
      </c>
      <c r="E59" s="227"/>
      <c r="F59" s="228">
        <f>F58*F55</f>
        <v>0</v>
      </c>
      <c r="G59" s="229"/>
      <c r="H59" s="226">
        <f>H58*H55</f>
        <v>0</v>
      </c>
      <c r="I59" s="227"/>
      <c r="J59" s="230">
        <f>J58*J55</f>
        <v>0</v>
      </c>
      <c r="K59" s="231"/>
      <c r="M59" s="82"/>
    </row>
    <row r="60" spans="1:34" s="39" customFormat="1" x14ac:dyDescent="0.25">
      <c r="A60" s="60"/>
      <c r="G60" s="83"/>
      <c r="H60" s="83"/>
      <c r="I60" s="83"/>
      <c r="J60" s="83"/>
      <c r="K60" s="83"/>
      <c r="L60" s="83"/>
      <c r="M60" s="83"/>
      <c r="N60" s="83"/>
      <c r="O60" s="83"/>
      <c r="P60" s="83"/>
      <c r="Q60" s="83"/>
      <c r="R60" s="83"/>
      <c r="S60" s="83"/>
      <c r="T60" s="83"/>
      <c r="U60" s="83"/>
      <c r="V60" s="83"/>
      <c r="W60" s="83"/>
      <c r="X60" s="83"/>
      <c r="Y60" s="83"/>
      <c r="Z60" s="83"/>
      <c r="AA60" s="83"/>
      <c r="AB60" s="83"/>
      <c r="AC60" s="83"/>
      <c r="AD60" s="83"/>
    </row>
    <row r="61" spans="1:34" s="39" customFormat="1" x14ac:dyDescent="0.25">
      <c r="A61" s="60"/>
      <c r="G61" s="83"/>
      <c r="H61" s="83"/>
      <c r="I61" s="83"/>
      <c r="J61" s="83"/>
      <c r="K61" s="83"/>
      <c r="L61" s="83"/>
      <c r="M61" s="83"/>
      <c r="N61" s="83"/>
      <c r="O61" s="83"/>
      <c r="P61" s="83"/>
      <c r="Q61" s="83"/>
      <c r="R61" s="83"/>
      <c r="S61" s="83"/>
      <c r="T61" s="83"/>
      <c r="U61" s="83"/>
      <c r="V61" s="83"/>
      <c r="W61" s="83"/>
      <c r="X61" s="83"/>
      <c r="Y61" s="83"/>
      <c r="Z61" s="83"/>
      <c r="AA61" s="83"/>
      <c r="AB61" s="83"/>
      <c r="AC61" s="83"/>
      <c r="AD61" s="83"/>
    </row>
    <row r="62" spans="1:34" s="39" customFormat="1" x14ac:dyDescent="0.25">
      <c r="I62" s="47" t="s">
        <v>26</v>
      </c>
      <c r="R62" s="39">
        <f>B5</f>
        <v>0</v>
      </c>
      <c r="Y62" s="170"/>
      <c r="Z62" s="171"/>
      <c r="AA62" s="171"/>
      <c r="AB62" s="172"/>
      <c r="AC62" s="47" t="s">
        <v>60</v>
      </c>
    </row>
    <row r="63" spans="1:34" s="39" customFormat="1" x14ac:dyDescent="0.25"/>
    <row r="64" spans="1:34" s="85" customFormat="1" x14ac:dyDescent="0.25">
      <c r="A64" s="160" t="s">
        <v>0</v>
      </c>
      <c r="B64" s="159"/>
      <c r="C64" s="84">
        <v>1</v>
      </c>
      <c r="D64" s="84">
        <f>C64+1</f>
        <v>2</v>
      </c>
      <c r="E64" s="84">
        <f t="shared" ref="E64:AG64" si="0">D64+1</f>
        <v>3</v>
      </c>
      <c r="F64" s="84">
        <f t="shared" si="0"/>
        <v>4</v>
      </c>
      <c r="G64" s="84">
        <f t="shared" si="0"/>
        <v>5</v>
      </c>
      <c r="H64" s="84">
        <f t="shared" si="0"/>
        <v>6</v>
      </c>
      <c r="I64" s="84">
        <f t="shared" si="0"/>
        <v>7</v>
      </c>
      <c r="J64" s="84">
        <f t="shared" si="0"/>
        <v>8</v>
      </c>
      <c r="K64" s="84">
        <f t="shared" si="0"/>
        <v>9</v>
      </c>
      <c r="L64" s="84">
        <f t="shared" si="0"/>
        <v>10</v>
      </c>
      <c r="M64" s="84">
        <f t="shared" si="0"/>
        <v>11</v>
      </c>
      <c r="N64" s="84">
        <f t="shared" si="0"/>
        <v>12</v>
      </c>
      <c r="O64" s="84">
        <f t="shared" si="0"/>
        <v>13</v>
      </c>
      <c r="P64" s="84">
        <f t="shared" si="0"/>
        <v>14</v>
      </c>
      <c r="Q64" s="84">
        <f t="shared" si="0"/>
        <v>15</v>
      </c>
      <c r="R64" s="84">
        <f t="shared" si="0"/>
        <v>16</v>
      </c>
      <c r="S64" s="84">
        <f t="shared" si="0"/>
        <v>17</v>
      </c>
      <c r="T64" s="84">
        <f t="shared" si="0"/>
        <v>18</v>
      </c>
      <c r="U64" s="84">
        <f t="shared" si="0"/>
        <v>19</v>
      </c>
      <c r="V64" s="84">
        <f t="shared" si="0"/>
        <v>20</v>
      </c>
      <c r="W64" s="84">
        <f t="shared" si="0"/>
        <v>21</v>
      </c>
      <c r="X64" s="84">
        <f t="shared" si="0"/>
        <v>22</v>
      </c>
      <c r="Y64" s="84">
        <f t="shared" si="0"/>
        <v>23</v>
      </c>
      <c r="Z64" s="84">
        <f t="shared" si="0"/>
        <v>24</v>
      </c>
      <c r="AA64" s="84">
        <f t="shared" si="0"/>
        <v>25</v>
      </c>
      <c r="AB64" s="84">
        <f t="shared" si="0"/>
        <v>26</v>
      </c>
      <c r="AC64" s="84">
        <f t="shared" si="0"/>
        <v>27</v>
      </c>
      <c r="AD64" s="84">
        <f t="shared" si="0"/>
        <v>28</v>
      </c>
      <c r="AE64" s="84">
        <f t="shared" si="0"/>
        <v>29</v>
      </c>
      <c r="AF64" s="84">
        <f t="shared" si="0"/>
        <v>30</v>
      </c>
      <c r="AG64" s="84">
        <f t="shared" si="0"/>
        <v>31</v>
      </c>
      <c r="AH64" s="81" t="s">
        <v>32</v>
      </c>
    </row>
    <row r="65" spans="1:60" ht="15.6" x14ac:dyDescent="0.25">
      <c r="A65" s="158" t="s">
        <v>28</v>
      </c>
      <c r="B65" s="159"/>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7">
        <f>SUM(C65:AG65)</f>
        <v>0</v>
      </c>
      <c r="BH65" s="39"/>
    </row>
    <row r="66" spans="1:60" ht="15.6" x14ac:dyDescent="0.25">
      <c r="A66" s="158" t="s">
        <v>25</v>
      </c>
      <c r="B66" s="159"/>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7">
        <f>SUM(C66:AG66)</f>
        <v>0</v>
      </c>
      <c r="BH66" s="39"/>
    </row>
    <row r="67" spans="1:60" s="39" customFormat="1" x14ac:dyDescent="0.25">
      <c r="A67" s="158" t="s">
        <v>34</v>
      </c>
      <c r="B67" s="159"/>
      <c r="C67" s="87">
        <f>C65+C66</f>
        <v>0</v>
      </c>
      <c r="D67" s="87">
        <f t="shared" ref="D67:AG67" si="1">D65+D66</f>
        <v>0</v>
      </c>
      <c r="E67" s="87">
        <f t="shared" si="1"/>
        <v>0</v>
      </c>
      <c r="F67" s="87">
        <f t="shared" si="1"/>
        <v>0</v>
      </c>
      <c r="G67" s="87">
        <f t="shared" si="1"/>
        <v>0</v>
      </c>
      <c r="H67" s="87">
        <f t="shared" si="1"/>
        <v>0</v>
      </c>
      <c r="I67" s="87">
        <f t="shared" si="1"/>
        <v>0</v>
      </c>
      <c r="J67" s="87">
        <f t="shared" si="1"/>
        <v>0</v>
      </c>
      <c r="K67" s="87">
        <f t="shared" si="1"/>
        <v>0</v>
      </c>
      <c r="L67" s="87">
        <f t="shared" si="1"/>
        <v>0</v>
      </c>
      <c r="M67" s="87">
        <f t="shared" si="1"/>
        <v>0</v>
      </c>
      <c r="N67" s="87">
        <f t="shared" si="1"/>
        <v>0</v>
      </c>
      <c r="O67" s="87">
        <f t="shared" si="1"/>
        <v>0</v>
      </c>
      <c r="P67" s="87">
        <f t="shared" si="1"/>
        <v>0</v>
      </c>
      <c r="Q67" s="87">
        <f t="shared" si="1"/>
        <v>0</v>
      </c>
      <c r="R67" s="87">
        <f t="shared" si="1"/>
        <v>0</v>
      </c>
      <c r="S67" s="87">
        <f t="shared" si="1"/>
        <v>0</v>
      </c>
      <c r="T67" s="87">
        <f t="shared" si="1"/>
        <v>0</v>
      </c>
      <c r="U67" s="87">
        <f t="shared" si="1"/>
        <v>0</v>
      </c>
      <c r="V67" s="87">
        <f t="shared" si="1"/>
        <v>0</v>
      </c>
      <c r="W67" s="87">
        <f t="shared" si="1"/>
        <v>0</v>
      </c>
      <c r="X67" s="87">
        <f t="shared" si="1"/>
        <v>0</v>
      </c>
      <c r="Y67" s="87">
        <f t="shared" si="1"/>
        <v>0</v>
      </c>
      <c r="Z67" s="87">
        <f t="shared" si="1"/>
        <v>0</v>
      </c>
      <c r="AA67" s="87">
        <f t="shared" si="1"/>
        <v>0</v>
      </c>
      <c r="AB67" s="87">
        <f t="shared" si="1"/>
        <v>0</v>
      </c>
      <c r="AC67" s="87">
        <f t="shared" si="1"/>
        <v>0</v>
      </c>
      <c r="AD67" s="87">
        <f t="shared" si="1"/>
        <v>0</v>
      </c>
      <c r="AE67" s="87">
        <f t="shared" si="1"/>
        <v>0</v>
      </c>
      <c r="AF67" s="87">
        <f t="shared" si="1"/>
        <v>0</v>
      </c>
      <c r="AG67" s="87">
        <f t="shared" si="1"/>
        <v>0</v>
      </c>
      <c r="AH67" s="87">
        <f>SUM(C67:AG67)</f>
        <v>0</v>
      </c>
    </row>
    <row r="68" spans="1:60" s="39" customFormat="1" x14ac:dyDescent="0.25">
      <c r="A68" s="88"/>
      <c r="B68" s="88"/>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row>
    <row r="69" spans="1:60" ht="15.6" x14ac:dyDescent="0.25">
      <c r="A69" s="160" t="s">
        <v>27</v>
      </c>
      <c r="B69" s="159"/>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7">
        <f>SUM(C69:AG69)</f>
        <v>0</v>
      </c>
      <c r="BH69" s="39"/>
    </row>
    <row r="70" spans="1:60" s="39" customFormat="1" ht="12.75" customHeight="1" x14ac:dyDescent="0.25">
      <c r="A70" s="88"/>
      <c r="B70" s="88"/>
    </row>
    <row r="71" spans="1:60" s="39" customFormat="1" x14ac:dyDescent="0.25">
      <c r="A71" s="88"/>
      <c r="B71" s="88"/>
    </row>
    <row r="72" spans="1:60" s="85" customFormat="1" x14ac:dyDescent="0.25">
      <c r="A72" s="160" t="s">
        <v>1</v>
      </c>
      <c r="B72" s="159"/>
      <c r="C72" s="84">
        <v>1</v>
      </c>
      <c r="D72" s="84">
        <f>C72+1</f>
        <v>2</v>
      </c>
      <c r="E72" s="84">
        <f t="shared" ref="E72:AG72" si="2">D72+1</f>
        <v>3</v>
      </c>
      <c r="F72" s="84">
        <f t="shared" si="2"/>
        <v>4</v>
      </c>
      <c r="G72" s="84">
        <f t="shared" si="2"/>
        <v>5</v>
      </c>
      <c r="H72" s="84">
        <f t="shared" si="2"/>
        <v>6</v>
      </c>
      <c r="I72" s="84">
        <f t="shared" si="2"/>
        <v>7</v>
      </c>
      <c r="J72" s="84">
        <f t="shared" si="2"/>
        <v>8</v>
      </c>
      <c r="K72" s="84">
        <f t="shared" si="2"/>
        <v>9</v>
      </c>
      <c r="L72" s="84">
        <f t="shared" si="2"/>
        <v>10</v>
      </c>
      <c r="M72" s="84">
        <f t="shared" si="2"/>
        <v>11</v>
      </c>
      <c r="N72" s="84">
        <f t="shared" si="2"/>
        <v>12</v>
      </c>
      <c r="O72" s="84">
        <f t="shared" si="2"/>
        <v>13</v>
      </c>
      <c r="P72" s="84">
        <f t="shared" si="2"/>
        <v>14</v>
      </c>
      <c r="Q72" s="84">
        <f t="shared" si="2"/>
        <v>15</v>
      </c>
      <c r="R72" s="84">
        <f t="shared" si="2"/>
        <v>16</v>
      </c>
      <c r="S72" s="84">
        <f t="shared" si="2"/>
        <v>17</v>
      </c>
      <c r="T72" s="84">
        <f t="shared" si="2"/>
        <v>18</v>
      </c>
      <c r="U72" s="84">
        <f t="shared" si="2"/>
        <v>19</v>
      </c>
      <c r="V72" s="84">
        <f t="shared" si="2"/>
        <v>20</v>
      </c>
      <c r="W72" s="84">
        <f t="shared" si="2"/>
        <v>21</v>
      </c>
      <c r="X72" s="84">
        <f t="shared" si="2"/>
        <v>22</v>
      </c>
      <c r="Y72" s="84">
        <f t="shared" si="2"/>
        <v>23</v>
      </c>
      <c r="Z72" s="84">
        <f t="shared" si="2"/>
        <v>24</v>
      </c>
      <c r="AA72" s="84">
        <f t="shared" si="2"/>
        <v>25</v>
      </c>
      <c r="AB72" s="84">
        <f t="shared" si="2"/>
        <v>26</v>
      </c>
      <c r="AC72" s="84">
        <f t="shared" si="2"/>
        <v>27</v>
      </c>
      <c r="AD72" s="84">
        <f t="shared" si="2"/>
        <v>28</v>
      </c>
      <c r="AE72" s="84">
        <f t="shared" si="2"/>
        <v>29</v>
      </c>
      <c r="AF72" s="84">
        <f t="shared" si="2"/>
        <v>30</v>
      </c>
      <c r="AG72" s="84">
        <f t="shared" si="2"/>
        <v>31</v>
      </c>
      <c r="AH72" s="81" t="s">
        <v>32</v>
      </c>
    </row>
    <row r="73" spans="1:60" ht="15.6" x14ac:dyDescent="0.25">
      <c r="A73" s="158" t="s">
        <v>28</v>
      </c>
      <c r="B73" s="159"/>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7"/>
      <c r="AG73" s="87"/>
      <c r="AH73" s="87">
        <f>SUM(C73:AG73)</f>
        <v>0</v>
      </c>
      <c r="BH73" s="39"/>
    </row>
    <row r="74" spans="1:60" ht="15.6" x14ac:dyDescent="0.25">
      <c r="A74" s="158" t="s">
        <v>25</v>
      </c>
      <c r="B74" s="159"/>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7"/>
      <c r="AG74" s="51"/>
      <c r="AH74" s="87">
        <f>SUM(C74:AG74)</f>
        <v>0</v>
      </c>
      <c r="BH74" s="39"/>
    </row>
    <row r="75" spans="1:60" s="39" customFormat="1" x14ac:dyDescent="0.25">
      <c r="A75" s="158" t="s">
        <v>35</v>
      </c>
      <c r="B75" s="159"/>
      <c r="C75" s="87">
        <f t="shared" ref="C75:AE75" si="3">C73+C74</f>
        <v>0</v>
      </c>
      <c r="D75" s="87">
        <f t="shared" si="3"/>
        <v>0</v>
      </c>
      <c r="E75" s="87">
        <f t="shared" si="3"/>
        <v>0</v>
      </c>
      <c r="F75" s="87">
        <f t="shared" si="3"/>
        <v>0</v>
      </c>
      <c r="G75" s="87">
        <f t="shared" si="3"/>
        <v>0</v>
      </c>
      <c r="H75" s="87">
        <f t="shared" si="3"/>
        <v>0</v>
      </c>
      <c r="I75" s="87">
        <f t="shared" si="3"/>
        <v>0</v>
      </c>
      <c r="J75" s="87">
        <f t="shared" si="3"/>
        <v>0</v>
      </c>
      <c r="K75" s="87">
        <f t="shared" si="3"/>
        <v>0</v>
      </c>
      <c r="L75" s="87">
        <f t="shared" si="3"/>
        <v>0</v>
      </c>
      <c r="M75" s="87">
        <f t="shared" si="3"/>
        <v>0</v>
      </c>
      <c r="N75" s="87">
        <f t="shared" si="3"/>
        <v>0</v>
      </c>
      <c r="O75" s="87">
        <f t="shared" si="3"/>
        <v>0</v>
      </c>
      <c r="P75" s="87">
        <f t="shared" si="3"/>
        <v>0</v>
      </c>
      <c r="Q75" s="87">
        <f t="shared" si="3"/>
        <v>0</v>
      </c>
      <c r="R75" s="87">
        <f t="shared" si="3"/>
        <v>0</v>
      </c>
      <c r="S75" s="87">
        <f t="shared" si="3"/>
        <v>0</v>
      </c>
      <c r="T75" s="87">
        <f t="shared" si="3"/>
        <v>0</v>
      </c>
      <c r="U75" s="87">
        <f t="shared" si="3"/>
        <v>0</v>
      </c>
      <c r="V75" s="87">
        <f t="shared" si="3"/>
        <v>0</v>
      </c>
      <c r="W75" s="87">
        <f t="shared" si="3"/>
        <v>0</v>
      </c>
      <c r="X75" s="87">
        <f t="shared" si="3"/>
        <v>0</v>
      </c>
      <c r="Y75" s="87">
        <f t="shared" si="3"/>
        <v>0</v>
      </c>
      <c r="Z75" s="87">
        <f t="shared" si="3"/>
        <v>0</v>
      </c>
      <c r="AA75" s="87">
        <f t="shared" si="3"/>
        <v>0</v>
      </c>
      <c r="AB75" s="87">
        <f t="shared" si="3"/>
        <v>0</v>
      </c>
      <c r="AC75" s="87">
        <f t="shared" si="3"/>
        <v>0</v>
      </c>
      <c r="AD75" s="87">
        <f t="shared" si="3"/>
        <v>0</v>
      </c>
      <c r="AE75" s="87">
        <f t="shared" si="3"/>
        <v>0</v>
      </c>
      <c r="AF75" s="87"/>
      <c r="AG75" s="87"/>
      <c r="AH75" s="87">
        <f>SUM(C75:AG75)</f>
        <v>0</v>
      </c>
    </row>
    <row r="76" spans="1:60" s="39" customFormat="1" x14ac:dyDescent="0.25">
      <c r="A76" s="88"/>
      <c r="B76" s="88"/>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row>
    <row r="77" spans="1:60" ht="15.6" x14ac:dyDescent="0.25">
      <c r="A77" s="160" t="s">
        <v>27</v>
      </c>
      <c r="B77" s="159"/>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7"/>
      <c r="AG77" s="87"/>
      <c r="AH77" s="87">
        <f>SUM(C77:AG77)</f>
        <v>0</v>
      </c>
      <c r="BH77" s="39"/>
    </row>
    <row r="78" spans="1:60" s="39" customFormat="1" ht="12.75" customHeight="1" x14ac:dyDescent="0.25">
      <c r="A78" s="88"/>
      <c r="B78" s="88"/>
    </row>
    <row r="79" spans="1:60" s="39" customFormat="1" x14ac:dyDescent="0.25">
      <c r="A79" s="88"/>
      <c r="B79" s="88"/>
    </row>
    <row r="80" spans="1:60" s="85" customFormat="1" x14ac:dyDescent="0.25">
      <c r="A80" s="160" t="s">
        <v>2</v>
      </c>
      <c r="B80" s="159"/>
      <c r="C80" s="84">
        <v>1</v>
      </c>
      <c r="D80" s="84">
        <f>C80+1</f>
        <v>2</v>
      </c>
      <c r="E80" s="84">
        <f t="shared" ref="E80:AG80" si="4">D80+1</f>
        <v>3</v>
      </c>
      <c r="F80" s="84">
        <f t="shared" si="4"/>
        <v>4</v>
      </c>
      <c r="G80" s="84">
        <f t="shared" si="4"/>
        <v>5</v>
      </c>
      <c r="H80" s="84">
        <f t="shared" si="4"/>
        <v>6</v>
      </c>
      <c r="I80" s="84">
        <f t="shared" si="4"/>
        <v>7</v>
      </c>
      <c r="J80" s="84">
        <f t="shared" si="4"/>
        <v>8</v>
      </c>
      <c r="K80" s="84">
        <f t="shared" si="4"/>
        <v>9</v>
      </c>
      <c r="L80" s="84">
        <f t="shared" si="4"/>
        <v>10</v>
      </c>
      <c r="M80" s="84">
        <f t="shared" si="4"/>
        <v>11</v>
      </c>
      <c r="N80" s="84">
        <f t="shared" si="4"/>
        <v>12</v>
      </c>
      <c r="O80" s="84">
        <f t="shared" si="4"/>
        <v>13</v>
      </c>
      <c r="P80" s="84">
        <f t="shared" si="4"/>
        <v>14</v>
      </c>
      <c r="Q80" s="84">
        <f t="shared" si="4"/>
        <v>15</v>
      </c>
      <c r="R80" s="84">
        <f t="shared" si="4"/>
        <v>16</v>
      </c>
      <c r="S80" s="84">
        <f t="shared" si="4"/>
        <v>17</v>
      </c>
      <c r="T80" s="84">
        <f t="shared" si="4"/>
        <v>18</v>
      </c>
      <c r="U80" s="84">
        <f t="shared" si="4"/>
        <v>19</v>
      </c>
      <c r="V80" s="84">
        <f t="shared" si="4"/>
        <v>20</v>
      </c>
      <c r="W80" s="84">
        <f t="shared" si="4"/>
        <v>21</v>
      </c>
      <c r="X80" s="84">
        <f t="shared" si="4"/>
        <v>22</v>
      </c>
      <c r="Y80" s="84">
        <f t="shared" si="4"/>
        <v>23</v>
      </c>
      <c r="Z80" s="84">
        <f t="shared" si="4"/>
        <v>24</v>
      </c>
      <c r="AA80" s="84">
        <f t="shared" si="4"/>
        <v>25</v>
      </c>
      <c r="AB80" s="84">
        <f t="shared" si="4"/>
        <v>26</v>
      </c>
      <c r="AC80" s="84">
        <f t="shared" si="4"/>
        <v>27</v>
      </c>
      <c r="AD80" s="84">
        <f t="shared" si="4"/>
        <v>28</v>
      </c>
      <c r="AE80" s="84">
        <f t="shared" si="4"/>
        <v>29</v>
      </c>
      <c r="AF80" s="84">
        <f t="shared" si="4"/>
        <v>30</v>
      </c>
      <c r="AG80" s="84">
        <f t="shared" si="4"/>
        <v>31</v>
      </c>
      <c r="AH80" s="81" t="s">
        <v>32</v>
      </c>
    </row>
    <row r="81" spans="1:60" ht="15.6" x14ac:dyDescent="0.25">
      <c r="A81" s="158" t="s">
        <v>28</v>
      </c>
      <c r="B81" s="159"/>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7">
        <f>SUM(C81:AG81)</f>
        <v>0</v>
      </c>
      <c r="BH81" s="39"/>
    </row>
    <row r="82" spans="1:60" ht="15.6" x14ac:dyDescent="0.25">
      <c r="A82" s="158" t="s">
        <v>25</v>
      </c>
      <c r="B82" s="159"/>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7">
        <f>SUM(C82:AG82)</f>
        <v>0</v>
      </c>
      <c r="BH82" s="39"/>
    </row>
    <row r="83" spans="1:60" s="39" customFormat="1" x14ac:dyDescent="0.25">
      <c r="A83" s="158" t="s">
        <v>35</v>
      </c>
      <c r="B83" s="159"/>
      <c r="C83" s="87">
        <f t="shared" ref="C83:AG83" si="5">C81+C82</f>
        <v>0</v>
      </c>
      <c r="D83" s="87">
        <f t="shared" si="5"/>
        <v>0</v>
      </c>
      <c r="E83" s="87">
        <f t="shared" si="5"/>
        <v>0</v>
      </c>
      <c r="F83" s="87">
        <f t="shared" si="5"/>
        <v>0</v>
      </c>
      <c r="G83" s="87">
        <f t="shared" si="5"/>
        <v>0</v>
      </c>
      <c r="H83" s="87">
        <f t="shared" si="5"/>
        <v>0</v>
      </c>
      <c r="I83" s="87">
        <f t="shared" si="5"/>
        <v>0</v>
      </c>
      <c r="J83" s="87">
        <f t="shared" si="5"/>
        <v>0</v>
      </c>
      <c r="K83" s="87">
        <f t="shared" si="5"/>
        <v>0</v>
      </c>
      <c r="L83" s="87">
        <f t="shared" si="5"/>
        <v>0</v>
      </c>
      <c r="M83" s="87">
        <f t="shared" si="5"/>
        <v>0</v>
      </c>
      <c r="N83" s="87">
        <f t="shared" si="5"/>
        <v>0</v>
      </c>
      <c r="O83" s="87">
        <f t="shared" si="5"/>
        <v>0</v>
      </c>
      <c r="P83" s="87">
        <f t="shared" si="5"/>
        <v>0</v>
      </c>
      <c r="Q83" s="87">
        <f t="shared" si="5"/>
        <v>0</v>
      </c>
      <c r="R83" s="87">
        <f t="shared" si="5"/>
        <v>0</v>
      </c>
      <c r="S83" s="87">
        <f t="shared" si="5"/>
        <v>0</v>
      </c>
      <c r="T83" s="87">
        <f t="shared" si="5"/>
        <v>0</v>
      </c>
      <c r="U83" s="87">
        <f t="shared" si="5"/>
        <v>0</v>
      </c>
      <c r="V83" s="87">
        <f t="shared" si="5"/>
        <v>0</v>
      </c>
      <c r="W83" s="87">
        <f t="shared" si="5"/>
        <v>0</v>
      </c>
      <c r="X83" s="87">
        <f t="shared" si="5"/>
        <v>0</v>
      </c>
      <c r="Y83" s="87">
        <f t="shared" si="5"/>
        <v>0</v>
      </c>
      <c r="Z83" s="87">
        <f t="shared" si="5"/>
        <v>0</v>
      </c>
      <c r="AA83" s="87">
        <f t="shared" si="5"/>
        <v>0</v>
      </c>
      <c r="AB83" s="87">
        <f t="shared" si="5"/>
        <v>0</v>
      </c>
      <c r="AC83" s="87">
        <f t="shared" si="5"/>
        <v>0</v>
      </c>
      <c r="AD83" s="87">
        <f t="shared" si="5"/>
        <v>0</v>
      </c>
      <c r="AE83" s="87">
        <f t="shared" si="5"/>
        <v>0</v>
      </c>
      <c r="AF83" s="87">
        <f t="shared" si="5"/>
        <v>0</v>
      </c>
      <c r="AG83" s="87">
        <f t="shared" si="5"/>
        <v>0</v>
      </c>
      <c r="AH83" s="87">
        <f>SUM(C83:AG83)</f>
        <v>0</v>
      </c>
    </row>
    <row r="84" spans="1:60" s="39" customFormat="1" x14ac:dyDescent="0.25">
      <c r="A84" s="88"/>
      <c r="B84" s="88"/>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row>
    <row r="85" spans="1:60" ht="15.6" x14ac:dyDescent="0.25">
      <c r="A85" s="160" t="s">
        <v>27</v>
      </c>
      <c r="B85" s="159"/>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7">
        <f>SUM(C85:AG85)</f>
        <v>0</v>
      </c>
      <c r="BH85" s="39"/>
    </row>
    <row r="86" spans="1:60" s="39" customFormat="1" ht="7.95" customHeight="1" x14ac:dyDescent="0.25">
      <c r="A86" s="88"/>
      <c r="B86" s="88"/>
    </row>
    <row r="87" spans="1:60" s="39" customFormat="1" x14ac:dyDescent="0.25">
      <c r="A87" s="88"/>
      <c r="B87" s="88"/>
    </row>
    <row r="88" spans="1:60" s="85" customFormat="1" x14ac:dyDescent="0.25">
      <c r="A88" s="160" t="s">
        <v>3</v>
      </c>
      <c r="B88" s="159"/>
      <c r="C88" s="84">
        <v>1</v>
      </c>
      <c r="D88" s="84">
        <f>C88+1</f>
        <v>2</v>
      </c>
      <c r="E88" s="84">
        <f t="shared" ref="E88:AG88" si="6">D88+1</f>
        <v>3</v>
      </c>
      <c r="F88" s="84">
        <f t="shared" si="6"/>
        <v>4</v>
      </c>
      <c r="G88" s="84">
        <f t="shared" si="6"/>
        <v>5</v>
      </c>
      <c r="H88" s="84">
        <f t="shared" si="6"/>
        <v>6</v>
      </c>
      <c r="I88" s="84">
        <f t="shared" si="6"/>
        <v>7</v>
      </c>
      <c r="J88" s="84">
        <f t="shared" si="6"/>
        <v>8</v>
      </c>
      <c r="K88" s="84">
        <f t="shared" si="6"/>
        <v>9</v>
      </c>
      <c r="L88" s="84">
        <f t="shared" si="6"/>
        <v>10</v>
      </c>
      <c r="M88" s="84">
        <f t="shared" si="6"/>
        <v>11</v>
      </c>
      <c r="N88" s="84">
        <f t="shared" si="6"/>
        <v>12</v>
      </c>
      <c r="O88" s="84">
        <f t="shared" si="6"/>
        <v>13</v>
      </c>
      <c r="P88" s="84">
        <f t="shared" si="6"/>
        <v>14</v>
      </c>
      <c r="Q88" s="84">
        <f t="shared" si="6"/>
        <v>15</v>
      </c>
      <c r="R88" s="84">
        <f t="shared" si="6"/>
        <v>16</v>
      </c>
      <c r="S88" s="84">
        <f t="shared" si="6"/>
        <v>17</v>
      </c>
      <c r="T88" s="84">
        <f t="shared" si="6"/>
        <v>18</v>
      </c>
      <c r="U88" s="84">
        <f t="shared" si="6"/>
        <v>19</v>
      </c>
      <c r="V88" s="84">
        <f t="shared" si="6"/>
        <v>20</v>
      </c>
      <c r="W88" s="84">
        <f t="shared" si="6"/>
        <v>21</v>
      </c>
      <c r="X88" s="84">
        <f t="shared" si="6"/>
        <v>22</v>
      </c>
      <c r="Y88" s="84">
        <f t="shared" si="6"/>
        <v>23</v>
      </c>
      <c r="Z88" s="84">
        <f t="shared" si="6"/>
        <v>24</v>
      </c>
      <c r="AA88" s="84">
        <f t="shared" si="6"/>
        <v>25</v>
      </c>
      <c r="AB88" s="84">
        <f t="shared" si="6"/>
        <v>26</v>
      </c>
      <c r="AC88" s="84">
        <f t="shared" si="6"/>
        <v>27</v>
      </c>
      <c r="AD88" s="84">
        <f t="shared" si="6"/>
        <v>28</v>
      </c>
      <c r="AE88" s="84">
        <f t="shared" si="6"/>
        <v>29</v>
      </c>
      <c r="AF88" s="84">
        <f t="shared" si="6"/>
        <v>30</v>
      </c>
      <c r="AG88" s="84">
        <f t="shared" si="6"/>
        <v>31</v>
      </c>
      <c r="AH88" s="81" t="s">
        <v>32</v>
      </c>
    </row>
    <row r="89" spans="1:60" ht="15.6" x14ac:dyDescent="0.25">
      <c r="A89" s="158" t="s">
        <v>28</v>
      </c>
      <c r="B89" s="159"/>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7"/>
      <c r="AH89" s="87">
        <f>SUM(C89:AG89)</f>
        <v>0</v>
      </c>
      <c r="BH89" s="39"/>
    </row>
    <row r="90" spans="1:60" ht="15.6" x14ac:dyDescent="0.25">
      <c r="A90" s="158" t="s">
        <v>25</v>
      </c>
      <c r="B90" s="159"/>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51"/>
      <c r="AH90" s="87">
        <f>SUM(C90:AG90)</f>
        <v>0</v>
      </c>
      <c r="BH90" s="39"/>
    </row>
    <row r="91" spans="1:60" s="39" customFormat="1" x14ac:dyDescent="0.25">
      <c r="A91" s="158" t="s">
        <v>35</v>
      </c>
      <c r="B91" s="159"/>
      <c r="C91" s="87">
        <f t="shared" ref="C91:AF91" si="7">C89+C90</f>
        <v>0</v>
      </c>
      <c r="D91" s="87">
        <f t="shared" si="7"/>
        <v>0</v>
      </c>
      <c r="E91" s="87">
        <f t="shared" si="7"/>
        <v>0</v>
      </c>
      <c r="F91" s="87">
        <f t="shared" si="7"/>
        <v>0</v>
      </c>
      <c r="G91" s="87">
        <f t="shared" si="7"/>
        <v>0</v>
      </c>
      <c r="H91" s="87">
        <f t="shared" si="7"/>
        <v>0</v>
      </c>
      <c r="I91" s="87">
        <f t="shared" si="7"/>
        <v>0</v>
      </c>
      <c r="J91" s="87">
        <f t="shared" si="7"/>
        <v>0</v>
      </c>
      <c r="K91" s="87">
        <f t="shared" si="7"/>
        <v>0</v>
      </c>
      <c r="L91" s="87">
        <f t="shared" si="7"/>
        <v>0</v>
      </c>
      <c r="M91" s="87">
        <f t="shared" si="7"/>
        <v>0</v>
      </c>
      <c r="N91" s="87">
        <f t="shared" si="7"/>
        <v>0</v>
      </c>
      <c r="O91" s="87">
        <f t="shared" si="7"/>
        <v>0</v>
      </c>
      <c r="P91" s="87">
        <f t="shared" si="7"/>
        <v>0</v>
      </c>
      <c r="Q91" s="87">
        <f t="shared" si="7"/>
        <v>0</v>
      </c>
      <c r="R91" s="87">
        <f t="shared" si="7"/>
        <v>0</v>
      </c>
      <c r="S91" s="87">
        <f t="shared" si="7"/>
        <v>0</v>
      </c>
      <c r="T91" s="87">
        <f t="shared" si="7"/>
        <v>0</v>
      </c>
      <c r="U91" s="87">
        <f t="shared" si="7"/>
        <v>0</v>
      </c>
      <c r="V91" s="87">
        <f t="shared" si="7"/>
        <v>0</v>
      </c>
      <c r="W91" s="87">
        <f t="shared" si="7"/>
        <v>0</v>
      </c>
      <c r="X91" s="87">
        <f t="shared" si="7"/>
        <v>0</v>
      </c>
      <c r="Y91" s="87">
        <f t="shared" si="7"/>
        <v>0</v>
      </c>
      <c r="Z91" s="87">
        <f t="shared" si="7"/>
        <v>0</v>
      </c>
      <c r="AA91" s="87">
        <f t="shared" si="7"/>
        <v>0</v>
      </c>
      <c r="AB91" s="87">
        <f t="shared" si="7"/>
        <v>0</v>
      </c>
      <c r="AC91" s="87">
        <f t="shared" si="7"/>
        <v>0</v>
      </c>
      <c r="AD91" s="87">
        <f t="shared" si="7"/>
        <v>0</v>
      </c>
      <c r="AE91" s="87">
        <f t="shared" si="7"/>
        <v>0</v>
      </c>
      <c r="AF91" s="87">
        <f t="shared" si="7"/>
        <v>0</v>
      </c>
      <c r="AG91" s="87"/>
      <c r="AH91" s="87">
        <f>SUM(C91:AG91)</f>
        <v>0</v>
      </c>
    </row>
    <row r="92" spans="1:60" s="39" customFormat="1" x14ac:dyDescent="0.25">
      <c r="A92" s="88"/>
      <c r="B92" s="88"/>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row>
    <row r="93" spans="1:60" ht="15.6" x14ac:dyDescent="0.25">
      <c r="A93" s="160" t="s">
        <v>27</v>
      </c>
      <c r="B93" s="159"/>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c r="AH93" s="87">
        <f>SUM(C93:AG93)</f>
        <v>0</v>
      </c>
      <c r="BH93" s="39"/>
    </row>
    <row r="94" spans="1:60" s="39" customFormat="1" ht="6.6" customHeight="1" x14ac:dyDescent="0.25">
      <c r="A94" s="88"/>
      <c r="B94" s="88"/>
    </row>
    <row r="95" spans="1:60" s="39" customFormat="1" x14ac:dyDescent="0.25">
      <c r="A95" s="88"/>
      <c r="B95" s="88"/>
    </row>
    <row r="96" spans="1:60" s="85" customFormat="1" x14ac:dyDescent="0.25">
      <c r="A96" s="160" t="s">
        <v>4</v>
      </c>
      <c r="B96" s="159"/>
      <c r="C96" s="84">
        <v>1</v>
      </c>
      <c r="D96" s="84">
        <f>C96+1</f>
        <v>2</v>
      </c>
      <c r="E96" s="84">
        <f t="shared" ref="E96:AG96" si="8">D96+1</f>
        <v>3</v>
      </c>
      <c r="F96" s="84">
        <f t="shared" si="8"/>
        <v>4</v>
      </c>
      <c r="G96" s="84">
        <f t="shared" si="8"/>
        <v>5</v>
      </c>
      <c r="H96" s="84">
        <f t="shared" si="8"/>
        <v>6</v>
      </c>
      <c r="I96" s="84">
        <f t="shared" si="8"/>
        <v>7</v>
      </c>
      <c r="J96" s="84">
        <f t="shared" si="8"/>
        <v>8</v>
      </c>
      <c r="K96" s="84">
        <f t="shared" si="8"/>
        <v>9</v>
      </c>
      <c r="L96" s="84">
        <f t="shared" si="8"/>
        <v>10</v>
      </c>
      <c r="M96" s="84">
        <f t="shared" si="8"/>
        <v>11</v>
      </c>
      <c r="N96" s="84">
        <f t="shared" si="8"/>
        <v>12</v>
      </c>
      <c r="O96" s="84">
        <f t="shared" si="8"/>
        <v>13</v>
      </c>
      <c r="P96" s="84">
        <f t="shared" si="8"/>
        <v>14</v>
      </c>
      <c r="Q96" s="84">
        <f t="shared" si="8"/>
        <v>15</v>
      </c>
      <c r="R96" s="84">
        <f t="shared" si="8"/>
        <v>16</v>
      </c>
      <c r="S96" s="84">
        <f t="shared" si="8"/>
        <v>17</v>
      </c>
      <c r="T96" s="84">
        <f t="shared" si="8"/>
        <v>18</v>
      </c>
      <c r="U96" s="84">
        <f t="shared" si="8"/>
        <v>19</v>
      </c>
      <c r="V96" s="84">
        <f t="shared" si="8"/>
        <v>20</v>
      </c>
      <c r="W96" s="84">
        <f t="shared" si="8"/>
        <v>21</v>
      </c>
      <c r="X96" s="84">
        <f t="shared" si="8"/>
        <v>22</v>
      </c>
      <c r="Y96" s="84">
        <f t="shared" si="8"/>
        <v>23</v>
      </c>
      <c r="Z96" s="84">
        <f t="shared" si="8"/>
        <v>24</v>
      </c>
      <c r="AA96" s="84">
        <f t="shared" si="8"/>
        <v>25</v>
      </c>
      <c r="AB96" s="84">
        <f t="shared" si="8"/>
        <v>26</v>
      </c>
      <c r="AC96" s="84">
        <f t="shared" si="8"/>
        <v>27</v>
      </c>
      <c r="AD96" s="84">
        <f t="shared" si="8"/>
        <v>28</v>
      </c>
      <c r="AE96" s="84">
        <f t="shared" si="8"/>
        <v>29</v>
      </c>
      <c r="AF96" s="84">
        <f t="shared" si="8"/>
        <v>30</v>
      </c>
      <c r="AG96" s="84">
        <f t="shared" si="8"/>
        <v>31</v>
      </c>
      <c r="AH96" s="81" t="s">
        <v>32</v>
      </c>
    </row>
    <row r="97" spans="1:60" ht="15.6" x14ac:dyDescent="0.25">
      <c r="A97" s="158" t="s">
        <v>28</v>
      </c>
      <c r="B97" s="159"/>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7">
        <f>SUM(C97:AG97)</f>
        <v>0</v>
      </c>
      <c r="BH97" s="39"/>
    </row>
    <row r="98" spans="1:60" ht="15.6" x14ac:dyDescent="0.25">
      <c r="A98" s="158" t="s">
        <v>25</v>
      </c>
      <c r="B98" s="159"/>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7">
        <f>SUM(C98:AG98)</f>
        <v>0</v>
      </c>
      <c r="BH98" s="39"/>
    </row>
    <row r="99" spans="1:60" s="39" customFormat="1" x14ac:dyDescent="0.25">
      <c r="A99" s="158" t="s">
        <v>35</v>
      </c>
      <c r="B99" s="159"/>
      <c r="C99" s="87">
        <f t="shared" ref="C99:AG99" si="9">C97+C98</f>
        <v>0</v>
      </c>
      <c r="D99" s="87">
        <f t="shared" si="9"/>
        <v>0</v>
      </c>
      <c r="E99" s="87">
        <f t="shared" si="9"/>
        <v>0</v>
      </c>
      <c r="F99" s="87">
        <f t="shared" si="9"/>
        <v>0</v>
      </c>
      <c r="G99" s="87">
        <f t="shared" si="9"/>
        <v>0</v>
      </c>
      <c r="H99" s="87">
        <f t="shared" si="9"/>
        <v>0</v>
      </c>
      <c r="I99" s="87">
        <f t="shared" si="9"/>
        <v>0</v>
      </c>
      <c r="J99" s="87">
        <f t="shared" si="9"/>
        <v>0</v>
      </c>
      <c r="K99" s="87">
        <f t="shared" si="9"/>
        <v>0</v>
      </c>
      <c r="L99" s="87">
        <f t="shared" si="9"/>
        <v>0</v>
      </c>
      <c r="M99" s="87">
        <f t="shared" si="9"/>
        <v>0</v>
      </c>
      <c r="N99" s="87">
        <f t="shared" si="9"/>
        <v>0</v>
      </c>
      <c r="O99" s="87">
        <f t="shared" si="9"/>
        <v>0</v>
      </c>
      <c r="P99" s="87">
        <f t="shared" si="9"/>
        <v>0</v>
      </c>
      <c r="Q99" s="87">
        <f t="shared" si="9"/>
        <v>0</v>
      </c>
      <c r="R99" s="87">
        <f t="shared" si="9"/>
        <v>0</v>
      </c>
      <c r="S99" s="87">
        <f t="shared" si="9"/>
        <v>0</v>
      </c>
      <c r="T99" s="87">
        <f t="shared" si="9"/>
        <v>0</v>
      </c>
      <c r="U99" s="87">
        <f t="shared" si="9"/>
        <v>0</v>
      </c>
      <c r="V99" s="87">
        <f t="shared" si="9"/>
        <v>0</v>
      </c>
      <c r="W99" s="87">
        <f t="shared" si="9"/>
        <v>0</v>
      </c>
      <c r="X99" s="87">
        <f t="shared" si="9"/>
        <v>0</v>
      </c>
      <c r="Y99" s="87">
        <f t="shared" si="9"/>
        <v>0</v>
      </c>
      <c r="Z99" s="87">
        <f t="shared" si="9"/>
        <v>0</v>
      </c>
      <c r="AA99" s="87">
        <f t="shared" si="9"/>
        <v>0</v>
      </c>
      <c r="AB99" s="87">
        <f t="shared" si="9"/>
        <v>0</v>
      </c>
      <c r="AC99" s="87">
        <f t="shared" si="9"/>
        <v>0</v>
      </c>
      <c r="AD99" s="87">
        <f t="shared" si="9"/>
        <v>0</v>
      </c>
      <c r="AE99" s="87">
        <f t="shared" si="9"/>
        <v>0</v>
      </c>
      <c r="AF99" s="87">
        <f t="shared" si="9"/>
        <v>0</v>
      </c>
      <c r="AG99" s="87">
        <f t="shared" si="9"/>
        <v>0</v>
      </c>
      <c r="AH99" s="87">
        <f>SUM(C99:AG99)</f>
        <v>0</v>
      </c>
    </row>
    <row r="100" spans="1:60" s="39" customFormat="1" x14ac:dyDescent="0.25">
      <c r="A100" s="88"/>
      <c r="B100" s="88"/>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row>
    <row r="101" spans="1:60" ht="15.6" x14ac:dyDescent="0.25">
      <c r="A101" s="160" t="s">
        <v>27</v>
      </c>
      <c r="B101" s="159"/>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7">
        <f>SUM(C101:AG101)</f>
        <v>0</v>
      </c>
      <c r="BH101" s="39"/>
    </row>
    <row r="102" spans="1:60" s="39" customFormat="1" ht="6.6" customHeight="1" x14ac:dyDescent="0.25">
      <c r="A102" s="88"/>
      <c r="B102" s="88"/>
    </row>
    <row r="103" spans="1:60" s="39" customFormat="1" x14ac:dyDescent="0.25">
      <c r="A103" s="88"/>
      <c r="B103" s="88"/>
    </row>
    <row r="104" spans="1:60" s="85" customFormat="1" x14ac:dyDescent="0.25">
      <c r="A104" s="160" t="s">
        <v>5</v>
      </c>
      <c r="B104" s="159"/>
      <c r="C104" s="84">
        <v>1</v>
      </c>
      <c r="D104" s="84">
        <f>C104+1</f>
        <v>2</v>
      </c>
      <c r="E104" s="84">
        <f t="shared" ref="E104:AG104" si="10">D104+1</f>
        <v>3</v>
      </c>
      <c r="F104" s="84">
        <f t="shared" si="10"/>
        <v>4</v>
      </c>
      <c r="G104" s="84">
        <f t="shared" si="10"/>
        <v>5</v>
      </c>
      <c r="H104" s="84">
        <f t="shared" si="10"/>
        <v>6</v>
      </c>
      <c r="I104" s="84">
        <f t="shared" si="10"/>
        <v>7</v>
      </c>
      <c r="J104" s="84">
        <f t="shared" si="10"/>
        <v>8</v>
      </c>
      <c r="K104" s="84">
        <f t="shared" si="10"/>
        <v>9</v>
      </c>
      <c r="L104" s="84">
        <f t="shared" si="10"/>
        <v>10</v>
      </c>
      <c r="M104" s="84">
        <f t="shared" si="10"/>
        <v>11</v>
      </c>
      <c r="N104" s="84">
        <f t="shared" si="10"/>
        <v>12</v>
      </c>
      <c r="O104" s="84">
        <f t="shared" si="10"/>
        <v>13</v>
      </c>
      <c r="P104" s="84">
        <f t="shared" si="10"/>
        <v>14</v>
      </c>
      <c r="Q104" s="84">
        <f t="shared" si="10"/>
        <v>15</v>
      </c>
      <c r="R104" s="84">
        <f t="shared" si="10"/>
        <v>16</v>
      </c>
      <c r="S104" s="84">
        <f t="shared" si="10"/>
        <v>17</v>
      </c>
      <c r="T104" s="84">
        <f t="shared" si="10"/>
        <v>18</v>
      </c>
      <c r="U104" s="84">
        <f t="shared" si="10"/>
        <v>19</v>
      </c>
      <c r="V104" s="84">
        <f t="shared" si="10"/>
        <v>20</v>
      </c>
      <c r="W104" s="84">
        <f t="shared" si="10"/>
        <v>21</v>
      </c>
      <c r="X104" s="84">
        <f t="shared" si="10"/>
        <v>22</v>
      </c>
      <c r="Y104" s="84">
        <f t="shared" si="10"/>
        <v>23</v>
      </c>
      <c r="Z104" s="84">
        <f t="shared" si="10"/>
        <v>24</v>
      </c>
      <c r="AA104" s="84">
        <f t="shared" si="10"/>
        <v>25</v>
      </c>
      <c r="AB104" s="84">
        <f t="shared" si="10"/>
        <v>26</v>
      </c>
      <c r="AC104" s="84">
        <f t="shared" si="10"/>
        <v>27</v>
      </c>
      <c r="AD104" s="84">
        <f t="shared" si="10"/>
        <v>28</v>
      </c>
      <c r="AE104" s="84">
        <f t="shared" si="10"/>
        <v>29</v>
      </c>
      <c r="AF104" s="84">
        <f t="shared" si="10"/>
        <v>30</v>
      </c>
      <c r="AG104" s="84">
        <f t="shared" si="10"/>
        <v>31</v>
      </c>
      <c r="AH104" s="81" t="s">
        <v>32</v>
      </c>
    </row>
    <row r="105" spans="1:60" ht="15.6" x14ac:dyDescent="0.25">
      <c r="A105" s="158" t="s">
        <v>28</v>
      </c>
      <c r="B105" s="159"/>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7"/>
      <c r="AH105" s="87">
        <f>SUM(C105:AG105)</f>
        <v>0</v>
      </c>
      <c r="BH105" s="39"/>
    </row>
    <row r="106" spans="1:60" ht="15.6" x14ac:dyDescent="0.25">
      <c r="A106" s="158" t="s">
        <v>25</v>
      </c>
      <c r="B106" s="159"/>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51"/>
      <c r="AH106" s="87">
        <f>SUM(C106:AG106)</f>
        <v>0</v>
      </c>
      <c r="BH106" s="39"/>
    </row>
    <row r="107" spans="1:60" s="39" customFormat="1" x14ac:dyDescent="0.25">
      <c r="A107" s="158" t="s">
        <v>35</v>
      </c>
      <c r="B107" s="159"/>
      <c r="C107" s="87">
        <f t="shared" ref="C107:AF107" si="11">C105+C106</f>
        <v>0</v>
      </c>
      <c r="D107" s="87">
        <f t="shared" si="11"/>
        <v>0</v>
      </c>
      <c r="E107" s="87">
        <f t="shared" si="11"/>
        <v>0</v>
      </c>
      <c r="F107" s="87">
        <f t="shared" si="11"/>
        <v>0</v>
      </c>
      <c r="G107" s="87">
        <f t="shared" si="11"/>
        <v>0</v>
      </c>
      <c r="H107" s="87">
        <f t="shared" si="11"/>
        <v>0</v>
      </c>
      <c r="I107" s="87">
        <f t="shared" si="11"/>
        <v>0</v>
      </c>
      <c r="J107" s="87">
        <f t="shared" si="11"/>
        <v>0</v>
      </c>
      <c r="K107" s="87">
        <f t="shared" si="11"/>
        <v>0</v>
      </c>
      <c r="L107" s="87">
        <f t="shared" si="11"/>
        <v>0</v>
      </c>
      <c r="M107" s="87">
        <f t="shared" si="11"/>
        <v>0</v>
      </c>
      <c r="N107" s="87">
        <f t="shared" si="11"/>
        <v>0</v>
      </c>
      <c r="O107" s="87">
        <f t="shared" si="11"/>
        <v>0</v>
      </c>
      <c r="P107" s="87">
        <f t="shared" si="11"/>
        <v>0</v>
      </c>
      <c r="Q107" s="87">
        <f t="shared" si="11"/>
        <v>0</v>
      </c>
      <c r="R107" s="87">
        <f t="shared" si="11"/>
        <v>0</v>
      </c>
      <c r="S107" s="87">
        <f t="shared" si="11"/>
        <v>0</v>
      </c>
      <c r="T107" s="87">
        <f t="shared" si="11"/>
        <v>0</v>
      </c>
      <c r="U107" s="87">
        <f t="shared" si="11"/>
        <v>0</v>
      </c>
      <c r="V107" s="87">
        <f t="shared" si="11"/>
        <v>0</v>
      </c>
      <c r="W107" s="87">
        <f t="shared" si="11"/>
        <v>0</v>
      </c>
      <c r="X107" s="87">
        <f t="shared" si="11"/>
        <v>0</v>
      </c>
      <c r="Y107" s="87">
        <f t="shared" si="11"/>
        <v>0</v>
      </c>
      <c r="Z107" s="87">
        <f t="shared" si="11"/>
        <v>0</v>
      </c>
      <c r="AA107" s="87">
        <f t="shared" si="11"/>
        <v>0</v>
      </c>
      <c r="AB107" s="87">
        <f t="shared" si="11"/>
        <v>0</v>
      </c>
      <c r="AC107" s="87">
        <f t="shared" si="11"/>
        <v>0</v>
      </c>
      <c r="AD107" s="87">
        <f t="shared" si="11"/>
        <v>0</v>
      </c>
      <c r="AE107" s="87">
        <f t="shared" si="11"/>
        <v>0</v>
      </c>
      <c r="AF107" s="87">
        <f t="shared" si="11"/>
        <v>0</v>
      </c>
      <c r="AG107" s="87"/>
      <c r="AH107" s="87">
        <f>SUM(C107:AG107)</f>
        <v>0</v>
      </c>
    </row>
    <row r="108" spans="1:60" s="39" customFormat="1" x14ac:dyDescent="0.25">
      <c r="A108" s="88"/>
      <c r="B108" s="88"/>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row>
    <row r="109" spans="1:60" ht="15.6" x14ac:dyDescent="0.25">
      <c r="A109" s="160" t="s">
        <v>27</v>
      </c>
      <c r="B109" s="159"/>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7"/>
      <c r="AH109" s="87">
        <f>SUM(C109:AG109)</f>
        <v>0</v>
      </c>
      <c r="BH109" s="39"/>
    </row>
    <row r="110" spans="1:60" s="39" customFormat="1" ht="7.95" customHeight="1" x14ac:dyDescent="0.25">
      <c r="A110" s="88"/>
      <c r="B110" s="88"/>
    </row>
    <row r="111" spans="1:60" s="39" customFormat="1" x14ac:dyDescent="0.25">
      <c r="A111" s="88"/>
      <c r="B111" s="88"/>
    </row>
    <row r="112" spans="1:60" s="85" customFormat="1" x14ac:dyDescent="0.25">
      <c r="A112" s="160" t="s">
        <v>6</v>
      </c>
      <c r="B112" s="159"/>
      <c r="C112" s="84">
        <v>1</v>
      </c>
      <c r="D112" s="84">
        <f>C112+1</f>
        <v>2</v>
      </c>
      <c r="E112" s="84">
        <f t="shared" ref="E112:AG112" si="12">D112+1</f>
        <v>3</v>
      </c>
      <c r="F112" s="84">
        <f t="shared" si="12"/>
        <v>4</v>
      </c>
      <c r="G112" s="84">
        <f t="shared" si="12"/>
        <v>5</v>
      </c>
      <c r="H112" s="84">
        <f t="shared" si="12"/>
        <v>6</v>
      </c>
      <c r="I112" s="84">
        <f t="shared" si="12"/>
        <v>7</v>
      </c>
      <c r="J112" s="84">
        <f t="shared" si="12"/>
        <v>8</v>
      </c>
      <c r="K112" s="84">
        <f t="shared" si="12"/>
        <v>9</v>
      </c>
      <c r="L112" s="84">
        <f t="shared" si="12"/>
        <v>10</v>
      </c>
      <c r="M112" s="84">
        <f t="shared" si="12"/>
        <v>11</v>
      </c>
      <c r="N112" s="84">
        <f t="shared" si="12"/>
        <v>12</v>
      </c>
      <c r="O112" s="84">
        <f t="shared" si="12"/>
        <v>13</v>
      </c>
      <c r="P112" s="84">
        <f t="shared" si="12"/>
        <v>14</v>
      </c>
      <c r="Q112" s="84">
        <f t="shared" si="12"/>
        <v>15</v>
      </c>
      <c r="R112" s="84">
        <f t="shared" si="12"/>
        <v>16</v>
      </c>
      <c r="S112" s="84">
        <f t="shared" si="12"/>
        <v>17</v>
      </c>
      <c r="T112" s="84">
        <f t="shared" si="12"/>
        <v>18</v>
      </c>
      <c r="U112" s="84">
        <f t="shared" si="12"/>
        <v>19</v>
      </c>
      <c r="V112" s="84">
        <f t="shared" si="12"/>
        <v>20</v>
      </c>
      <c r="W112" s="84">
        <f t="shared" si="12"/>
        <v>21</v>
      </c>
      <c r="X112" s="84">
        <f t="shared" si="12"/>
        <v>22</v>
      </c>
      <c r="Y112" s="84">
        <f t="shared" si="12"/>
        <v>23</v>
      </c>
      <c r="Z112" s="84">
        <f t="shared" si="12"/>
        <v>24</v>
      </c>
      <c r="AA112" s="84">
        <f t="shared" si="12"/>
        <v>25</v>
      </c>
      <c r="AB112" s="84">
        <f t="shared" si="12"/>
        <v>26</v>
      </c>
      <c r="AC112" s="84">
        <f t="shared" si="12"/>
        <v>27</v>
      </c>
      <c r="AD112" s="84">
        <f t="shared" si="12"/>
        <v>28</v>
      </c>
      <c r="AE112" s="84">
        <f t="shared" si="12"/>
        <v>29</v>
      </c>
      <c r="AF112" s="84">
        <f t="shared" si="12"/>
        <v>30</v>
      </c>
      <c r="AG112" s="84">
        <f t="shared" si="12"/>
        <v>31</v>
      </c>
      <c r="AH112" s="81" t="s">
        <v>32</v>
      </c>
    </row>
    <row r="113" spans="1:60" ht="15.6" x14ac:dyDescent="0.25">
      <c r="A113" s="158" t="s">
        <v>28</v>
      </c>
      <c r="B113" s="159"/>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7">
        <f>SUM(C113:AG113)</f>
        <v>0</v>
      </c>
      <c r="BH113" s="39"/>
    </row>
    <row r="114" spans="1:60" ht="15.6" x14ac:dyDescent="0.25">
      <c r="A114" s="158" t="s">
        <v>25</v>
      </c>
      <c r="B114" s="159"/>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7">
        <f>SUM(C114:AG114)</f>
        <v>0</v>
      </c>
      <c r="BH114" s="39"/>
    </row>
    <row r="115" spans="1:60" s="39" customFormat="1" x14ac:dyDescent="0.25">
      <c r="A115" s="158" t="s">
        <v>35</v>
      </c>
      <c r="B115" s="159"/>
      <c r="C115" s="87">
        <f t="shared" ref="C115:AG115" si="13">C113+C114</f>
        <v>0</v>
      </c>
      <c r="D115" s="87">
        <f t="shared" si="13"/>
        <v>0</v>
      </c>
      <c r="E115" s="87">
        <f t="shared" si="13"/>
        <v>0</v>
      </c>
      <c r="F115" s="87">
        <f t="shared" si="13"/>
        <v>0</v>
      </c>
      <c r="G115" s="87">
        <f t="shared" si="13"/>
        <v>0</v>
      </c>
      <c r="H115" s="87">
        <f t="shared" si="13"/>
        <v>0</v>
      </c>
      <c r="I115" s="87">
        <f t="shared" si="13"/>
        <v>0</v>
      </c>
      <c r="J115" s="87">
        <f t="shared" si="13"/>
        <v>0</v>
      </c>
      <c r="K115" s="87">
        <f t="shared" si="13"/>
        <v>0</v>
      </c>
      <c r="L115" s="87">
        <f t="shared" si="13"/>
        <v>0</v>
      </c>
      <c r="M115" s="87">
        <f t="shared" si="13"/>
        <v>0</v>
      </c>
      <c r="N115" s="87">
        <f t="shared" si="13"/>
        <v>0</v>
      </c>
      <c r="O115" s="87">
        <f t="shared" si="13"/>
        <v>0</v>
      </c>
      <c r="P115" s="87">
        <f t="shared" si="13"/>
        <v>0</v>
      </c>
      <c r="Q115" s="87">
        <f t="shared" si="13"/>
        <v>0</v>
      </c>
      <c r="R115" s="87">
        <f t="shared" si="13"/>
        <v>0</v>
      </c>
      <c r="S115" s="87">
        <f t="shared" si="13"/>
        <v>0</v>
      </c>
      <c r="T115" s="87">
        <f t="shared" si="13"/>
        <v>0</v>
      </c>
      <c r="U115" s="87">
        <f t="shared" si="13"/>
        <v>0</v>
      </c>
      <c r="V115" s="87">
        <f t="shared" si="13"/>
        <v>0</v>
      </c>
      <c r="W115" s="87">
        <f t="shared" si="13"/>
        <v>0</v>
      </c>
      <c r="X115" s="87">
        <f t="shared" si="13"/>
        <v>0</v>
      </c>
      <c r="Y115" s="87">
        <f t="shared" si="13"/>
        <v>0</v>
      </c>
      <c r="Z115" s="87">
        <f t="shared" si="13"/>
        <v>0</v>
      </c>
      <c r="AA115" s="87">
        <f t="shared" si="13"/>
        <v>0</v>
      </c>
      <c r="AB115" s="87">
        <f t="shared" si="13"/>
        <v>0</v>
      </c>
      <c r="AC115" s="87">
        <f t="shared" si="13"/>
        <v>0</v>
      </c>
      <c r="AD115" s="87">
        <f t="shared" si="13"/>
        <v>0</v>
      </c>
      <c r="AE115" s="87">
        <f t="shared" si="13"/>
        <v>0</v>
      </c>
      <c r="AF115" s="87">
        <f t="shared" si="13"/>
        <v>0</v>
      </c>
      <c r="AG115" s="87">
        <f t="shared" si="13"/>
        <v>0</v>
      </c>
      <c r="AH115" s="87">
        <f>SUM(C115:AG115)</f>
        <v>0</v>
      </c>
    </row>
    <row r="116" spans="1:60" s="39" customFormat="1" x14ac:dyDescent="0.25">
      <c r="A116" s="88"/>
      <c r="B116" s="88"/>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row>
    <row r="117" spans="1:60" ht="15.6" x14ac:dyDescent="0.25">
      <c r="A117" s="160" t="s">
        <v>27</v>
      </c>
      <c r="B117" s="159"/>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7">
        <f>SUM(C117:AG117)</f>
        <v>0</v>
      </c>
      <c r="BH117" s="39"/>
    </row>
    <row r="118" spans="1:60" s="39" customFormat="1" ht="7.95" customHeight="1" x14ac:dyDescent="0.25">
      <c r="A118" s="88"/>
      <c r="B118" s="88"/>
    </row>
    <row r="119" spans="1:60" s="39" customFormat="1" x14ac:dyDescent="0.25">
      <c r="A119" s="88"/>
      <c r="B119" s="88"/>
    </row>
    <row r="120" spans="1:60" s="85" customFormat="1" x14ac:dyDescent="0.25">
      <c r="A120" s="160" t="s">
        <v>7</v>
      </c>
      <c r="B120" s="159"/>
      <c r="C120" s="84">
        <v>1</v>
      </c>
      <c r="D120" s="84">
        <f>C120+1</f>
        <v>2</v>
      </c>
      <c r="E120" s="84">
        <f t="shared" ref="E120:AG120" si="14">D120+1</f>
        <v>3</v>
      </c>
      <c r="F120" s="84">
        <f t="shared" si="14"/>
        <v>4</v>
      </c>
      <c r="G120" s="84">
        <f t="shared" si="14"/>
        <v>5</v>
      </c>
      <c r="H120" s="84">
        <f t="shared" si="14"/>
        <v>6</v>
      </c>
      <c r="I120" s="84">
        <f t="shared" si="14"/>
        <v>7</v>
      </c>
      <c r="J120" s="84">
        <f t="shared" si="14"/>
        <v>8</v>
      </c>
      <c r="K120" s="84">
        <f t="shared" si="14"/>
        <v>9</v>
      </c>
      <c r="L120" s="84">
        <f t="shared" si="14"/>
        <v>10</v>
      </c>
      <c r="M120" s="84">
        <f t="shared" si="14"/>
        <v>11</v>
      </c>
      <c r="N120" s="84">
        <f t="shared" si="14"/>
        <v>12</v>
      </c>
      <c r="O120" s="84">
        <f t="shared" si="14"/>
        <v>13</v>
      </c>
      <c r="P120" s="84">
        <f t="shared" si="14"/>
        <v>14</v>
      </c>
      <c r="Q120" s="84">
        <f t="shared" si="14"/>
        <v>15</v>
      </c>
      <c r="R120" s="84">
        <f t="shared" si="14"/>
        <v>16</v>
      </c>
      <c r="S120" s="84">
        <f t="shared" si="14"/>
        <v>17</v>
      </c>
      <c r="T120" s="84">
        <f t="shared" si="14"/>
        <v>18</v>
      </c>
      <c r="U120" s="84">
        <f t="shared" si="14"/>
        <v>19</v>
      </c>
      <c r="V120" s="84">
        <f t="shared" si="14"/>
        <v>20</v>
      </c>
      <c r="W120" s="84">
        <f t="shared" si="14"/>
        <v>21</v>
      </c>
      <c r="X120" s="84">
        <f t="shared" si="14"/>
        <v>22</v>
      </c>
      <c r="Y120" s="84">
        <f t="shared" si="14"/>
        <v>23</v>
      </c>
      <c r="Z120" s="84">
        <f t="shared" si="14"/>
        <v>24</v>
      </c>
      <c r="AA120" s="84">
        <f t="shared" si="14"/>
        <v>25</v>
      </c>
      <c r="AB120" s="84">
        <f t="shared" si="14"/>
        <v>26</v>
      </c>
      <c r="AC120" s="84">
        <f t="shared" si="14"/>
        <v>27</v>
      </c>
      <c r="AD120" s="84">
        <f t="shared" si="14"/>
        <v>28</v>
      </c>
      <c r="AE120" s="84">
        <f t="shared" si="14"/>
        <v>29</v>
      </c>
      <c r="AF120" s="84">
        <f t="shared" si="14"/>
        <v>30</v>
      </c>
      <c r="AG120" s="84">
        <f t="shared" si="14"/>
        <v>31</v>
      </c>
      <c r="AH120" s="81" t="s">
        <v>32</v>
      </c>
    </row>
    <row r="121" spans="1:60" ht="15.6" x14ac:dyDescent="0.25">
      <c r="A121" s="158" t="s">
        <v>28</v>
      </c>
      <c r="B121" s="159"/>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7">
        <f>SUM(C121:AG121)</f>
        <v>0</v>
      </c>
      <c r="BH121" s="39"/>
    </row>
    <row r="122" spans="1:60" ht="15.6" x14ac:dyDescent="0.25">
      <c r="A122" s="158" t="s">
        <v>25</v>
      </c>
      <c r="B122" s="159"/>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7">
        <f>SUM(C122:AG122)</f>
        <v>0</v>
      </c>
      <c r="BH122" s="39"/>
    </row>
    <row r="123" spans="1:60" s="39" customFormat="1" x14ac:dyDescent="0.25">
      <c r="A123" s="158" t="s">
        <v>35</v>
      </c>
      <c r="B123" s="159"/>
      <c r="C123" s="87">
        <f t="shared" ref="C123:AG123" si="15">C121+C122</f>
        <v>0</v>
      </c>
      <c r="D123" s="87">
        <f t="shared" si="15"/>
        <v>0</v>
      </c>
      <c r="E123" s="87">
        <f t="shared" si="15"/>
        <v>0</v>
      </c>
      <c r="F123" s="87">
        <f t="shared" si="15"/>
        <v>0</v>
      </c>
      <c r="G123" s="87">
        <f t="shared" si="15"/>
        <v>0</v>
      </c>
      <c r="H123" s="87">
        <f t="shared" si="15"/>
        <v>0</v>
      </c>
      <c r="I123" s="87">
        <f t="shared" si="15"/>
        <v>0</v>
      </c>
      <c r="J123" s="87">
        <f t="shared" si="15"/>
        <v>0</v>
      </c>
      <c r="K123" s="87">
        <f t="shared" si="15"/>
        <v>0</v>
      </c>
      <c r="L123" s="87">
        <f t="shared" si="15"/>
        <v>0</v>
      </c>
      <c r="M123" s="87">
        <f t="shared" si="15"/>
        <v>0</v>
      </c>
      <c r="N123" s="87">
        <f t="shared" si="15"/>
        <v>0</v>
      </c>
      <c r="O123" s="87">
        <f t="shared" si="15"/>
        <v>0</v>
      </c>
      <c r="P123" s="87">
        <f t="shared" si="15"/>
        <v>0</v>
      </c>
      <c r="Q123" s="87">
        <f t="shared" si="15"/>
        <v>0</v>
      </c>
      <c r="R123" s="87">
        <f t="shared" si="15"/>
        <v>0</v>
      </c>
      <c r="S123" s="87">
        <f t="shared" si="15"/>
        <v>0</v>
      </c>
      <c r="T123" s="87">
        <f t="shared" si="15"/>
        <v>0</v>
      </c>
      <c r="U123" s="87">
        <f t="shared" si="15"/>
        <v>0</v>
      </c>
      <c r="V123" s="87">
        <f t="shared" si="15"/>
        <v>0</v>
      </c>
      <c r="W123" s="87">
        <f t="shared" si="15"/>
        <v>0</v>
      </c>
      <c r="X123" s="87">
        <f t="shared" si="15"/>
        <v>0</v>
      </c>
      <c r="Y123" s="87">
        <f t="shared" si="15"/>
        <v>0</v>
      </c>
      <c r="Z123" s="87">
        <f t="shared" si="15"/>
        <v>0</v>
      </c>
      <c r="AA123" s="87">
        <f t="shared" si="15"/>
        <v>0</v>
      </c>
      <c r="AB123" s="87">
        <f t="shared" si="15"/>
        <v>0</v>
      </c>
      <c r="AC123" s="87">
        <f t="shared" si="15"/>
        <v>0</v>
      </c>
      <c r="AD123" s="87">
        <f t="shared" si="15"/>
        <v>0</v>
      </c>
      <c r="AE123" s="87">
        <f t="shared" si="15"/>
        <v>0</v>
      </c>
      <c r="AF123" s="87">
        <f t="shared" si="15"/>
        <v>0</v>
      </c>
      <c r="AG123" s="87">
        <f t="shared" si="15"/>
        <v>0</v>
      </c>
      <c r="AH123" s="87">
        <f>SUM(C123:AG123)</f>
        <v>0</v>
      </c>
    </row>
    <row r="124" spans="1:60" s="39" customFormat="1" x14ac:dyDescent="0.25">
      <c r="A124" s="88"/>
      <c r="B124" s="88"/>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row>
    <row r="125" spans="1:60" ht="15.6" x14ac:dyDescent="0.25">
      <c r="A125" s="160" t="s">
        <v>27</v>
      </c>
      <c r="B125" s="159"/>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7">
        <f>SUM(C125:AG125)</f>
        <v>0</v>
      </c>
      <c r="BH125" s="39"/>
    </row>
    <row r="126" spans="1:60" s="39" customFormat="1" ht="7.95" customHeight="1" x14ac:dyDescent="0.25">
      <c r="A126" s="88"/>
      <c r="B126" s="88"/>
    </row>
    <row r="127" spans="1:60" s="39" customFormat="1" x14ac:dyDescent="0.25">
      <c r="A127" s="88"/>
      <c r="B127" s="88"/>
    </row>
    <row r="128" spans="1:60" s="85" customFormat="1" x14ac:dyDescent="0.25">
      <c r="A128" s="160" t="s">
        <v>8</v>
      </c>
      <c r="B128" s="159"/>
      <c r="C128" s="84">
        <v>1</v>
      </c>
      <c r="D128" s="84">
        <f>C128+1</f>
        <v>2</v>
      </c>
      <c r="E128" s="84">
        <f t="shared" ref="E128:AG128" si="16">D128+1</f>
        <v>3</v>
      </c>
      <c r="F128" s="84">
        <f t="shared" si="16"/>
        <v>4</v>
      </c>
      <c r="G128" s="84">
        <f t="shared" si="16"/>
        <v>5</v>
      </c>
      <c r="H128" s="84">
        <f t="shared" si="16"/>
        <v>6</v>
      </c>
      <c r="I128" s="84">
        <f t="shared" si="16"/>
        <v>7</v>
      </c>
      <c r="J128" s="84">
        <f t="shared" si="16"/>
        <v>8</v>
      </c>
      <c r="K128" s="84">
        <f t="shared" si="16"/>
        <v>9</v>
      </c>
      <c r="L128" s="84">
        <f t="shared" si="16"/>
        <v>10</v>
      </c>
      <c r="M128" s="84">
        <f t="shared" si="16"/>
        <v>11</v>
      </c>
      <c r="N128" s="84">
        <f t="shared" si="16"/>
        <v>12</v>
      </c>
      <c r="O128" s="84">
        <f t="shared" si="16"/>
        <v>13</v>
      </c>
      <c r="P128" s="84">
        <f t="shared" si="16"/>
        <v>14</v>
      </c>
      <c r="Q128" s="84">
        <f t="shared" si="16"/>
        <v>15</v>
      </c>
      <c r="R128" s="84">
        <f t="shared" si="16"/>
        <v>16</v>
      </c>
      <c r="S128" s="84">
        <f t="shared" si="16"/>
        <v>17</v>
      </c>
      <c r="T128" s="84">
        <f t="shared" si="16"/>
        <v>18</v>
      </c>
      <c r="U128" s="84">
        <f t="shared" si="16"/>
        <v>19</v>
      </c>
      <c r="V128" s="84">
        <f t="shared" si="16"/>
        <v>20</v>
      </c>
      <c r="W128" s="84">
        <f t="shared" si="16"/>
        <v>21</v>
      </c>
      <c r="X128" s="84">
        <f t="shared" si="16"/>
        <v>22</v>
      </c>
      <c r="Y128" s="84">
        <f t="shared" si="16"/>
        <v>23</v>
      </c>
      <c r="Z128" s="84">
        <f t="shared" si="16"/>
        <v>24</v>
      </c>
      <c r="AA128" s="84">
        <f t="shared" si="16"/>
        <v>25</v>
      </c>
      <c r="AB128" s="84">
        <f t="shared" si="16"/>
        <v>26</v>
      </c>
      <c r="AC128" s="84">
        <f t="shared" si="16"/>
        <v>27</v>
      </c>
      <c r="AD128" s="84">
        <f t="shared" si="16"/>
        <v>28</v>
      </c>
      <c r="AE128" s="84">
        <f t="shared" si="16"/>
        <v>29</v>
      </c>
      <c r="AF128" s="84">
        <f t="shared" si="16"/>
        <v>30</v>
      </c>
      <c r="AG128" s="84">
        <f t="shared" si="16"/>
        <v>31</v>
      </c>
      <c r="AH128" s="81" t="s">
        <v>32</v>
      </c>
    </row>
    <row r="129" spans="1:60" ht="15.6" x14ac:dyDescent="0.25">
      <c r="A129" s="158" t="s">
        <v>28</v>
      </c>
      <c r="B129" s="159"/>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7"/>
      <c r="AH129" s="87">
        <f>SUM(C129:AG129)</f>
        <v>0</v>
      </c>
      <c r="BH129" s="39"/>
    </row>
    <row r="130" spans="1:60" ht="15.6" x14ac:dyDescent="0.25">
      <c r="A130" s="158" t="s">
        <v>25</v>
      </c>
      <c r="B130" s="159"/>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51"/>
      <c r="AH130" s="87">
        <f>SUM(C130:AG130)</f>
        <v>0</v>
      </c>
      <c r="BH130" s="39"/>
    </row>
    <row r="131" spans="1:60" s="39" customFormat="1" x14ac:dyDescent="0.25">
      <c r="A131" s="158" t="s">
        <v>35</v>
      </c>
      <c r="B131" s="159"/>
      <c r="C131" s="87">
        <f t="shared" ref="C131:AF131" si="17">C129+C130</f>
        <v>0</v>
      </c>
      <c r="D131" s="87">
        <f t="shared" si="17"/>
        <v>0</v>
      </c>
      <c r="E131" s="87">
        <f t="shared" si="17"/>
        <v>0</v>
      </c>
      <c r="F131" s="87">
        <f t="shared" si="17"/>
        <v>0</v>
      </c>
      <c r="G131" s="87">
        <f t="shared" si="17"/>
        <v>0</v>
      </c>
      <c r="H131" s="87">
        <f t="shared" si="17"/>
        <v>0</v>
      </c>
      <c r="I131" s="87">
        <f t="shared" si="17"/>
        <v>0</v>
      </c>
      <c r="J131" s="87">
        <f t="shared" si="17"/>
        <v>0</v>
      </c>
      <c r="K131" s="87">
        <f t="shared" si="17"/>
        <v>0</v>
      </c>
      <c r="L131" s="87">
        <f t="shared" si="17"/>
        <v>0</v>
      </c>
      <c r="M131" s="87">
        <f t="shared" si="17"/>
        <v>0</v>
      </c>
      <c r="N131" s="87">
        <f t="shared" si="17"/>
        <v>0</v>
      </c>
      <c r="O131" s="87">
        <f t="shared" si="17"/>
        <v>0</v>
      </c>
      <c r="P131" s="87">
        <f t="shared" si="17"/>
        <v>0</v>
      </c>
      <c r="Q131" s="87">
        <f t="shared" si="17"/>
        <v>0</v>
      </c>
      <c r="R131" s="87">
        <f t="shared" si="17"/>
        <v>0</v>
      </c>
      <c r="S131" s="87">
        <f t="shared" si="17"/>
        <v>0</v>
      </c>
      <c r="T131" s="87">
        <f t="shared" si="17"/>
        <v>0</v>
      </c>
      <c r="U131" s="87">
        <f t="shared" si="17"/>
        <v>0</v>
      </c>
      <c r="V131" s="87">
        <f t="shared" si="17"/>
        <v>0</v>
      </c>
      <c r="W131" s="87">
        <f t="shared" si="17"/>
        <v>0</v>
      </c>
      <c r="X131" s="87">
        <f t="shared" si="17"/>
        <v>0</v>
      </c>
      <c r="Y131" s="87">
        <f t="shared" si="17"/>
        <v>0</v>
      </c>
      <c r="Z131" s="87">
        <f t="shared" si="17"/>
        <v>0</v>
      </c>
      <c r="AA131" s="87">
        <f t="shared" si="17"/>
        <v>0</v>
      </c>
      <c r="AB131" s="87">
        <f t="shared" si="17"/>
        <v>0</v>
      </c>
      <c r="AC131" s="87">
        <f t="shared" si="17"/>
        <v>0</v>
      </c>
      <c r="AD131" s="87">
        <f t="shared" si="17"/>
        <v>0</v>
      </c>
      <c r="AE131" s="87">
        <f t="shared" si="17"/>
        <v>0</v>
      </c>
      <c r="AF131" s="87">
        <f t="shared" si="17"/>
        <v>0</v>
      </c>
      <c r="AG131" s="87"/>
      <c r="AH131" s="87">
        <f>SUM(C131:AG131)</f>
        <v>0</v>
      </c>
    </row>
    <row r="132" spans="1:60" s="39" customFormat="1" x14ac:dyDescent="0.25">
      <c r="A132" s="88"/>
      <c r="B132" s="88"/>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row>
    <row r="133" spans="1:60" ht="15.6" x14ac:dyDescent="0.25">
      <c r="A133" s="160" t="s">
        <v>27</v>
      </c>
      <c r="B133" s="159"/>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7"/>
      <c r="AH133" s="87">
        <f>SUM(C133:AG133)</f>
        <v>0</v>
      </c>
      <c r="BH133" s="39"/>
    </row>
    <row r="134" spans="1:60" s="39" customFormat="1" ht="7.95" customHeight="1" x14ac:dyDescent="0.25">
      <c r="A134" s="88"/>
      <c r="B134" s="88"/>
    </row>
    <row r="135" spans="1:60" s="39" customFormat="1" x14ac:dyDescent="0.25">
      <c r="A135" s="88"/>
      <c r="B135" s="88"/>
    </row>
    <row r="136" spans="1:60" s="85" customFormat="1" x14ac:dyDescent="0.25">
      <c r="A136" s="160" t="s">
        <v>9</v>
      </c>
      <c r="B136" s="159"/>
      <c r="C136" s="84">
        <v>1</v>
      </c>
      <c r="D136" s="84">
        <f>C136+1</f>
        <v>2</v>
      </c>
      <c r="E136" s="84">
        <f t="shared" ref="E136:AG136" si="18">D136+1</f>
        <v>3</v>
      </c>
      <c r="F136" s="84">
        <f t="shared" si="18"/>
        <v>4</v>
      </c>
      <c r="G136" s="84">
        <f t="shared" si="18"/>
        <v>5</v>
      </c>
      <c r="H136" s="84">
        <f t="shared" si="18"/>
        <v>6</v>
      </c>
      <c r="I136" s="84">
        <f t="shared" si="18"/>
        <v>7</v>
      </c>
      <c r="J136" s="84">
        <f t="shared" si="18"/>
        <v>8</v>
      </c>
      <c r="K136" s="84">
        <f t="shared" si="18"/>
        <v>9</v>
      </c>
      <c r="L136" s="84">
        <f t="shared" si="18"/>
        <v>10</v>
      </c>
      <c r="M136" s="84">
        <f t="shared" si="18"/>
        <v>11</v>
      </c>
      <c r="N136" s="84">
        <f t="shared" si="18"/>
        <v>12</v>
      </c>
      <c r="O136" s="84">
        <f t="shared" si="18"/>
        <v>13</v>
      </c>
      <c r="P136" s="84">
        <f t="shared" si="18"/>
        <v>14</v>
      </c>
      <c r="Q136" s="84">
        <f t="shared" si="18"/>
        <v>15</v>
      </c>
      <c r="R136" s="84">
        <f t="shared" si="18"/>
        <v>16</v>
      </c>
      <c r="S136" s="84">
        <f t="shared" si="18"/>
        <v>17</v>
      </c>
      <c r="T136" s="84">
        <f t="shared" si="18"/>
        <v>18</v>
      </c>
      <c r="U136" s="84">
        <f t="shared" si="18"/>
        <v>19</v>
      </c>
      <c r="V136" s="84">
        <f t="shared" si="18"/>
        <v>20</v>
      </c>
      <c r="W136" s="84">
        <f t="shared" si="18"/>
        <v>21</v>
      </c>
      <c r="X136" s="84">
        <f t="shared" si="18"/>
        <v>22</v>
      </c>
      <c r="Y136" s="84">
        <f t="shared" si="18"/>
        <v>23</v>
      </c>
      <c r="Z136" s="84">
        <f t="shared" si="18"/>
        <v>24</v>
      </c>
      <c r="AA136" s="84">
        <f t="shared" si="18"/>
        <v>25</v>
      </c>
      <c r="AB136" s="84">
        <f t="shared" si="18"/>
        <v>26</v>
      </c>
      <c r="AC136" s="84">
        <f t="shared" si="18"/>
        <v>27</v>
      </c>
      <c r="AD136" s="84">
        <f t="shared" si="18"/>
        <v>28</v>
      </c>
      <c r="AE136" s="84">
        <f t="shared" si="18"/>
        <v>29</v>
      </c>
      <c r="AF136" s="84">
        <f t="shared" si="18"/>
        <v>30</v>
      </c>
      <c r="AG136" s="84">
        <f t="shared" si="18"/>
        <v>31</v>
      </c>
      <c r="AH136" s="81" t="s">
        <v>32</v>
      </c>
    </row>
    <row r="137" spans="1:60" ht="15.6" x14ac:dyDescent="0.25">
      <c r="A137" s="158" t="s">
        <v>28</v>
      </c>
      <c r="B137" s="159"/>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7">
        <f>SUM(C137:AG137)</f>
        <v>0</v>
      </c>
      <c r="BH137" s="39"/>
    </row>
    <row r="138" spans="1:60" ht="15.6" x14ac:dyDescent="0.25">
      <c r="A138" s="158" t="s">
        <v>25</v>
      </c>
      <c r="B138" s="159"/>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7">
        <f>SUM(C138:AG138)</f>
        <v>0</v>
      </c>
      <c r="BH138" s="39"/>
    </row>
    <row r="139" spans="1:60" s="39" customFormat="1" x14ac:dyDescent="0.25">
      <c r="A139" s="158" t="s">
        <v>35</v>
      </c>
      <c r="B139" s="159"/>
      <c r="C139" s="87">
        <f t="shared" ref="C139:AG139" si="19">C137+C138</f>
        <v>0</v>
      </c>
      <c r="D139" s="87">
        <f t="shared" si="19"/>
        <v>0</v>
      </c>
      <c r="E139" s="87">
        <f t="shared" si="19"/>
        <v>0</v>
      </c>
      <c r="F139" s="87">
        <f t="shared" si="19"/>
        <v>0</v>
      </c>
      <c r="G139" s="87">
        <f t="shared" si="19"/>
        <v>0</v>
      </c>
      <c r="H139" s="87">
        <f t="shared" si="19"/>
        <v>0</v>
      </c>
      <c r="I139" s="87">
        <f t="shared" si="19"/>
        <v>0</v>
      </c>
      <c r="J139" s="87">
        <f t="shared" si="19"/>
        <v>0</v>
      </c>
      <c r="K139" s="87">
        <f t="shared" si="19"/>
        <v>0</v>
      </c>
      <c r="L139" s="87">
        <f t="shared" si="19"/>
        <v>0</v>
      </c>
      <c r="M139" s="87">
        <f t="shared" si="19"/>
        <v>0</v>
      </c>
      <c r="N139" s="87">
        <f t="shared" si="19"/>
        <v>0</v>
      </c>
      <c r="O139" s="87">
        <f t="shared" si="19"/>
        <v>0</v>
      </c>
      <c r="P139" s="87">
        <f t="shared" si="19"/>
        <v>0</v>
      </c>
      <c r="Q139" s="87">
        <f t="shared" si="19"/>
        <v>0</v>
      </c>
      <c r="R139" s="87">
        <f t="shared" si="19"/>
        <v>0</v>
      </c>
      <c r="S139" s="87">
        <f t="shared" si="19"/>
        <v>0</v>
      </c>
      <c r="T139" s="87">
        <f t="shared" si="19"/>
        <v>0</v>
      </c>
      <c r="U139" s="87">
        <f t="shared" si="19"/>
        <v>0</v>
      </c>
      <c r="V139" s="87">
        <f t="shared" si="19"/>
        <v>0</v>
      </c>
      <c r="W139" s="87">
        <f t="shared" si="19"/>
        <v>0</v>
      </c>
      <c r="X139" s="87">
        <f t="shared" si="19"/>
        <v>0</v>
      </c>
      <c r="Y139" s="87">
        <f t="shared" si="19"/>
        <v>0</v>
      </c>
      <c r="Z139" s="87">
        <f t="shared" si="19"/>
        <v>0</v>
      </c>
      <c r="AA139" s="87">
        <f t="shared" si="19"/>
        <v>0</v>
      </c>
      <c r="AB139" s="87">
        <f t="shared" si="19"/>
        <v>0</v>
      </c>
      <c r="AC139" s="87">
        <f t="shared" si="19"/>
        <v>0</v>
      </c>
      <c r="AD139" s="87">
        <f t="shared" si="19"/>
        <v>0</v>
      </c>
      <c r="AE139" s="87">
        <f t="shared" si="19"/>
        <v>0</v>
      </c>
      <c r="AF139" s="87">
        <f t="shared" si="19"/>
        <v>0</v>
      </c>
      <c r="AG139" s="87">
        <f t="shared" si="19"/>
        <v>0</v>
      </c>
      <c r="AH139" s="87">
        <f>SUM(C139:AG139)</f>
        <v>0</v>
      </c>
    </row>
    <row r="140" spans="1:60" s="39" customFormat="1" x14ac:dyDescent="0.25">
      <c r="A140" s="88"/>
      <c r="B140" s="88"/>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row>
    <row r="141" spans="1:60" ht="15.6" x14ac:dyDescent="0.25">
      <c r="A141" s="160" t="s">
        <v>27</v>
      </c>
      <c r="B141" s="159"/>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7">
        <f>SUM(C141:AG141)</f>
        <v>0</v>
      </c>
      <c r="BH141" s="39"/>
    </row>
    <row r="142" spans="1:60" s="39" customFormat="1" ht="7.95" customHeight="1" x14ac:dyDescent="0.25">
      <c r="A142" s="88"/>
      <c r="B142" s="88"/>
    </row>
    <row r="143" spans="1:60" s="39" customFormat="1" x14ac:dyDescent="0.25">
      <c r="A143" s="88"/>
      <c r="B143" s="88"/>
    </row>
    <row r="144" spans="1:60" s="85" customFormat="1" x14ac:dyDescent="0.25">
      <c r="A144" s="160" t="s">
        <v>10</v>
      </c>
      <c r="B144" s="159"/>
      <c r="C144" s="84">
        <v>1</v>
      </c>
      <c r="D144" s="84">
        <f>C144+1</f>
        <v>2</v>
      </c>
      <c r="E144" s="84">
        <f t="shared" ref="E144:AG144" si="20">D144+1</f>
        <v>3</v>
      </c>
      <c r="F144" s="84">
        <f t="shared" si="20"/>
        <v>4</v>
      </c>
      <c r="G144" s="84">
        <f t="shared" si="20"/>
        <v>5</v>
      </c>
      <c r="H144" s="84">
        <f t="shared" si="20"/>
        <v>6</v>
      </c>
      <c r="I144" s="84">
        <f t="shared" si="20"/>
        <v>7</v>
      </c>
      <c r="J144" s="84">
        <f t="shared" si="20"/>
        <v>8</v>
      </c>
      <c r="K144" s="84">
        <f t="shared" si="20"/>
        <v>9</v>
      </c>
      <c r="L144" s="84">
        <f t="shared" si="20"/>
        <v>10</v>
      </c>
      <c r="M144" s="84">
        <f t="shared" si="20"/>
        <v>11</v>
      </c>
      <c r="N144" s="84">
        <f t="shared" si="20"/>
        <v>12</v>
      </c>
      <c r="O144" s="84">
        <f t="shared" si="20"/>
        <v>13</v>
      </c>
      <c r="P144" s="84">
        <f t="shared" si="20"/>
        <v>14</v>
      </c>
      <c r="Q144" s="84">
        <f t="shared" si="20"/>
        <v>15</v>
      </c>
      <c r="R144" s="84">
        <f t="shared" si="20"/>
        <v>16</v>
      </c>
      <c r="S144" s="84">
        <f t="shared" si="20"/>
        <v>17</v>
      </c>
      <c r="T144" s="84">
        <f t="shared" si="20"/>
        <v>18</v>
      </c>
      <c r="U144" s="84">
        <f t="shared" si="20"/>
        <v>19</v>
      </c>
      <c r="V144" s="84">
        <f t="shared" si="20"/>
        <v>20</v>
      </c>
      <c r="W144" s="84">
        <f t="shared" si="20"/>
        <v>21</v>
      </c>
      <c r="X144" s="84">
        <f t="shared" si="20"/>
        <v>22</v>
      </c>
      <c r="Y144" s="84">
        <f t="shared" si="20"/>
        <v>23</v>
      </c>
      <c r="Z144" s="84">
        <f t="shared" si="20"/>
        <v>24</v>
      </c>
      <c r="AA144" s="84">
        <f t="shared" si="20"/>
        <v>25</v>
      </c>
      <c r="AB144" s="84">
        <f t="shared" si="20"/>
        <v>26</v>
      </c>
      <c r="AC144" s="84">
        <f t="shared" si="20"/>
        <v>27</v>
      </c>
      <c r="AD144" s="84">
        <f t="shared" si="20"/>
        <v>28</v>
      </c>
      <c r="AE144" s="84">
        <f t="shared" si="20"/>
        <v>29</v>
      </c>
      <c r="AF144" s="84">
        <f t="shared" si="20"/>
        <v>30</v>
      </c>
      <c r="AG144" s="84">
        <f t="shared" si="20"/>
        <v>31</v>
      </c>
      <c r="AH144" s="81" t="s">
        <v>32</v>
      </c>
    </row>
    <row r="145" spans="1:60" ht="15.6" x14ac:dyDescent="0.25">
      <c r="A145" s="158" t="s">
        <v>28</v>
      </c>
      <c r="B145" s="159"/>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7"/>
      <c r="AH145" s="87">
        <f>SUM(C145:AG145)</f>
        <v>0</v>
      </c>
      <c r="BH145" s="39"/>
    </row>
    <row r="146" spans="1:60" ht="15.6" x14ac:dyDescent="0.25">
      <c r="A146" s="158" t="s">
        <v>25</v>
      </c>
      <c r="B146" s="159"/>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51"/>
      <c r="AH146" s="87">
        <f>SUM(C146:AG146)</f>
        <v>0</v>
      </c>
      <c r="BH146" s="39"/>
    </row>
    <row r="147" spans="1:60" s="39" customFormat="1" x14ac:dyDescent="0.25">
      <c r="A147" s="158" t="s">
        <v>35</v>
      </c>
      <c r="B147" s="159"/>
      <c r="C147" s="87">
        <f t="shared" ref="C147:AG147" si="21">C145+C146</f>
        <v>0</v>
      </c>
      <c r="D147" s="87">
        <f t="shared" si="21"/>
        <v>0</v>
      </c>
      <c r="E147" s="87">
        <f t="shared" si="21"/>
        <v>0</v>
      </c>
      <c r="F147" s="87">
        <f t="shared" si="21"/>
        <v>0</v>
      </c>
      <c r="G147" s="87">
        <f t="shared" si="21"/>
        <v>0</v>
      </c>
      <c r="H147" s="87">
        <f t="shared" si="21"/>
        <v>0</v>
      </c>
      <c r="I147" s="87">
        <f t="shared" si="21"/>
        <v>0</v>
      </c>
      <c r="J147" s="87">
        <f t="shared" si="21"/>
        <v>0</v>
      </c>
      <c r="K147" s="87">
        <f t="shared" si="21"/>
        <v>0</v>
      </c>
      <c r="L147" s="87">
        <f t="shared" si="21"/>
        <v>0</v>
      </c>
      <c r="M147" s="87">
        <f t="shared" si="21"/>
        <v>0</v>
      </c>
      <c r="N147" s="87">
        <f t="shared" si="21"/>
        <v>0</v>
      </c>
      <c r="O147" s="87">
        <f t="shared" si="21"/>
        <v>0</v>
      </c>
      <c r="P147" s="87">
        <f t="shared" si="21"/>
        <v>0</v>
      </c>
      <c r="Q147" s="87">
        <f t="shared" si="21"/>
        <v>0</v>
      </c>
      <c r="R147" s="87">
        <f t="shared" si="21"/>
        <v>0</v>
      </c>
      <c r="S147" s="87">
        <f t="shared" si="21"/>
        <v>0</v>
      </c>
      <c r="T147" s="87">
        <f t="shared" si="21"/>
        <v>0</v>
      </c>
      <c r="U147" s="87">
        <f t="shared" si="21"/>
        <v>0</v>
      </c>
      <c r="V147" s="87">
        <f t="shared" si="21"/>
        <v>0</v>
      </c>
      <c r="W147" s="87">
        <f t="shared" si="21"/>
        <v>0</v>
      </c>
      <c r="X147" s="87">
        <f t="shared" si="21"/>
        <v>0</v>
      </c>
      <c r="Y147" s="87">
        <f t="shared" si="21"/>
        <v>0</v>
      </c>
      <c r="Z147" s="87">
        <f t="shared" si="21"/>
        <v>0</v>
      </c>
      <c r="AA147" s="87">
        <f t="shared" si="21"/>
        <v>0</v>
      </c>
      <c r="AB147" s="87">
        <f t="shared" si="21"/>
        <v>0</v>
      </c>
      <c r="AC147" s="87">
        <f t="shared" si="21"/>
        <v>0</v>
      </c>
      <c r="AD147" s="87">
        <f t="shared" si="21"/>
        <v>0</v>
      </c>
      <c r="AE147" s="87">
        <f t="shared" si="21"/>
        <v>0</v>
      </c>
      <c r="AF147" s="87">
        <f t="shared" si="21"/>
        <v>0</v>
      </c>
      <c r="AG147" s="87">
        <f t="shared" si="21"/>
        <v>0</v>
      </c>
      <c r="AH147" s="87">
        <f>SUM(C147:AG147)</f>
        <v>0</v>
      </c>
    </row>
    <row r="148" spans="1:60" s="39" customFormat="1" x14ac:dyDescent="0.25">
      <c r="A148" s="88"/>
      <c r="B148" s="88"/>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row>
    <row r="149" spans="1:60" ht="15.6" x14ac:dyDescent="0.25">
      <c r="A149" s="160" t="s">
        <v>27</v>
      </c>
      <c r="B149" s="159"/>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c r="AH149" s="87">
        <f>SUM(C149:AG149)</f>
        <v>0</v>
      </c>
      <c r="BH149" s="39"/>
    </row>
    <row r="150" spans="1:60" s="39" customFormat="1" ht="6" customHeight="1" x14ac:dyDescent="0.25">
      <c r="A150" s="88"/>
      <c r="B150" s="88"/>
    </row>
    <row r="151" spans="1:60" s="39" customFormat="1" x14ac:dyDescent="0.25">
      <c r="A151" s="88"/>
      <c r="B151" s="88"/>
    </row>
    <row r="152" spans="1:60" s="85" customFormat="1" x14ac:dyDescent="0.25">
      <c r="A152" s="160" t="s">
        <v>11</v>
      </c>
      <c r="B152" s="159"/>
      <c r="C152" s="84">
        <v>1</v>
      </c>
      <c r="D152" s="84">
        <f>C152+1</f>
        <v>2</v>
      </c>
      <c r="E152" s="84">
        <f t="shared" ref="E152:AG152" si="22">D152+1</f>
        <v>3</v>
      </c>
      <c r="F152" s="84">
        <f t="shared" si="22"/>
        <v>4</v>
      </c>
      <c r="G152" s="84">
        <f t="shared" si="22"/>
        <v>5</v>
      </c>
      <c r="H152" s="84">
        <f t="shared" si="22"/>
        <v>6</v>
      </c>
      <c r="I152" s="84">
        <f t="shared" si="22"/>
        <v>7</v>
      </c>
      <c r="J152" s="84">
        <f t="shared" si="22"/>
        <v>8</v>
      </c>
      <c r="K152" s="84">
        <f t="shared" si="22"/>
        <v>9</v>
      </c>
      <c r="L152" s="84">
        <f t="shared" si="22"/>
        <v>10</v>
      </c>
      <c r="M152" s="84">
        <f t="shared" si="22"/>
        <v>11</v>
      </c>
      <c r="N152" s="84">
        <f t="shared" si="22"/>
        <v>12</v>
      </c>
      <c r="O152" s="84">
        <f t="shared" si="22"/>
        <v>13</v>
      </c>
      <c r="P152" s="84">
        <f t="shared" si="22"/>
        <v>14</v>
      </c>
      <c r="Q152" s="84">
        <f t="shared" si="22"/>
        <v>15</v>
      </c>
      <c r="R152" s="84">
        <f t="shared" si="22"/>
        <v>16</v>
      </c>
      <c r="S152" s="84">
        <f t="shared" si="22"/>
        <v>17</v>
      </c>
      <c r="T152" s="84">
        <f t="shared" si="22"/>
        <v>18</v>
      </c>
      <c r="U152" s="84">
        <f t="shared" si="22"/>
        <v>19</v>
      </c>
      <c r="V152" s="84">
        <f t="shared" si="22"/>
        <v>20</v>
      </c>
      <c r="W152" s="84">
        <f t="shared" si="22"/>
        <v>21</v>
      </c>
      <c r="X152" s="84">
        <f t="shared" si="22"/>
        <v>22</v>
      </c>
      <c r="Y152" s="84">
        <f t="shared" si="22"/>
        <v>23</v>
      </c>
      <c r="Z152" s="84">
        <f t="shared" si="22"/>
        <v>24</v>
      </c>
      <c r="AA152" s="84">
        <f t="shared" si="22"/>
        <v>25</v>
      </c>
      <c r="AB152" s="84">
        <f t="shared" si="22"/>
        <v>26</v>
      </c>
      <c r="AC152" s="84">
        <f t="shared" si="22"/>
        <v>27</v>
      </c>
      <c r="AD152" s="84">
        <f t="shared" si="22"/>
        <v>28</v>
      </c>
      <c r="AE152" s="84">
        <f t="shared" si="22"/>
        <v>29</v>
      </c>
      <c r="AF152" s="84">
        <f t="shared" si="22"/>
        <v>30</v>
      </c>
      <c r="AG152" s="84">
        <f t="shared" si="22"/>
        <v>31</v>
      </c>
      <c r="AH152" s="81" t="s">
        <v>32</v>
      </c>
    </row>
    <row r="153" spans="1:60" ht="15.6" x14ac:dyDescent="0.25">
      <c r="A153" s="158" t="s">
        <v>28</v>
      </c>
      <c r="B153" s="159"/>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7">
        <f>SUM(C153:AG153)</f>
        <v>0</v>
      </c>
      <c r="BH153" s="39"/>
    </row>
    <row r="154" spans="1:60" ht="15.6" x14ac:dyDescent="0.25">
      <c r="A154" s="158" t="s">
        <v>25</v>
      </c>
      <c r="B154" s="159"/>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7">
        <f>SUM(C154:AG154)</f>
        <v>0</v>
      </c>
      <c r="BH154" s="39"/>
    </row>
    <row r="155" spans="1:60" s="39" customFormat="1" x14ac:dyDescent="0.25">
      <c r="A155" s="158" t="s">
        <v>35</v>
      </c>
      <c r="B155" s="159"/>
      <c r="C155" s="87">
        <f t="shared" ref="C155:AG155" si="23">C153+C154</f>
        <v>0</v>
      </c>
      <c r="D155" s="87">
        <f t="shared" si="23"/>
        <v>0</v>
      </c>
      <c r="E155" s="87">
        <f t="shared" si="23"/>
        <v>0</v>
      </c>
      <c r="F155" s="87">
        <f t="shared" si="23"/>
        <v>0</v>
      </c>
      <c r="G155" s="87">
        <f t="shared" si="23"/>
        <v>0</v>
      </c>
      <c r="H155" s="87">
        <f t="shared" si="23"/>
        <v>0</v>
      </c>
      <c r="I155" s="87">
        <f t="shared" si="23"/>
        <v>0</v>
      </c>
      <c r="J155" s="87">
        <f t="shared" si="23"/>
        <v>0</v>
      </c>
      <c r="K155" s="87">
        <f t="shared" si="23"/>
        <v>0</v>
      </c>
      <c r="L155" s="87">
        <f t="shared" si="23"/>
        <v>0</v>
      </c>
      <c r="M155" s="87">
        <f t="shared" si="23"/>
        <v>0</v>
      </c>
      <c r="N155" s="87">
        <f t="shared" si="23"/>
        <v>0</v>
      </c>
      <c r="O155" s="87">
        <f t="shared" si="23"/>
        <v>0</v>
      </c>
      <c r="P155" s="87">
        <f t="shared" si="23"/>
        <v>0</v>
      </c>
      <c r="Q155" s="87">
        <f t="shared" si="23"/>
        <v>0</v>
      </c>
      <c r="R155" s="87">
        <f t="shared" si="23"/>
        <v>0</v>
      </c>
      <c r="S155" s="87">
        <f t="shared" si="23"/>
        <v>0</v>
      </c>
      <c r="T155" s="87">
        <f t="shared" si="23"/>
        <v>0</v>
      </c>
      <c r="U155" s="87">
        <f t="shared" si="23"/>
        <v>0</v>
      </c>
      <c r="V155" s="87">
        <f t="shared" si="23"/>
        <v>0</v>
      </c>
      <c r="W155" s="87">
        <f t="shared" si="23"/>
        <v>0</v>
      </c>
      <c r="X155" s="87">
        <f t="shared" si="23"/>
        <v>0</v>
      </c>
      <c r="Y155" s="87">
        <f t="shared" si="23"/>
        <v>0</v>
      </c>
      <c r="Z155" s="87">
        <f t="shared" si="23"/>
        <v>0</v>
      </c>
      <c r="AA155" s="87">
        <f t="shared" si="23"/>
        <v>0</v>
      </c>
      <c r="AB155" s="87">
        <f t="shared" si="23"/>
        <v>0</v>
      </c>
      <c r="AC155" s="87">
        <f t="shared" si="23"/>
        <v>0</v>
      </c>
      <c r="AD155" s="87">
        <f t="shared" si="23"/>
        <v>0</v>
      </c>
      <c r="AE155" s="87">
        <f t="shared" si="23"/>
        <v>0</v>
      </c>
      <c r="AF155" s="87">
        <f t="shared" si="23"/>
        <v>0</v>
      </c>
      <c r="AG155" s="87">
        <f t="shared" si="23"/>
        <v>0</v>
      </c>
      <c r="AH155" s="87">
        <f>SUM(C155:AG155)</f>
        <v>0</v>
      </c>
    </row>
    <row r="156" spans="1:60" s="39" customFormat="1" x14ac:dyDescent="0.2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row>
    <row r="157" spans="1:60" ht="15.6" x14ac:dyDescent="0.25">
      <c r="A157" s="161" t="s">
        <v>27</v>
      </c>
      <c r="B157" s="162"/>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7">
        <f>SUM(C157:AG157)</f>
        <v>0</v>
      </c>
      <c r="BH157" s="39"/>
    </row>
    <row r="158" spans="1:60" s="39" customFormat="1" x14ac:dyDescent="0.25"/>
    <row r="159" spans="1:60" s="39" customFormat="1" ht="15.6" x14ac:dyDescent="0.25">
      <c r="A159" s="89"/>
    </row>
    <row r="160" spans="1:60" s="39" customFormat="1" ht="15.6" x14ac:dyDescent="0.25">
      <c r="A160" s="89"/>
    </row>
    <row r="161" spans="2:16" s="39" customFormat="1" ht="13.8" thickBot="1" x14ac:dyDescent="0.3">
      <c r="B161" s="90"/>
      <c r="C161" s="91"/>
      <c r="D161" s="91"/>
      <c r="E161" s="91"/>
    </row>
    <row r="162" spans="2:16" s="95" customFormat="1" x14ac:dyDescent="0.25">
      <c r="B162" s="92"/>
      <c r="C162" s="93" t="s">
        <v>17</v>
      </c>
      <c r="D162" s="93"/>
      <c r="E162" s="93"/>
      <c r="F162" s="94"/>
      <c r="G162" s="94"/>
      <c r="H162" s="94"/>
      <c r="I162" s="94"/>
      <c r="J162" s="94"/>
      <c r="K162" s="94"/>
      <c r="L162" s="94"/>
      <c r="M162" s="94"/>
      <c r="N162" s="94"/>
      <c r="O162" s="94"/>
      <c r="P162" s="94"/>
    </row>
    <row r="163" spans="2:16" s="95" customFormat="1" x14ac:dyDescent="0.25">
      <c r="B163" s="92"/>
      <c r="C163" s="93"/>
      <c r="D163" s="93"/>
      <c r="E163" s="93"/>
      <c r="F163" s="94"/>
      <c r="G163" s="94"/>
      <c r="H163" s="94"/>
      <c r="I163" s="94"/>
      <c r="J163" s="94"/>
      <c r="K163" s="94"/>
      <c r="L163" s="94"/>
      <c r="M163" s="94"/>
      <c r="N163" s="94"/>
      <c r="O163" s="94"/>
      <c r="P163" s="94"/>
    </row>
    <row r="164" spans="2:16" s="95" customFormat="1" x14ac:dyDescent="0.25">
      <c r="C164" s="94"/>
      <c r="D164" s="94"/>
      <c r="E164" s="94"/>
      <c r="F164" s="94"/>
      <c r="G164" s="94"/>
      <c r="H164" s="94"/>
      <c r="I164" s="94"/>
      <c r="J164" s="94"/>
      <c r="K164" s="94"/>
      <c r="L164" s="94"/>
      <c r="M164" s="94"/>
      <c r="N164" s="94"/>
      <c r="O164" s="94"/>
      <c r="P164" s="94"/>
    </row>
    <row r="165" spans="2:16" s="95" customFormat="1" ht="13.8" thickBot="1" x14ac:dyDescent="0.3">
      <c r="C165" s="91"/>
      <c r="D165" s="91"/>
      <c r="E165" s="91"/>
      <c r="F165" s="91"/>
      <c r="G165" s="91"/>
      <c r="H165" s="94"/>
      <c r="I165" s="94"/>
      <c r="J165" s="94"/>
      <c r="K165" s="94"/>
      <c r="L165" s="91"/>
      <c r="M165" s="91"/>
      <c r="N165" s="91"/>
      <c r="O165" s="91"/>
      <c r="P165" s="91"/>
    </row>
    <row r="166" spans="2:16" s="39" customFormat="1" x14ac:dyDescent="0.25"/>
    <row r="167" spans="2:16" s="39" customFormat="1" x14ac:dyDescent="0.25">
      <c r="C167" s="60" t="s">
        <v>91</v>
      </c>
      <c r="L167" s="60" t="s">
        <v>103</v>
      </c>
    </row>
    <row r="168" spans="2:16" s="39" customFormat="1" x14ac:dyDescent="0.25"/>
    <row r="169" spans="2:16" s="39" customFormat="1" x14ac:dyDescent="0.25"/>
    <row r="170" spans="2:16" s="39" customFormat="1" x14ac:dyDescent="0.25"/>
    <row r="171" spans="2:16" s="39" customFormat="1" x14ac:dyDescent="0.25"/>
    <row r="172" spans="2:16" s="39" customFormat="1" x14ac:dyDescent="0.25"/>
    <row r="173" spans="2:16" s="39" customFormat="1" x14ac:dyDescent="0.25"/>
    <row r="174" spans="2:16" s="39" customFormat="1" x14ac:dyDescent="0.25"/>
    <row r="175" spans="2:16" s="39" customFormat="1" x14ac:dyDescent="0.25"/>
    <row r="176" spans="2:16" s="39" customFormat="1" x14ac:dyDescent="0.25"/>
    <row r="177" s="39" customFormat="1" x14ac:dyDescent="0.25"/>
    <row r="178" s="39" customFormat="1" x14ac:dyDescent="0.25"/>
    <row r="179" s="39" customFormat="1" x14ac:dyDescent="0.25"/>
    <row r="180" s="39" customFormat="1" x14ac:dyDescent="0.25"/>
    <row r="181" s="39" customFormat="1" x14ac:dyDescent="0.25"/>
    <row r="182" s="39" customFormat="1" x14ac:dyDescent="0.25"/>
    <row r="183" s="39" customFormat="1" x14ac:dyDescent="0.25"/>
    <row r="184" s="39" customFormat="1" x14ac:dyDescent="0.25"/>
    <row r="185" s="39" customFormat="1" x14ac:dyDescent="0.25"/>
    <row r="186" s="39" customFormat="1" x14ac:dyDescent="0.25"/>
    <row r="187" s="39" customFormat="1" x14ac:dyDescent="0.25"/>
    <row r="188" s="39" customFormat="1" x14ac:dyDescent="0.25"/>
    <row r="189" s="39" customFormat="1" x14ac:dyDescent="0.25"/>
    <row r="190" s="39" customFormat="1" x14ac:dyDescent="0.25"/>
    <row r="191" s="39" customFormat="1" x14ac:dyDescent="0.25"/>
    <row r="192" s="39" customFormat="1" x14ac:dyDescent="0.25"/>
    <row r="193" s="39" customFormat="1" x14ac:dyDescent="0.25"/>
    <row r="194" s="39" customFormat="1" x14ac:dyDescent="0.25"/>
    <row r="195" s="39" customFormat="1" x14ac:dyDescent="0.25"/>
    <row r="196" s="39" customFormat="1" x14ac:dyDescent="0.25"/>
    <row r="197" s="39" customFormat="1" x14ac:dyDescent="0.25"/>
    <row r="198" s="39" customFormat="1" x14ac:dyDescent="0.25"/>
    <row r="199" s="39" customFormat="1" x14ac:dyDescent="0.25"/>
    <row r="200" s="39" customFormat="1" x14ac:dyDescent="0.25"/>
    <row r="201" s="39" customFormat="1" x14ac:dyDescent="0.25"/>
    <row r="202" s="39" customFormat="1" x14ac:dyDescent="0.25"/>
    <row r="203" s="39" customFormat="1" x14ac:dyDescent="0.25"/>
    <row r="204" s="39" customFormat="1" x14ac:dyDescent="0.25"/>
    <row r="205" s="39" customFormat="1" x14ac:dyDescent="0.25"/>
    <row r="206" s="39" customFormat="1" x14ac:dyDescent="0.25"/>
    <row r="207" s="39" customFormat="1" x14ac:dyDescent="0.25"/>
    <row r="208" s="39" customFormat="1" x14ac:dyDescent="0.25"/>
    <row r="209" s="39" customFormat="1" x14ac:dyDescent="0.25"/>
    <row r="210" s="39" customFormat="1" x14ac:dyDescent="0.25"/>
    <row r="211" s="39" customFormat="1" x14ac:dyDescent="0.25"/>
    <row r="212" s="39" customFormat="1" x14ac:dyDescent="0.25"/>
    <row r="213" s="39" customFormat="1" x14ac:dyDescent="0.25"/>
    <row r="214" s="39" customFormat="1" x14ac:dyDescent="0.25"/>
    <row r="215" s="39" customFormat="1" x14ac:dyDescent="0.25"/>
    <row r="216" s="39" customFormat="1" x14ac:dyDescent="0.25"/>
    <row r="217" s="39" customFormat="1" x14ac:dyDescent="0.25"/>
    <row r="218" s="39" customFormat="1" x14ac:dyDescent="0.25"/>
    <row r="219" s="39" customFormat="1" x14ac:dyDescent="0.25"/>
    <row r="220" s="39" customFormat="1" x14ac:dyDescent="0.25"/>
    <row r="221" s="39" customFormat="1" x14ac:dyDescent="0.25"/>
    <row r="222" s="39" customFormat="1" x14ac:dyDescent="0.25"/>
    <row r="223" s="39" customFormat="1" x14ac:dyDescent="0.25"/>
    <row r="224" s="39" customFormat="1" x14ac:dyDescent="0.25"/>
    <row r="225" s="39" customFormat="1" x14ac:dyDescent="0.25"/>
    <row r="226" s="39" customFormat="1" x14ac:dyDescent="0.25"/>
    <row r="227" s="39" customFormat="1" x14ac:dyDescent="0.25"/>
    <row r="228" s="39" customFormat="1" x14ac:dyDescent="0.25"/>
    <row r="229" s="39" customFormat="1" x14ac:dyDescent="0.25"/>
    <row r="230" s="39" customFormat="1" x14ac:dyDescent="0.25"/>
    <row r="231" s="39" customFormat="1" x14ac:dyDescent="0.25"/>
    <row r="232" s="39" customFormat="1" x14ac:dyDescent="0.25"/>
    <row r="233" s="39" customFormat="1" x14ac:dyDescent="0.25"/>
    <row r="234" s="39" customFormat="1" x14ac:dyDescent="0.25"/>
    <row r="235" s="39" customFormat="1" x14ac:dyDescent="0.25"/>
    <row r="236" s="39" customFormat="1" x14ac:dyDescent="0.25"/>
    <row r="237" s="39" customFormat="1" x14ac:dyDescent="0.25"/>
    <row r="238" s="39" customFormat="1" x14ac:dyDescent="0.25"/>
    <row r="239" s="39" customFormat="1" x14ac:dyDescent="0.25"/>
    <row r="240" s="39" customFormat="1" x14ac:dyDescent="0.25"/>
    <row r="241" s="39" customFormat="1" x14ac:dyDescent="0.25"/>
    <row r="242" s="39" customFormat="1" x14ac:dyDescent="0.25"/>
    <row r="243" s="39" customFormat="1" x14ac:dyDescent="0.25"/>
    <row r="244" s="39" customFormat="1" x14ac:dyDescent="0.25"/>
    <row r="245" s="39" customFormat="1" x14ac:dyDescent="0.25"/>
    <row r="246" s="39" customFormat="1" x14ac:dyDescent="0.25"/>
    <row r="247" s="39" customFormat="1" x14ac:dyDescent="0.25"/>
    <row r="248" s="39" customFormat="1" x14ac:dyDescent="0.25"/>
    <row r="249" s="39" customFormat="1" x14ac:dyDescent="0.25"/>
    <row r="250" s="39" customFormat="1" x14ac:dyDescent="0.25"/>
    <row r="251" s="39" customFormat="1" x14ac:dyDescent="0.25"/>
    <row r="252" s="39" customFormat="1" x14ac:dyDescent="0.25"/>
    <row r="253" s="39" customFormat="1" x14ac:dyDescent="0.25"/>
    <row r="254" s="39" customFormat="1" x14ac:dyDescent="0.25"/>
    <row r="255" s="39" customFormat="1" x14ac:dyDescent="0.25"/>
    <row r="256" s="39" customFormat="1" x14ac:dyDescent="0.25"/>
    <row r="257" s="39" customFormat="1" x14ac:dyDescent="0.25"/>
    <row r="258" s="39" customFormat="1" x14ac:dyDescent="0.25"/>
    <row r="259" s="39" customFormat="1" x14ac:dyDescent="0.25"/>
    <row r="260" s="39" customFormat="1" x14ac:dyDescent="0.25"/>
    <row r="261" s="39" customFormat="1" x14ac:dyDescent="0.25"/>
    <row r="262" s="39" customFormat="1" x14ac:dyDescent="0.25"/>
    <row r="263" s="39" customFormat="1" x14ac:dyDescent="0.25"/>
    <row r="264" s="39" customFormat="1" x14ac:dyDescent="0.25"/>
    <row r="265" s="39" customFormat="1" x14ac:dyDescent="0.25"/>
    <row r="266" s="39" customFormat="1" x14ac:dyDescent="0.25"/>
    <row r="267" s="39" customFormat="1" x14ac:dyDescent="0.25"/>
    <row r="268" s="39" customFormat="1" x14ac:dyDescent="0.25"/>
    <row r="269" s="39" customFormat="1" x14ac:dyDescent="0.25"/>
    <row r="270" s="39" customFormat="1" x14ac:dyDescent="0.25"/>
    <row r="271" s="39" customFormat="1" x14ac:dyDescent="0.25"/>
    <row r="272" s="39" customFormat="1" x14ac:dyDescent="0.25"/>
    <row r="273" s="39" customFormat="1" x14ac:dyDescent="0.25"/>
    <row r="274" s="39" customFormat="1" x14ac:dyDescent="0.25"/>
    <row r="275" s="39" customFormat="1" x14ac:dyDescent="0.25"/>
    <row r="276" s="39" customFormat="1" x14ac:dyDescent="0.25"/>
    <row r="277" s="39" customFormat="1" x14ac:dyDescent="0.25"/>
    <row r="278" s="39" customFormat="1" x14ac:dyDescent="0.25"/>
    <row r="279" s="39" customFormat="1" x14ac:dyDescent="0.25"/>
    <row r="280" s="39" customFormat="1" x14ac:dyDescent="0.25"/>
    <row r="281" s="39" customFormat="1" x14ac:dyDescent="0.25"/>
    <row r="282" s="39" customFormat="1" x14ac:dyDescent="0.25"/>
    <row r="283" s="39" customFormat="1" x14ac:dyDescent="0.25"/>
    <row r="284" s="39" customFormat="1" x14ac:dyDescent="0.25"/>
    <row r="285" s="39" customFormat="1" x14ac:dyDescent="0.25"/>
    <row r="286" s="39" customFormat="1" x14ac:dyDescent="0.25"/>
    <row r="287" s="39" customFormat="1" x14ac:dyDescent="0.25"/>
    <row r="288" s="39" customFormat="1" x14ac:dyDescent="0.25"/>
    <row r="289" s="39" customFormat="1" x14ac:dyDescent="0.25"/>
    <row r="290" s="39" customFormat="1" x14ac:dyDescent="0.25"/>
    <row r="291" s="39" customFormat="1" x14ac:dyDescent="0.25"/>
    <row r="292" s="39" customFormat="1" x14ac:dyDescent="0.25"/>
    <row r="293" s="39" customFormat="1" x14ac:dyDescent="0.25"/>
    <row r="294" s="39" customFormat="1" x14ac:dyDescent="0.25"/>
    <row r="295" s="39" customFormat="1" x14ac:dyDescent="0.25"/>
    <row r="296" s="39" customFormat="1" x14ac:dyDescent="0.25"/>
    <row r="297" s="39" customFormat="1" x14ac:dyDescent="0.25"/>
    <row r="298" s="39" customFormat="1" x14ac:dyDescent="0.25"/>
    <row r="299" s="39" customFormat="1" x14ac:dyDescent="0.25"/>
    <row r="300" s="39" customFormat="1" x14ac:dyDescent="0.25"/>
    <row r="301" s="39" customFormat="1" x14ac:dyDescent="0.25"/>
    <row r="302" s="39" customFormat="1" x14ac:dyDescent="0.25"/>
    <row r="303" s="39" customFormat="1" x14ac:dyDescent="0.25"/>
    <row r="304" s="39" customFormat="1" x14ac:dyDescent="0.25"/>
    <row r="305" s="39" customFormat="1" x14ac:dyDescent="0.25"/>
    <row r="306" s="39" customFormat="1" x14ac:dyDescent="0.25"/>
    <row r="307" s="39" customFormat="1" x14ac:dyDescent="0.25"/>
    <row r="308" s="39" customFormat="1" x14ac:dyDescent="0.25"/>
    <row r="309" s="39" customFormat="1" x14ac:dyDescent="0.25"/>
    <row r="310" s="39" customFormat="1" x14ac:dyDescent="0.25"/>
    <row r="311" s="39" customFormat="1" x14ac:dyDescent="0.25"/>
    <row r="312" s="39" customFormat="1" x14ac:dyDescent="0.25"/>
    <row r="313" s="39" customFormat="1" x14ac:dyDescent="0.25"/>
    <row r="314" s="39" customFormat="1" x14ac:dyDescent="0.25"/>
    <row r="315" s="39" customFormat="1" x14ac:dyDescent="0.25"/>
    <row r="316" s="39" customFormat="1" x14ac:dyDescent="0.25"/>
    <row r="317" s="39" customFormat="1" x14ac:dyDescent="0.25"/>
    <row r="318" s="39" customFormat="1" x14ac:dyDescent="0.25"/>
    <row r="319" s="39" customFormat="1" x14ac:dyDescent="0.25"/>
    <row r="320" s="39" customFormat="1" x14ac:dyDescent="0.25"/>
    <row r="321" s="39" customFormat="1" x14ac:dyDescent="0.25"/>
    <row r="322" s="39" customFormat="1" x14ac:dyDescent="0.25"/>
    <row r="323" s="39" customFormat="1" x14ac:dyDescent="0.25"/>
    <row r="324" s="39" customFormat="1" x14ac:dyDescent="0.25"/>
    <row r="325" s="39" customFormat="1" x14ac:dyDescent="0.25"/>
    <row r="326" s="39" customFormat="1" x14ac:dyDescent="0.25"/>
    <row r="327" s="39" customFormat="1" x14ac:dyDescent="0.25"/>
    <row r="328" s="39" customFormat="1" x14ac:dyDescent="0.25"/>
    <row r="329" s="39" customFormat="1" x14ac:dyDescent="0.25"/>
    <row r="330" s="39" customFormat="1" x14ac:dyDescent="0.25"/>
    <row r="331" s="39" customFormat="1" x14ac:dyDescent="0.25"/>
    <row r="332" s="39" customFormat="1" x14ac:dyDescent="0.25"/>
    <row r="333" s="39" customFormat="1" x14ac:dyDescent="0.25"/>
    <row r="334" s="39" customFormat="1" x14ac:dyDescent="0.25"/>
    <row r="335" s="39" customFormat="1" x14ac:dyDescent="0.25"/>
    <row r="336" s="39" customFormat="1" x14ac:dyDescent="0.25"/>
    <row r="337" s="39" customFormat="1" x14ac:dyDescent="0.25"/>
    <row r="338" s="39" customFormat="1" x14ac:dyDescent="0.25"/>
    <row r="339" s="39" customFormat="1" x14ac:dyDescent="0.25"/>
    <row r="340" s="39" customFormat="1" x14ac:dyDescent="0.25"/>
    <row r="341" s="39" customFormat="1" x14ac:dyDescent="0.25"/>
    <row r="342" s="39" customFormat="1" x14ac:dyDescent="0.25"/>
    <row r="343" s="39" customFormat="1" x14ac:dyDescent="0.25"/>
    <row r="344" s="39" customFormat="1" x14ac:dyDescent="0.25"/>
    <row r="345" s="39" customFormat="1" x14ac:dyDescent="0.25"/>
    <row r="346" s="39" customFormat="1" x14ac:dyDescent="0.25"/>
    <row r="347" s="39" customFormat="1" x14ac:dyDescent="0.25"/>
    <row r="348" s="39" customFormat="1" x14ac:dyDescent="0.25"/>
    <row r="349" s="39" customFormat="1" x14ac:dyDescent="0.25"/>
    <row r="350" s="39" customFormat="1" x14ac:dyDescent="0.25"/>
    <row r="351" s="39" customFormat="1" x14ac:dyDescent="0.25"/>
    <row r="352" s="39" customFormat="1" x14ac:dyDescent="0.25"/>
    <row r="353" s="39" customFormat="1" x14ac:dyDescent="0.25"/>
    <row r="354" s="39" customFormat="1" x14ac:dyDescent="0.25"/>
    <row r="355" s="39" customFormat="1" x14ac:dyDescent="0.25"/>
    <row r="356" s="39" customFormat="1" x14ac:dyDescent="0.25"/>
    <row r="357" s="39" customFormat="1" x14ac:dyDescent="0.25"/>
    <row r="358" s="39" customFormat="1" x14ac:dyDescent="0.25"/>
    <row r="359" s="39" customFormat="1" x14ac:dyDescent="0.25"/>
    <row r="360" s="39" customFormat="1" x14ac:dyDescent="0.25"/>
    <row r="361" s="39" customFormat="1" x14ac:dyDescent="0.25"/>
    <row r="362" s="39" customFormat="1" x14ac:dyDescent="0.25"/>
    <row r="363" s="39" customFormat="1" x14ac:dyDescent="0.25"/>
    <row r="364" s="39" customFormat="1" x14ac:dyDescent="0.25"/>
    <row r="365" s="39" customFormat="1" x14ac:dyDescent="0.25"/>
    <row r="366" s="39" customFormat="1" x14ac:dyDescent="0.25"/>
    <row r="367" s="39" customFormat="1" x14ac:dyDescent="0.25"/>
    <row r="368" s="39" customFormat="1" x14ac:dyDescent="0.25"/>
    <row r="369" s="39" customFormat="1" x14ac:dyDescent="0.25"/>
    <row r="370" s="39" customFormat="1" x14ac:dyDescent="0.25"/>
    <row r="371" s="39" customFormat="1" x14ac:dyDescent="0.25"/>
    <row r="372" s="39" customFormat="1" x14ac:dyDescent="0.25"/>
    <row r="373" s="39" customFormat="1" x14ac:dyDescent="0.25"/>
    <row r="374" s="39" customFormat="1" x14ac:dyDescent="0.25"/>
    <row r="375" s="39" customFormat="1" x14ac:dyDescent="0.25"/>
    <row r="376" s="39" customFormat="1" x14ac:dyDescent="0.25"/>
    <row r="377" s="39" customFormat="1" x14ac:dyDescent="0.25"/>
    <row r="378" s="39" customFormat="1" x14ac:dyDescent="0.25"/>
    <row r="379" s="39" customFormat="1" x14ac:dyDescent="0.25"/>
    <row r="380" s="39" customFormat="1" x14ac:dyDescent="0.25"/>
    <row r="381" s="39" customFormat="1" x14ac:dyDescent="0.25"/>
    <row r="382" s="39" customFormat="1" x14ac:dyDescent="0.25"/>
    <row r="383" s="39" customFormat="1" x14ac:dyDescent="0.25"/>
    <row r="384" s="39" customFormat="1" x14ac:dyDescent="0.25"/>
    <row r="385" s="39" customFormat="1" x14ac:dyDescent="0.25"/>
    <row r="386" s="39" customFormat="1" x14ac:dyDescent="0.25"/>
    <row r="387" s="39" customFormat="1" x14ac:dyDescent="0.25"/>
    <row r="388" s="39" customFormat="1" x14ac:dyDescent="0.25"/>
    <row r="389" s="39" customFormat="1" x14ac:dyDescent="0.25"/>
    <row r="390" s="39" customFormat="1" x14ac:dyDescent="0.25"/>
    <row r="391" s="39" customFormat="1" x14ac:dyDescent="0.25"/>
    <row r="392" s="39" customFormat="1" x14ac:dyDescent="0.25"/>
    <row r="393" s="39" customFormat="1" x14ac:dyDescent="0.25"/>
    <row r="394" s="39" customFormat="1" x14ac:dyDescent="0.25"/>
    <row r="395" s="39" customFormat="1" x14ac:dyDescent="0.25"/>
    <row r="396" s="39" customFormat="1" x14ac:dyDescent="0.25"/>
    <row r="397" s="39" customFormat="1" x14ac:dyDescent="0.25"/>
    <row r="398" s="39" customFormat="1" x14ac:dyDescent="0.25"/>
    <row r="399" s="39" customFormat="1" x14ac:dyDescent="0.25"/>
    <row r="400" s="39" customFormat="1" x14ac:dyDescent="0.25"/>
    <row r="401" s="39" customFormat="1" x14ac:dyDescent="0.25"/>
    <row r="402" s="39" customFormat="1" x14ac:dyDescent="0.25"/>
    <row r="403" s="39" customFormat="1" x14ac:dyDescent="0.25"/>
    <row r="404" s="39" customFormat="1" x14ac:dyDescent="0.25"/>
    <row r="405" s="39" customFormat="1" x14ac:dyDescent="0.25"/>
    <row r="406" s="39" customFormat="1" x14ac:dyDescent="0.25"/>
    <row r="407" s="39" customFormat="1" x14ac:dyDescent="0.25"/>
    <row r="408" s="39" customFormat="1" x14ac:dyDescent="0.25"/>
    <row r="409" s="39" customFormat="1" x14ac:dyDescent="0.25"/>
    <row r="410" s="39" customFormat="1" x14ac:dyDescent="0.25"/>
    <row r="411" s="39" customFormat="1" x14ac:dyDescent="0.25"/>
    <row r="412" s="39" customFormat="1" x14ac:dyDescent="0.25"/>
    <row r="413" s="39" customFormat="1" x14ac:dyDescent="0.25"/>
    <row r="414" s="39" customFormat="1" x14ac:dyDescent="0.25"/>
    <row r="415" s="39" customFormat="1" x14ac:dyDescent="0.25"/>
    <row r="416" s="39" customFormat="1" x14ac:dyDescent="0.25"/>
    <row r="417" s="39" customFormat="1" x14ac:dyDescent="0.25"/>
    <row r="418" s="39" customFormat="1" x14ac:dyDescent="0.25"/>
    <row r="419" s="39" customFormat="1" x14ac:dyDescent="0.25"/>
    <row r="420" s="39" customFormat="1" x14ac:dyDescent="0.25"/>
    <row r="421" s="39" customFormat="1" x14ac:dyDescent="0.25"/>
    <row r="422" s="39" customFormat="1" x14ac:dyDescent="0.25"/>
    <row r="423" s="39" customFormat="1" x14ac:dyDescent="0.25"/>
    <row r="424" s="39" customFormat="1" x14ac:dyDescent="0.25"/>
    <row r="425" s="39" customFormat="1" x14ac:dyDescent="0.25"/>
    <row r="426" s="39" customFormat="1" x14ac:dyDescent="0.25"/>
    <row r="427" s="39" customFormat="1" x14ac:dyDescent="0.25"/>
    <row r="428" s="39" customFormat="1" x14ac:dyDescent="0.25"/>
    <row r="429" s="39" customFormat="1" x14ac:dyDescent="0.25"/>
    <row r="430" s="39" customFormat="1" x14ac:dyDescent="0.25"/>
    <row r="431" s="39" customFormat="1" x14ac:dyDescent="0.25"/>
    <row r="432" s="39" customFormat="1" x14ac:dyDescent="0.25"/>
    <row r="433" s="39" customFormat="1" x14ac:dyDescent="0.25"/>
    <row r="434" s="39" customFormat="1" x14ac:dyDescent="0.25"/>
    <row r="435" s="39" customFormat="1" x14ac:dyDescent="0.25"/>
    <row r="436" s="39" customFormat="1" x14ac:dyDescent="0.25"/>
    <row r="437" s="39" customFormat="1" x14ac:dyDescent="0.25"/>
    <row r="438" s="39" customFormat="1" x14ac:dyDescent="0.25"/>
    <row r="439" s="39" customFormat="1" x14ac:dyDescent="0.25"/>
    <row r="440" s="39" customFormat="1" x14ac:dyDescent="0.25"/>
    <row r="441" s="39" customFormat="1" x14ac:dyDescent="0.25"/>
    <row r="442" s="39" customFormat="1" x14ac:dyDescent="0.25"/>
    <row r="443" s="39" customFormat="1" x14ac:dyDescent="0.25"/>
    <row r="444" s="39" customFormat="1" x14ac:dyDescent="0.25"/>
    <row r="445" s="39" customFormat="1" x14ac:dyDescent="0.25"/>
    <row r="446" s="39" customFormat="1" x14ac:dyDescent="0.25"/>
    <row r="447" s="39" customFormat="1" x14ac:dyDescent="0.25"/>
    <row r="448" s="39" customFormat="1" x14ac:dyDescent="0.25"/>
    <row r="449" s="39" customFormat="1" x14ac:dyDescent="0.25"/>
    <row r="450" s="39" customFormat="1" x14ac:dyDescent="0.25"/>
    <row r="451" s="39" customFormat="1" x14ac:dyDescent="0.25"/>
    <row r="452" s="39" customFormat="1" x14ac:dyDescent="0.25"/>
    <row r="453" s="39" customFormat="1" x14ac:dyDescent="0.25"/>
    <row r="454" s="39" customFormat="1" x14ac:dyDescent="0.25"/>
    <row r="455" s="39" customFormat="1" x14ac:dyDescent="0.25"/>
    <row r="456" s="39" customFormat="1" x14ac:dyDescent="0.25"/>
    <row r="457" s="39" customFormat="1" x14ac:dyDescent="0.25"/>
    <row r="458" s="39" customFormat="1" x14ac:dyDescent="0.25"/>
    <row r="459" s="39" customFormat="1" x14ac:dyDescent="0.25"/>
    <row r="460" s="39" customFormat="1" x14ac:dyDescent="0.25"/>
    <row r="461" s="39" customFormat="1" x14ac:dyDescent="0.25"/>
    <row r="462" s="39" customFormat="1" x14ac:dyDescent="0.25"/>
    <row r="463" s="39" customFormat="1" x14ac:dyDescent="0.25"/>
    <row r="464" s="39" customFormat="1" x14ac:dyDescent="0.25"/>
    <row r="465" s="39" customFormat="1" x14ac:dyDescent="0.25"/>
    <row r="466" s="39" customFormat="1" x14ac:dyDescent="0.25"/>
    <row r="467" s="39" customFormat="1" x14ac:dyDescent="0.25"/>
    <row r="468" s="39" customFormat="1" x14ac:dyDescent="0.25"/>
    <row r="469" s="39" customFormat="1" x14ac:dyDescent="0.25"/>
    <row r="470" s="39" customFormat="1" x14ac:dyDescent="0.25"/>
    <row r="471" s="39" customFormat="1" x14ac:dyDescent="0.25"/>
    <row r="472" s="39" customFormat="1" x14ac:dyDescent="0.25"/>
    <row r="473" s="39" customFormat="1" x14ac:dyDescent="0.25"/>
    <row r="474" s="39" customFormat="1" x14ac:dyDescent="0.25"/>
    <row r="475" s="39" customFormat="1" x14ac:dyDescent="0.25"/>
    <row r="476" s="39" customFormat="1" x14ac:dyDescent="0.25"/>
    <row r="477" s="39" customFormat="1" x14ac:dyDescent="0.25"/>
    <row r="478" s="39" customFormat="1" x14ac:dyDescent="0.25"/>
    <row r="479" s="39" customFormat="1" x14ac:dyDescent="0.25"/>
    <row r="480" s="39" customFormat="1" x14ac:dyDescent="0.25"/>
    <row r="481" s="39" customFormat="1" x14ac:dyDescent="0.25"/>
    <row r="482" s="39" customFormat="1" x14ac:dyDescent="0.25"/>
    <row r="483" s="39" customFormat="1" x14ac:dyDescent="0.25"/>
    <row r="484" s="39" customFormat="1" x14ac:dyDescent="0.25"/>
    <row r="485" s="39" customFormat="1" x14ac:dyDescent="0.25"/>
    <row r="486" s="39" customFormat="1" x14ac:dyDescent="0.25"/>
    <row r="487" s="39" customFormat="1" x14ac:dyDescent="0.25"/>
    <row r="488" s="39" customFormat="1" x14ac:dyDescent="0.25"/>
    <row r="489" s="39" customFormat="1" x14ac:dyDescent="0.25"/>
    <row r="490" s="39" customFormat="1" x14ac:dyDescent="0.25"/>
    <row r="491" s="39" customFormat="1" x14ac:dyDescent="0.25"/>
    <row r="492" s="39" customFormat="1" x14ac:dyDescent="0.25"/>
    <row r="493" s="39" customFormat="1" x14ac:dyDescent="0.25"/>
    <row r="494" s="39" customFormat="1" x14ac:dyDescent="0.25"/>
    <row r="495" s="39" customFormat="1" x14ac:dyDescent="0.25"/>
    <row r="496" s="39" customFormat="1" x14ac:dyDescent="0.25"/>
    <row r="497" s="39" customFormat="1" x14ac:dyDescent="0.25"/>
    <row r="498" s="39" customFormat="1" x14ac:dyDescent="0.25"/>
    <row r="499" s="39" customFormat="1" x14ac:dyDescent="0.25"/>
    <row r="500" s="39" customFormat="1" x14ac:dyDescent="0.25"/>
    <row r="501" s="39" customFormat="1" x14ac:dyDescent="0.25"/>
    <row r="502" s="39" customFormat="1" x14ac:dyDescent="0.25"/>
    <row r="503" s="39" customFormat="1" x14ac:dyDescent="0.25"/>
    <row r="504" s="39" customFormat="1" x14ac:dyDescent="0.25"/>
    <row r="505" s="39" customFormat="1" x14ac:dyDescent="0.25"/>
    <row r="506" s="39" customFormat="1" x14ac:dyDescent="0.25"/>
    <row r="507" s="39" customFormat="1" x14ac:dyDescent="0.25"/>
    <row r="508" s="39" customFormat="1" x14ac:dyDescent="0.25"/>
    <row r="509" s="39" customFormat="1" x14ac:dyDescent="0.25"/>
    <row r="510" s="39" customFormat="1" x14ac:dyDescent="0.25"/>
    <row r="511" s="39" customFormat="1" x14ac:dyDescent="0.25"/>
    <row r="512" s="39" customFormat="1" x14ac:dyDescent="0.25"/>
    <row r="513" s="39" customFormat="1" x14ac:dyDescent="0.25"/>
    <row r="514" s="39" customFormat="1" x14ac:dyDescent="0.25"/>
    <row r="515" s="39" customFormat="1" x14ac:dyDescent="0.25"/>
    <row r="516" s="39" customFormat="1" x14ac:dyDescent="0.25"/>
    <row r="517" s="39" customFormat="1" x14ac:dyDescent="0.25"/>
    <row r="518" s="39" customFormat="1" x14ac:dyDescent="0.25"/>
    <row r="519" s="39" customFormat="1" x14ac:dyDescent="0.25"/>
    <row r="520" s="39" customFormat="1" x14ac:dyDescent="0.25"/>
    <row r="521" s="39" customFormat="1" x14ac:dyDescent="0.25"/>
    <row r="522" s="39" customFormat="1" x14ac:dyDescent="0.25"/>
    <row r="523" s="39" customFormat="1" x14ac:dyDescent="0.25"/>
    <row r="524" s="39" customFormat="1" x14ac:dyDescent="0.25"/>
    <row r="525" s="39" customFormat="1" x14ac:dyDescent="0.25"/>
    <row r="526" s="39" customFormat="1" x14ac:dyDescent="0.25"/>
    <row r="527" s="39" customFormat="1" x14ac:dyDescent="0.25"/>
    <row r="528" s="39" customFormat="1" x14ac:dyDescent="0.25"/>
    <row r="529" s="39" customFormat="1" x14ac:dyDescent="0.25"/>
    <row r="530" s="39" customFormat="1" x14ac:dyDescent="0.25"/>
    <row r="531" s="39" customFormat="1" x14ac:dyDescent="0.25"/>
    <row r="532" s="39" customFormat="1" x14ac:dyDescent="0.25"/>
    <row r="533" s="39" customFormat="1" x14ac:dyDescent="0.25"/>
    <row r="534" s="39" customFormat="1" x14ac:dyDescent="0.25"/>
    <row r="535" s="39" customFormat="1" x14ac:dyDescent="0.25"/>
    <row r="536" s="39" customFormat="1" x14ac:dyDescent="0.25"/>
    <row r="537" s="39" customFormat="1" x14ac:dyDescent="0.25"/>
    <row r="538" s="39" customFormat="1" x14ac:dyDescent="0.25"/>
    <row r="539" s="39" customFormat="1" x14ac:dyDescent="0.25"/>
    <row r="540" s="39" customFormat="1" x14ac:dyDescent="0.25"/>
    <row r="541" s="39" customFormat="1" x14ac:dyDescent="0.25"/>
    <row r="542" s="39" customFormat="1" x14ac:dyDescent="0.25"/>
    <row r="543" s="39" customFormat="1" x14ac:dyDescent="0.25"/>
    <row r="544" s="39" customFormat="1" x14ac:dyDescent="0.25"/>
    <row r="545" s="39" customFormat="1" x14ac:dyDescent="0.25"/>
    <row r="546" s="39" customFormat="1" x14ac:dyDescent="0.25"/>
    <row r="547" s="39" customFormat="1" x14ac:dyDescent="0.25"/>
    <row r="548" s="39" customFormat="1" x14ac:dyDescent="0.25"/>
    <row r="549" s="39" customFormat="1" x14ac:dyDescent="0.25"/>
    <row r="550" s="39" customFormat="1" x14ac:dyDescent="0.25"/>
    <row r="551" s="39" customFormat="1" x14ac:dyDescent="0.25"/>
    <row r="552" s="39" customFormat="1" x14ac:dyDescent="0.25"/>
    <row r="553" s="39" customFormat="1" x14ac:dyDescent="0.25"/>
    <row r="554" s="39" customFormat="1" x14ac:dyDescent="0.25"/>
    <row r="555" s="39" customFormat="1" x14ac:dyDescent="0.25"/>
    <row r="556" s="39" customFormat="1" x14ac:dyDescent="0.25"/>
    <row r="557" s="39" customFormat="1" x14ac:dyDescent="0.25"/>
    <row r="558" s="39" customFormat="1" x14ac:dyDescent="0.25"/>
    <row r="559" s="39" customFormat="1" x14ac:dyDescent="0.25"/>
    <row r="560" s="39" customFormat="1" x14ac:dyDescent="0.25"/>
    <row r="561" s="39" customFormat="1" x14ac:dyDescent="0.25"/>
    <row r="562" s="39" customFormat="1" x14ac:dyDescent="0.25"/>
    <row r="563" s="39" customFormat="1" x14ac:dyDescent="0.25"/>
    <row r="564" s="39" customFormat="1" x14ac:dyDescent="0.25"/>
    <row r="565" s="39" customFormat="1" x14ac:dyDescent="0.25"/>
    <row r="566" s="39" customFormat="1" x14ac:dyDescent="0.25"/>
    <row r="567" s="39" customFormat="1" x14ac:dyDescent="0.25"/>
    <row r="568" s="39" customFormat="1" x14ac:dyDescent="0.25"/>
    <row r="569" s="39" customFormat="1" x14ac:dyDescent="0.25"/>
    <row r="570" s="39" customFormat="1" x14ac:dyDescent="0.25"/>
    <row r="571" s="39" customFormat="1" x14ac:dyDescent="0.25"/>
    <row r="572" s="39" customFormat="1" x14ac:dyDescent="0.25"/>
    <row r="573" s="39" customFormat="1" x14ac:dyDescent="0.25"/>
    <row r="574" s="39" customFormat="1" x14ac:dyDescent="0.25"/>
    <row r="575" s="39" customFormat="1" x14ac:dyDescent="0.25"/>
    <row r="576" s="39" customFormat="1" x14ac:dyDescent="0.25"/>
    <row r="577" s="39" customFormat="1" x14ac:dyDescent="0.25"/>
    <row r="578" s="39" customFormat="1" x14ac:dyDescent="0.25"/>
    <row r="579" s="39" customFormat="1" x14ac:dyDescent="0.25"/>
    <row r="580" s="39" customFormat="1" x14ac:dyDescent="0.25"/>
    <row r="581" s="39" customFormat="1" x14ac:dyDescent="0.25"/>
    <row r="582" s="39" customFormat="1" x14ac:dyDescent="0.25"/>
    <row r="583" s="39" customFormat="1" x14ac:dyDescent="0.25"/>
    <row r="584" s="39" customFormat="1" x14ac:dyDescent="0.25"/>
    <row r="585" s="39" customFormat="1" x14ac:dyDescent="0.25"/>
    <row r="586" s="39" customFormat="1" x14ac:dyDescent="0.25"/>
    <row r="587" s="39" customFormat="1" x14ac:dyDescent="0.25"/>
    <row r="588" s="39" customFormat="1" x14ac:dyDescent="0.25"/>
    <row r="589" s="39" customFormat="1" x14ac:dyDescent="0.25"/>
    <row r="590" s="39" customFormat="1" x14ac:dyDescent="0.25"/>
    <row r="591" s="39" customFormat="1" x14ac:dyDescent="0.25"/>
    <row r="592" s="39" customFormat="1" x14ac:dyDescent="0.25"/>
    <row r="593" s="39" customFormat="1" x14ac:dyDescent="0.25"/>
    <row r="594" s="39" customFormat="1" x14ac:dyDescent="0.25"/>
    <row r="595" s="39" customFormat="1" x14ac:dyDescent="0.25"/>
    <row r="596" s="39" customFormat="1" x14ac:dyDescent="0.25"/>
    <row r="597" s="39" customFormat="1" x14ac:dyDescent="0.25"/>
    <row r="598" s="39" customFormat="1" x14ac:dyDescent="0.25"/>
    <row r="599" s="39" customFormat="1" x14ac:dyDescent="0.25"/>
    <row r="600" s="39" customFormat="1" x14ac:dyDescent="0.25"/>
    <row r="601" s="39" customFormat="1" x14ac:dyDescent="0.25"/>
    <row r="602" s="39" customFormat="1" x14ac:dyDescent="0.25"/>
    <row r="603" s="39" customFormat="1" x14ac:dyDescent="0.25"/>
    <row r="604" s="39" customFormat="1" x14ac:dyDescent="0.25"/>
    <row r="605" s="39" customFormat="1" x14ac:dyDescent="0.25"/>
    <row r="606" s="39" customFormat="1" x14ac:dyDescent="0.25"/>
  </sheetData>
  <sheetProtection algorithmName="SHA-512" hashValue="A2+smh737ndQVIRy5lZ5b+isrWhAhzCFy8j9k0Wsd0KedQvQRFgB1NI4GoWVCRZAu/21If6SDO63fsQc+Z3mPg==" saltValue="17LvL6UKXKNNOt3V8+68+Q==" spinCount="100000" sheet="1" objects="1" scenarios="1"/>
  <mergeCells count="299">
    <mergeCell ref="A149:B149"/>
    <mergeCell ref="A152:B152"/>
    <mergeCell ref="A153:B153"/>
    <mergeCell ref="A154:B154"/>
    <mergeCell ref="A155:B155"/>
    <mergeCell ref="A157:B157"/>
    <mergeCell ref="A139:B139"/>
    <mergeCell ref="A141:B141"/>
    <mergeCell ref="A144:B144"/>
    <mergeCell ref="A145:B145"/>
    <mergeCell ref="A146:B146"/>
    <mergeCell ref="A147:B147"/>
    <mergeCell ref="A130:B130"/>
    <mergeCell ref="A131:B131"/>
    <mergeCell ref="A133:B133"/>
    <mergeCell ref="A136:B136"/>
    <mergeCell ref="A137:B137"/>
    <mergeCell ref="A138:B138"/>
    <mergeCell ref="A121:B121"/>
    <mergeCell ref="A122:B122"/>
    <mergeCell ref="A123:B123"/>
    <mergeCell ref="A125:B125"/>
    <mergeCell ref="A128:B128"/>
    <mergeCell ref="A129:B129"/>
    <mergeCell ref="A112:B112"/>
    <mergeCell ref="A113:B113"/>
    <mergeCell ref="A114:B114"/>
    <mergeCell ref="A115:B115"/>
    <mergeCell ref="A117:B117"/>
    <mergeCell ref="A120:B120"/>
    <mergeCell ref="A101:B101"/>
    <mergeCell ref="A104:B104"/>
    <mergeCell ref="A105:B105"/>
    <mergeCell ref="A106:B106"/>
    <mergeCell ref="A107:B107"/>
    <mergeCell ref="A109:B109"/>
    <mergeCell ref="B59:C59"/>
    <mergeCell ref="A91:B91"/>
    <mergeCell ref="A93:B93"/>
    <mergeCell ref="A96:B96"/>
    <mergeCell ref="A97:B97"/>
    <mergeCell ref="A98:B98"/>
    <mergeCell ref="A99:B99"/>
    <mergeCell ref="A82:B82"/>
    <mergeCell ref="A83:B83"/>
    <mergeCell ref="A85:B85"/>
    <mergeCell ref="A88:B88"/>
    <mergeCell ref="A89:B89"/>
    <mergeCell ref="A90:B90"/>
    <mergeCell ref="A73:B73"/>
    <mergeCell ref="A74:B74"/>
    <mergeCell ref="A75:B75"/>
    <mergeCell ref="A77:B77"/>
    <mergeCell ref="A80:B80"/>
    <mergeCell ref="A81:B81"/>
    <mergeCell ref="A64:B64"/>
    <mergeCell ref="A65:B65"/>
    <mergeCell ref="A66:B66"/>
    <mergeCell ref="A67:B67"/>
    <mergeCell ref="A69:B69"/>
    <mergeCell ref="A72:B72"/>
    <mergeCell ref="Z19:AA19"/>
    <mergeCell ref="B56:C56"/>
    <mergeCell ref="D56:E56"/>
    <mergeCell ref="F56:G56"/>
    <mergeCell ref="H56:I56"/>
    <mergeCell ref="J56:K56"/>
    <mergeCell ref="H14:I14"/>
    <mergeCell ref="H18:I18"/>
    <mergeCell ref="J18:K18"/>
    <mergeCell ref="B20:C20"/>
    <mergeCell ref="D20:E20"/>
    <mergeCell ref="F20:G20"/>
    <mergeCell ref="H20:I20"/>
    <mergeCell ref="J20:K20"/>
    <mergeCell ref="B22:C22"/>
    <mergeCell ref="D22:E22"/>
    <mergeCell ref="F22:G22"/>
    <mergeCell ref="H22:I22"/>
    <mergeCell ref="J22:K22"/>
    <mergeCell ref="B14:C14"/>
    <mergeCell ref="B15:C15"/>
    <mergeCell ref="B31:C31"/>
    <mergeCell ref="B55:C55"/>
    <mergeCell ref="D15:E15"/>
    <mergeCell ref="F15:G15"/>
    <mergeCell ref="H15:I15"/>
    <mergeCell ref="J15:K15"/>
    <mergeCell ref="L15:M15"/>
    <mergeCell ref="N15:O15"/>
    <mergeCell ref="P15:Q15"/>
    <mergeCell ref="V15:W15"/>
    <mergeCell ref="T18:U18"/>
    <mergeCell ref="V18:W18"/>
    <mergeCell ref="D18:E18"/>
    <mergeCell ref="F18:G18"/>
    <mergeCell ref="T16:U16"/>
    <mergeCell ref="V16:W16"/>
    <mergeCell ref="D16:E16"/>
    <mergeCell ref="F16:G16"/>
    <mergeCell ref="H16:I16"/>
    <mergeCell ref="J16:K16"/>
    <mergeCell ref="B13:C13"/>
    <mergeCell ref="O9:P9"/>
    <mergeCell ref="Q9:R9"/>
    <mergeCell ref="S9:AA9"/>
    <mergeCell ref="D10:E10"/>
    <mergeCell ref="F10:G10"/>
    <mergeCell ref="J14:K14"/>
    <mergeCell ref="X15:Y15"/>
    <mergeCell ref="Z14:AA14"/>
    <mergeCell ref="V13:W13"/>
    <mergeCell ref="L13:M13"/>
    <mergeCell ref="N13:O13"/>
    <mergeCell ref="P13:Q13"/>
    <mergeCell ref="R15:S15"/>
    <mergeCell ref="D14:E14"/>
    <mergeCell ref="F14:G14"/>
    <mergeCell ref="D13:E13"/>
    <mergeCell ref="F13:G13"/>
    <mergeCell ref="H13:I13"/>
    <mergeCell ref="B12:C12"/>
    <mergeCell ref="D12:E12"/>
    <mergeCell ref="F12:G12"/>
    <mergeCell ref="H12:I12"/>
    <mergeCell ref="J12:K12"/>
    <mergeCell ref="E5:O5"/>
    <mergeCell ref="B4:C4"/>
    <mergeCell ref="B5:C5"/>
    <mergeCell ref="A1:E1"/>
    <mergeCell ref="B3:AA3"/>
    <mergeCell ref="B6:C6"/>
    <mergeCell ref="B7:C7"/>
    <mergeCell ref="H9:L9"/>
    <mergeCell ref="X13:Y13"/>
    <mergeCell ref="J13:K13"/>
    <mergeCell ref="Z13:AA13"/>
    <mergeCell ref="R12:S12"/>
    <mergeCell ref="T12:U12"/>
    <mergeCell ref="Z10:AA10"/>
    <mergeCell ref="V10:W10"/>
    <mergeCell ref="X10:Y10"/>
    <mergeCell ref="Z12:AA12"/>
    <mergeCell ref="X12:Y12"/>
    <mergeCell ref="M9:N9"/>
    <mergeCell ref="L12:M12"/>
    <mergeCell ref="N12:O12"/>
    <mergeCell ref="P12:Q12"/>
    <mergeCell ref="R13:S13"/>
    <mergeCell ref="T13:U13"/>
    <mergeCell ref="B19:C19"/>
    <mergeCell ref="D19:E19"/>
    <mergeCell ref="F19:G19"/>
    <mergeCell ref="H19:I19"/>
    <mergeCell ref="J19:K19"/>
    <mergeCell ref="B18:C18"/>
    <mergeCell ref="X18:Y18"/>
    <mergeCell ref="R18:S18"/>
    <mergeCell ref="R14:S14"/>
    <mergeCell ref="L16:M16"/>
    <mergeCell ref="N16:O16"/>
    <mergeCell ref="P16:Q16"/>
    <mergeCell ref="R16:S16"/>
    <mergeCell ref="L18:M18"/>
    <mergeCell ref="N18:O18"/>
    <mergeCell ref="P18:Q18"/>
    <mergeCell ref="T14:U14"/>
    <mergeCell ref="V14:W14"/>
    <mergeCell ref="X14:Y14"/>
    <mergeCell ref="L14:M14"/>
    <mergeCell ref="N14:O14"/>
    <mergeCell ref="P14:Q14"/>
    <mergeCell ref="X16:Y16"/>
    <mergeCell ref="B16:C16"/>
    <mergeCell ref="B21:C21"/>
    <mergeCell ref="D21:E21"/>
    <mergeCell ref="F21:G21"/>
    <mergeCell ref="H21:I21"/>
    <mergeCell ref="J21:K21"/>
    <mergeCell ref="L21:M21"/>
    <mergeCell ref="P21:Q21"/>
    <mergeCell ref="V21:W21"/>
    <mergeCell ref="X21:Y21"/>
    <mergeCell ref="T21:U21"/>
    <mergeCell ref="N21:O21"/>
    <mergeCell ref="V22:W22"/>
    <mergeCell ref="X22:Y22"/>
    <mergeCell ref="V23:W23"/>
    <mergeCell ref="P23:Q23"/>
    <mergeCell ref="R23:S23"/>
    <mergeCell ref="L22:M22"/>
    <mergeCell ref="N22:O22"/>
    <mergeCell ref="V12:W12"/>
    <mergeCell ref="Z21:AA21"/>
    <mergeCell ref="R21:S21"/>
    <mergeCell ref="V20:W20"/>
    <mergeCell ref="X20:Y20"/>
    <mergeCell ref="L19:M19"/>
    <mergeCell ref="N19:O19"/>
    <mergeCell ref="P19:Q19"/>
    <mergeCell ref="R19:S19"/>
    <mergeCell ref="T19:U19"/>
    <mergeCell ref="V19:W19"/>
    <mergeCell ref="X19:Y19"/>
    <mergeCell ref="L20:M20"/>
    <mergeCell ref="Z18:AA18"/>
    <mergeCell ref="Z15:AA15"/>
    <mergeCell ref="T15:U15"/>
    <mergeCell ref="Z16:AA16"/>
    <mergeCell ref="F24:G24"/>
    <mergeCell ref="H24:I24"/>
    <mergeCell ref="J24:K24"/>
    <mergeCell ref="L24:M24"/>
    <mergeCell ref="N24:O24"/>
    <mergeCell ref="P24:Q24"/>
    <mergeCell ref="R24:S24"/>
    <mergeCell ref="P22:Q22"/>
    <mergeCell ref="B24:C24"/>
    <mergeCell ref="D24:E24"/>
    <mergeCell ref="A23:C23"/>
    <mergeCell ref="R22:S22"/>
    <mergeCell ref="D23:E23"/>
    <mergeCell ref="F23:G23"/>
    <mergeCell ref="H23:I23"/>
    <mergeCell ref="J23:K23"/>
    <mergeCell ref="L23:M23"/>
    <mergeCell ref="N23:O23"/>
    <mergeCell ref="N20:O20"/>
    <mergeCell ref="P20:Q20"/>
    <mergeCell ref="R20:S20"/>
    <mergeCell ref="T20:U20"/>
    <mergeCell ref="Z26:AA26"/>
    <mergeCell ref="P26:Q26"/>
    <mergeCell ref="R26:S26"/>
    <mergeCell ref="T24:U24"/>
    <mergeCell ref="V24:W24"/>
    <mergeCell ref="X24:Y24"/>
    <mergeCell ref="Z24:AA24"/>
    <mergeCell ref="Z25:AA25"/>
    <mergeCell ref="R25:S25"/>
    <mergeCell ref="T25:U25"/>
    <mergeCell ref="V25:W25"/>
    <mergeCell ref="X25:Y25"/>
    <mergeCell ref="T26:U26"/>
    <mergeCell ref="V26:W26"/>
    <mergeCell ref="X26:Y26"/>
    <mergeCell ref="Z23:AA23"/>
    <mergeCell ref="Z22:AA22"/>
    <mergeCell ref="T23:U23"/>
    <mergeCell ref="X23:Y23"/>
    <mergeCell ref="T22:U22"/>
    <mergeCell ref="B29:C29"/>
    <mergeCell ref="B25:C25"/>
    <mergeCell ref="D25:E25"/>
    <mergeCell ref="F25:G25"/>
    <mergeCell ref="H25:I25"/>
    <mergeCell ref="J25:K25"/>
    <mergeCell ref="L25:M25"/>
    <mergeCell ref="N25:O25"/>
    <mergeCell ref="P25:Q25"/>
    <mergeCell ref="N26:O26"/>
    <mergeCell ref="L26:M26"/>
    <mergeCell ref="B26:C26"/>
    <mergeCell ref="D26:E26"/>
    <mergeCell ref="F26:G26"/>
    <mergeCell ref="H26:I26"/>
    <mergeCell ref="J26:K26"/>
    <mergeCell ref="D55:E55"/>
    <mergeCell ref="F55:G55"/>
    <mergeCell ref="H55:I55"/>
    <mergeCell ref="J55:K55"/>
    <mergeCell ref="D54:E54"/>
    <mergeCell ref="F54:G54"/>
    <mergeCell ref="H54:I54"/>
    <mergeCell ref="J54:K54"/>
    <mergeCell ref="Y62:AB62"/>
    <mergeCell ref="D59:E59"/>
    <mergeCell ref="F59:G59"/>
    <mergeCell ref="H59:I59"/>
    <mergeCell ref="J59:K59"/>
    <mergeCell ref="B41:C41"/>
    <mergeCell ref="B42:C42"/>
    <mergeCell ref="B37:C37"/>
    <mergeCell ref="B38:C38"/>
    <mergeCell ref="B39:C39"/>
    <mergeCell ref="B54:C54"/>
    <mergeCell ref="B30:C30"/>
    <mergeCell ref="B33:C33"/>
    <mergeCell ref="B32:C32"/>
    <mergeCell ref="B57:C57"/>
    <mergeCell ref="D57:E57"/>
    <mergeCell ref="F57:G57"/>
    <mergeCell ref="H57:I57"/>
    <mergeCell ref="J57:K57"/>
    <mergeCell ref="B58:C58"/>
    <mergeCell ref="D58:E58"/>
    <mergeCell ref="F58:G58"/>
    <mergeCell ref="H58:I58"/>
    <mergeCell ref="J58:K58"/>
  </mergeCells>
  <phoneticPr fontId="9" type="noConversion"/>
  <conditionalFormatting sqref="A37:C37 A39:C39 B38:C38">
    <cfRule type="expression" dxfId="207" priority="45" stopIfTrue="1">
      <formula xml:space="preserve"> IF(OR($B$41="per 3. Quartal",$B$41="per 2. Quartal",$B$41="1. Quartal"),1,0)</formula>
    </cfRule>
  </conditionalFormatting>
  <conditionalFormatting sqref="A38">
    <cfRule type="expression" dxfId="206" priority="35" stopIfTrue="1">
      <formula xml:space="preserve"> IF(OR($B$41="per 3. Quartal",$B$41="per 2. Quartal",$B$41="1. Quartal"),1,0)</formula>
    </cfRule>
  </conditionalFormatting>
  <conditionalFormatting sqref="H56:H57">
    <cfRule type="expression" dxfId="205" priority="10" stopIfTrue="1">
      <formula xml:space="preserve"> IF(OR($B$41="per 3. Quartal",$B$41="per 2. Quartal",$B$41="1. Quartal"),1,0)</formula>
    </cfRule>
  </conditionalFormatting>
  <conditionalFormatting sqref="F55 F57:F58">
    <cfRule type="expression" dxfId="204" priority="11" stopIfTrue="1">
      <formula xml:space="preserve"> IF(OR($B$41="per 2. Quartal",$B$41="1. Quartal"),1,0)</formula>
    </cfRule>
  </conditionalFormatting>
  <conditionalFormatting sqref="D54">
    <cfRule type="expression" dxfId="203" priority="14" stopIfTrue="1">
      <formula xml:space="preserve"> IF($B$41="1. Quartal",1,0)</formula>
    </cfRule>
  </conditionalFormatting>
  <conditionalFormatting sqref="F54">
    <cfRule type="expression" dxfId="202" priority="15" stopIfTrue="1">
      <formula xml:space="preserve"> IF(OR($B$41="per 2. Quartal",$B$41="1. Quartal"),1,0)</formula>
    </cfRule>
    <cfRule type="expression" dxfId="201" priority="16" stopIfTrue="1">
      <formula xml:space="preserve"> IF(OR($B$41="per 2. Quartal",$B$41="1. Quartal"),1,0)</formula>
    </cfRule>
  </conditionalFormatting>
  <conditionalFormatting sqref="H54">
    <cfRule type="expression" dxfId="200" priority="17">
      <formula xml:space="preserve"> IF(OR($B$41="per 3. Quartal",$B$41="per 2. Quartal",$B$41="1. Quartal"),1,0)</formula>
    </cfRule>
  </conditionalFormatting>
  <conditionalFormatting sqref="D55 D57:D58">
    <cfRule type="expression" dxfId="199" priority="12" stopIfTrue="1">
      <formula xml:space="preserve"> IF($B$41="1. Quartal",1,0)</formula>
    </cfRule>
    <cfRule type="expression" priority="13">
      <formula xml:space="preserve"> IF(($B$41="1. Quartal"),1,0)</formula>
    </cfRule>
  </conditionalFormatting>
  <conditionalFormatting sqref="D56">
    <cfRule type="expression" dxfId="198" priority="8" stopIfTrue="1">
      <formula xml:space="preserve"> IF($B$41="1. Quartal",1,0)</formula>
    </cfRule>
    <cfRule type="expression" priority="9">
      <formula xml:space="preserve"> IF(($B$41="1. Quartal"),1,0)</formula>
    </cfRule>
  </conditionalFormatting>
  <conditionalFormatting sqref="D59">
    <cfRule type="expression" dxfId="197" priority="6" stopIfTrue="1">
      <formula xml:space="preserve"> IF($B$41="1. Quartal",1,0)</formula>
    </cfRule>
    <cfRule type="expression" priority="7">
      <formula xml:space="preserve"> IF(($B$41="1. Quartal"),1,0)</formula>
    </cfRule>
  </conditionalFormatting>
  <conditionalFormatting sqref="F56">
    <cfRule type="expression" dxfId="196" priority="5" stopIfTrue="1">
      <formula xml:space="preserve"> IF(OR($B$41="per 2. Quartal",$B$41="1. Quartal"),1,0)</formula>
    </cfRule>
  </conditionalFormatting>
  <conditionalFormatting sqref="F59">
    <cfRule type="expression" dxfId="195" priority="4" stopIfTrue="1">
      <formula xml:space="preserve"> IF(OR($B$41="per 2. Quartal",$B$41="1. Quartal"),1,0)</formula>
    </cfRule>
  </conditionalFormatting>
  <conditionalFormatting sqref="H55">
    <cfRule type="expression" dxfId="194" priority="3" stopIfTrue="1">
      <formula xml:space="preserve"> IF(OR($B$41="per 3. Quartal",$B$41="per 2. Quartal",$B$41="1. Quartal"),1,0)</formula>
    </cfRule>
  </conditionalFormatting>
  <conditionalFormatting sqref="H58">
    <cfRule type="expression" dxfId="193" priority="2" stopIfTrue="1">
      <formula xml:space="preserve"> IF(OR($B$41="per 3. Quartal",$B$41="per 2. Quartal",$B$41="1. Quartal"),1,0)</formula>
    </cfRule>
  </conditionalFormatting>
  <conditionalFormatting sqref="H59">
    <cfRule type="expression" dxfId="192" priority="1" stopIfTrue="1">
      <formula xml:space="preserve"> IF(OR($B$41="per 3. Quartal",$B$41="per 2. Quartal",$B$41="1. Quartal"),1,0)</formula>
    </cfRule>
  </conditionalFormatting>
  <pageMargins left="0.17" right="0.17" top="0.984251969" bottom="0.16" header="0.4921259845" footer="0.16"/>
  <pageSetup paperSize="9" scale="70" orientation="landscape" r:id="rId1"/>
  <headerFooter alignWithMargins="0"/>
  <rowBreaks count="2" manualBreakCount="2">
    <brk id="26" max="16383" man="1"/>
    <brk id="7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BH606"/>
  <sheetViews>
    <sheetView showGridLines="0" zoomScale="90" zoomScaleNormal="90" workbookViewId="0">
      <selection sqref="A1:E1"/>
    </sheetView>
  </sheetViews>
  <sheetFormatPr baseColWidth="10" defaultColWidth="11.44140625" defaultRowHeight="13.2" outlineLevelRow="1" x14ac:dyDescent="0.25"/>
  <cols>
    <col min="1" max="1" width="67" style="43" customWidth="1"/>
    <col min="2" max="2" width="13.6640625" style="43" customWidth="1"/>
    <col min="3" max="32" width="7.6640625" style="43" customWidth="1"/>
    <col min="33" max="33" width="7.6640625" style="39" customWidth="1"/>
    <col min="34" max="59" width="11.44140625" style="39"/>
    <col min="60" max="16384" width="11.44140625" style="43"/>
  </cols>
  <sheetData>
    <row r="1" spans="1:32" s="39" customFormat="1" x14ac:dyDescent="0.25">
      <c r="A1" s="208" t="s">
        <v>30</v>
      </c>
      <c r="B1" s="208"/>
      <c r="C1" s="208"/>
      <c r="D1" s="208"/>
      <c r="E1" s="208"/>
    </row>
    <row r="2" spans="1:32" s="39" customFormat="1" x14ac:dyDescent="0.25"/>
    <row r="3" spans="1:32" s="39" customFormat="1" x14ac:dyDescent="0.25">
      <c r="A3" s="40" t="s">
        <v>29</v>
      </c>
      <c r="B3" s="209">
        <f>Übersicht!D6</f>
        <v>0</v>
      </c>
      <c r="C3" s="220"/>
      <c r="D3" s="221"/>
      <c r="E3" s="221"/>
      <c r="F3" s="221"/>
      <c r="G3" s="221"/>
      <c r="H3" s="221"/>
      <c r="I3" s="221"/>
      <c r="J3" s="221"/>
      <c r="K3" s="221"/>
      <c r="L3" s="221"/>
      <c r="M3" s="221"/>
      <c r="N3" s="221"/>
      <c r="O3" s="221"/>
      <c r="P3" s="221"/>
      <c r="Q3" s="221"/>
      <c r="R3" s="221"/>
      <c r="S3" s="221"/>
      <c r="T3" s="221"/>
      <c r="U3" s="221"/>
      <c r="V3" s="221"/>
      <c r="W3" s="221"/>
      <c r="X3" s="221"/>
      <c r="Y3" s="221"/>
      <c r="Z3" s="221"/>
      <c r="AA3" s="162"/>
    </row>
    <row r="4" spans="1:32" s="39" customFormat="1" x14ac:dyDescent="0.25">
      <c r="A4" s="41" t="s">
        <v>48</v>
      </c>
      <c r="B4" s="209">
        <f>Übersicht!D5</f>
        <v>0</v>
      </c>
      <c r="C4" s="210"/>
    </row>
    <row r="5" spans="1:32" x14ac:dyDescent="0.25">
      <c r="A5" s="42" t="s">
        <v>102</v>
      </c>
      <c r="B5" s="211"/>
      <c r="C5" s="212"/>
      <c r="D5" s="39"/>
      <c r="E5" s="213" t="s">
        <v>101</v>
      </c>
      <c r="F5" s="213"/>
      <c r="G5" s="213"/>
      <c r="H5" s="213"/>
      <c r="I5" s="213"/>
      <c r="J5" s="213"/>
      <c r="K5" s="213"/>
      <c r="L5" s="213"/>
      <c r="M5" s="213"/>
      <c r="N5" s="213"/>
      <c r="O5" s="213"/>
      <c r="P5" s="39"/>
      <c r="Q5" s="39"/>
      <c r="R5" s="39"/>
      <c r="S5" s="39"/>
      <c r="T5" s="39"/>
      <c r="U5" s="39"/>
      <c r="V5" s="39"/>
      <c r="W5" s="39"/>
      <c r="X5" s="39"/>
      <c r="Y5" s="39"/>
      <c r="Z5" s="39"/>
      <c r="AA5" s="39"/>
      <c r="AB5" s="39"/>
      <c r="AC5" s="39"/>
      <c r="AD5" s="39"/>
      <c r="AE5" s="39"/>
      <c r="AF5" s="39"/>
    </row>
    <row r="6" spans="1:32" ht="15.6" x14ac:dyDescent="0.25">
      <c r="A6" s="44" t="s">
        <v>89</v>
      </c>
      <c r="B6" s="214"/>
      <c r="C6" s="215"/>
      <c r="D6" s="45" t="s">
        <v>74</v>
      </c>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row>
    <row r="7" spans="1:32" ht="15.6" x14ac:dyDescent="0.25">
      <c r="A7" s="44" t="s">
        <v>85</v>
      </c>
      <c r="B7" s="216"/>
      <c r="C7" s="217"/>
      <c r="D7" s="45" t="s">
        <v>74</v>
      </c>
      <c r="E7" s="46"/>
      <c r="F7" s="39"/>
      <c r="G7" s="39"/>
      <c r="H7" s="39"/>
      <c r="I7" s="39"/>
      <c r="J7" s="39"/>
      <c r="K7" s="39"/>
      <c r="L7" s="39"/>
      <c r="M7" s="39"/>
      <c r="N7" s="39"/>
      <c r="O7" s="39"/>
      <c r="P7" s="39"/>
      <c r="Q7" s="39"/>
      <c r="R7" s="39"/>
      <c r="S7" s="39"/>
      <c r="T7" s="39"/>
      <c r="U7" s="39"/>
      <c r="V7" s="39"/>
      <c r="W7" s="39"/>
      <c r="X7" s="39"/>
      <c r="Y7" s="39"/>
      <c r="Z7" s="39"/>
      <c r="AA7" s="39"/>
      <c r="AB7" s="39"/>
      <c r="AC7" s="39"/>
      <c r="AD7" s="39"/>
      <c r="AE7" s="39"/>
      <c r="AF7" s="39"/>
    </row>
    <row r="8" spans="1:32" s="39" customFormat="1" x14ac:dyDescent="0.25"/>
    <row r="9" spans="1:32" s="39" customFormat="1" outlineLevel="1" x14ac:dyDescent="0.25">
      <c r="H9" s="218" t="s">
        <v>55</v>
      </c>
      <c r="I9" s="218"/>
      <c r="J9" s="218"/>
      <c r="K9" s="218"/>
      <c r="L9" s="218"/>
      <c r="M9" s="218"/>
      <c r="N9" s="218"/>
      <c r="O9" s="219">
        <f>B5</f>
        <v>0</v>
      </c>
      <c r="P9" s="219"/>
      <c r="Q9" s="204"/>
      <c r="R9" s="204"/>
      <c r="S9" s="207"/>
      <c r="T9" s="207"/>
      <c r="U9" s="207"/>
      <c r="V9" s="207"/>
      <c r="W9" s="207"/>
      <c r="X9" s="207"/>
      <c r="Y9" s="207"/>
      <c r="Z9" s="207"/>
      <c r="AA9" s="207"/>
    </row>
    <row r="10" spans="1:32" s="39" customFormat="1" outlineLevel="1" x14ac:dyDescent="0.25">
      <c r="A10" s="48" t="s">
        <v>73</v>
      </c>
      <c r="D10" s="204"/>
      <c r="E10" s="204"/>
      <c r="F10" s="204"/>
      <c r="G10" s="204"/>
      <c r="V10" s="204"/>
      <c r="W10" s="204"/>
      <c r="X10" s="204"/>
      <c r="Y10" s="204"/>
      <c r="Z10" s="204"/>
      <c r="AA10" s="204"/>
    </row>
    <row r="11" spans="1:32" s="39" customFormat="1" outlineLevel="1" x14ac:dyDescent="0.25">
      <c r="A11" s="49"/>
    </row>
    <row r="12" spans="1:32" s="39" customFormat="1" outlineLevel="1" x14ac:dyDescent="0.25">
      <c r="A12" s="50" t="s">
        <v>75</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row>
    <row r="13" spans="1:32" s="39" customFormat="1" outlineLevel="1" x14ac:dyDescent="0.25">
      <c r="A13" s="51"/>
      <c r="B13" s="202" t="s">
        <v>0</v>
      </c>
      <c r="C13" s="203"/>
      <c r="D13" s="202" t="s">
        <v>1</v>
      </c>
      <c r="E13" s="203"/>
      <c r="F13" s="202" t="s">
        <v>2</v>
      </c>
      <c r="G13" s="203"/>
      <c r="H13" s="202" t="s">
        <v>3</v>
      </c>
      <c r="I13" s="203"/>
      <c r="J13" s="202" t="s">
        <v>4</v>
      </c>
      <c r="K13" s="203"/>
      <c r="L13" s="202" t="s">
        <v>5</v>
      </c>
      <c r="M13" s="203"/>
      <c r="N13" s="202" t="s">
        <v>6</v>
      </c>
      <c r="O13" s="203"/>
      <c r="P13" s="202" t="s">
        <v>7</v>
      </c>
      <c r="Q13" s="203"/>
      <c r="R13" s="202" t="s">
        <v>8</v>
      </c>
      <c r="S13" s="203"/>
      <c r="T13" s="202" t="s">
        <v>9</v>
      </c>
      <c r="U13" s="203"/>
      <c r="V13" s="202" t="s">
        <v>10</v>
      </c>
      <c r="W13" s="203"/>
      <c r="X13" s="202" t="s">
        <v>11</v>
      </c>
      <c r="Y13" s="203"/>
      <c r="Z13" s="160" t="s">
        <v>31</v>
      </c>
      <c r="AA13" s="201"/>
    </row>
    <row r="14" spans="1:32" s="39" customFormat="1" ht="15.6" outlineLevel="1" x14ac:dyDescent="0.25">
      <c r="A14" s="51" t="s">
        <v>28</v>
      </c>
      <c r="B14" s="191">
        <f>$AH65</f>
        <v>0</v>
      </c>
      <c r="C14" s="192"/>
      <c r="D14" s="191">
        <f>$AH73</f>
        <v>0</v>
      </c>
      <c r="E14" s="192"/>
      <c r="F14" s="191">
        <f>$AH81</f>
        <v>0</v>
      </c>
      <c r="G14" s="192"/>
      <c r="H14" s="191">
        <f>$AH89</f>
        <v>0</v>
      </c>
      <c r="I14" s="192"/>
      <c r="J14" s="191">
        <f>$AH97</f>
        <v>0</v>
      </c>
      <c r="K14" s="192"/>
      <c r="L14" s="191">
        <f>$AH105</f>
        <v>0</v>
      </c>
      <c r="M14" s="192"/>
      <c r="N14" s="191">
        <f>$AH113</f>
        <v>0</v>
      </c>
      <c r="O14" s="192"/>
      <c r="P14" s="191">
        <f>$AH121</f>
        <v>0</v>
      </c>
      <c r="Q14" s="192"/>
      <c r="R14" s="191">
        <f>$AH129</f>
        <v>0</v>
      </c>
      <c r="S14" s="192"/>
      <c r="T14" s="191">
        <f>$AH137</f>
        <v>0</v>
      </c>
      <c r="U14" s="192"/>
      <c r="V14" s="191">
        <f>$AH145</f>
        <v>0</v>
      </c>
      <c r="W14" s="192"/>
      <c r="X14" s="191">
        <f>$AH153</f>
        <v>0</v>
      </c>
      <c r="Y14" s="192"/>
      <c r="Z14" s="165">
        <f>SUM(B14:Y14)</f>
        <v>0</v>
      </c>
      <c r="AA14" s="169"/>
    </row>
    <row r="15" spans="1:32" s="39" customFormat="1" ht="15.6" outlineLevel="1" x14ac:dyDescent="0.25">
      <c r="A15" s="51" t="s">
        <v>25</v>
      </c>
      <c r="B15" s="191">
        <f>$AH66</f>
        <v>0</v>
      </c>
      <c r="C15" s="192"/>
      <c r="D15" s="191">
        <f>$AH74</f>
        <v>0</v>
      </c>
      <c r="E15" s="192"/>
      <c r="F15" s="191">
        <f>$AH82</f>
        <v>0</v>
      </c>
      <c r="G15" s="192"/>
      <c r="H15" s="191">
        <f>$AH90</f>
        <v>0</v>
      </c>
      <c r="I15" s="192"/>
      <c r="J15" s="191">
        <f>$AH98</f>
        <v>0</v>
      </c>
      <c r="K15" s="192"/>
      <c r="L15" s="191">
        <f>$AH106</f>
        <v>0</v>
      </c>
      <c r="M15" s="192"/>
      <c r="N15" s="191">
        <f>$AH114</f>
        <v>0</v>
      </c>
      <c r="O15" s="192"/>
      <c r="P15" s="191">
        <f>$AH122</f>
        <v>0</v>
      </c>
      <c r="Q15" s="192"/>
      <c r="R15" s="191">
        <f>$AH130</f>
        <v>0</v>
      </c>
      <c r="S15" s="192"/>
      <c r="T15" s="191">
        <f>$AH138</f>
        <v>0</v>
      </c>
      <c r="U15" s="192"/>
      <c r="V15" s="191">
        <f>$AH146</f>
        <v>0</v>
      </c>
      <c r="W15" s="192"/>
      <c r="X15" s="191">
        <f>$AH154</f>
        <v>0</v>
      </c>
      <c r="Y15" s="192"/>
      <c r="Z15" s="165">
        <f>SUM(B15:Y15)</f>
        <v>0</v>
      </c>
      <c r="AA15" s="169"/>
    </row>
    <row r="16" spans="1:32" s="39" customFormat="1" outlineLevel="1" x14ac:dyDescent="0.25">
      <c r="A16" s="52" t="s">
        <v>33</v>
      </c>
      <c r="B16" s="191">
        <f>SUM(B14:B15)</f>
        <v>0</v>
      </c>
      <c r="C16" s="192"/>
      <c r="D16" s="191">
        <f>SUM(D14:D15)</f>
        <v>0</v>
      </c>
      <c r="E16" s="192"/>
      <c r="F16" s="191">
        <f>SUM(F14:F15)</f>
        <v>0</v>
      </c>
      <c r="G16" s="192"/>
      <c r="H16" s="191">
        <f>SUM(H14:H15)</f>
        <v>0</v>
      </c>
      <c r="I16" s="192"/>
      <c r="J16" s="191">
        <f>SUM(J14:J15)</f>
        <v>0</v>
      </c>
      <c r="K16" s="192"/>
      <c r="L16" s="191">
        <f>SUM(L14:L15)</f>
        <v>0</v>
      </c>
      <c r="M16" s="192"/>
      <c r="N16" s="191">
        <f>SUM(N14:N15)</f>
        <v>0</v>
      </c>
      <c r="O16" s="192"/>
      <c r="P16" s="191">
        <f>SUM(P14:P15)</f>
        <v>0</v>
      </c>
      <c r="Q16" s="192"/>
      <c r="R16" s="191">
        <f>SUM(R14:R15)</f>
        <v>0</v>
      </c>
      <c r="S16" s="192"/>
      <c r="T16" s="191">
        <f>SUM(T14:T15)</f>
        <v>0</v>
      </c>
      <c r="U16" s="192"/>
      <c r="V16" s="191">
        <f>SUM(V14:V15)</f>
        <v>0</v>
      </c>
      <c r="W16" s="192"/>
      <c r="X16" s="191">
        <f>SUM(X14:X15)</f>
        <v>0</v>
      </c>
      <c r="Y16" s="192"/>
      <c r="Z16" s="165">
        <f>SUM(B16:Y16)</f>
        <v>0</v>
      </c>
      <c r="AA16" s="169"/>
    </row>
    <row r="17" spans="1:59" s="39" customFormat="1" outlineLevel="1" x14ac:dyDescent="0.25">
      <c r="A17" s="53"/>
      <c r="B17" s="54"/>
      <c r="C17" s="54"/>
      <c r="D17" s="54"/>
      <c r="E17" s="54"/>
      <c r="F17" s="54"/>
      <c r="G17" s="54"/>
      <c r="H17" s="54"/>
      <c r="I17" s="54"/>
      <c r="J17" s="54"/>
      <c r="K17" s="54"/>
      <c r="L17" s="54"/>
      <c r="M17" s="54"/>
      <c r="N17" s="54"/>
      <c r="O17" s="54"/>
      <c r="P17" s="54"/>
      <c r="Q17" s="54"/>
      <c r="R17" s="54"/>
      <c r="S17" s="54"/>
      <c r="T17" s="54"/>
      <c r="U17" s="54"/>
      <c r="V17" s="54"/>
      <c r="W17" s="54"/>
      <c r="X17" s="54"/>
      <c r="Y17" s="54"/>
      <c r="Z17" s="55"/>
      <c r="AA17" s="56"/>
    </row>
    <row r="18" spans="1:59" s="39" customFormat="1" ht="15.6" outlineLevel="1" x14ac:dyDescent="0.25">
      <c r="A18" s="41" t="s">
        <v>36</v>
      </c>
      <c r="B18" s="191">
        <f>AH69</f>
        <v>0</v>
      </c>
      <c r="C18" s="192"/>
      <c r="D18" s="191">
        <f>$AH77</f>
        <v>0</v>
      </c>
      <c r="E18" s="192"/>
      <c r="F18" s="191">
        <f>$AH85</f>
        <v>0</v>
      </c>
      <c r="G18" s="192"/>
      <c r="H18" s="191">
        <f>$AH93</f>
        <v>0</v>
      </c>
      <c r="I18" s="192"/>
      <c r="J18" s="191">
        <f>$AH101</f>
        <v>0</v>
      </c>
      <c r="K18" s="192"/>
      <c r="L18" s="191">
        <f>$AH109</f>
        <v>0</v>
      </c>
      <c r="M18" s="192"/>
      <c r="N18" s="191">
        <f>$AH117</f>
        <v>0</v>
      </c>
      <c r="O18" s="192"/>
      <c r="P18" s="191">
        <f>$AH125</f>
        <v>0</v>
      </c>
      <c r="Q18" s="192"/>
      <c r="R18" s="191">
        <f>$AH133</f>
        <v>0</v>
      </c>
      <c r="S18" s="192"/>
      <c r="T18" s="191">
        <f>$AH141</f>
        <v>0</v>
      </c>
      <c r="U18" s="192"/>
      <c r="V18" s="191">
        <f>$AH149</f>
        <v>0</v>
      </c>
      <c r="W18" s="192"/>
      <c r="X18" s="191">
        <f>$AH157</f>
        <v>0</v>
      </c>
      <c r="Y18" s="192"/>
      <c r="Z18" s="165">
        <f>SUM(B18:Y18)</f>
        <v>0</v>
      </c>
      <c r="AA18" s="169"/>
    </row>
    <row r="19" spans="1:59" s="39" customFormat="1" outlineLevel="1" x14ac:dyDescent="0.25">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row>
    <row r="20" spans="1:59" s="57" customFormat="1" outlineLevel="1" x14ac:dyDescent="0.25">
      <c r="A20" s="50" t="s">
        <v>155</v>
      </c>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50"/>
      <c r="AA20" s="50"/>
    </row>
    <row r="21" spans="1:59" s="60" customFormat="1" outlineLevel="1" x14ac:dyDescent="0.25">
      <c r="A21" s="58" t="s">
        <v>71</v>
      </c>
      <c r="B21" s="185">
        <f>$B$31</f>
        <v>0</v>
      </c>
      <c r="C21" s="186"/>
      <c r="D21" s="185">
        <f>$B$31</f>
        <v>0</v>
      </c>
      <c r="E21" s="186"/>
      <c r="F21" s="185">
        <f>$B$31</f>
        <v>0</v>
      </c>
      <c r="G21" s="186"/>
      <c r="H21" s="185">
        <f>IF(OR($B$41= "Gesamtes Jahr",$B$41= "per 4. Quartal",$B$41= "per 3. Quartal",$B$41= "per 2. Quartal"),$B$31,0)</f>
        <v>0</v>
      </c>
      <c r="I21" s="186"/>
      <c r="J21" s="185">
        <f>IF(OR($B$41= "Gesamtes Jahr",$B$41= "per 4. Quartal",$B$41= "per 3. Quartal",$B$41= "per 2. Quartal"),$B$31,0)</f>
        <v>0</v>
      </c>
      <c r="K21" s="186"/>
      <c r="L21" s="185">
        <f>IF(OR($B$41= "Gesamtes Jahr",$B$41= "per 4. Quartal",$B$41= "per 3. Quartal",$B$41= "per 2. Quartal"),$B$31,0)</f>
        <v>0</v>
      </c>
      <c r="M21" s="186"/>
      <c r="N21" s="185">
        <f>IF(OR($B$41= "Gesamtes Jahr",$B$41= "per 4. Quartal",$B$41= "per 3. Quartal"),$B$31,0)</f>
        <v>0</v>
      </c>
      <c r="O21" s="186"/>
      <c r="P21" s="185">
        <f>IF(OR($B$41= "Gesamtes Jahr",$B$41= "per 4. Quartal",$B$41= "per 3. Quartal"),$B$31,0)</f>
        <v>0</v>
      </c>
      <c r="Q21" s="186"/>
      <c r="R21" s="185">
        <f>IF(OR($B$41= "Gesamtes Jahr",$B$41= "per 4. Quartal",$B$41= "per 3. Quartal"),$B$31,0)</f>
        <v>0</v>
      </c>
      <c r="S21" s="186"/>
      <c r="T21" s="185">
        <f>IF(OR($B$41= "Gesamtes Jahr",$B$41= "per 4. Quartal"),$B$31,0)</f>
        <v>0</v>
      </c>
      <c r="U21" s="186"/>
      <c r="V21" s="185">
        <f>IF(OR($B$41= "Gesamtes Jahr",$B$41= "per 4. Quartal"),$B$31,0)</f>
        <v>0</v>
      </c>
      <c r="W21" s="186"/>
      <c r="X21" s="185">
        <f>IF(OR($B$41= "Gesamtes Jahr",$B$41= "per 4. Quartal"),$B$31,0)</f>
        <v>0</v>
      </c>
      <c r="Y21" s="186"/>
      <c r="Z21" s="179">
        <f>SUM(B21:Y21)</f>
        <v>0</v>
      </c>
      <c r="AA21" s="180"/>
      <c r="AB21" s="59"/>
    </row>
    <row r="22" spans="1:59" s="62" customFormat="1" outlineLevel="1" x14ac:dyDescent="0.25">
      <c r="A22" s="61" t="s">
        <v>150</v>
      </c>
      <c r="B22" s="193"/>
      <c r="C22" s="194"/>
      <c r="D22" s="193"/>
      <c r="E22" s="194"/>
      <c r="F22" s="193"/>
      <c r="G22" s="194"/>
      <c r="H22" s="193"/>
      <c r="I22" s="194"/>
      <c r="J22" s="193"/>
      <c r="K22" s="194"/>
      <c r="L22" s="193"/>
      <c r="M22" s="194"/>
      <c r="N22" s="193"/>
      <c r="O22" s="194"/>
      <c r="P22" s="193"/>
      <c r="Q22" s="194"/>
      <c r="R22" s="193"/>
      <c r="S22" s="194"/>
      <c r="T22" s="193"/>
      <c r="U22" s="194"/>
      <c r="V22" s="193"/>
      <c r="W22" s="194"/>
      <c r="X22" s="193"/>
      <c r="Y22" s="194"/>
      <c r="Z22" s="197"/>
      <c r="AA22" s="198"/>
      <c r="AB22" s="47"/>
      <c r="AC22" s="39"/>
      <c r="AD22" s="39"/>
      <c r="AE22" s="39"/>
      <c r="AF22" s="39"/>
      <c r="AG22" s="39"/>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row>
    <row r="23" spans="1:59" s="60" customFormat="1" outlineLevel="1" x14ac:dyDescent="0.25">
      <c r="A23" s="188" t="s">
        <v>77</v>
      </c>
      <c r="B23" s="189"/>
      <c r="C23" s="190"/>
      <c r="D23" s="183"/>
      <c r="E23" s="184"/>
      <c r="F23" s="183"/>
      <c r="G23" s="184"/>
      <c r="H23" s="183"/>
      <c r="I23" s="184"/>
      <c r="J23" s="183"/>
      <c r="K23" s="184"/>
      <c r="L23" s="183"/>
      <c r="M23" s="184"/>
      <c r="N23" s="183"/>
      <c r="O23" s="184"/>
      <c r="P23" s="183"/>
      <c r="Q23" s="184"/>
      <c r="R23" s="183"/>
      <c r="S23" s="184"/>
      <c r="T23" s="183"/>
      <c r="U23" s="184"/>
      <c r="V23" s="183"/>
      <c r="W23" s="184"/>
      <c r="X23" s="183"/>
      <c r="Y23" s="184"/>
      <c r="Z23" s="195"/>
      <c r="AA23" s="196"/>
      <c r="AC23" s="39"/>
      <c r="AD23" s="39"/>
      <c r="AE23" s="39"/>
      <c r="AF23" s="39"/>
      <c r="AG23" s="39"/>
    </row>
    <row r="24" spans="1:59" s="60" customFormat="1" outlineLevel="1" x14ac:dyDescent="0.25">
      <c r="A24" s="58" t="s">
        <v>70</v>
      </c>
      <c r="B24" s="185">
        <f>B21*B22</f>
        <v>0</v>
      </c>
      <c r="C24" s="186"/>
      <c r="D24" s="185">
        <f>D21*D22</f>
        <v>0</v>
      </c>
      <c r="E24" s="186"/>
      <c r="F24" s="185">
        <f>F21*F22</f>
        <v>0</v>
      </c>
      <c r="G24" s="186"/>
      <c r="H24" s="185">
        <f>H21*H22</f>
        <v>0</v>
      </c>
      <c r="I24" s="186"/>
      <c r="J24" s="185">
        <f>J21*J22</f>
        <v>0</v>
      </c>
      <c r="K24" s="186"/>
      <c r="L24" s="185">
        <f>L21*L22</f>
        <v>0</v>
      </c>
      <c r="M24" s="186"/>
      <c r="N24" s="185">
        <f>N21*N22</f>
        <v>0</v>
      </c>
      <c r="O24" s="186"/>
      <c r="P24" s="185">
        <f>P21*P22</f>
        <v>0</v>
      </c>
      <c r="Q24" s="186"/>
      <c r="R24" s="185">
        <f>R21*R22</f>
        <v>0</v>
      </c>
      <c r="S24" s="186"/>
      <c r="T24" s="185">
        <f>T21*T22</f>
        <v>0</v>
      </c>
      <c r="U24" s="186"/>
      <c r="V24" s="185">
        <f>V21*V22</f>
        <v>0</v>
      </c>
      <c r="W24" s="186"/>
      <c r="X24" s="185">
        <f>X21*X22</f>
        <v>0</v>
      </c>
      <c r="Y24" s="186"/>
      <c r="Z24" s="179">
        <f>SUM(B24:Y24)</f>
        <v>0</v>
      </c>
      <c r="AA24" s="180"/>
      <c r="AC24" s="39"/>
      <c r="AD24" s="39"/>
      <c r="AE24" s="39"/>
      <c r="AF24" s="39"/>
      <c r="AG24" s="39"/>
    </row>
    <row r="25" spans="1:59" s="11" customFormat="1" ht="28.8" outlineLevel="1" x14ac:dyDescent="0.25">
      <c r="A25" s="63" t="s">
        <v>84</v>
      </c>
      <c r="B25" s="181"/>
      <c r="C25" s="182"/>
      <c r="D25" s="181"/>
      <c r="E25" s="182"/>
      <c r="F25" s="181"/>
      <c r="G25" s="182"/>
      <c r="H25" s="181"/>
      <c r="I25" s="182"/>
      <c r="J25" s="181"/>
      <c r="K25" s="182"/>
      <c r="L25" s="181"/>
      <c r="M25" s="182"/>
      <c r="N25" s="181"/>
      <c r="O25" s="182"/>
      <c r="P25" s="181"/>
      <c r="Q25" s="182"/>
      <c r="R25" s="181"/>
      <c r="S25" s="182"/>
      <c r="T25" s="181"/>
      <c r="U25" s="182"/>
      <c r="V25" s="181"/>
      <c r="W25" s="182"/>
      <c r="X25" s="181"/>
      <c r="Y25" s="182"/>
      <c r="Z25" s="163">
        <f>SUM(B25:X25)</f>
        <v>0</v>
      </c>
      <c r="AA25" s="164"/>
      <c r="AB25" s="60"/>
      <c r="AC25" s="39"/>
      <c r="AD25" s="39"/>
      <c r="AE25" s="39"/>
      <c r="AF25" s="39"/>
      <c r="AG25" s="39"/>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row>
    <row r="26" spans="1:59" s="60" customFormat="1" outlineLevel="1" x14ac:dyDescent="0.25">
      <c r="A26" s="64" t="s">
        <v>56</v>
      </c>
      <c r="B26" s="163">
        <f>B25</f>
        <v>0</v>
      </c>
      <c r="C26" s="164"/>
      <c r="D26" s="163">
        <f>D25</f>
        <v>0</v>
      </c>
      <c r="E26" s="164"/>
      <c r="F26" s="163">
        <f>F25</f>
        <v>0</v>
      </c>
      <c r="G26" s="164"/>
      <c r="H26" s="163">
        <f>IF(OR($B$41= "Gesamtes Jahr",$B$41= "per 4. Quartal",$B$41= "per 3. Quartal",$B$41= "per 2. Quartal"),H25,0)</f>
        <v>0</v>
      </c>
      <c r="I26" s="164"/>
      <c r="J26" s="163">
        <f>IF(OR($B$41= "Gesamtes Jahr",$B$41= "per 4. Quartal",$B$41= "per 3. Quartal",$B$41= "per 2. Quartal"),J25,0)</f>
        <v>0</v>
      </c>
      <c r="K26" s="164"/>
      <c r="L26" s="163">
        <f>IF(OR($B$41= "Gesamtes Jahr",$B$41= "per 4. Quartal",$B$41= "per 3. Quartal",$B$41= "per 2. Quartal"),L25,0)</f>
        <v>0</v>
      </c>
      <c r="M26" s="164"/>
      <c r="N26" s="163">
        <f>IF(OR($B$41= "Gesamtes Jahr",$B$41= "per 4. Quartal",$B$41= "per 3. Quartal"),N25,0)</f>
        <v>0</v>
      </c>
      <c r="O26" s="164"/>
      <c r="P26" s="163">
        <f>IF(OR($B$41= "Gesamtes Jahr",$B$41= "per 4. Quartal",$B$41= "per 3. Quartal"),P25,0)</f>
        <v>0</v>
      </c>
      <c r="Q26" s="164"/>
      <c r="R26" s="163">
        <f>IF(OR($B$41= "Gesamtes Jahr",$B$41= "per 4. Quartal",$B$41= "per 3. Quartal"),R25,0)</f>
        <v>0</v>
      </c>
      <c r="S26" s="164"/>
      <c r="T26" s="163">
        <f>IF(OR($B$41= "Gesamtes Jahr",$B$41= "per 4. Quartal"),T25,0)</f>
        <v>0</v>
      </c>
      <c r="U26" s="164"/>
      <c r="V26" s="163">
        <f>IF(OR($B$41= "Gesamtes Jahr",$B$41= "per 4. Quartal"),V25,0)</f>
        <v>0</v>
      </c>
      <c r="W26" s="164"/>
      <c r="X26" s="163">
        <f>IF(OR($B$41= "Gesamtes Jahr",$B$41= "per 4. Quartal"),X25,0)</f>
        <v>0</v>
      </c>
      <c r="Y26" s="164"/>
      <c r="Z26" s="163">
        <f>SUM(B26:X26)</f>
        <v>0</v>
      </c>
      <c r="AA26" s="164"/>
      <c r="AC26" s="39"/>
      <c r="AD26" s="39"/>
      <c r="AE26" s="39"/>
      <c r="AF26" s="39"/>
      <c r="AG26" s="39"/>
    </row>
    <row r="27" spans="1:59" s="39" customFormat="1" outlineLevel="1" x14ac:dyDescent="0.25">
      <c r="D27" s="60"/>
      <c r="E27" s="46"/>
      <c r="T27" s="65"/>
    </row>
    <row r="28" spans="1:59" s="39" customFormat="1" outlineLevel="1" x14ac:dyDescent="0.25">
      <c r="A28" s="47" t="s">
        <v>136</v>
      </c>
      <c r="D28" s="60"/>
      <c r="E28" s="46"/>
      <c r="T28" s="65"/>
    </row>
    <row r="29" spans="1:59" s="39" customFormat="1" ht="15.6" outlineLevel="1" x14ac:dyDescent="0.25">
      <c r="A29" s="44" t="s">
        <v>89</v>
      </c>
      <c r="B29" s="165">
        <f>B6</f>
        <v>0</v>
      </c>
      <c r="C29" s="166"/>
      <c r="D29" s="66"/>
      <c r="T29" s="65"/>
    </row>
    <row r="30" spans="1:59" s="39" customFormat="1" ht="15.6" outlineLevel="1" x14ac:dyDescent="0.25">
      <c r="A30" s="44" t="s">
        <v>137</v>
      </c>
      <c r="B30" s="165">
        <f>(52*B29)</f>
        <v>0</v>
      </c>
      <c r="C30" s="166"/>
      <c r="D30" s="60"/>
      <c r="E30" s="49"/>
      <c r="T30" s="65"/>
    </row>
    <row r="31" spans="1:59" s="39" customFormat="1" outlineLevel="1" x14ac:dyDescent="0.25">
      <c r="A31" s="44" t="s">
        <v>54</v>
      </c>
      <c r="B31" s="165">
        <f>(52*$B$29)/12</f>
        <v>0</v>
      </c>
      <c r="C31" s="166"/>
      <c r="D31" s="65"/>
      <c r="E31" s="67"/>
      <c r="F31" s="65"/>
      <c r="G31" s="65"/>
      <c r="H31" s="65"/>
      <c r="I31" s="68"/>
      <c r="J31" s="68"/>
      <c r="K31" s="68"/>
      <c r="L31" s="68"/>
      <c r="M31" s="68"/>
      <c r="N31" s="65"/>
      <c r="O31" s="65"/>
      <c r="P31" s="65"/>
      <c r="Q31" s="65"/>
      <c r="R31" s="65"/>
      <c r="S31" s="65"/>
      <c r="W31" s="65"/>
      <c r="X31" s="65"/>
      <c r="Y31" s="65"/>
    </row>
    <row r="32" spans="1:59" s="39" customFormat="1" ht="15.6" outlineLevel="1" x14ac:dyDescent="0.25">
      <c r="A32" s="44" t="s">
        <v>85</v>
      </c>
      <c r="B32" s="167">
        <f>B7</f>
        <v>0</v>
      </c>
      <c r="C32" s="168"/>
      <c r="D32" s="66"/>
      <c r="E32" s="46"/>
      <c r="G32" s="49"/>
      <c r="T32" s="65"/>
    </row>
    <row r="33" spans="1:20" s="39" customFormat="1" outlineLevel="1" x14ac:dyDescent="0.25">
      <c r="A33" s="69" t="s">
        <v>63</v>
      </c>
      <c r="B33" s="167">
        <f>IFERROR(ROUND(B32/B30,2),0)</f>
        <v>0</v>
      </c>
      <c r="C33" s="168"/>
      <c r="D33" s="60"/>
      <c r="E33" s="46"/>
      <c r="T33" s="65"/>
    </row>
    <row r="34" spans="1:20" s="39" customFormat="1" outlineLevel="1" x14ac:dyDescent="0.25">
      <c r="A34" s="45" t="s">
        <v>144</v>
      </c>
      <c r="B34" s="71"/>
      <c r="C34" s="72"/>
    </row>
    <row r="35" spans="1:20" s="39" customFormat="1" outlineLevel="1" x14ac:dyDescent="0.25">
      <c r="A35" s="71"/>
      <c r="B35" s="72"/>
      <c r="C35" s="72"/>
    </row>
    <row r="36" spans="1:20" s="39" customFormat="1" outlineLevel="1" x14ac:dyDescent="0.25">
      <c r="A36" s="47" t="s">
        <v>92</v>
      </c>
      <c r="B36" s="72"/>
      <c r="C36" s="72"/>
    </row>
    <row r="37" spans="1:20" s="39" customFormat="1" outlineLevel="1" x14ac:dyDescent="0.25">
      <c r="A37" s="44" t="s">
        <v>68</v>
      </c>
      <c r="B37" s="165">
        <f>IF($B$41= "Gesamtes Jahr",Z24,0)</f>
        <v>0</v>
      </c>
      <c r="C37" s="169"/>
      <c r="D37" s="60"/>
      <c r="E37" s="60"/>
    </row>
    <row r="38" spans="1:20" s="39" customFormat="1" ht="15.6" outlineLevel="1" x14ac:dyDescent="0.25">
      <c r="A38" s="44" t="s">
        <v>142</v>
      </c>
      <c r="B38" s="175">
        <f>IF($B$41= "Gesamtes Jahr",Z26,0)</f>
        <v>0</v>
      </c>
      <c r="C38" s="176"/>
      <c r="D38" s="60" t="s">
        <v>95</v>
      </c>
    </row>
    <row r="39" spans="1:20" s="39" customFormat="1" outlineLevel="1" x14ac:dyDescent="0.25">
      <c r="A39" s="44" t="s">
        <v>93</v>
      </c>
      <c r="B39" s="177">
        <f>IF(B38=0,0,ROUND(B38/B37,2))</f>
        <v>0</v>
      </c>
      <c r="C39" s="178"/>
      <c r="D39" s="60"/>
    </row>
    <row r="40" spans="1:20" s="39" customFormat="1" x14ac:dyDescent="0.25">
      <c r="D40" s="60"/>
    </row>
    <row r="41" spans="1:20" s="39" customFormat="1" ht="13.8" outlineLevel="1" x14ac:dyDescent="0.25">
      <c r="A41" s="47" t="s">
        <v>57</v>
      </c>
      <c r="B41" s="173" t="str">
        <f>Übersicht!D12</f>
        <v>Gesamtes Jahr</v>
      </c>
      <c r="C41" s="174"/>
      <c r="D41" s="60" t="s">
        <v>72</v>
      </c>
      <c r="S41" s="65"/>
    </row>
    <row r="42" spans="1:20" s="39" customFormat="1" outlineLevel="1" x14ac:dyDescent="0.25">
      <c r="A42" s="51" t="s">
        <v>46</v>
      </c>
      <c r="B42" s="175">
        <f>IF(B41="Gesamtes Jahr",B39,B33)</f>
        <v>0</v>
      </c>
      <c r="C42" s="176"/>
      <c r="D42" s="60"/>
      <c r="E42" s="60"/>
      <c r="T42" s="65"/>
    </row>
    <row r="43" spans="1:20" s="39" customFormat="1" outlineLevel="1" x14ac:dyDescent="0.25">
      <c r="A43" s="44" t="s">
        <v>51</v>
      </c>
      <c r="B43" s="73">
        <f>J55</f>
        <v>0</v>
      </c>
      <c r="C43" s="74" t="s">
        <v>49</v>
      </c>
      <c r="D43" s="60"/>
      <c r="E43" s="60"/>
      <c r="T43" s="65"/>
    </row>
    <row r="44" spans="1:20" s="39" customFormat="1" outlineLevel="1" x14ac:dyDescent="0.25">
      <c r="A44" s="44" t="s">
        <v>52</v>
      </c>
      <c r="B44" s="75">
        <f>J59</f>
        <v>0</v>
      </c>
      <c r="C44" s="74" t="s">
        <v>49</v>
      </c>
    </row>
    <row r="45" spans="1:20" s="39" customFormat="1" outlineLevel="1" x14ac:dyDescent="0.25">
      <c r="B45" s="76"/>
    </row>
    <row r="46" spans="1:20" s="39" customFormat="1" ht="15.6" outlineLevel="1" x14ac:dyDescent="0.25">
      <c r="A46" s="77" t="s">
        <v>38</v>
      </c>
    </row>
    <row r="47" spans="1:20" s="39" customFormat="1" ht="15.6" outlineLevel="1" x14ac:dyDescent="0.25">
      <c r="A47" s="77" t="s">
        <v>143</v>
      </c>
    </row>
    <row r="48" spans="1:20" s="39" customFormat="1" ht="15.6" outlineLevel="1" x14ac:dyDescent="0.25">
      <c r="A48" s="77" t="s">
        <v>37</v>
      </c>
    </row>
    <row r="49" spans="1:34" s="39" customFormat="1" ht="15.6" outlineLevel="1" x14ac:dyDescent="0.25">
      <c r="A49" s="78" t="s">
        <v>87</v>
      </c>
    </row>
    <row r="50" spans="1:34" s="39" customFormat="1" outlineLevel="1" x14ac:dyDescent="0.25">
      <c r="A50" s="78" t="s">
        <v>86</v>
      </c>
    </row>
    <row r="51" spans="1:34" s="39" customFormat="1" outlineLevel="1" x14ac:dyDescent="0.25">
      <c r="A51" s="78" t="s">
        <v>69</v>
      </c>
    </row>
    <row r="52" spans="1:34" s="39" customFormat="1" ht="15.6" outlineLevel="1" x14ac:dyDescent="0.25">
      <c r="A52" s="78" t="s">
        <v>88</v>
      </c>
      <c r="N52" s="79"/>
    </row>
    <row r="53" spans="1:34" s="39" customFormat="1" ht="15.6" outlineLevel="1" x14ac:dyDescent="0.25">
      <c r="A53" s="80"/>
      <c r="T53" s="49"/>
      <c r="U53" s="79"/>
    </row>
    <row r="54" spans="1:34" s="39" customFormat="1" outlineLevel="1" x14ac:dyDescent="0.25">
      <c r="A54" s="81" t="s">
        <v>47</v>
      </c>
      <c r="B54" s="202" t="s">
        <v>40</v>
      </c>
      <c r="C54" s="203"/>
      <c r="D54" s="202" t="s">
        <v>65</v>
      </c>
      <c r="E54" s="203"/>
      <c r="F54" s="202" t="s">
        <v>66</v>
      </c>
      <c r="G54" s="203"/>
      <c r="H54" s="202" t="s">
        <v>67</v>
      </c>
      <c r="I54" s="203"/>
      <c r="J54" s="205" t="str">
        <f>B41</f>
        <v>Gesamtes Jahr</v>
      </c>
      <c r="K54" s="206"/>
    </row>
    <row r="55" spans="1:34" s="39" customFormat="1" outlineLevel="1" x14ac:dyDescent="0.25">
      <c r="A55" s="44" t="s">
        <v>44</v>
      </c>
      <c r="B55" s="191">
        <f>SUM(B14:G14)</f>
        <v>0</v>
      </c>
      <c r="C55" s="192"/>
      <c r="D55" s="191">
        <f>IF(OR($B$41= "Gesamtes Jahr",$B$41= "per 4. Quartal",$B$41= "per 3. Quartal",$B$41= "per 2. Quartal"),SUM(H14:M14),0)</f>
        <v>0</v>
      </c>
      <c r="E55" s="192"/>
      <c r="F55" s="222">
        <f>IF(OR($B$41= "Gesamtes Jahr",$B$41= "per 4. Quartal",$B$41= "per 3. Quartal"),SUM(N14:S14),0)</f>
        <v>0</v>
      </c>
      <c r="G55" s="223"/>
      <c r="H55" s="191">
        <f>IF(OR($B$41= "Gesamtes Jahr",$B$41= "per 4. Quartal"),SUM(T14:Y14),0)</f>
        <v>0</v>
      </c>
      <c r="I55" s="192"/>
      <c r="J55" s="224">
        <f>SUM(B55:I55)</f>
        <v>0</v>
      </c>
      <c r="K55" s="225"/>
    </row>
    <row r="56" spans="1:34" s="39" customFormat="1" outlineLevel="1" x14ac:dyDescent="0.25">
      <c r="A56" s="51" t="s">
        <v>45</v>
      </c>
      <c r="B56" s="191">
        <f>SUM(B24:G24)</f>
        <v>0</v>
      </c>
      <c r="C56" s="192"/>
      <c r="D56" s="191">
        <f>SUM(H24:M24)</f>
        <v>0</v>
      </c>
      <c r="E56" s="192"/>
      <c r="F56" s="222">
        <f>SUM(N24:S24)</f>
        <v>0</v>
      </c>
      <c r="G56" s="223"/>
      <c r="H56" s="191">
        <f>SUM(T24:Y24)</f>
        <v>0</v>
      </c>
      <c r="I56" s="192"/>
      <c r="J56" s="224">
        <f>SUM(B56:I56)</f>
        <v>0</v>
      </c>
      <c r="K56" s="225"/>
    </row>
    <row r="57" spans="1:34" s="39" customFormat="1" outlineLevel="1" x14ac:dyDescent="0.25">
      <c r="A57" s="41" t="s">
        <v>90</v>
      </c>
      <c r="B57" s="232">
        <f>SUM(B26:G26)</f>
        <v>0</v>
      </c>
      <c r="C57" s="233"/>
      <c r="D57" s="232">
        <f>SUM(H26:M26)</f>
        <v>0</v>
      </c>
      <c r="E57" s="233"/>
      <c r="F57" s="234">
        <f>SUM(N26:S26)</f>
        <v>0</v>
      </c>
      <c r="G57" s="235"/>
      <c r="H57" s="232">
        <f>SUM(T26:Y26)</f>
        <v>0</v>
      </c>
      <c r="I57" s="233"/>
      <c r="J57" s="230">
        <f>SUM(B57:I57)</f>
        <v>0</v>
      </c>
      <c r="K57" s="231"/>
    </row>
    <row r="58" spans="1:34" s="39" customFormat="1" outlineLevel="1" x14ac:dyDescent="0.25">
      <c r="A58" s="51" t="s">
        <v>46</v>
      </c>
      <c r="B58" s="226">
        <f>$B$33</f>
        <v>0</v>
      </c>
      <c r="C58" s="227"/>
      <c r="D58" s="226">
        <f>$B$33</f>
        <v>0</v>
      </c>
      <c r="E58" s="227"/>
      <c r="F58" s="228">
        <f>$B$33</f>
        <v>0</v>
      </c>
      <c r="G58" s="229"/>
      <c r="H58" s="226">
        <f>$B$33</f>
        <v>0</v>
      </c>
      <c r="I58" s="227"/>
      <c r="J58" s="230">
        <f>B42</f>
        <v>0</v>
      </c>
      <c r="K58" s="231"/>
    </row>
    <row r="59" spans="1:34" s="39" customFormat="1" outlineLevel="1" x14ac:dyDescent="0.25">
      <c r="A59" s="41" t="s">
        <v>64</v>
      </c>
      <c r="B59" s="226">
        <f>B58*B55</f>
        <v>0</v>
      </c>
      <c r="C59" s="227"/>
      <c r="D59" s="226">
        <f>D58*D55</f>
        <v>0</v>
      </c>
      <c r="E59" s="227"/>
      <c r="F59" s="228">
        <f>F58*F55</f>
        <v>0</v>
      </c>
      <c r="G59" s="229"/>
      <c r="H59" s="226">
        <f>H58*H55</f>
        <v>0</v>
      </c>
      <c r="I59" s="227"/>
      <c r="J59" s="230">
        <f>J58*J55</f>
        <v>0</v>
      </c>
      <c r="K59" s="231"/>
      <c r="M59" s="82"/>
    </row>
    <row r="60" spans="1:34" s="39" customFormat="1" x14ac:dyDescent="0.25">
      <c r="A60" s="60"/>
      <c r="G60" s="83"/>
      <c r="H60" s="83"/>
      <c r="I60" s="83"/>
      <c r="J60" s="83"/>
      <c r="K60" s="83"/>
      <c r="L60" s="83"/>
      <c r="M60" s="83"/>
      <c r="N60" s="83"/>
      <c r="O60" s="83"/>
      <c r="P60" s="83"/>
      <c r="Q60" s="83"/>
      <c r="R60" s="83"/>
      <c r="S60" s="83"/>
      <c r="T60" s="83"/>
      <c r="U60" s="83"/>
      <c r="V60" s="83"/>
      <c r="W60" s="83"/>
      <c r="X60" s="83"/>
      <c r="Y60" s="83"/>
      <c r="Z60" s="83"/>
      <c r="AA60" s="83"/>
      <c r="AB60" s="83"/>
      <c r="AC60" s="83"/>
      <c r="AD60" s="83"/>
    </row>
    <row r="61" spans="1:34" s="39" customFormat="1" x14ac:dyDescent="0.25">
      <c r="A61" s="60"/>
      <c r="G61" s="83"/>
      <c r="H61" s="83"/>
      <c r="I61" s="83"/>
      <c r="J61" s="83"/>
      <c r="K61" s="83"/>
      <c r="L61" s="83"/>
      <c r="M61" s="83"/>
      <c r="N61" s="83"/>
      <c r="O61" s="83"/>
      <c r="P61" s="83"/>
      <c r="Q61" s="83"/>
      <c r="R61" s="83"/>
      <c r="S61" s="83"/>
      <c r="T61" s="83"/>
      <c r="U61" s="83"/>
      <c r="V61" s="83"/>
      <c r="W61" s="83"/>
      <c r="X61" s="83"/>
      <c r="Y61" s="83"/>
      <c r="Z61" s="83"/>
      <c r="AA61" s="83"/>
      <c r="AB61" s="83"/>
      <c r="AC61" s="83"/>
      <c r="AD61" s="83"/>
    </row>
    <row r="62" spans="1:34" s="39" customFormat="1" x14ac:dyDescent="0.25">
      <c r="I62" s="47" t="s">
        <v>26</v>
      </c>
      <c r="R62" s="39">
        <f>B5</f>
        <v>0</v>
      </c>
      <c r="Y62" s="170"/>
      <c r="Z62" s="171"/>
      <c r="AA62" s="171"/>
      <c r="AB62" s="172"/>
      <c r="AC62" s="47" t="s">
        <v>60</v>
      </c>
    </row>
    <row r="63" spans="1:34" s="39" customFormat="1" x14ac:dyDescent="0.25"/>
    <row r="64" spans="1:34" s="85" customFormat="1" x14ac:dyDescent="0.25">
      <c r="A64" s="160" t="s">
        <v>0</v>
      </c>
      <c r="B64" s="159"/>
      <c r="C64" s="84">
        <v>1</v>
      </c>
      <c r="D64" s="84">
        <f>C64+1</f>
        <v>2</v>
      </c>
      <c r="E64" s="84">
        <f t="shared" ref="E64:AG64" si="0">D64+1</f>
        <v>3</v>
      </c>
      <c r="F64" s="84">
        <f t="shared" si="0"/>
        <v>4</v>
      </c>
      <c r="G64" s="84">
        <f t="shared" si="0"/>
        <v>5</v>
      </c>
      <c r="H64" s="84">
        <f t="shared" si="0"/>
        <v>6</v>
      </c>
      <c r="I64" s="84">
        <f t="shared" si="0"/>
        <v>7</v>
      </c>
      <c r="J64" s="84">
        <f t="shared" si="0"/>
        <v>8</v>
      </c>
      <c r="K64" s="84">
        <f t="shared" si="0"/>
        <v>9</v>
      </c>
      <c r="L64" s="84">
        <f t="shared" si="0"/>
        <v>10</v>
      </c>
      <c r="M64" s="84">
        <f t="shared" si="0"/>
        <v>11</v>
      </c>
      <c r="N64" s="84">
        <f t="shared" si="0"/>
        <v>12</v>
      </c>
      <c r="O64" s="84">
        <f t="shared" si="0"/>
        <v>13</v>
      </c>
      <c r="P64" s="84">
        <f t="shared" si="0"/>
        <v>14</v>
      </c>
      <c r="Q64" s="84">
        <f t="shared" si="0"/>
        <v>15</v>
      </c>
      <c r="R64" s="84">
        <f t="shared" si="0"/>
        <v>16</v>
      </c>
      <c r="S64" s="84">
        <f t="shared" si="0"/>
        <v>17</v>
      </c>
      <c r="T64" s="84">
        <f t="shared" si="0"/>
        <v>18</v>
      </c>
      <c r="U64" s="84">
        <f t="shared" si="0"/>
        <v>19</v>
      </c>
      <c r="V64" s="84">
        <f t="shared" si="0"/>
        <v>20</v>
      </c>
      <c r="W64" s="84">
        <f t="shared" si="0"/>
        <v>21</v>
      </c>
      <c r="X64" s="84">
        <f t="shared" si="0"/>
        <v>22</v>
      </c>
      <c r="Y64" s="84">
        <f t="shared" si="0"/>
        <v>23</v>
      </c>
      <c r="Z64" s="84">
        <f t="shared" si="0"/>
        <v>24</v>
      </c>
      <c r="AA64" s="84">
        <f t="shared" si="0"/>
        <v>25</v>
      </c>
      <c r="AB64" s="84">
        <f t="shared" si="0"/>
        <v>26</v>
      </c>
      <c r="AC64" s="84">
        <f t="shared" si="0"/>
        <v>27</v>
      </c>
      <c r="AD64" s="84">
        <f t="shared" si="0"/>
        <v>28</v>
      </c>
      <c r="AE64" s="84">
        <f t="shared" si="0"/>
        <v>29</v>
      </c>
      <c r="AF64" s="84">
        <f t="shared" si="0"/>
        <v>30</v>
      </c>
      <c r="AG64" s="84">
        <f t="shared" si="0"/>
        <v>31</v>
      </c>
      <c r="AH64" s="81" t="s">
        <v>32</v>
      </c>
    </row>
    <row r="65" spans="1:60" ht="15.6" x14ac:dyDescent="0.25">
      <c r="A65" s="158" t="s">
        <v>28</v>
      </c>
      <c r="B65" s="159"/>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7">
        <f>SUM(C65:AG65)</f>
        <v>0</v>
      </c>
      <c r="BH65" s="39"/>
    </row>
    <row r="66" spans="1:60" ht="15.6" x14ac:dyDescent="0.25">
      <c r="A66" s="158" t="s">
        <v>25</v>
      </c>
      <c r="B66" s="159"/>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7">
        <f>SUM(C66:AG66)</f>
        <v>0</v>
      </c>
      <c r="BH66" s="39"/>
    </row>
    <row r="67" spans="1:60" s="39" customFormat="1" x14ac:dyDescent="0.25">
      <c r="A67" s="158" t="s">
        <v>34</v>
      </c>
      <c r="B67" s="159"/>
      <c r="C67" s="87">
        <f>C65+C66</f>
        <v>0</v>
      </c>
      <c r="D67" s="87">
        <f t="shared" ref="D67:AG67" si="1">D65+D66</f>
        <v>0</v>
      </c>
      <c r="E67" s="87">
        <f t="shared" si="1"/>
        <v>0</v>
      </c>
      <c r="F67" s="87">
        <f t="shared" si="1"/>
        <v>0</v>
      </c>
      <c r="G67" s="87">
        <f t="shared" si="1"/>
        <v>0</v>
      </c>
      <c r="H67" s="87">
        <f t="shared" si="1"/>
        <v>0</v>
      </c>
      <c r="I67" s="87">
        <f t="shared" si="1"/>
        <v>0</v>
      </c>
      <c r="J67" s="87">
        <f t="shared" si="1"/>
        <v>0</v>
      </c>
      <c r="K67" s="87">
        <f t="shared" si="1"/>
        <v>0</v>
      </c>
      <c r="L67" s="87">
        <f t="shared" si="1"/>
        <v>0</v>
      </c>
      <c r="M67" s="87">
        <f t="shared" si="1"/>
        <v>0</v>
      </c>
      <c r="N67" s="87">
        <f t="shared" si="1"/>
        <v>0</v>
      </c>
      <c r="O67" s="87">
        <f t="shared" si="1"/>
        <v>0</v>
      </c>
      <c r="P67" s="87">
        <f t="shared" si="1"/>
        <v>0</v>
      </c>
      <c r="Q67" s="87">
        <f t="shared" si="1"/>
        <v>0</v>
      </c>
      <c r="R67" s="87">
        <f t="shared" si="1"/>
        <v>0</v>
      </c>
      <c r="S67" s="87">
        <f t="shared" si="1"/>
        <v>0</v>
      </c>
      <c r="T67" s="87">
        <f t="shared" si="1"/>
        <v>0</v>
      </c>
      <c r="U67" s="87">
        <f t="shared" si="1"/>
        <v>0</v>
      </c>
      <c r="V67" s="87">
        <f t="shared" si="1"/>
        <v>0</v>
      </c>
      <c r="W67" s="87">
        <f t="shared" si="1"/>
        <v>0</v>
      </c>
      <c r="X67" s="87">
        <f t="shared" si="1"/>
        <v>0</v>
      </c>
      <c r="Y67" s="87">
        <f t="shared" si="1"/>
        <v>0</v>
      </c>
      <c r="Z67" s="87">
        <f t="shared" si="1"/>
        <v>0</v>
      </c>
      <c r="AA67" s="87">
        <f t="shared" si="1"/>
        <v>0</v>
      </c>
      <c r="AB67" s="87">
        <f t="shared" si="1"/>
        <v>0</v>
      </c>
      <c r="AC67" s="87">
        <f t="shared" si="1"/>
        <v>0</v>
      </c>
      <c r="AD67" s="87">
        <f t="shared" si="1"/>
        <v>0</v>
      </c>
      <c r="AE67" s="87">
        <f t="shared" si="1"/>
        <v>0</v>
      </c>
      <c r="AF67" s="87">
        <f t="shared" si="1"/>
        <v>0</v>
      </c>
      <c r="AG67" s="87">
        <f t="shared" si="1"/>
        <v>0</v>
      </c>
      <c r="AH67" s="87">
        <f>SUM(C67:AG67)</f>
        <v>0</v>
      </c>
    </row>
    <row r="68" spans="1:60" s="39" customFormat="1" x14ac:dyDescent="0.25">
      <c r="A68" s="88"/>
      <c r="B68" s="88"/>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row>
    <row r="69" spans="1:60" ht="15.6" x14ac:dyDescent="0.25">
      <c r="A69" s="160" t="s">
        <v>27</v>
      </c>
      <c r="B69" s="159"/>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7">
        <f>SUM(C69:AG69)</f>
        <v>0</v>
      </c>
      <c r="BH69" s="39"/>
    </row>
    <row r="70" spans="1:60" s="39" customFormat="1" ht="12.75" customHeight="1" x14ac:dyDescent="0.25">
      <c r="A70" s="88"/>
      <c r="B70" s="88"/>
    </row>
    <row r="71" spans="1:60" s="39" customFormat="1" x14ac:dyDescent="0.25">
      <c r="A71" s="88"/>
      <c r="B71" s="88"/>
    </row>
    <row r="72" spans="1:60" s="85" customFormat="1" x14ac:dyDescent="0.25">
      <c r="A72" s="160" t="s">
        <v>1</v>
      </c>
      <c r="B72" s="159"/>
      <c r="C72" s="84">
        <v>1</v>
      </c>
      <c r="D72" s="84">
        <f>C72+1</f>
        <v>2</v>
      </c>
      <c r="E72" s="84">
        <f t="shared" ref="E72:AG72" si="2">D72+1</f>
        <v>3</v>
      </c>
      <c r="F72" s="84">
        <f t="shared" si="2"/>
        <v>4</v>
      </c>
      <c r="G72" s="84">
        <f t="shared" si="2"/>
        <v>5</v>
      </c>
      <c r="H72" s="84">
        <f t="shared" si="2"/>
        <v>6</v>
      </c>
      <c r="I72" s="84">
        <f t="shared" si="2"/>
        <v>7</v>
      </c>
      <c r="J72" s="84">
        <f t="shared" si="2"/>
        <v>8</v>
      </c>
      <c r="K72" s="84">
        <f t="shared" si="2"/>
        <v>9</v>
      </c>
      <c r="L72" s="84">
        <f t="shared" si="2"/>
        <v>10</v>
      </c>
      <c r="M72" s="84">
        <f t="shared" si="2"/>
        <v>11</v>
      </c>
      <c r="N72" s="84">
        <f t="shared" si="2"/>
        <v>12</v>
      </c>
      <c r="O72" s="84">
        <f t="shared" si="2"/>
        <v>13</v>
      </c>
      <c r="P72" s="84">
        <f t="shared" si="2"/>
        <v>14</v>
      </c>
      <c r="Q72" s="84">
        <f t="shared" si="2"/>
        <v>15</v>
      </c>
      <c r="R72" s="84">
        <f t="shared" si="2"/>
        <v>16</v>
      </c>
      <c r="S72" s="84">
        <f t="shared" si="2"/>
        <v>17</v>
      </c>
      <c r="T72" s="84">
        <f t="shared" si="2"/>
        <v>18</v>
      </c>
      <c r="U72" s="84">
        <f t="shared" si="2"/>
        <v>19</v>
      </c>
      <c r="V72" s="84">
        <f t="shared" si="2"/>
        <v>20</v>
      </c>
      <c r="W72" s="84">
        <f t="shared" si="2"/>
        <v>21</v>
      </c>
      <c r="X72" s="84">
        <f t="shared" si="2"/>
        <v>22</v>
      </c>
      <c r="Y72" s="84">
        <f t="shared" si="2"/>
        <v>23</v>
      </c>
      <c r="Z72" s="84">
        <f t="shared" si="2"/>
        <v>24</v>
      </c>
      <c r="AA72" s="84">
        <f t="shared" si="2"/>
        <v>25</v>
      </c>
      <c r="AB72" s="84">
        <f t="shared" si="2"/>
        <v>26</v>
      </c>
      <c r="AC72" s="84">
        <f t="shared" si="2"/>
        <v>27</v>
      </c>
      <c r="AD72" s="84">
        <f t="shared" si="2"/>
        <v>28</v>
      </c>
      <c r="AE72" s="84">
        <f t="shared" si="2"/>
        <v>29</v>
      </c>
      <c r="AF72" s="84">
        <f t="shared" si="2"/>
        <v>30</v>
      </c>
      <c r="AG72" s="84">
        <f t="shared" si="2"/>
        <v>31</v>
      </c>
      <c r="AH72" s="81" t="s">
        <v>32</v>
      </c>
    </row>
    <row r="73" spans="1:60" ht="15.6" x14ac:dyDescent="0.25">
      <c r="A73" s="158" t="s">
        <v>28</v>
      </c>
      <c r="B73" s="159"/>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7"/>
      <c r="AG73" s="87"/>
      <c r="AH73" s="87">
        <f>SUM(C73:AG73)</f>
        <v>0</v>
      </c>
      <c r="BH73" s="39"/>
    </row>
    <row r="74" spans="1:60" ht="15.6" x14ac:dyDescent="0.25">
      <c r="A74" s="158" t="s">
        <v>25</v>
      </c>
      <c r="B74" s="159"/>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7"/>
      <c r="AG74" s="51"/>
      <c r="AH74" s="87">
        <f>SUM(C74:AG74)</f>
        <v>0</v>
      </c>
      <c r="BH74" s="39"/>
    </row>
    <row r="75" spans="1:60" s="39" customFormat="1" x14ac:dyDescent="0.25">
      <c r="A75" s="158" t="s">
        <v>35</v>
      </c>
      <c r="B75" s="159"/>
      <c r="C75" s="87">
        <f t="shared" ref="C75:AE75" si="3">C73+C74</f>
        <v>0</v>
      </c>
      <c r="D75" s="87">
        <f t="shared" si="3"/>
        <v>0</v>
      </c>
      <c r="E75" s="87">
        <f t="shared" si="3"/>
        <v>0</v>
      </c>
      <c r="F75" s="87">
        <f t="shared" si="3"/>
        <v>0</v>
      </c>
      <c r="G75" s="87">
        <f t="shared" si="3"/>
        <v>0</v>
      </c>
      <c r="H75" s="87">
        <f t="shared" si="3"/>
        <v>0</v>
      </c>
      <c r="I75" s="87">
        <f t="shared" si="3"/>
        <v>0</v>
      </c>
      <c r="J75" s="87">
        <f t="shared" si="3"/>
        <v>0</v>
      </c>
      <c r="K75" s="87">
        <f t="shared" si="3"/>
        <v>0</v>
      </c>
      <c r="L75" s="87">
        <f t="shared" si="3"/>
        <v>0</v>
      </c>
      <c r="M75" s="87">
        <f t="shared" si="3"/>
        <v>0</v>
      </c>
      <c r="N75" s="87">
        <f t="shared" si="3"/>
        <v>0</v>
      </c>
      <c r="O75" s="87">
        <f t="shared" si="3"/>
        <v>0</v>
      </c>
      <c r="P75" s="87">
        <f t="shared" si="3"/>
        <v>0</v>
      </c>
      <c r="Q75" s="87">
        <f t="shared" si="3"/>
        <v>0</v>
      </c>
      <c r="R75" s="87">
        <f t="shared" si="3"/>
        <v>0</v>
      </c>
      <c r="S75" s="87">
        <f t="shared" si="3"/>
        <v>0</v>
      </c>
      <c r="T75" s="87">
        <f t="shared" si="3"/>
        <v>0</v>
      </c>
      <c r="U75" s="87">
        <f t="shared" si="3"/>
        <v>0</v>
      </c>
      <c r="V75" s="87">
        <f t="shared" si="3"/>
        <v>0</v>
      </c>
      <c r="W75" s="87">
        <f t="shared" si="3"/>
        <v>0</v>
      </c>
      <c r="X75" s="87">
        <f t="shared" si="3"/>
        <v>0</v>
      </c>
      <c r="Y75" s="87">
        <f t="shared" si="3"/>
        <v>0</v>
      </c>
      <c r="Z75" s="87">
        <f t="shared" si="3"/>
        <v>0</v>
      </c>
      <c r="AA75" s="87">
        <f t="shared" si="3"/>
        <v>0</v>
      </c>
      <c r="AB75" s="87">
        <f t="shared" si="3"/>
        <v>0</v>
      </c>
      <c r="AC75" s="87">
        <f t="shared" si="3"/>
        <v>0</v>
      </c>
      <c r="AD75" s="87">
        <f t="shared" si="3"/>
        <v>0</v>
      </c>
      <c r="AE75" s="87">
        <f t="shared" si="3"/>
        <v>0</v>
      </c>
      <c r="AF75" s="87"/>
      <c r="AG75" s="87"/>
      <c r="AH75" s="87">
        <f>SUM(C75:AG75)</f>
        <v>0</v>
      </c>
    </row>
    <row r="76" spans="1:60" s="39" customFormat="1" x14ac:dyDescent="0.25">
      <c r="A76" s="88"/>
      <c r="B76" s="88"/>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row>
    <row r="77" spans="1:60" ht="15.6" x14ac:dyDescent="0.25">
      <c r="A77" s="160" t="s">
        <v>27</v>
      </c>
      <c r="B77" s="159"/>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7"/>
      <c r="AG77" s="87"/>
      <c r="AH77" s="87">
        <f>SUM(C77:AG77)</f>
        <v>0</v>
      </c>
      <c r="BH77" s="39"/>
    </row>
    <row r="78" spans="1:60" s="39" customFormat="1" ht="12.75" customHeight="1" x14ac:dyDescent="0.25">
      <c r="A78" s="88"/>
      <c r="B78" s="88"/>
    </row>
    <row r="79" spans="1:60" s="39" customFormat="1" x14ac:dyDescent="0.25">
      <c r="A79" s="88"/>
      <c r="B79" s="88"/>
    </row>
    <row r="80" spans="1:60" s="85" customFormat="1" x14ac:dyDescent="0.25">
      <c r="A80" s="160" t="s">
        <v>2</v>
      </c>
      <c r="B80" s="159"/>
      <c r="C80" s="84">
        <v>1</v>
      </c>
      <c r="D80" s="84">
        <f>C80+1</f>
        <v>2</v>
      </c>
      <c r="E80" s="84">
        <f t="shared" ref="E80:AG80" si="4">D80+1</f>
        <v>3</v>
      </c>
      <c r="F80" s="84">
        <f t="shared" si="4"/>
        <v>4</v>
      </c>
      <c r="G80" s="84">
        <f t="shared" si="4"/>
        <v>5</v>
      </c>
      <c r="H80" s="84">
        <f t="shared" si="4"/>
        <v>6</v>
      </c>
      <c r="I80" s="84">
        <f t="shared" si="4"/>
        <v>7</v>
      </c>
      <c r="J80" s="84">
        <f t="shared" si="4"/>
        <v>8</v>
      </c>
      <c r="K80" s="84">
        <f t="shared" si="4"/>
        <v>9</v>
      </c>
      <c r="L80" s="84">
        <f t="shared" si="4"/>
        <v>10</v>
      </c>
      <c r="M80" s="84">
        <f t="shared" si="4"/>
        <v>11</v>
      </c>
      <c r="N80" s="84">
        <f t="shared" si="4"/>
        <v>12</v>
      </c>
      <c r="O80" s="84">
        <f t="shared" si="4"/>
        <v>13</v>
      </c>
      <c r="P80" s="84">
        <f t="shared" si="4"/>
        <v>14</v>
      </c>
      <c r="Q80" s="84">
        <f t="shared" si="4"/>
        <v>15</v>
      </c>
      <c r="R80" s="84">
        <f t="shared" si="4"/>
        <v>16</v>
      </c>
      <c r="S80" s="84">
        <f t="shared" si="4"/>
        <v>17</v>
      </c>
      <c r="T80" s="84">
        <f t="shared" si="4"/>
        <v>18</v>
      </c>
      <c r="U80" s="84">
        <f t="shared" si="4"/>
        <v>19</v>
      </c>
      <c r="V80" s="84">
        <f t="shared" si="4"/>
        <v>20</v>
      </c>
      <c r="W80" s="84">
        <f t="shared" si="4"/>
        <v>21</v>
      </c>
      <c r="X80" s="84">
        <f t="shared" si="4"/>
        <v>22</v>
      </c>
      <c r="Y80" s="84">
        <f t="shared" si="4"/>
        <v>23</v>
      </c>
      <c r="Z80" s="84">
        <f t="shared" si="4"/>
        <v>24</v>
      </c>
      <c r="AA80" s="84">
        <f t="shared" si="4"/>
        <v>25</v>
      </c>
      <c r="AB80" s="84">
        <f t="shared" si="4"/>
        <v>26</v>
      </c>
      <c r="AC80" s="84">
        <f t="shared" si="4"/>
        <v>27</v>
      </c>
      <c r="AD80" s="84">
        <f t="shared" si="4"/>
        <v>28</v>
      </c>
      <c r="AE80" s="84">
        <f t="shared" si="4"/>
        <v>29</v>
      </c>
      <c r="AF80" s="84">
        <f t="shared" si="4"/>
        <v>30</v>
      </c>
      <c r="AG80" s="84">
        <f t="shared" si="4"/>
        <v>31</v>
      </c>
      <c r="AH80" s="81" t="s">
        <v>32</v>
      </c>
    </row>
    <row r="81" spans="1:60" ht="15.6" x14ac:dyDescent="0.25">
      <c r="A81" s="158" t="s">
        <v>28</v>
      </c>
      <c r="B81" s="159"/>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7">
        <f>SUM(C81:AG81)</f>
        <v>0</v>
      </c>
      <c r="BH81" s="39"/>
    </row>
    <row r="82" spans="1:60" ht="15.6" x14ac:dyDescent="0.25">
      <c r="A82" s="158" t="s">
        <v>25</v>
      </c>
      <c r="B82" s="159"/>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7">
        <f>SUM(C82:AG82)</f>
        <v>0</v>
      </c>
      <c r="BH82" s="39"/>
    </row>
    <row r="83" spans="1:60" s="39" customFormat="1" x14ac:dyDescent="0.25">
      <c r="A83" s="158" t="s">
        <v>35</v>
      </c>
      <c r="B83" s="159"/>
      <c r="C83" s="87">
        <f t="shared" ref="C83:AG83" si="5">C81+C82</f>
        <v>0</v>
      </c>
      <c r="D83" s="87">
        <f t="shared" si="5"/>
        <v>0</v>
      </c>
      <c r="E83" s="87">
        <f t="shared" si="5"/>
        <v>0</v>
      </c>
      <c r="F83" s="87">
        <f t="shared" si="5"/>
        <v>0</v>
      </c>
      <c r="G83" s="87">
        <f t="shared" si="5"/>
        <v>0</v>
      </c>
      <c r="H83" s="87">
        <f t="shared" si="5"/>
        <v>0</v>
      </c>
      <c r="I83" s="87">
        <f t="shared" si="5"/>
        <v>0</v>
      </c>
      <c r="J83" s="87">
        <f t="shared" si="5"/>
        <v>0</v>
      </c>
      <c r="K83" s="87">
        <f t="shared" si="5"/>
        <v>0</v>
      </c>
      <c r="L83" s="87">
        <f t="shared" si="5"/>
        <v>0</v>
      </c>
      <c r="M83" s="87">
        <f t="shared" si="5"/>
        <v>0</v>
      </c>
      <c r="N83" s="87">
        <f t="shared" si="5"/>
        <v>0</v>
      </c>
      <c r="O83" s="87">
        <f t="shared" si="5"/>
        <v>0</v>
      </c>
      <c r="P83" s="87">
        <f t="shared" si="5"/>
        <v>0</v>
      </c>
      <c r="Q83" s="87">
        <f t="shared" si="5"/>
        <v>0</v>
      </c>
      <c r="R83" s="87">
        <f t="shared" si="5"/>
        <v>0</v>
      </c>
      <c r="S83" s="87">
        <f t="shared" si="5"/>
        <v>0</v>
      </c>
      <c r="T83" s="87">
        <f t="shared" si="5"/>
        <v>0</v>
      </c>
      <c r="U83" s="87">
        <f t="shared" si="5"/>
        <v>0</v>
      </c>
      <c r="V83" s="87">
        <f t="shared" si="5"/>
        <v>0</v>
      </c>
      <c r="W83" s="87">
        <f t="shared" si="5"/>
        <v>0</v>
      </c>
      <c r="X83" s="87">
        <f t="shared" si="5"/>
        <v>0</v>
      </c>
      <c r="Y83" s="87">
        <f t="shared" si="5"/>
        <v>0</v>
      </c>
      <c r="Z83" s="87">
        <f t="shared" si="5"/>
        <v>0</v>
      </c>
      <c r="AA83" s="87">
        <f t="shared" si="5"/>
        <v>0</v>
      </c>
      <c r="AB83" s="87">
        <f t="shared" si="5"/>
        <v>0</v>
      </c>
      <c r="AC83" s="87">
        <f t="shared" si="5"/>
        <v>0</v>
      </c>
      <c r="AD83" s="87">
        <f t="shared" si="5"/>
        <v>0</v>
      </c>
      <c r="AE83" s="87">
        <f t="shared" si="5"/>
        <v>0</v>
      </c>
      <c r="AF83" s="87">
        <f t="shared" si="5"/>
        <v>0</v>
      </c>
      <c r="AG83" s="87">
        <f t="shared" si="5"/>
        <v>0</v>
      </c>
      <c r="AH83" s="87">
        <f>SUM(C83:AG83)</f>
        <v>0</v>
      </c>
    </row>
    <row r="84" spans="1:60" s="39" customFormat="1" x14ac:dyDescent="0.25">
      <c r="A84" s="88"/>
      <c r="B84" s="88"/>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row>
    <row r="85" spans="1:60" ht="15.6" x14ac:dyDescent="0.25">
      <c r="A85" s="160" t="s">
        <v>27</v>
      </c>
      <c r="B85" s="159"/>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7">
        <f>SUM(C85:AG85)</f>
        <v>0</v>
      </c>
      <c r="BH85" s="39"/>
    </row>
    <row r="86" spans="1:60" s="39" customFormat="1" ht="7.95" customHeight="1" x14ac:dyDescent="0.25">
      <c r="A86" s="88"/>
      <c r="B86" s="88"/>
    </row>
    <row r="87" spans="1:60" s="39" customFormat="1" x14ac:dyDescent="0.25">
      <c r="A87" s="88"/>
      <c r="B87" s="88"/>
    </row>
    <row r="88" spans="1:60" s="85" customFormat="1" x14ac:dyDescent="0.25">
      <c r="A88" s="160" t="s">
        <v>3</v>
      </c>
      <c r="B88" s="159"/>
      <c r="C88" s="84">
        <v>1</v>
      </c>
      <c r="D88" s="84">
        <f>C88+1</f>
        <v>2</v>
      </c>
      <c r="E88" s="84">
        <f t="shared" ref="E88:AG88" si="6">D88+1</f>
        <v>3</v>
      </c>
      <c r="F88" s="84">
        <f t="shared" si="6"/>
        <v>4</v>
      </c>
      <c r="G88" s="84">
        <f t="shared" si="6"/>
        <v>5</v>
      </c>
      <c r="H88" s="84">
        <f t="shared" si="6"/>
        <v>6</v>
      </c>
      <c r="I88" s="84">
        <f t="shared" si="6"/>
        <v>7</v>
      </c>
      <c r="J88" s="84">
        <f t="shared" si="6"/>
        <v>8</v>
      </c>
      <c r="K88" s="84">
        <f t="shared" si="6"/>
        <v>9</v>
      </c>
      <c r="L88" s="84">
        <f t="shared" si="6"/>
        <v>10</v>
      </c>
      <c r="M88" s="84">
        <f t="shared" si="6"/>
        <v>11</v>
      </c>
      <c r="N88" s="84">
        <f t="shared" si="6"/>
        <v>12</v>
      </c>
      <c r="O88" s="84">
        <f t="shared" si="6"/>
        <v>13</v>
      </c>
      <c r="P88" s="84">
        <f t="shared" si="6"/>
        <v>14</v>
      </c>
      <c r="Q88" s="84">
        <f t="shared" si="6"/>
        <v>15</v>
      </c>
      <c r="R88" s="84">
        <f t="shared" si="6"/>
        <v>16</v>
      </c>
      <c r="S88" s="84">
        <f t="shared" si="6"/>
        <v>17</v>
      </c>
      <c r="T88" s="84">
        <f t="shared" si="6"/>
        <v>18</v>
      </c>
      <c r="U88" s="84">
        <f t="shared" si="6"/>
        <v>19</v>
      </c>
      <c r="V88" s="84">
        <f t="shared" si="6"/>
        <v>20</v>
      </c>
      <c r="W88" s="84">
        <f t="shared" si="6"/>
        <v>21</v>
      </c>
      <c r="X88" s="84">
        <f t="shared" si="6"/>
        <v>22</v>
      </c>
      <c r="Y88" s="84">
        <f t="shared" si="6"/>
        <v>23</v>
      </c>
      <c r="Z88" s="84">
        <f t="shared" si="6"/>
        <v>24</v>
      </c>
      <c r="AA88" s="84">
        <f t="shared" si="6"/>
        <v>25</v>
      </c>
      <c r="AB88" s="84">
        <f t="shared" si="6"/>
        <v>26</v>
      </c>
      <c r="AC88" s="84">
        <f t="shared" si="6"/>
        <v>27</v>
      </c>
      <c r="AD88" s="84">
        <f t="shared" si="6"/>
        <v>28</v>
      </c>
      <c r="AE88" s="84">
        <f t="shared" si="6"/>
        <v>29</v>
      </c>
      <c r="AF88" s="84">
        <f t="shared" si="6"/>
        <v>30</v>
      </c>
      <c r="AG88" s="84">
        <f t="shared" si="6"/>
        <v>31</v>
      </c>
      <c r="AH88" s="81" t="s">
        <v>32</v>
      </c>
    </row>
    <row r="89" spans="1:60" ht="15.6" x14ac:dyDescent="0.25">
      <c r="A89" s="158" t="s">
        <v>28</v>
      </c>
      <c r="B89" s="159"/>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7"/>
      <c r="AH89" s="87">
        <f>SUM(C89:AG89)</f>
        <v>0</v>
      </c>
      <c r="BH89" s="39"/>
    </row>
    <row r="90" spans="1:60" ht="15.6" x14ac:dyDescent="0.25">
      <c r="A90" s="158" t="s">
        <v>25</v>
      </c>
      <c r="B90" s="159"/>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51"/>
      <c r="AH90" s="87">
        <f>SUM(C90:AG90)</f>
        <v>0</v>
      </c>
      <c r="BH90" s="39"/>
    </row>
    <row r="91" spans="1:60" s="39" customFormat="1" x14ac:dyDescent="0.25">
      <c r="A91" s="158" t="s">
        <v>35</v>
      </c>
      <c r="B91" s="159"/>
      <c r="C91" s="87">
        <f t="shared" ref="C91:AF91" si="7">C89+C90</f>
        <v>0</v>
      </c>
      <c r="D91" s="87">
        <f t="shared" si="7"/>
        <v>0</v>
      </c>
      <c r="E91" s="87">
        <f t="shared" si="7"/>
        <v>0</v>
      </c>
      <c r="F91" s="87">
        <f t="shared" si="7"/>
        <v>0</v>
      </c>
      <c r="G91" s="87">
        <f t="shared" si="7"/>
        <v>0</v>
      </c>
      <c r="H91" s="87">
        <f t="shared" si="7"/>
        <v>0</v>
      </c>
      <c r="I91" s="87">
        <f t="shared" si="7"/>
        <v>0</v>
      </c>
      <c r="J91" s="87">
        <f t="shared" si="7"/>
        <v>0</v>
      </c>
      <c r="K91" s="87">
        <f t="shared" si="7"/>
        <v>0</v>
      </c>
      <c r="L91" s="87">
        <f t="shared" si="7"/>
        <v>0</v>
      </c>
      <c r="M91" s="87">
        <f t="shared" si="7"/>
        <v>0</v>
      </c>
      <c r="N91" s="87">
        <f t="shared" si="7"/>
        <v>0</v>
      </c>
      <c r="O91" s="87">
        <f t="shared" si="7"/>
        <v>0</v>
      </c>
      <c r="P91" s="87">
        <f t="shared" si="7"/>
        <v>0</v>
      </c>
      <c r="Q91" s="87">
        <f t="shared" si="7"/>
        <v>0</v>
      </c>
      <c r="R91" s="87">
        <f t="shared" si="7"/>
        <v>0</v>
      </c>
      <c r="S91" s="87">
        <f t="shared" si="7"/>
        <v>0</v>
      </c>
      <c r="T91" s="87">
        <f t="shared" si="7"/>
        <v>0</v>
      </c>
      <c r="U91" s="87">
        <f t="shared" si="7"/>
        <v>0</v>
      </c>
      <c r="V91" s="87">
        <f t="shared" si="7"/>
        <v>0</v>
      </c>
      <c r="W91" s="87">
        <f t="shared" si="7"/>
        <v>0</v>
      </c>
      <c r="X91" s="87">
        <f t="shared" si="7"/>
        <v>0</v>
      </c>
      <c r="Y91" s="87">
        <f t="shared" si="7"/>
        <v>0</v>
      </c>
      <c r="Z91" s="87">
        <f t="shared" si="7"/>
        <v>0</v>
      </c>
      <c r="AA91" s="87">
        <f t="shared" si="7"/>
        <v>0</v>
      </c>
      <c r="AB91" s="87">
        <f t="shared" si="7"/>
        <v>0</v>
      </c>
      <c r="AC91" s="87">
        <f t="shared" si="7"/>
        <v>0</v>
      </c>
      <c r="AD91" s="87">
        <f t="shared" si="7"/>
        <v>0</v>
      </c>
      <c r="AE91" s="87">
        <f t="shared" si="7"/>
        <v>0</v>
      </c>
      <c r="AF91" s="87">
        <f t="shared" si="7"/>
        <v>0</v>
      </c>
      <c r="AG91" s="87"/>
      <c r="AH91" s="87">
        <f>SUM(C91:AG91)</f>
        <v>0</v>
      </c>
    </row>
    <row r="92" spans="1:60" s="39" customFormat="1" x14ac:dyDescent="0.25">
      <c r="A92" s="88"/>
      <c r="B92" s="88"/>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row>
    <row r="93" spans="1:60" ht="15.6" x14ac:dyDescent="0.25">
      <c r="A93" s="160" t="s">
        <v>27</v>
      </c>
      <c r="B93" s="159"/>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c r="AH93" s="87">
        <f>SUM(C93:AG93)</f>
        <v>0</v>
      </c>
      <c r="BH93" s="39"/>
    </row>
    <row r="94" spans="1:60" s="39" customFormat="1" ht="6.6" customHeight="1" x14ac:dyDescent="0.25">
      <c r="A94" s="88"/>
      <c r="B94" s="88"/>
    </row>
    <row r="95" spans="1:60" s="39" customFormat="1" x14ac:dyDescent="0.25">
      <c r="A95" s="88"/>
      <c r="B95" s="88"/>
    </row>
    <row r="96" spans="1:60" s="85" customFormat="1" x14ac:dyDescent="0.25">
      <c r="A96" s="160" t="s">
        <v>4</v>
      </c>
      <c r="B96" s="159"/>
      <c r="C96" s="84">
        <v>1</v>
      </c>
      <c r="D96" s="84">
        <f>C96+1</f>
        <v>2</v>
      </c>
      <c r="E96" s="84">
        <f t="shared" ref="E96:AG96" si="8">D96+1</f>
        <v>3</v>
      </c>
      <c r="F96" s="84">
        <f t="shared" si="8"/>
        <v>4</v>
      </c>
      <c r="G96" s="84">
        <f t="shared" si="8"/>
        <v>5</v>
      </c>
      <c r="H96" s="84">
        <f t="shared" si="8"/>
        <v>6</v>
      </c>
      <c r="I96" s="84">
        <f t="shared" si="8"/>
        <v>7</v>
      </c>
      <c r="J96" s="84">
        <f t="shared" si="8"/>
        <v>8</v>
      </c>
      <c r="K96" s="84">
        <f t="shared" si="8"/>
        <v>9</v>
      </c>
      <c r="L96" s="84">
        <f t="shared" si="8"/>
        <v>10</v>
      </c>
      <c r="M96" s="84">
        <f t="shared" si="8"/>
        <v>11</v>
      </c>
      <c r="N96" s="84">
        <f t="shared" si="8"/>
        <v>12</v>
      </c>
      <c r="O96" s="84">
        <f t="shared" si="8"/>
        <v>13</v>
      </c>
      <c r="P96" s="84">
        <f t="shared" si="8"/>
        <v>14</v>
      </c>
      <c r="Q96" s="84">
        <f t="shared" si="8"/>
        <v>15</v>
      </c>
      <c r="R96" s="84">
        <f t="shared" si="8"/>
        <v>16</v>
      </c>
      <c r="S96" s="84">
        <f t="shared" si="8"/>
        <v>17</v>
      </c>
      <c r="T96" s="84">
        <f t="shared" si="8"/>
        <v>18</v>
      </c>
      <c r="U96" s="84">
        <f t="shared" si="8"/>
        <v>19</v>
      </c>
      <c r="V96" s="84">
        <f t="shared" si="8"/>
        <v>20</v>
      </c>
      <c r="W96" s="84">
        <f t="shared" si="8"/>
        <v>21</v>
      </c>
      <c r="X96" s="84">
        <f t="shared" si="8"/>
        <v>22</v>
      </c>
      <c r="Y96" s="84">
        <f t="shared" si="8"/>
        <v>23</v>
      </c>
      <c r="Z96" s="84">
        <f t="shared" si="8"/>
        <v>24</v>
      </c>
      <c r="AA96" s="84">
        <f t="shared" si="8"/>
        <v>25</v>
      </c>
      <c r="AB96" s="84">
        <f t="shared" si="8"/>
        <v>26</v>
      </c>
      <c r="AC96" s="84">
        <f t="shared" si="8"/>
        <v>27</v>
      </c>
      <c r="AD96" s="84">
        <f t="shared" si="8"/>
        <v>28</v>
      </c>
      <c r="AE96" s="84">
        <f t="shared" si="8"/>
        <v>29</v>
      </c>
      <c r="AF96" s="84">
        <f t="shared" si="8"/>
        <v>30</v>
      </c>
      <c r="AG96" s="84">
        <f t="shared" si="8"/>
        <v>31</v>
      </c>
      <c r="AH96" s="81" t="s">
        <v>32</v>
      </c>
    </row>
    <row r="97" spans="1:60" ht="15.6" x14ac:dyDescent="0.25">
      <c r="A97" s="158" t="s">
        <v>28</v>
      </c>
      <c r="B97" s="159"/>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7">
        <f>SUM(C97:AG97)</f>
        <v>0</v>
      </c>
      <c r="BH97" s="39"/>
    </row>
    <row r="98" spans="1:60" ht="15.6" x14ac:dyDescent="0.25">
      <c r="A98" s="158" t="s">
        <v>25</v>
      </c>
      <c r="B98" s="159"/>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7">
        <f>SUM(C98:AG98)</f>
        <v>0</v>
      </c>
      <c r="BH98" s="39"/>
    </row>
    <row r="99" spans="1:60" s="39" customFormat="1" x14ac:dyDescent="0.25">
      <c r="A99" s="158" t="s">
        <v>35</v>
      </c>
      <c r="B99" s="159"/>
      <c r="C99" s="87">
        <f t="shared" ref="C99:AG99" si="9">C97+C98</f>
        <v>0</v>
      </c>
      <c r="D99" s="87">
        <f t="shared" si="9"/>
        <v>0</v>
      </c>
      <c r="E99" s="87">
        <f t="shared" si="9"/>
        <v>0</v>
      </c>
      <c r="F99" s="87">
        <f t="shared" si="9"/>
        <v>0</v>
      </c>
      <c r="G99" s="87">
        <f t="shared" si="9"/>
        <v>0</v>
      </c>
      <c r="H99" s="87">
        <f t="shared" si="9"/>
        <v>0</v>
      </c>
      <c r="I99" s="87">
        <f t="shared" si="9"/>
        <v>0</v>
      </c>
      <c r="J99" s="87">
        <f t="shared" si="9"/>
        <v>0</v>
      </c>
      <c r="K99" s="87">
        <f t="shared" si="9"/>
        <v>0</v>
      </c>
      <c r="L99" s="87">
        <f t="shared" si="9"/>
        <v>0</v>
      </c>
      <c r="M99" s="87">
        <f t="shared" si="9"/>
        <v>0</v>
      </c>
      <c r="N99" s="87">
        <f t="shared" si="9"/>
        <v>0</v>
      </c>
      <c r="O99" s="87">
        <f t="shared" si="9"/>
        <v>0</v>
      </c>
      <c r="P99" s="87">
        <f t="shared" si="9"/>
        <v>0</v>
      </c>
      <c r="Q99" s="87">
        <f t="shared" si="9"/>
        <v>0</v>
      </c>
      <c r="R99" s="87">
        <f t="shared" si="9"/>
        <v>0</v>
      </c>
      <c r="S99" s="87">
        <f t="shared" si="9"/>
        <v>0</v>
      </c>
      <c r="T99" s="87">
        <f t="shared" si="9"/>
        <v>0</v>
      </c>
      <c r="U99" s="87">
        <f t="shared" si="9"/>
        <v>0</v>
      </c>
      <c r="V99" s="87">
        <f t="shared" si="9"/>
        <v>0</v>
      </c>
      <c r="W99" s="87">
        <f t="shared" si="9"/>
        <v>0</v>
      </c>
      <c r="X99" s="87">
        <f t="shared" si="9"/>
        <v>0</v>
      </c>
      <c r="Y99" s="87">
        <f t="shared" si="9"/>
        <v>0</v>
      </c>
      <c r="Z99" s="87">
        <f t="shared" si="9"/>
        <v>0</v>
      </c>
      <c r="AA99" s="87">
        <f t="shared" si="9"/>
        <v>0</v>
      </c>
      <c r="AB99" s="87">
        <f t="shared" si="9"/>
        <v>0</v>
      </c>
      <c r="AC99" s="87">
        <f t="shared" si="9"/>
        <v>0</v>
      </c>
      <c r="AD99" s="87">
        <f t="shared" si="9"/>
        <v>0</v>
      </c>
      <c r="AE99" s="87">
        <f t="shared" si="9"/>
        <v>0</v>
      </c>
      <c r="AF99" s="87">
        <f t="shared" si="9"/>
        <v>0</v>
      </c>
      <c r="AG99" s="87">
        <f t="shared" si="9"/>
        <v>0</v>
      </c>
      <c r="AH99" s="87">
        <f>SUM(C99:AG99)</f>
        <v>0</v>
      </c>
    </row>
    <row r="100" spans="1:60" s="39" customFormat="1" x14ac:dyDescent="0.25">
      <c r="A100" s="88"/>
      <c r="B100" s="88"/>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row>
    <row r="101" spans="1:60" ht="15.6" x14ac:dyDescent="0.25">
      <c r="A101" s="160" t="s">
        <v>27</v>
      </c>
      <c r="B101" s="159"/>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7">
        <f>SUM(C101:AG101)</f>
        <v>0</v>
      </c>
      <c r="BH101" s="39"/>
    </row>
    <row r="102" spans="1:60" s="39" customFormat="1" ht="6.6" customHeight="1" x14ac:dyDescent="0.25">
      <c r="A102" s="88"/>
      <c r="B102" s="88"/>
    </row>
    <row r="103" spans="1:60" s="39" customFormat="1" x14ac:dyDescent="0.25">
      <c r="A103" s="88"/>
      <c r="B103" s="88"/>
    </row>
    <row r="104" spans="1:60" s="85" customFormat="1" x14ac:dyDescent="0.25">
      <c r="A104" s="160" t="s">
        <v>5</v>
      </c>
      <c r="B104" s="159"/>
      <c r="C104" s="84">
        <v>1</v>
      </c>
      <c r="D104" s="84">
        <f>C104+1</f>
        <v>2</v>
      </c>
      <c r="E104" s="84">
        <f t="shared" ref="E104:AG104" si="10">D104+1</f>
        <v>3</v>
      </c>
      <c r="F104" s="84">
        <f t="shared" si="10"/>
        <v>4</v>
      </c>
      <c r="G104" s="84">
        <f t="shared" si="10"/>
        <v>5</v>
      </c>
      <c r="H104" s="84">
        <f t="shared" si="10"/>
        <v>6</v>
      </c>
      <c r="I104" s="84">
        <f t="shared" si="10"/>
        <v>7</v>
      </c>
      <c r="J104" s="84">
        <f t="shared" si="10"/>
        <v>8</v>
      </c>
      <c r="K104" s="84">
        <f t="shared" si="10"/>
        <v>9</v>
      </c>
      <c r="L104" s="84">
        <f t="shared" si="10"/>
        <v>10</v>
      </c>
      <c r="M104" s="84">
        <f t="shared" si="10"/>
        <v>11</v>
      </c>
      <c r="N104" s="84">
        <f t="shared" si="10"/>
        <v>12</v>
      </c>
      <c r="O104" s="84">
        <f t="shared" si="10"/>
        <v>13</v>
      </c>
      <c r="P104" s="84">
        <f t="shared" si="10"/>
        <v>14</v>
      </c>
      <c r="Q104" s="84">
        <f t="shared" si="10"/>
        <v>15</v>
      </c>
      <c r="R104" s="84">
        <f t="shared" si="10"/>
        <v>16</v>
      </c>
      <c r="S104" s="84">
        <f t="shared" si="10"/>
        <v>17</v>
      </c>
      <c r="T104" s="84">
        <f t="shared" si="10"/>
        <v>18</v>
      </c>
      <c r="U104" s="84">
        <f t="shared" si="10"/>
        <v>19</v>
      </c>
      <c r="V104" s="84">
        <f t="shared" si="10"/>
        <v>20</v>
      </c>
      <c r="W104" s="84">
        <f t="shared" si="10"/>
        <v>21</v>
      </c>
      <c r="X104" s="84">
        <f t="shared" si="10"/>
        <v>22</v>
      </c>
      <c r="Y104" s="84">
        <f t="shared" si="10"/>
        <v>23</v>
      </c>
      <c r="Z104" s="84">
        <f t="shared" si="10"/>
        <v>24</v>
      </c>
      <c r="AA104" s="84">
        <f t="shared" si="10"/>
        <v>25</v>
      </c>
      <c r="AB104" s="84">
        <f t="shared" si="10"/>
        <v>26</v>
      </c>
      <c r="AC104" s="84">
        <f t="shared" si="10"/>
        <v>27</v>
      </c>
      <c r="AD104" s="84">
        <f t="shared" si="10"/>
        <v>28</v>
      </c>
      <c r="AE104" s="84">
        <f t="shared" si="10"/>
        <v>29</v>
      </c>
      <c r="AF104" s="84">
        <f t="shared" si="10"/>
        <v>30</v>
      </c>
      <c r="AG104" s="84">
        <f t="shared" si="10"/>
        <v>31</v>
      </c>
      <c r="AH104" s="81" t="s">
        <v>32</v>
      </c>
    </row>
    <row r="105" spans="1:60" ht="15.6" x14ac:dyDescent="0.25">
      <c r="A105" s="158" t="s">
        <v>28</v>
      </c>
      <c r="B105" s="159"/>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7"/>
      <c r="AH105" s="87">
        <f>SUM(C105:AG105)</f>
        <v>0</v>
      </c>
      <c r="BH105" s="39"/>
    </row>
    <row r="106" spans="1:60" ht="15.6" x14ac:dyDescent="0.25">
      <c r="A106" s="158" t="s">
        <v>25</v>
      </c>
      <c r="B106" s="159"/>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51"/>
      <c r="AH106" s="87">
        <f>SUM(C106:AG106)</f>
        <v>0</v>
      </c>
      <c r="BH106" s="39"/>
    </row>
    <row r="107" spans="1:60" s="39" customFormat="1" x14ac:dyDescent="0.25">
      <c r="A107" s="158" t="s">
        <v>35</v>
      </c>
      <c r="B107" s="159"/>
      <c r="C107" s="87">
        <f t="shared" ref="C107:AF107" si="11">C105+C106</f>
        <v>0</v>
      </c>
      <c r="D107" s="87">
        <f t="shared" si="11"/>
        <v>0</v>
      </c>
      <c r="E107" s="87">
        <f t="shared" si="11"/>
        <v>0</v>
      </c>
      <c r="F107" s="87">
        <f t="shared" si="11"/>
        <v>0</v>
      </c>
      <c r="G107" s="87">
        <f t="shared" si="11"/>
        <v>0</v>
      </c>
      <c r="H107" s="87">
        <f t="shared" si="11"/>
        <v>0</v>
      </c>
      <c r="I107" s="87">
        <f t="shared" si="11"/>
        <v>0</v>
      </c>
      <c r="J107" s="87">
        <f t="shared" si="11"/>
        <v>0</v>
      </c>
      <c r="K107" s="87">
        <f t="shared" si="11"/>
        <v>0</v>
      </c>
      <c r="L107" s="87">
        <f t="shared" si="11"/>
        <v>0</v>
      </c>
      <c r="M107" s="87">
        <f t="shared" si="11"/>
        <v>0</v>
      </c>
      <c r="N107" s="87">
        <f t="shared" si="11"/>
        <v>0</v>
      </c>
      <c r="O107" s="87">
        <f t="shared" si="11"/>
        <v>0</v>
      </c>
      <c r="P107" s="87">
        <f t="shared" si="11"/>
        <v>0</v>
      </c>
      <c r="Q107" s="87">
        <f t="shared" si="11"/>
        <v>0</v>
      </c>
      <c r="R107" s="87">
        <f t="shared" si="11"/>
        <v>0</v>
      </c>
      <c r="S107" s="87">
        <f t="shared" si="11"/>
        <v>0</v>
      </c>
      <c r="T107" s="87">
        <f t="shared" si="11"/>
        <v>0</v>
      </c>
      <c r="U107" s="87">
        <f t="shared" si="11"/>
        <v>0</v>
      </c>
      <c r="V107" s="87">
        <f t="shared" si="11"/>
        <v>0</v>
      </c>
      <c r="W107" s="87">
        <f t="shared" si="11"/>
        <v>0</v>
      </c>
      <c r="X107" s="87">
        <f t="shared" si="11"/>
        <v>0</v>
      </c>
      <c r="Y107" s="87">
        <f t="shared" si="11"/>
        <v>0</v>
      </c>
      <c r="Z107" s="87">
        <f t="shared" si="11"/>
        <v>0</v>
      </c>
      <c r="AA107" s="87">
        <f t="shared" si="11"/>
        <v>0</v>
      </c>
      <c r="AB107" s="87">
        <f t="shared" si="11"/>
        <v>0</v>
      </c>
      <c r="AC107" s="87">
        <f t="shared" si="11"/>
        <v>0</v>
      </c>
      <c r="AD107" s="87">
        <f t="shared" si="11"/>
        <v>0</v>
      </c>
      <c r="AE107" s="87">
        <f t="shared" si="11"/>
        <v>0</v>
      </c>
      <c r="AF107" s="87">
        <f t="shared" si="11"/>
        <v>0</v>
      </c>
      <c r="AG107" s="87"/>
      <c r="AH107" s="87">
        <f>SUM(C107:AG107)</f>
        <v>0</v>
      </c>
    </row>
    <row r="108" spans="1:60" s="39" customFormat="1" x14ac:dyDescent="0.25">
      <c r="A108" s="88"/>
      <c r="B108" s="88"/>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row>
    <row r="109" spans="1:60" ht="15.6" x14ac:dyDescent="0.25">
      <c r="A109" s="160" t="s">
        <v>27</v>
      </c>
      <c r="B109" s="159"/>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7"/>
      <c r="AH109" s="87">
        <f>SUM(C109:AG109)</f>
        <v>0</v>
      </c>
      <c r="BH109" s="39"/>
    </row>
    <row r="110" spans="1:60" s="39" customFormat="1" ht="7.95" customHeight="1" x14ac:dyDescent="0.25">
      <c r="A110" s="88"/>
      <c r="B110" s="88"/>
    </row>
    <row r="111" spans="1:60" s="39" customFormat="1" x14ac:dyDescent="0.25">
      <c r="A111" s="88"/>
      <c r="B111" s="88"/>
    </row>
    <row r="112" spans="1:60" s="85" customFormat="1" x14ac:dyDescent="0.25">
      <c r="A112" s="160" t="s">
        <v>6</v>
      </c>
      <c r="B112" s="159"/>
      <c r="C112" s="84">
        <v>1</v>
      </c>
      <c r="D112" s="84">
        <f>C112+1</f>
        <v>2</v>
      </c>
      <c r="E112" s="84">
        <f t="shared" ref="E112:AG112" si="12">D112+1</f>
        <v>3</v>
      </c>
      <c r="F112" s="84">
        <f t="shared" si="12"/>
        <v>4</v>
      </c>
      <c r="G112" s="84">
        <f t="shared" si="12"/>
        <v>5</v>
      </c>
      <c r="H112" s="84">
        <f t="shared" si="12"/>
        <v>6</v>
      </c>
      <c r="I112" s="84">
        <f t="shared" si="12"/>
        <v>7</v>
      </c>
      <c r="J112" s="84">
        <f t="shared" si="12"/>
        <v>8</v>
      </c>
      <c r="K112" s="84">
        <f t="shared" si="12"/>
        <v>9</v>
      </c>
      <c r="L112" s="84">
        <f t="shared" si="12"/>
        <v>10</v>
      </c>
      <c r="M112" s="84">
        <f t="shared" si="12"/>
        <v>11</v>
      </c>
      <c r="N112" s="84">
        <f t="shared" si="12"/>
        <v>12</v>
      </c>
      <c r="O112" s="84">
        <f t="shared" si="12"/>
        <v>13</v>
      </c>
      <c r="P112" s="84">
        <f t="shared" si="12"/>
        <v>14</v>
      </c>
      <c r="Q112" s="84">
        <f t="shared" si="12"/>
        <v>15</v>
      </c>
      <c r="R112" s="84">
        <f t="shared" si="12"/>
        <v>16</v>
      </c>
      <c r="S112" s="84">
        <f t="shared" si="12"/>
        <v>17</v>
      </c>
      <c r="T112" s="84">
        <f t="shared" si="12"/>
        <v>18</v>
      </c>
      <c r="U112" s="84">
        <f t="shared" si="12"/>
        <v>19</v>
      </c>
      <c r="V112" s="84">
        <f t="shared" si="12"/>
        <v>20</v>
      </c>
      <c r="W112" s="84">
        <f t="shared" si="12"/>
        <v>21</v>
      </c>
      <c r="X112" s="84">
        <f t="shared" si="12"/>
        <v>22</v>
      </c>
      <c r="Y112" s="84">
        <f t="shared" si="12"/>
        <v>23</v>
      </c>
      <c r="Z112" s="84">
        <f t="shared" si="12"/>
        <v>24</v>
      </c>
      <c r="AA112" s="84">
        <f t="shared" si="12"/>
        <v>25</v>
      </c>
      <c r="AB112" s="84">
        <f t="shared" si="12"/>
        <v>26</v>
      </c>
      <c r="AC112" s="84">
        <f t="shared" si="12"/>
        <v>27</v>
      </c>
      <c r="AD112" s="84">
        <f t="shared" si="12"/>
        <v>28</v>
      </c>
      <c r="AE112" s="84">
        <f t="shared" si="12"/>
        <v>29</v>
      </c>
      <c r="AF112" s="84">
        <f t="shared" si="12"/>
        <v>30</v>
      </c>
      <c r="AG112" s="84">
        <f t="shared" si="12"/>
        <v>31</v>
      </c>
      <c r="AH112" s="81" t="s">
        <v>32</v>
      </c>
    </row>
    <row r="113" spans="1:60" ht="15.6" x14ac:dyDescent="0.25">
      <c r="A113" s="158" t="s">
        <v>28</v>
      </c>
      <c r="B113" s="159"/>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7">
        <f>SUM(C113:AG113)</f>
        <v>0</v>
      </c>
      <c r="BH113" s="39"/>
    </row>
    <row r="114" spans="1:60" ht="15.6" x14ac:dyDescent="0.25">
      <c r="A114" s="158" t="s">
        <v>25</v>
      </c>
      <c r="B114" s="159"/>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7">
        <f>SUM(C114:AG114)</f>
        <v>0</v>
      </c>
      <c r="BH114" s="39"/>
    </row>
    <row r="115" spans="1:60" s="39" customFormat="1" x14ac:dyDescent="0.25">
      <c r="A115" s="158" t="s">
        <v>35</v>
      </c>
      <c r="B115" s="159"/>
      <c r="C115" s="87">
        <f t="shared" ref="C115:AG115" si="13">C113+C114</f>
        <v>0</v>
      </c>
      <c r="D115" s="87">
        <f t="shared" si="13"/>
        <v>0</v>
      </c>
      <c r="E115" s="87">
        <f t="shared" si="13"/>
        <v>0</v>
      </c>
      <c r="F115" s="87">
        <f t="shared" si="13"/>
        <v>0</v>
      </c>
      <c r="G115" s="87">
        <f t="shared" si="13"/>
        <v>0</v>
      </c>
      <c r="H115" s="87">
        <f t="shared" si="13"/>
        <v>0</v>
      </c>
      <c r="I115" s="87">
        <f t="shared" si="13"/>
        <v>0</v>
      </c>
      <c r="J115" s="87">
        <f t="shared" si="13"/>
        <v>0</v>
      </c>
      <c r="K115" s="87">
        <f t="shared" si="13"/>
        <v>0</v>
      </c>
      <c r="L115" s="87">
        <f t="shared" si="13"/>
        <v>0</v>
      </c>
      <c r="M115" s="87">
        <f t="shared" si="13"/>
        <v>0</v>
      </c>
      <c r="N115" s="87">
        <f t="shared" si="13"/>
        <v>0</v>
      </c>
      <c r="O115" s="87">
        <f t="shared" si="13"/>
        <v>0</v>
      </c>
      <c r="P115" s="87">
        <f t="shared" si="13"/>
        <v>0</v>
      </c>
      <c r="Q115" s="87">
        <f t="shared" si="13"/>
        <v>0</v>
      </c>
      <c r="R115" s="87">
        <f t="shared" si="13"/>
        <v>0</v>
      </c>
      <c r="S115" s="87">
        <f t="shared" si="13"/>
        <v>0</v>
      </c>
      <c r="T115" s="87">
        <f t="shared" si="13"/>
        <v>0</v>
      </c>
      <c r="U115" s="87">
        <f t="shared" si="13"/>
        <v>0</v>
      </c>
      <c r="V115" s="87">
        <f t="shared" si="13"/>
        <v>0</v>
      </c>
      <c r="W115" s="87">
        <f t="shared" si="13"/>
        <v>0</v>
      </c>
      <c r="X115" s="87">
        <f t="shared" si="13"/>
        <v>0</v>
      </c>
      <c r="Y115" s="87">
        <f t="shared" si="13"/>
        <v>0</v>
      </c>
      <c r="Z115" s="87">
        <f t="shared" si="13"/>
        <v>0</v>
      </c>
      <c r="AA115" s="87">
        <f t="shared" si="13"/>
        <v>0</v>
      </c>
      <c r="AB115" s="87">
        <f t="shared" si="13"/>
        <v>0</v>
      </c>
      <c r="AC115" s="87">
        <f t="shared" si="13"/>
        <v>0</v>
      </c>
      <c r="AD115" s="87">
        <f t="shared" si="13"/>
        <v>0</v>
      </c>
      <c r="AE115" s="87">
        <f t="shared" si="13"/>
        <v>0</v>
      </c>
      <c r="AF115" s="87">
        <f t="shared" si="13"/>
        <v>0</v>
      </c>
      <c r="AG115" s="87">
        <f t="shared" si="13"/>
        <v>0</v>
      </c>
      <c r="AH115" s="87">
        <f>SUM(C115:AG115)</f>
        <v>0</v>
      </c>
    </row>
    <row r="116" spans="1:60" s="39" customFormat="1" x14ac:dyDescent="0.25">
      <c r="A116" s="88"/>
      <c r="B116" s="88"/>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row>
    <row r="117" spans="1:60" ht="15.6" x14ac:dyDescent="0.25">
      <c r="A117" s="160" t="s">
        <v>27</v>
      </c>
      <c r="B117" s="159"/>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7">
        <f>SUM(C117:AG117)</f>
        <v>0</v>
      </c>
      <c r="BH117" s="39"/>
    </row>
    <row r="118" spans="1:60" s="39" customFormat="1" ht="7.95" customHeight="1" x14ac:dyDescent="0.25">
      <c r="A118" s="88"/>
      <c r="B118" s="88"/>
    </row>
    <row r="119" spans="1:60" s="39" customFormat="1" x14ac:dyDescent="0.25">
      <c r="A119" s="88"/>
      <c r="B119" s="88"/>
    </row>
    <row r="120" spans="1:60" s="85" customFormat="1" x14ac:dyDescent="0.25">
      <c r="A120" s="160" t="s">
        <v>7</v>
      </c>
      <c r="B120" s="159"/>
      <c r="C120" s="84">
        <v>1</v>
      </c>
      <c r="D120" s="84">
        <f>C120+1</f>
        <v>2</v>
      </c>
      <c r="E120" s="84">
        <f t="shared" ref="E120:AG120" si="14">D120+1</f>
        <v>3</v>
      </c>
      <c r="F120" s="84">
        <f t="shared" si="14"/>
        <v>4</v>
      </c>
      <c r="G120" s="84">
        <f t="shared" si="14"/>
        <v>5</v>
      </c>
      <c r="H120" s="84">
        <f t="shared" si="14"/>
        <v>6</v>
      </c>
      <c r="I120" s="84">
        <f t="shared" si="14"/>
        <v>7</v>
      </c>
      <c r="J120" s="84">
        <f t="shared" si="14"/>
        <v>8</v>
      </c>
      <c r="K120" s="84">
        <f t="shared" si="14"/>
        <v>9</v>
      </c>
      <c r="L120" s="84">
        <f t="shared" si="14"/>
        <v>10</v>
      </c>
      <c r="M120" s="84">
        <f t="shared" si="14"/>
        <v>11</v>
      </c>
      <c r="N120" s="84">
        <f t="shared" si="14"/>
        <v>12</v>
      </c>
      <c r="O120" s="84">
        <f t="shared" si="14"/>
        <v>13</v>
      </c>
      <c r="P120" s="84">
        <f t="shared" si="14"/>
        <v>14</v>
      </c>
      <c r="Q120" s="84">
        <f t="shared" si="14"/>
        <v>15</v>
      </c>
      <c r="R120" s="84">
        <f t="shared" si="14"/>
        <v>16</v>
      </c>
      <c r="S120" s="84">
        <f t="shared" si="14"/>
        <v>17</v>
      </c>
      <c r="T120" s="84">
        <f t="shared" si="14"/>
        <v>18</v>
      </c>
      <c r="U120" s="84">
        <f t="shared" si="14"/>
        <v>19</v>
      </c>
      <c r="V120" s="84">
        <f t="shared" si="14"/>
        <v>20</v>
      </c>
      <c r="W120" s="84">
        <f t="shared" si="14"/>
        <v>21</v>
      </c>
      <c r="X120" s="84">
        <f t="shared" si="14"/>
        <v>22</v>
      </c>
      <c r="Y120" s="84">
        <f t="shared" si="14"/>
        <v>23</v>
      </c>
      <c r="Z120" s="84">
        <f t="shared" si="14"/>
        <v>24</v>
      </c>
      <c r="AA120" s="84">
        <f t="shared" si="14"/>
        <v>25</v>
      </c>
      <c r="AB120" s="84">
        <f t="shared" si="14"/>
        <v>26</v>
      </c>
      <c r="AC120" s="84">
        <f t="shared" si="14"/>
        <v>27</v>
      </c>
      <c r="AD120" s="84">
        <f t="shared" si="14"/>
        <v>28</v>
      </c>
      <c r="AE120" s="84">
        <f t="shared" si="14"/>
        <v>29</v>
      </c>
      <c r="AF120" s="84">
        <f t="shared" si="14"/>
        <v>30</v>
      </c>
      <c r="AG120" s="84">
        <f t="shared" si="14"/>
        <v>31</v>
      </c>
      <c r="AH120" s="81" t="s">
        <v>32</v>
      </c>
    </row>
    <row r="121" spans="1:60" ht="15.6" x14ac:dyDescent="0.25">
      <c r="A121" s="158" t="s">
        <v>28</v>
      </c>
      <c r="B121" s="159"/>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7">
        <f>SUM(C121:AG121)</f>
        <v>0</v>
      </c>
      <c r="BH121" s="39"/>
    </row>
    <row r="122" spans="1:60" ht="15.6" x14ac:dyDescent="0.25">
      <c r="A122" s="158" t="s">
        <v>25</v>
      </c>
      <c r="B122" s="159"/>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7">
        <f>SUM(C122:AG122)</f>
        <v>0</v>
      </c>
      <c r="BH122" s="39"/>
    </row>
    <row r="123" spans="1:60" s="39" customFormat="1" x14ac:dyDescent="0.25">
      <c r="A123" s="158" t="s">
        <v>35</v>
      </c>
      <c r="B123" s="159"/>
      <c r="C123" s="87">
        <f t="shared" ref="C123:AG123" si="15">C121+C122</f>
        <v>0</v>
      </c>
      <c r="D123" s="87">
        <f t="shared" si="15"/>
        <v>0</v>
      </c>
      <c r="E123" s="87">
        <f t="shared" si="15"/>
        <v>0</v>
      </c>
      <c r="F123" s="87">
        <f t="shared" si="15"/>
        <v>0</v>
      </c>
      <c r="G123" s="87">
        <f t="shared" si="15"/>
        <v>0</v>
      </c>
      <c r="H123" s="87">
        <f t="shared" si="15"/>
        <v>0</v>
      </c>
      <c r="I123" s="87">
        <f t="shared" si="15"/>
        <v>0</v>
      </c>
      <c r="J123" s="87">
        <f t="shared" si="15"/>
        <v>0</v>
      </c>
      <c r="K123" s="87">
        <f t="shared" si="15"/>
        <v>0</v>
      </c>
      <c r="L123" s="87">
        <f t="shared" si="15"/>
        <v>0</v>
      </c>
      <c r="M123" s="87">
        <f t="shared" si="15"/>
        <v>0</v>
      </c>
      <c r="N123" s="87">
        <f t="shared" si="15"/>
        <v>0</v>
      </c>
      <c r="O123" s="87">
        <f t="shared" si="15"/>
        <v>0</v>
      </c>
      <c r="P123" s="87">
        <f t="shared" si="15"/>
        <v>0</v>
      </c>
      <c r="Q123" s="87">
        <f t="shared" si="15"/>
        <v>0</v>
      </c>
      <c r="R123" s="87">
        <f t="shared" si="15"/>
        <v>0</v>
      </c>
      <c r="S123" s="87">
        <f t="shared" si="15"/>
        <v>0</v>
      </c>
      <c r="T123" s="87">
        <f t="shared" si="15"/>
        <v>0</v>
      </c>
      <c r="U123" s="87">
        <f t="shared" si="15"/>
        <v>0</v>
      </c>
      <c r="V123" s="87">
        <f t="shared" si="15"/>
        <v>0</v>
      </c>
      <c r="W123" s="87">
        <f t="shared" si="15"/>
        <v>0</v>
      </c>
      <c r="X123" s="87">
        <f t="shared" si="15"/>
        <v>0</v>
      </c>
      <c r="Y123" s="87">
        <f t="shared" si="15"/>
        <v>0</v>
      </c>
      <c r="Z123" s="87">
        <f t="shared" si="15"/>
        <v>0</v>
      </c>
      <c r="AA123" s="87">
        <f t="shared" si="15"/>
        <v>0</v>
      </c>
      <c r="AB123" s="87">
        <f t="shared" si="15"/>
        <v>0</v>
      </c>
      <c r="AC123" s="87">
        <f t="shared" si="15"/>
        <v>0</v>
      </c>
      <c r="AD123" s="87">
        <f t="shared" si="15"/>
        <v>0</v>
      </c>
      <c r="AE123" s="87">
        <f t="shared" si="15"/>
        <v>0</v>
      </c>
      <c r="AF123" s="87">
        <f t="shared" si="15"/>
        <v>0</v>
      </c>
      <c r="AG123" s="87">
        <f t="shared" si="15"/>
        <v>0</v>
      </c>
      <c r="AH123" s="87">
        <f>SUM(C123:AG123)</f>
        <v>0</v>
      </c>
    </row>
    <row r="124" spans="1:60" s="39" customFormat="1" x14ac:dyDescent="0.25">
      <c r="A124" s="88"/>
      <c r="B124" s="88"/>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row>
    <row r="125" spans="1:60" ht="15.6" x14ac:dyDescent="0.25">
      <c r="A125" s="160" t="s">
        <v>27</v>
      </c>
      <c r="B125" s="159"/>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7">
        <f>SUM(C125:AG125)</f>
        <v>0</v>
      </c>
      <c r="BH125" s="39"/>
    </row>
    <row r="126" spans="1:60" s="39" customFormat="1" ht="7.95" customHeight="1" x14ac:dyDescent="0.25">
      <c r="A126" s="88"/>
      <c r="B126" s="88"/>
    </row>
    <row r="127" spans="1:60" s="39" customFormat="1" x14ac:dyDescent="0.25">
      <c r="A127" s="88"/>
      <c r="B127" s="88"/>
    </row>
    <row r="128" spans="1:60" s="85" customFormat="1" x14ac:dyDescent="0.25">
      <c r="A128" s="160" t="s">
        <v>8</v>
      </c>
      <c r="B128" s="159"/>
      <c r="C128" s="84">
        <v>1</v>
      </c>
      <c r="D128" s="84">
        <f>C128+1</f>
        <v>2</v>
      </c>
      <c r="E128" s="84">
        <f t="shared" ref="E128:AG128" si="16">D128+1</f>
        <v>3</v>
      </c>
      <c r="F128" s="84">
        <f t="shared" si="16"/>
        <v>4</v>
      </c>
      <c r="G128" s="84">
        <f t="shared" si="16"/>
        <v>5</v>
      </c>
      <c r="H128" s="84">
        <f t="shared" si="16"/>
        <v>6</v>
      </c>
      <c r="I128" s="84">
        <f t="shared" si="16"/>
        <v>7</v>
      </c>
      <c r="J128" s="84">
        <f t="shared" si="16"/>
        <v>8</v>
      </c>
      <c r="K128" s="84">
        <f t="shared" si="16"/>
        <v>9</v>
      </c>
      <c r="L128" s="84">
        <f t="shared" si="16"/>
        <v>10</v>
      </c>
      <c r="M128" s="84">
        <f t="shared" si="16"/>
        <v>11</v>
      </c>
      <c r="N128" s="84">
        <f t="shared" si="16"/>
        <v>12</v>
      </c>
      <c r="O128" s="84">
        <f t="shared" si="16"/>
        <v>13</v>
      </c>
      <c r="P128" s="84">
        <f t="shared" si="16"/>
        <v>14</v>
      </c>
      <c r="Q128" s="84">
        <f t="shared" si="16"/>
        <v>15</v>
      </c>
      <c r="R128" s="84">
        <f t="shared" si="16"/>
        <v>16</v>
      </c>
      <c r="S128" s="84">
        <f t="shared" si="16"/>
        <v>17</v>
      </c>
      <c r="T128" s="84">
        <f t="shared" si="16"/>
        <v>18</v>
      </c>
      <c r="U128" s="84">
        <f t="shared" si="16"/>
        <v>19</v>
      </c>
      <c r="V128" s="84">
        <f t="shared" si="16"/>
        <v>20</v>
      </c>
      <c r="W128" s="84">
        <f t="shared" si="16"/>
        <v>21</v>
      </c>
      <c r="X128" s="84">
        <f t="shared" si="16"/>
        <v>22</v>
      </c>
      <c r="Y128" s="84">
        <f t="shared" si="16"/>
        <v>23</v>
      </c>
      <c r="Z128" s="84">
        <f t="shared" si="16"/>
        <v>24</v>
      </c>
      <c r="AA128" s="84">
        <f t="shared" si="16"/>
        <v>25</v>
      </c>
      <c r="AB128" s="84">
        <f t="shared" si="16"/>
        <v>26</v>
      </c>
      <c r="AC128" s="84">
        <f t="shared" si="16"/>
        <v>27</v>
      </c>
      <c r="AD128" s="84">
        <f t="shared" si="16"/>
        <v>28</v>
      </c>
      <c r="AE128" s="84">
        <f t="shared" si="16"/>
        <v>29</v>
      </c>
      <c r="AF128" s="84">
        <f t="shared" si="16"/>
        <v>30</v>
      </c>
      <c r="AG128" s="84">
        <f t="shared" si="16"/>
        <v>31</v>
      </c>
      <c r="AH128" s="81" t="s">
        <v>32</v>
      </c>
    </row>
    <row r="129" spans="1:60" ht="15.6" x14ac:dyDescent="0.25">
      <c r="A129" s="158" t="s">
        <v>28</v>
      </c>
      <c r="B129" s="159"/>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7"/>
      <c r="AH129" s="87">
        <f>SUM(C129:AG129)</f>
        <v>0</v>
      </c>
      <c r="BH129" s="39"/>
    </row>
    <row r="130" spans="1:60" ht="15.6" x14ac:dyDescent="0.25">
      <c r="A130" s="158" t="s">
        <v>25</v>
      </c>
      <c r="B130" s="159"/>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51"/>
      <c r="AH130" s="87">
        <f>SUM(C130:AG130)</f>
        <v>0</v>
      </c>
      <c r="BH130" s="39"/>
    </row>
    <row r="131" spans="1:60" s="39" customFormat="1" x14ac:dyDescent="0.25">
      <c r="A131" s="158" t="s">
        <v>35</v>
      </c>
      <c r="B131" s="159"/>
      <c r="C131" s="87">
        <f t="shared" ref="C131:AF131" si="17">C129+C130</f>
        <v>0</v>
      </c>
      <c r="D131" s="87">
        <f t="shared" si="17"/>
        <v>0</v>
      </c>
      <c r="E131" s="87">
        <f t="shared" si="17"/>
        <v>0</v>
      </c>
      <c r="F131" s="87">
        <f t="shared" si="17"/>
        <v>0</v>
      </c>
      <c r="G131" s="87">
        <f t="shared" si="17"/>
        <v>0</v>
      </c>
      <c r="H131" s="87">
        <f t="shared" si="17"/>
        <v>0</v>
      </c>
      <c r="I131" s="87">
        <f t="shared" si="17"/>
        <v>0</v>
      </c>
      <c r="J131" s="87">
        <f t="shared" si="17"/>
        <v>0</v>
      </c>
      <c r="K131" s="87">
        <f t="shared" si="17"/>
        <v>0</v>
      </c>
      <c r="L131" s="87">
        <f t="shared" si="17"/>
        <v>0</v>
      </c>
      <c r="M131" s="87">
        <f t="shared" si="17"/>
        <v>0</v>
      </c>
      <c r="N131" s="87">
        <f t="shared" si="17"/>
        <v>0</v>
      </c>
      <c r="O131" s="87">
        <f t="shared" si="17"/>
        <v>0</v>
      </c>
      <c r="P131" s="87">
        <f t="shared" si="17"/>
        <v>0</v>
      </c>
      <c r="Q131" s="87">
        <f t="shared" si="17"/>
        <v>0</v>
      </c>
      <c r="R131" s="87">
        <f t="shared" si="17"/>
        <v>0</v>
      </c>
      <c r="S131" s="87">
        <f t="shared" si="17"/>
        <v>0</v>
      </c>
      <c r="T131" s="87">
        <f t="shared" si="17"/>
        <v>0</v>
      </c>
      <c r="U131" s="87">
        <f t="shared" si="17"/>
        <v>0</v>
      </c>
      <c r="V131" s="87">
        <f t="shared" si="17"/>
        <v>0</v>
      </c>
      <c r="W131" s="87">
        <f t="shared" si="17"/>
        <v>0</v>
      </c>
      <c r="X131" s="87">
        <f t="shared" si="17"/>
        <v>0</v>
      </c>
      <c r="Y131" s="87">
        <f t="shared" si="17"/>
        <v>0</v>
      </c>
      <c r="Z131" s="87">
        <f t="shared" si="17"/>
        <v>0</v>
      </c>
      <c r="AA131" s="87">
        <f t="shared" si="17"/>
        <v>0</v>
      </c>
      <c r="AB131" s="87">
        <f t="shared" si="17"/>
        <v>0</v>
      </c>
      <c r="AC131" s="87">
        <f t="shared" si="17"/>
        <v>0</v>
      </c>
      <c r="AD131" s="87">
        <f t="shared" si="17"/>
        <v>0</v>
      </c>
      <c r="AE131" s="87">
        <f t="shared" si="17"/>
        <v>0</v>
      </c>
      <c r="AF131" s="87">
        <f t="shared" si="17"/>
        <v>0</v>
      </c>
      <c r="AG131" s="87"/>
      <c r="AH131" s="87">
        <f>SUM(C131:AG131)</f>
        <v>0</v>
      </c>
    </row>
    <row r="132" spans="1:60" s="39" customFormat="1" x14ac:dyDescent="0.25">
      <c r="A132" s="88"/>
      <c r="B132" s="88"/>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row>
    <row r="133" spans="1:60" ht="15.6" x14ac:dyDescent="0.25">
      <c r="A133" s="160" t="s">
        <v>27</v>
      </c>
      <c r="B133" s="159"/>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7"/>
      <c r="AH133" s="87">
        <f>SUM(C133:AG133)</f>
        <v>0</v>
      </c>
      <c r="BH133" s="39"/>
    </row>
    <row r="134" spans="1:60" s="39" customFormat="1" ht="7.95" customHeight="1" x14ac:dyDescent="0.25">
      <c r="A134" s="88"/>
      <c r="B134" s="88"/>
    </row>
    <row r="135" spans="1:60" s="39" customFormat="1" x14ac:dyDescent="0.25">
      <c r="A135" s="88"/>
      <c r="B135" s="88"/>
    </row>
    <row r="136" spans="1:60" s="85" customFormat="1" x14ac:dyDescent="0.25">
      <c r="A136" s="160" t="s">
        <v>9</v>
      </c>
      <c r="B136" s="159"/>
      <c r="C136" s="84">
        <v>1</v>
      </c>
      <c r="D136" s="84">
        <f>C136+1</f>
        <v>2</v>
      </c>
      <c r="E136" s="84">
        <f t="shared" ref="E136:AG136" si="18">D136+1</f>
        <v>3</v>
      </c>
      <c r="F136" s="84">
        <f t="shared" si="18"/>
        <v>4</v>
      </c>
      <c r="G136" s="84">
        <f t="shared" si="18"/>
        <v>5</v>
      </c>
      <c r="H136" s="84">
        <f t="shared" si="18"/>
        <v>6</v>
      </c>
      <c r="I136" s="84">
        <f t="shared" si="18"/>
        <v>7</v>
      </c>
      <c r="J136" s="84">
        <f t="shared" si="18"/>
        <v>8</v>
      </c>
      <c r="K136" s="84">
        <f t="shared" si="18"/>
        <v>9</v>
      </c>
      <c r="L136" s="84">
        <f t="shared" si="18"/>
        <v>10</v>
      </c>
      <c r="M136" s="84">
        <f t="shared" si="18"/>
        <v>11</v>
      </c>
      <c r="N136" s="84">
        <f t="shared" si="18"/>
        <v>12</v>
      </c>
      <c r="O136" s="84">
        <f t="shared" si="18"/>
        <v>13</v>
      </c>
      <c r="P136" s="84">
        <f t="shared" si="18"/>
        <v>14</v>
      </c>
      <c r="Q136" s="84">
        <f t="shared" si="18"/>
        <v>15</v>
      </c>
      <c r="R136" s="84">
        <f t="shared" si="18"/>
        <v>16</v>
      </c>
      <c r="S136" s="84">
        <f t="shared" si="18"/>
        <v>17</v>
      </c>
      <c r="T136" s="84">
        <f t="shared" si="18"/>
        <v>18</v>
      </c>
      <c r="U136" s="84">
        <f t="shared" si="18"/>
        <v>19</v>
      </c>
      <c r="V136" s="84">
        <f t="shared" si="18"/>
        <v>20</v>
      </c>
      <c r="W136" s="84">
        <f t="shared" si="18"/>
        <v>21</v>
      </c>
      <c r="X136" s="84">
        <f t="shared" si="18"/>
        <v>22</v>
      </c>
      <c r="Y136" s="84">
        <f t="shared" si="18"/>
        <v>23</v>
      </c>
      <c r="Z136" s="84">
        <f t="shared" si="18"/>
        <v>24</v>
      </c>
      <c r="AA136" s="84">
        <f t="shared" si="18"/>
        <v>25</v>
      </c>
      <c r="AB136" s="84">
        <f t="shared" si="18"/>
        <v>26</v>
      </c>
      <c r="AC136" s="84">
        <f t="shared" si="18"/>
        <v>27</v>
      </c>
      <c r="AD136" s="84">
        <f t="shared" si="18"/>
        <v>28</v>
      </c>
      <c r="AE136" s="84">
        <f t="shared" si="18"/>
        <v>29</v>
      </c>
      <c r="AF136" s="84">
        <f t="shared" si="18"/>
        <v>30</v>
      </c>
      <c r="AG136" s="84">
        <f t="shared" si="18"/>
        <v>31</v>
      </c>
      <c r="AH136" s="81" t="s">
        <v>32</v>
      </c>
    </row>
    <row r="137" spans="1:60" ht="15.6" x14ac:dyDescent="0.25">
      <c r="A137" s="158" t="s">
        <v>28</v>
      </c>
      <c r="B137" s="159"/>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7">
        <f>SUM(C137:AG137)</f>
        <v>0</v>
      </c>
      <c r="BH137" s="39"/>
    </row>
    <row r="138" spans="1:60" ht="15.6" x14ac:dyDescent="0.25">
      <c r="A138" s="158" t="s">
        <v>25</v>
      </c>
      <c r="B138" s="159"/>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7">
        <f>SUM(C138:AG138)</f>
        <v>0</v>
      </c>
      <c r="BH138" s="39"/>
    </row>
    <row r="139" spans="1:60" s="39" customFormat="1" x14ac:dyDescent="0.25">
      <c r="A139" s="158" t="s">
        <v>35</v>
      </c>
      <c r="B139" s="159"/>
      <c r="C139" s="87">
        <f t="shared" ref="C139:AG139" si="19">C137+C138</f>
        <v>0</v>
      </c>
      <c r="D139" s="87">
        <f t="shared" si="19"/>
        <v>0</v>
      </c>
      <c r="E139" s="87">
        <f t="shared" si="19"/>
        <v>0</v>
      </c>
      <c r="F139" s="87">
        <f t="shared" si="19"/>
        <v>0</v>
      </c>
      <c r="G139" s="87">
        <f t="shared" si="19"/>
        <v>0</v>
      </c>
      <c r="H139" s="87">
        <f t="shared" si="19"/>
        <v>0</v>
      </c>
      <c r="I139" s="87">
        <f t="shared" si="19"/>
        <v>0</v>
      </c>
      <c r="J139" s="87">
        <f t="shared" si="19"/>
        <v>0</v>
      </c>
      <c r="K139" s="87">
        <f t="shared" si="19"/>
        <v>0</v>
      </c>
      <c r="L139" s="87">
        <f t="shared" si="19"/>
        <v>0</v>
      </c>
      <c r="M139" s="87">
        <f t="shared" si="19"/>
        <v>0</v>
      </c>
      <c r="N139" s="87">
        <f t="shared" si="19"/>
        <v>0</v>
      </c>
      <c r="O139" s="87">
        <f t="shared" si="19"/>
        <v>0</v>
      </c>
      <c r="P139" s="87">
        <f t="shared" si="19"/>
        <v>0</v>
      </c>
      <c r="Q139" s="87">
        <f t="shared" si="19"/>
        <v>0</v>
      </c>
      <c r="R139" s="87">
        <f t="shared" si="19"/>
        <v>0</v>
      </c>
      <c r="S139" s="87">
        <f t="shared" si="19"/>
        <v>0</v>
      </c>
      <c r="T139" s="87">
        <f t="shared" si="19"/>
        <v>0</v>
      </c>
      <c r="U139" s="87">
        <f t="shared" si="19"/>
        <v>0</v>
      </c>
      <c r="V139" s="87">
        <f t="shared" si="19"/>
        <v>0</v>
      </c>
      <c r="W139" s="87">
        <f t="shared" si="19"/>
        <v>0</v>
      </c>
      <c r="X139" s="87">
        <f t="shared" si="19"/>
        <v>0</v>
      </c>
      <c r="Y139" s="87">
        <f t="shared" si="19"/>
        <v>0</v>
      </c>
      <c r="Z139" s="87">
        <f t="shared" si="19"/>
        <v>0</v>
      </c>
      <c r="AA139" s="87">
        <f t="shared" si="19"/>
        <v>0</v>
      </c>
      <c r="AB139" s="87">
        <f t="shared" si="19"/>
        <v>0</v>
      </c>
      <c r="AC139" s="87">
        <f t="shared" si="19"/>
        <v>0</v>
      </c>
      <c r="AD139" s="87">
        <f t="shared" si="19"/>
        <v>0</v>
      </c>
      <c r="AE139" s="87">
        <f t="shared" si="19"/>
        <v>0</v>
      </c>
      <c r="AF139" s="87">
        <f t="shared" si="19"/>
        <v>0</v>
      </c>
      <c r="AG139" s="87">
        <f t="shared" si="19"/>
        <v>0</v>
      </c>
      <c r="AH139" s="87">
        <f>SUM(C139:AG139)</f>
        <v>0</v>
      </c>
    </row>
    <row r="140" spans="1:60" s="39" customFormat="1" x14ac:dyDescent="0.25">
      <c r="A140" s="88"/>
      <c r="B140" s="88"/>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row>
    <row r="141" spans="1:60" ht="15.6" x14ac:dyDescent="0.25">
      <c r="A141" s="160" t="s">
        <v>27</v>
      </c>
      <c r="B141" s="159"/>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7">
        <f>SUM(C141:AG141)</f>
        <v>0</v>
      </c>
      <c r="BH141" s="39"/>
    </row>
    <row r="142" spans="1:60" s="39" customFormat="1" ht="7.95" customHeight="1" x14ac:dyDescent="0.25">
      <c r="A142" s="88"/>
      <c r="B142" s="88"/>
    </row>
    <row r="143" spans="1:60" s="39" customFormat="1" x14ac:dyDescent="0.25">
      <c r="A143" s="88"/>
      <c r="B143" s="88"/>
    </row>
    <row r="144" spans="1:60" s="85" customFormat="1" x14ac:dyDescent="0.25">
      <c r="A144" s="160" t="s">
        <v>10</v>
      </c>
      <c r="B144" s="159"/>
      <c r="C144" s="84">
        <v>1</v>
      </c>
      <c r="D144" s="84">
        <f>C144+1</f>
        <v>2</v>
      </c>
      <c r="E144" s="84">
        <f t="shared" ref="E144:AG144" si="20">D144+1</f>
        <v>3</v>
      </c>
      <c r="F144" s="84">
        <f t="shared" si="20"/>
        <v>4</v>
      </c>
      <c r="G144" s="84">
        <f t="shared" si="20"/>
        <v>5</v>
      </c>
      <c r="H144" s="84">
        <f t="shared" si="20"/>
        <v>6</v>
      </c>
      <c r="I144" s="84">
        <f t="shared" si="20"/>
        <v>7</v>
      </c>
      <c r="J144" s="84">
        <f t="shared" si="20"/>
        <v>8</v>
      </c>
      <c r="K144" s="84">
        <f t="shared" si="20"/>
        <v>9</v>
      </c>
      <c r="L144" s="84">
        <f t="shared" si="20"/>
        <v>10</v>
      </c>
      <c r="M144" s="84">
        <f t="shared" si="20"/>
        <v>11</v>
      </c>
      <c r="N144" s="84">
        <f t="shared" si="20"/>
        <v>12</v>
      </c>
      <c r="O144" s="84">
        <f t="shared" si="20"/>
        <v>13</v>
      </c>
      <c r="P144" s="84">
        <f t="shared" si="20"/>
        <v>14</v>
      </c>
      <c r="Q144" s="84">
        <f t="shared" si="20"/>
        <v>15</v>
      </c>
      <c r="R144" s="84">
        <f t="shared" si="20"/>
        <v>16</v>
      </c>
      <c r="S144" s="84">
        <f t="shared" si="20"/>
        <v>17</v>
      </c>
      <c r="T144" s="84">
        <f t="shared" si="20"/>
        <v>18</v>
      </c>
      <c r="U144" s="84">
        <f t="shared" si="20"/>
        <v>19</v>
      </c>
      <c r="V144" s="84">
        <f t="shared" si="20"/>
        <v>20</v>
      </c>
      <c r="W144" s="84">
        <f t="shared" si="20"/>
        <v>21</v>
      </c>
      <c r="X144" s="84">
        <f t="shared" si="20"/>
        <v>22</v>
      </c>
      <c r="Y144" s="84">
        <f t="shared" si="20"/>
        <v>23</v>
      </c>
      <c r="Z144" s="84">
        <f t="shared" si="20"/>
        <v>24</v>
      </c>
      <c r="AA144" s="84">
        <f t="shared" si="20"/>
        <v>25</v>
      </c>
      <c r="AB144" s="84">
        <f t="shared" si="20"/>
        <v>26</v>
      </c>
      <c r="AC144" s="84">
        <f t="shared" si="20"/>
        <v>27</v>
      </c>
      <c r="AD144" s="84">
        <f t="shared" si="20"/>
        <v>28</v>
      </c>
      <c r="AE144" s="84">
        <f t="shared" si="20"/>
        <v>29</v>
      </c>
      <c r="AF144" s="84">
        <f t="shared" si="20"/>
        <v>30</v>
      </c>
      <c r="AG144" s="84">
        <f t="shared" si="20"/>
        <v>31</v>
      </c>
      <c r="AH144" s="81" t="s">
        <v>32</v>
      </c>
    </row>
    <row r="145" spans="1:60" ht="15.6" x14ac:dyDescent="0.25">
      <c r="A145" s="158" t="s">
        <v>28</v>
      </c>
      <c r="B145" s="159"/>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7"/>
      <c r="AH145" s="87">
        <f>SUM(C145:AG145)</f>
        <v>0</v>
      </c>
      <c r="BH145" s="39"/>
    </row>
    <row r="146" spans="1:60" ht="15.6" x14ac:dyDescent="0.25">
      <c r="A146" s="158" t="s">
        <v>25</v>
      </c>
      <c r="B146" s="159"/>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51"/>
      <c r="AH146" s="87">
        <f>SUM(C146:AG146)</f>
        <v>0</v>
      </c>
      <c r="BH146" s="39"/>
    </row>
    <row r="147" spans="1:60" s="39" customFormat="1" x14ac:dyDescent="0.25">
      <c r="A147" s="158" t="s">
        <v>35</v>
      </c>
      <c r="B147" s="159"/>
      <c r="C147" s="87">
        <f t="shared" ref="C147:AG147" si="21">C145+C146</f>
        <v>0</v>
      </c>
      <c r="D147" s="87">
        <f t="shared" si="21"/>
        <v>0</v>
      </c>
      <c r="E147" s="87">
        <f t="shared" si="21"/>
        <v>0</v>
      </c>
      <c r="F147" s="87">
        <f t="shared" si="21"/>
        <v>0</v>
      </c>
      <c r="G147" s="87">
        <f t="shared" si="21"/>
        <v>0</v>
      </c>
      <c r="H147" s="87">
        <f t="shared" si="21"/>
        <v>0</v>
      </c>
      <c r="I147" s="87">
        <f t="shared" si="21"/>
        <v>0</v>
      </c>
      <c r="J147" s="87">
        <f t="shared" si="21"/>
        <v>0</v>
      </c>
      <c r="K147" s="87">
        <f t="shared" si="21"/>
        <v>0</v>
      </c>
      <c r="L147" s="87">
        <f t="shared" si="21"/>
        <v>0</v>
      </c>
      <c r="M147" s="87">
        <f t="shared" si="21"/>
        <v>0</v>
      </c>
      <c r="N147" s="87">
        <f t="shared" si="21"/>
        <v>0</v>
      </c>
      <c r="O147" s="87">
        <f t="shared" si="21"/>
        <v>0</v>
      </c>
      <c r="P147" s="87">
        <f t="shared" si="21"/>
        <v>0</v>
      </c>
      <c r="Q147" s="87">
        <f t="shared" si="21"/>
        <v>0</v>
      </c>
      <c r="R147" s="87">
        <f t="shared" si="21"/>
        <v>0</v>
      </c>
      <c r="S147" s="87">
        <f t="shared" si="21"/>
        <v>0</v>
      </c>
      <c r="T147" s="87">
        <f t="shared" si="21"/>
        <v>0</v>
      </c>
      <c r="U147" s="87">
        <f t="shared" si="21"/>
        <v>0</v>
      </c>
      <c r="V147" s="87">
        <f t="shared" si="21"/>
        <v>0</v>
      </c>
      <c r="W147" s="87">
        <f t="shared" si="21"/>
        <v>0</v>
      </c>
      <c r="X147" s="87">
        <f t="shared" si="21"/>
        <v>0</v>
      </c>
      <c r="Y147" s="87">
        <f t="shared" si="21"/>
        <v>0</v>
      </c>
      <c r="Z147" s="87">
        <f t="shared" si="21"/>
        <v>0</v>
      </c>
      <c r="AA147" s="87">
        <f t="shared" si="21"/>
        <v>0</v>
      </c>
      <c r="AB147" s="87">
        <f t="shared" si="21"/>
        <v>0</v>
      </c>
      <c r="AC147" s="87">
        <f t="shared" si="21"/>
        <v>0</v>
      </c>
      <c r="AD147" s="87">
        <f t="shared" si="21"/>
        <v>0</v>
      </c>
      <c r="AE147" s="87">
        <f t="shared" si="21"/>
        <v>0</v>
      </c>
      <c r="AF147" s="87">
        <f t="shared" si="21"/>
        <v>0</v>
      </c>
      <c r="AG147" s="87">
        <f t="shared" si="21"/>
        <v>0</v>
      </c>
      <c r="AH147" s="87">
        <f>SUM(C147:AG147)</f>
        <v>0</v>
      </c>
    </row>
    <row r="148" spans="1:60" s="39" customFormat="1" x14ac:dyDescent="0.25">
      <c r="A148" s="88"/>
      <c r="B148" s="88"/>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row>
    <row r="149" spans="1:60" ht="15.6" x14ac:dyDescent="0.25">
      <c r="A149" s="160" t="s">
        <v>27</v>
      </c>
      <c r="B149" s="159"/>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c r="AH149" s="87">
        <f>SUM(C149:AG149)</f>
        <v>0</v>
      </c>
      <c r="BH149" s="39"/>
    </row>
    <row r="150" spans="1:60" s="39" customFormat="1" ht="6" customHeight="1" x14ac:dyDescent="0.25">
      <c r="A150" s="88"/>
      <c r="B150" s="88"/>
    </row>
    <row r="151" spans="1:60" s="39" customFormat="1" x14ac:dyDescent="0.25">
      <c r="A151" s="88"/>
      <c r="B151" s="88"/>
    </row>
    <row r="152" spans="1:60" s="85" customFormat="1" x14ac:dyDescent="0.25">
      <c r="A152" s="160" t="s">
        <v>11</v>
      </c>
      <c r="B152" s="159"/>
      <c r="C152" s="84">
        <v>1</v>
      </c>
      <c r="D152" s="84">
        <f>C152+1</f>
        <v>2</v>
      </c>
      <c r="E152" s="84">
        <f t="shared" ref="E152:AG152" si="22">D152+1</f>
        <v>3</v>
      </c>
      <c r="F152" s="84">
        <f t="shared" si="22"/>
        <v>4</v>
      </c>
      <c r="G152" s="84">
        <f t="shared" si="22"/>
        <v>5</v>
      </c>
      <c r="H152" s="84">
        <f t="shared" si="22"/>
        <v>6</v>
      </c>
      <c r="I152" s="84">
        <f t="shared" si="22"/>
        <v>7</v>
      </c>
      <c r="J152" s="84">
        <f t="shared" si="22"/>
        <v>8</v>
      </c>
      <c r="K152" s="84">
        <f t="shared" si="22"/>
        <v>9</v>
      </c>
      <c r="L152" s="84">
        <f t="shared" si="22"/>
        <v>10</v>
      </c>
      <c r="M152" s="84">
        <f t="shared" si="22"/>
        <v>11</v>
      </c>
      <c r="N152" s="84">
        <f t="shared" si="22"/>
        <v>12</v>
      </c>
      <c r="O152" s="84">
        <f t="shared" si="22"/>
        <v>13</v>
      </c>
      <c r="P152" s="84">
        <f t="shared" si="22"/>
        <v>14</v>
      </c>
      <c r="Q152" s="84">
        <f t="shared" si="22"/>
        <v>15</v>
      </c>
      <c r="R152" s="84">
        <f t="shared" si="22"/>
        <v>16</v>
      </c>
      <c r="S152" s="84">
        <f t="shared" si="22"/>
        <v>17</v>
      </c>
      <c r="T152" s="84">
        <f t="shared" si="22"/>
        <v>18</v>
      </c>
      <c r="U152" s="84">
        <f t="shared" si="22"/>
        <v>19</v>
      </c>
      <c r="V152" s="84">
        <f t="shared" si="22"/>
        <v>20</v>
      </c>
      <c r="W152" s="84">
        <f t="shared" si="22"/>
        <v>21</v>
      </c>
      <c r="X152" s="84">
        <f t="shared" si="22"/>
        <v>22</v>
      </c>
      <c r="Y152" s="84">
        <f t="shared" si="22"/>
        <v>23</v>
      </c>
      <c r="Z152" s="84">
        <f t="shared" si="22"/>
        <v>24</v>
      </c>
      <c r="AA152" s="84">
        <f t="shared" si="22"/>
        <v>25</v>
      </c>
      <c r="AB152" s="84">
        <f t="shared" si="22"/>
        <v>26</v>
      </c>
      <c r="AC152" s="84">
        <f t="shared" si="22"/>
        <v>27</v>
      </c>
      <c r="AD152" s="84">
        <f t="shared" si="22"/>
        <v>28</v>
      </c>
      <c r="AE152" s="84">
        <f t="shared" si="22"/>
        <v>29</v>
      </c>
      <c r="AF152" s="84">
        <f t="shared" si="22"/>
        <v>30</v>
      </c>
      <c r="AG152" s="84">
        <f t="shared" si="22"/>
        <v>31</v>
      </c>
      <c r="AH152" s="81" t="s">
        <v>32</v>
      </c>
    </row>
    <row r="153" spans="1:60" ht="15.6" x14ac:dyDescent="0.25">
      <c r="A153" s="158" t="s">
        <v>28</v>
      </c>
      <c r="B153" s="159"/>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7">
        <f>SUM(C153:AG153)</f>
        <v>0</v>
      </c>
      <c r="BH153" s="39"/>
    </row>
    <row r="154" spans="1:60" ht="15.6" x14ac:dyDescent="0.25">
      <c r="A154" s="158" t="s">
        <v>25</v>
      </c>
      <c r="B154" s="159"/>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7">
        <f>SUM(C154:AG154)</f>
        <v>0</v>
      </c>
      <c r="BH154" s="39"/>
    </row>
    <row r="155" spans="1:60" s="39" customFormat="1" x14ac:dyDescent="0.25">
      <c r="A155" s="158" t="s">
        <v>35</v>
      </c>
      <c r="B155" s="159"/>
      <c r="C155" s="87">
        <f t="shared" ref="C155:AG155" si="23">C153+C154</f>
        <v>0</v>
      </c>
      <c r="D155" s="87">
        <f t="shared" si="23"/>
        <v>0</v>
      </c>
      <c r="E155" s="87">
        <f t="shared" si="23"/>
        <v>0</v>
      </c>
      <c r="F155" s="87">
        <f t="shared" si="23"/>
        <v>0</v>
      </c>
      <c r="G155" s="87">
        <f t="shared" si="23"/>
        <v>0</v>
      </c>
      <c r="H155" s="87">
        <f t="shared" si="23"/>
        <v>0</v>
      </c>
      <c r="I155" s="87">
        <f t="shared" si="23"/>
        <v>0</v>
      </c>
      <c r="J155" s="87">
        <f t="shared" si="23"/>
        <v>0</v>
      </c>
      <c r="K155" s="87">
        <f t="shared" si="23"/>
        <v>0</v>
      </c>
      <c r="L155" s="87">
        <f t="shared" si="23"/>
        <v>0</v>
      </c>
      <c r="M155" s="87">
        <f t="shared" si="23"/>
        <v>0</v>
      </c>
      <c r="N155" s="87">
        <f t="shared" si="23"/>
        <v>0</v>
      </c>
      <c r="O155" s="87">
        <f t="shared" si="23"/>
        <v>0</v>
      </c>
      <c r="P155" s="87">
        <f t="shared" si="23"/>
        <v>0</v>
      </c>
      <c r="Q155" s="87">
        <f t="shared" si="23"/>
        <v>0</v>
      </c>
      <c r="R155" s="87">
        <f t="shared" si="23"/>
        <v>0</v>
      </c>
      <c r="S155" s="87">
        <f t="shared" si="23"/>
        <v>0</v>
      </c>
      <c r="T155" s="87">
        <f t="shared" si="23"/>
        <v>0</v>
      </c>
      <c r="U155" s="87">
        <f t="shared" si="23"/>
        <v>0</v>
      </c>
      <c r="V155" s="87">
        <f t="shared" si="23"/>
        <v>0</v>
      </c>
      <c r="W155" s="87">
        <f t="shared" si="23"/>
        <v>0</v>
      </c>
      <c r="X155" s="87">
        <f t="shared" si="23"/>
        <v>0</v>
      </c>
      <c r="Y155" s="87">
        <f t="shared" si="23"/>
        <v>0</v>
      </c>
      <c r="Z155" s="87">
        <f t="shared" si="23"/>
        <v>0</v>
      </c>
      <c r="AA155" s="87">
        <f t="shared" si="23"/>
        <v>0</v>
      </c>
      <c r="AB155" s="87">
        <f t="shared" si="23"/>
        <v>0</v>
      </c>
      <c r="AC155" s="87">
        <f t="shared" si="23"/>
        <v>0</v>
      </c>
      <c r="AD155" s="87">
        <f t="shared" si="23"/>
        <v>0</v>
      </c>
      <c r="AE155" s="87">
        <f t="shared" si="23"/>
        <v>0</v>
      </c>
      <c r="AF155" s="87">
        <f t="shared" si="23"/>
        <v>0</v>
      </c>
      <c r="AG155" s="87">
        <f t="shared" si="23"/>
        <v>0</v>
      </c>
      <c r="AH155" s="87">
        <f>SUM(C155:AG155)</f>
        <v>0</v>
      </c>
    </row>
    <row r="156" spans="1:60" s="39" customFormat="1" x14ac:dyDescent="0.2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row>
    <row r="157" spans="1:60" ht="15.6" x14ac:dyDescent="0.25">
      <c r="A157" s="161" t="s">
        <v>27</v>
      </c>
      <c r="B157" s="162"/>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7">
        <f>SUM(C157:AG157)</f>
        <v>0</v>
      </c>
      <c r="BH157" s="39"/>
    </row>
    <row r="158" spans="1:60" s="39" customFormat="1" x14ac:dyDescent="0.25"/>
    <row r="159" spans="1:60" s="39" customFormat="1" ht="15.6" x14ac:dyDescent="0.25">
      <c r="A159" s="89"/>
    </row>
    <row r="160" spans="1:60" s="39" customFormat="1" ht="15.6" x14ac:dyDescent="0.25">
      <c r="A160" s="89"/>
    </row>
    <row r="161" spans="2:16" s="39" customFormat="1" ht="13.8" thickBot="1" x14ac:dyDescent="0.3">
      <c r="B161" s="90"/>
      <c r="C161" s="91"/>
      <c r="D161" s="91"/>
      <c r="E161" s="91"/>
    </row>
    <row r="162" spans="2:16" s="95" customFormat="1" x14ac:dyDescent="0.25">
      <c r="B162" s="92"/>
      <c r="C162" s="93" t="s">
        <v>17</v>
      </c>
      <c r="D162" s="93"/>
      <c r="E162" s="93"/>
      <c r="F162" s="94"/>
      <c r="G162" s="94"/>
      <c r="H162" s="94"/>
      <c r="I162" s="94"/>
      <c r="J162" s="94"/>
      <c r="K162" s="94"/>
      <c r="L162" s="94"/>
      <c r="M162" s="94"/>
      <c r="N162" s="94"/>
      <c r="O162" s="94"/>
      <c r="P162" s="94"/>
    </row>
    <row r="163" spans="2:16" s="95" customFormat="1" x14ac:dyDescent="0.25">
      <c r="B163" s="92"/>
      <c r="C163" s="93"/>
      <c r="D163" s="93"/>
      <c r="E163" s="93"/>
      <c r="F163" s="94"/>
      <c r="G163" s="94"/>
      <c r="H163" s="94"/>
      <c r="I163" s="94"/>
      <c r="J163" s="94"/>
      <c r="K163" s="94"/>
      <c r="L163" s="94"/>
      <c r="M163" s="94"/>
      <c r="N163" s="94"/>
      <c r="O163" s="94"/>
      <c r="P163" s="94"/>
    </row>
    <row r="164" spans="2:16" s="95" customFormat="1" x14ac:dyDescent="0.25">
      <c r="C164" s="94"/>
      <c r="D164" s="94"/>
      <c r="E164" s="94"/>
      <c r="F164" s="94"/>
      <c r="G164" s="94"/>
      <c r="H164" s="94"/>
      <c r="I164" s="94"/>
      <c r="J164" s="94"/>
      <c r="K164" s="94"/>
      <c r="L164" s="94"/>
      <c r="M164" s="94"/>
      <c r="N164" s="94"/>
      <c r="O164" s="94"/>
      <c r="P164" s="94"/>
    </row>
    <row r="165" spans="2:16" s="95" customFormat="1" ht="13.8" thickBot="1" x14ac:dyDescent="0.3">
      <c r="C165" s="91"/>
      <c r="D165" s="91"/>
      <c r="E165" s="91"/>
      <c r="F165" s="91"/>
      <c r="G165" s="91"/>
      <c r="H165" s="94"/>
      <c r="I165" s="94"/>
      <c r="J165" s="94"/>
      <c r="K165" s="94"/>
      <c r="L165" s="91"/>
      <c r="M165" s="91"/>
      <c r="N165" s="91"/>
      <c r="O165" s="91"/>
      <c r="P165" s="91"/>
    </row>
    <row r="166" spans="2:16" s="39" customFormat="1" x14ac:dyDescent="0.25"/>
    <row r="167" spans="2:16" s="39" customFormat="1" x14ac:dyDescent="0.25">
      <c r="C167" s="60" t="s">
        <v>91</v>
      </c>
      <c r="L167" s="60" t="s">
        <v>103</v>
      </c>
    </row>
    <row r="168" spans="2:16" s="39" customFormat="1" x14ac:dyDescent="0.25"/>
    <row r="169" spans="2:16" s="39" customFormat="1" x14ac:dyDescent="0.25"/>
    <row r="170" spans="2:16" s="39" customFormat="1" x14ac:dyDescent="0.25"/>
    <row r="171" spans="2:16" s="39" customFormat="1" x14ac:dyDescent="0.25"/>
    <row r="172" spans="2:16" s="39" customFormat="1" x14ac:dyDescent="0.25"/>
    <row r="173" spans="2:16" s="39" customFormat="1" x14ac:dyDescent="0.25"/>
    <row r="174" spans="2:16" s="39" customFormat="1" x14ac:dyDescent="0.25"/>
    <row r="175" spans="2:16" s="39" customFormat="1" x14ac:dyDescent="0.25"/>
    <row r="176" spans="2:16" s="39" customFormat="1" x14ac:dyDescent="0.25"/>
    <row r="177" s="39" customFormat="1" x14ac:dyDescent="0.25"/>
    <row r="178" s="39" customFormat="1" x14ac:dyDescent="0.25"/>
    <row r="179" s="39" customFormat="1" x14ac:dyDescent="0.25"/>
    <row r="180" s="39" customFormat="1" x14ac:dyDescent="0.25"/>
    <row r="181" s="39" customFormat="1" x14ac:dyDescent="0.25"/>
    <row r="182" s="39" customFormat="1" x14ac:dyDescent="0.25"/>
    <row r="183" s="39" customFormat="1" x14ac:dyDescent="0.25"/>
    <row r="184" s="39" customFormat="1" x14ac:dyDescent="0.25"/>
    <row r="185" s="39" customFormat="1" x14ac:dyDescent="0.25"/>
    <row r="186" s="39" customFormat="1" x14ac:dyDescent="0.25"/>
    <row r="187" s="39" customFormat="1" x14ac:dyDescent="0.25"/>
    <row r="188" s="39" customFormat="1" x14ac:dyDescent="0.25"/>
    <row r="189" s="39" customFormat="1" x14ac:dyDescent="0.25"/>
    <row r="190" s="39" customFormat="1" x14ac:dyDescent="0.25"/>
    <row r="191" s="39" customFormat="1" x14ac:dyDescent="0.25"/>
    <row r="192" s="39" customFormat="1" x14ac:dyDescent="0.25"/>
    <row r="193" s="39" customFormat="1" x14ac:dyDescent="0.25"/>
    <row r="194" s="39" customFormat="1" x14ac:dyDescent="0.25"/>
    <row r="195" s="39" customFormat="1" x14ac:dyDescent="0.25"/>
    <row r="196" s="39" customFormat="1" x14ac:dyDescent="0.25"/>
    <row r="197" s="39" customFormat="1" x14ac:dyDescent="0.25"/>
    <row r="198" s="39" customFormat="1" x14ac:dyDescent="0.25"/>
    <row r="199" s="39" customFormat="1" x14ac:dyDescent="0.25"/>
    <row r="200" s="39" customFormat="1" x14ac:dyDescent="0.25"/>
    <row r="201" s="39" customFormat="1" x14ac:dyDescent="0.25"/>
    <row r="202" s="39" customFormat="1" x14ac:dyDescent="0.25"/>
    <row r="203" s="39" customFormat="1" x14ac:dyDescent="0.25"/>
    <row r="204" s="39" customFormat="1" x14ac:dyDescent="0.25"/>
    <row r="205" s="39" customFormat="1" x14ac:dyDescent="0.25"/>
    <row r="206" s="39" customFormat="1" x14ac:dyDescent="0.25"/>
    <row r="207" s="39" customFormat="1" x14ac:dyDescent="0.25"/>
    <row r="208" s="39" customFormat="1" x14ac:dyDescent="0.25"/>
    <row r="209" s="39" customFormat="1" x14ac:dyDescent="0.25"/>
    <row r="210" s="39" customFormat="1" x14ac:dyDescent="0.25"/>
    <row r="211" s="39" customFormat="1" x14ac:dyDescent="0.25"/>
    <row r="212" s="39" customFormat="1" x14ac:dyDescent="0.25"/>
    <row r="213" s="39" customFormat="1" x14ac:dyDescent="0.25"/>
    <row r="214" s="39" customFormat="1" x14ac:dyDescent="0.25"/>
    <row r="215" s="39" customFormat="1" x14ac:dyDescent="0.25"/>
    <row r="216" s="39" customFormat="1" x14ac:dyDescent="0.25"/>
    <row r="217" s="39" customFormat="1" x14ac:dyDescent="0.25"/>
    <row r="218" s="39" customFormat="1" x14ac:dyDescent="0.25"/>
    <row r="219" s="39" customFormat="1" x14ac:dyDescent="0.25"/>
    <row r="220" s="39" customFormat="1" x14ac:dyDescent="0.25"/>
    <row r="221" s="39" customFormat="1" x14ac:dyDescent="0.25"/>
    <row r="222" s="39" customFormat="1" x14ac:dyDescent="0.25"/>
    <row r="223" s="39" customFormat="1" x14ac:dyDescent="0.25"/>
    <row r="224" s="39" customFormat="1" x14ac:dyDescent="0.25"/>
    <row r="225" s="39" customFormat="1" x14ac:dyDescent="0.25"/>
    <row r="226" s="39" customFormat="1" x14ac:dyDescent="0.25"/>
    <row r="227" s="39" customFormat="1" x14ac:dyDescent="0.25"/>
    <row r="228" s="39" customFormat="1" x14ac:dyDescent="0.25"/>
    <row r="229" s="39" customFormat="1" x14ac:dyDescent="0.25"/>
    <row r="230" s="39" customFormat="1" x14ac:dyDescent="0.25"/>
    <row r="231" s="39" customFormat="1" x14ac:dyDescent="0.25"/>
    <row r="232" s="39" customFormat="1" x14ac:dyDescent="0.25"/>
    <row r="233" s="39" customFormat="1" x14ac:dyDescent="0.25"/>
    <row r="234" s="39" customFormat="1" x14ac:dyDescent="0.25"/>
    <row r="235" s="39" customFormat="1" x14ac:dyDescent="0.25"/>
    <row r="236" s="39" customFormat="1" x14ac:dyDescent="0.25"/>
    <row r="237" s="39" customFormat="1" x14ac:dyDescent="0.25"/>
    <row r="238" s="39" customFormat="1" x14ac:dyDescent="0.25"/>
    <row r="239" s="39" customFormat="1" x14ac:dyDescent="0.25"/>
    <row r="240" s="39" customFormat="1" x14ac:dyDescent="0.25"/>
    <row r="241" s="39" customFormat="1" x14ac:dyDescent="0.25"/>
    <row r="242" s="39" customFormat="1" x14ac:dyDescent="0.25"/>
    <row r="243" s="39" customFormat="1" x14ac:dyDescent="0.25"/>
    <row r="244" s="39" customFormat="1" x14ac:dyDescent="0.25"/>
    <row r="245" s="39" customFormat="1" x14ac:dyDescent="0.25"/>
    <row r="246" s="39" customFormat="1" x14ac:dyDescent="0.25"/>
    <row r="247" s="39" customFormat="1" x14ac:dyDescent="0.25"/>
    <row r="248" s="39" customFormat="1" x14ac:dyDescent="0.25"/>
    <row r="249" s="39" customFormat="1" x14ac:dyDescent="0.25"/>
    <row r="250" s="39" customFormat="1" x14ac:dyDescent="0.25"/>
    <row r="251" s="39" customFormat="1" x14ac:dyDescent="0.25"/>
    <row r="252" s="39" customFormat="1" x14ac:dyDescent="0.25"/>
    <row r="253" s="39" customFormat="1" x14ac:dyDescent="0.25"/>
    <row r="254" s="39" customFormat="1" x14ac:dyDescent="0.25"/>
    <row r="255" s="39" customFormat="1" x14ac:dyDescent="0.25"/>
    <row r="256" s="39" customFormat="1" x14ac:dyDescent="0.25"/>
    <row r="257" s="39" customFormat="1" x14ac:dyDescent="0.25"/>
    <row r="258" s="39" customFormat="1" x14ac:dyDescent="0.25"/>
    <row r="259" s="39" customFormat="1" x14ac:dyDescent="0.25"/>
    <row r="260" s="39" customFormat="1" x14ac:dyDescent="0.25"/>
    <row r="261" s="39" customFormat="1" x14ac:dyDescent="0.25"/>
    <row r="262" s="39" customFormat="1" x14ac:dyDescent="0.25"/>
    <row r="263" s="39" customFormat="1" x14ac:dyDescent="0.25"/>
    <row r="264" s="39" customFormat="1" x14ac:dyDescent="0.25"/>
    <row r="265" s="39" customFormat="1" x14ac:dyDescent="0.25"/>
    <row r="266" s="39" customFormat="1" x14ac:dyDescent="0.25"/>
    <row r="267" s="39" customFormat="1" x14ac:dyDescent="0.25"/>
    <row r="268" s="39" customFormat="1" x14ac:dyDescent="0.25"/>
    <row r="269" s="39" customFormat="1" x14ac:dyDescent="0.25"/>
    <row r="270" s="39" customFormat="1" x14ac:dyDescent="0.25"/>
    <row r="271" s="39" customFormat="1" x14ac:dyDescent="0.25"/>
    <row r="272" s="39" customFormat="1" x14ac:dyDescent="0.25"/>
    <row r="273" s="39" customFormat="1" x14ac:dyDescent="0.25"/>
    <row r="274" s="39" customFormat="1" x14ac:dyDescent="0.25"/>
    <row r="275" s="39" customFormat="1" x14ac:dyDescent="0.25"/>
    <row r="276" s="39" customFormat="1" x14ac:dyDescent="0.25"/>
    <row r="277" s="39" customFormat="1" x14ac:dyDescent="0.25"/>
    <row r="278" s="39" customFormat="1" x14ac:dyDescent="0.25"/>
    <row r="279" s="39" customFormat="1" x14ac:dyDescent="0.25"/>
    <row r="280" s="39" customFormat="1" x14ac:dyDescent="0.25"/>
    <row r="281" s="39" customFormat="1" x14ac:dyDescent="0.25"/>
    <row r="282" s="39" customFormat="1" x14ac:dyDescent="0.25"/>
    <row r="283" s="39" customFormat="1" x14ac:dyDescent="0.25"/>
    <row r="284" s="39" customFormat="1" x14ac:dyDescent="0.25"/>
    <row r="285" s="39" customFormat="1" x14ac:dyDescent="0.25"/>
    <row r="286" s="39" customFormat="1" x14ac:dyDescent="0.25"/>
    <row r="287" s="39" customFormat="1" x14ac:dyDescent="0.25"/>
    <row r="288" s="39" customFormat="1" x14ac:dyDescent="0.25"/>
    <row r="289" s="39" customFormat="1" x14ac:dyDescent="0.25"/>
    <row r="290" s="39" customFormat="1" x14ac:dyDescent="0.25"/>
    <row r="291" s="39" customFormat="1" x14ac:dyDescent="0.25"/>
    <row r="292" s="39" customFormat="1" x14ac:dyDescent="0.25"/>
    <row r="293" s="39" customFormat="1" x14ac:dyDescent="0.25"/>
    <row r="294" s="39" customFormat="1" x14ac:dyDescent="0.25"/>
    <row r="295" s="39" customFormat="1" x14ac:dyDescent="0.25"/>
    <row r="296" s="39" customFormat="1" x14ac:dyDescent="0.25"/>
    <row r="297" s="39" customFormat="1" x14ac:dyDescent="0.25"/>
    <row r="298" s="39" customFormat="1" x14ac:dyDescent="0.25"/>
    <row r="299" s="39" customFormat="1" x14ac:dyDescent="0.25"/>
    <row r="300" s="39" customFormat="1" x14ac:dyDescent="0.25"/>
    <row r="301" s="39" customFormat="1" x14ac:dyDescent="0.25"/>
    <row r="302" s="39" customFormat="1" x14ac:dyDescent="0.25"/>
    <row r="303" s="39" customFormat="1" x14ac:dyDescent="0.25"/>
    <row r="304" s="39" customFormat="1" x14ac:dyDescent="0.25"/>
    <row r="305" s="39" customFormat="1" x14ac:dyDescent="0.25"/>
    <row r="306" s="39" customFormat="1" x14ac:dyDescent="0.25"/>
    <row r="307" s="39" customFormat="1" x14ac:dyDescent="0.25"/>
    <row r="308" s="39" customFormat="1" x14ac:dyDescent="0.25"/>
    <row r="309" s="39" customFormat="1" x14ac:dyDescent="0.25"/>
    <row r="310" s="39" customFormat="1" x14ac:dyDescent="0.25"/>
    <row r="311" s="39" customFormat="1" x14ac:dyDescent="0.25"/>
    <row r="312" s="39" customFormat="1" x14ac:dyDescent="0.25"/>
    <row r="313" s="39" customFormat="1" x14ac:dyDescent="0.25"/>
    <row r="314" s="39" customFormat="1" x14ac:dyDescent="0.25"/>
    <row r="315" s="39" customFormat="1" x14ac:dyDescent="0.25"/>
    <row r="316" s="39" customFormat="1" x14ac:dyDescent="0.25"/>
    <row r="317" s="39" customFormat="1" x14ac:dyDescent="0.25"/>
    <row r="318" s="39" customFormat="1" x14ac:dyDescent="0.25"/>
    <row r="319" s="39" customFormat="1" x14ac:dyDescent="0.25"/>
    <row r="320" s="39" customFormat="1" x14ac:dyDescent="0.25"/>
    <row r="321" s="39" customFormat="1" x14ac:dyDescent="0.25"/>
    <row r="322" s="39" customFormat="1" x14ac:dyDescent="0.25"/>
    <row r="323" s="39" customFormat="1" x14ac:dyDescent="0.25"/>
    <row r="324" s="39" customFormat="1" x14ac:dyDescent="0.25"/>
    <row r="325" s="39" customFormat="1" x14ac:dyDescent="0.25"/>
    <row r="326" s="39" customFormat="1" x14ac:dyDescent="0.25"/>
    <row r="327" s="39" customFormat="1" x14ac:dyDescent="0.25"/>
    <row r="328" s="39" customFormat="1" x14ac:dyDescent="0.25"/>
    <row r="329" s="39" customFormat="1" x14ac:dyDescent="0.25"/>
    <row r="330" s="39" customFormat="1" x14ac:dyDescent="0.25"/>
    <row r="331" s="39" customFormat="1" x14ac:dyDescent="0.25"/>
    <row r="332" s="39" customFormat="1" x14ac:dyDescent="0.25"/>
    <row r="333" s="39" customFormat="1" x14ac:dyDescent="0.25"/>
    <row r="334" s="39" customFormat="1" x14ac:dyDescent="0.25"/>
    <row r="335" s="39" customFormat="1" x14ac:dyDescent="0.25"/>
    <row r="336" s="39" customFormat="1" x14ac:dyDescent="0.25"/>
    <row r="337" s="39" customFormat="1" x14ac:dyDescent="0.25"/>
    <row r="338" s="39" customFormat="1" x14ac:dyDescent="0.25"/>
    <row r="339" s="39" customFormat="1" x14ac:dyDescent="0.25"/>
    <row r="340" s="39" customFormat="1" x14ac:dyDescent="0.25"/>
    <row r="341" s="39" customFormat="1" x14ac:dyDescent="0.25"/>
    <row r="342" s="39" customFormat="1" x14ac:dyDescent="0.25"/>
    <row r="343" s="39" customFormat="1" x14ac:dyDescent="0.25"/>
    <row r="344" s="39" customFormat="1" x14ac:dyDescent="0.25"/>
    <row r="345" s="39" customFormat="1" x14ac:dyDescent="0.25"/>
    <row r="346" s="39" customFormat="1" x14ac:dyDescent="0.25"/>
    <row r="347" s="39" customFormat="1" x14ac:dyDescent="0.25"/>
    <row r="348" s="39" customFormat="1" x14ac:dyDescent="0.25"/>
    <row r="349" s="39" customFormat="1" x14ac:dyDescent="0.25"/>
    <row r="350" s="39" customFormat="1" x14ac:dyDescent="0.25"/>
    <row r="351" s="39" customFormat="1" x14ac:dyDescent="0.25"/>
    <row r="352" s="39" customFormat="1" x14ac:dyDescent="0.25"/>
    <row r="353" s="39" customFormat="1" x14ac:dyDescent="0.25"/>
    <row r="354" s="39" customFormat="1" x14ac:dyDescent="0.25"/>
    <row r="355" s="39" customFormat="1" x14ac:dyDescent="0.25"/>
    <row r="356" s="39" customFormat="1" x14ac:dyDescent="0.25"/>
    <row r="357" s="39" customFormat="1" x14ac:dyDescent="0.25"/>
    <row r="358" s="39" customFormat="1" x14ac:dyDescent="0.25"/>
    <row r="359" s="39" customFormat="1" x14ac:dyDescent="0.25"/>
    <row r="360" s="39" customFormat="1" x14ac:dyDescent="0.25"/>
    <row r="361" s="39" customFormat="1" x14ac:dyDescent="0.25"/>
    <row r="362" s="39" customFormat="1" x14ac:dyDescent="0.25"/>
    <row r="363" s="39" customFormat="1" x14ac:dyDescent="0.25"/>
    <row r="364" s="39" customFormat="1" x14ac:dyDescent="0.25"/>
    <row r="365" s="39" customFormat="1" x14ac:dyDescent="0.25"/>
    <row r="366" s="39" customFormat="1" x14ac:dyDescent="0.25"/>
    <row r="367" s="39" customFormat="1" x14ac:dyDescent="0.25"/>
    <row r="368" s="39" customFormat="1" x14ac:dyDescent="0.25"/>
    <row r="369" s="39" customFormat="1" x14ac:dyDescent="0.25"/>
    <row r="370" s="39" customFormat="1" x14ac:dyDescent="0.25"/>
    <row r="371" s="39" customFormat="1" x14ac:dyDescent="0.25"/>
    <row r="372" s="39" customFormat="1" x14ac:dyDescent="0.25"/>
    <row r="373" s="39" customFormat="1" x14ac:dyDescent="0.25"/>
    <row r="374" s="39" customFormat="1" x14ac:dyDescent="0.25"/>
    <row r="375" s="39" customFormat="1" x14ac:dyDescent="0.25"/>
    <row r="376" s="39" customFormat="1" x14ac:dyDescent="0.25"/>
    <row r="377" s="39" customFormat="1" x14ac:dyDescent="0.25"/>
    <row r="378" s="39" customFormat="1" x14ac:dyDescent="0.25"/>
    <row r="379" s="39" customFormat="1" x14ac:dyDescent="0.25"/>
    <row r="380" s="39" customFormat="1" x14ac:dyDescent="0.25"/>
    <row r="381" s="39" customFormat="1" x14ac:dyDescent="0.25"/>
    <row r="382" s="39" customFormat="1" x14ac:dyDescent="0.25"/>
    <row r="383" s="39" customFormat="1" x14ac:dyDescent="0.25"/>
    <row r="384" s="39" customFormat="1" x14ac:dyDescent="0.25"/>
    <row r="385" s="39" customFormat="1" x14ac:dyDescent="0.25"/>
    <row r="386" s="39" customFormat="1" x14ac:dyDescent="0.25"/>
    <row r="387" s="39" customFormat="1" x14ac:dyDescent="0.25"/>
    <row r="388" s="39" customFormat="1" x14ac:dyDescent="0.25"/>
    <row r="389" s="39" customFormat="1" x14ac:dyDescent="0.25"/>
    <row r="390" s="39" customFormat="1" x14ac:dyDescent="0.25"/>
    <row r="391" s="39" customFormat="1" x14ac:dyDescent="0.25"/>
    <row r="392" s="39" customFormat="1" x14ac:dyDescent="0.25"/>
    <row r="393" s="39" customFormat="1" x14ac:dyDescent="0.25"/>
    <row r="394" s="39" customFormat="1" x14ac:dyDescent="0.25"/>
    <row r="395" s="39" customFormat="1" x14ac:dyDescent="0.25"/>
    <row r="396" s="39" customFormat="1" x14ac:dyDescent="0.25"/>
    <row r="397" s="39" customFormat="1" x14ac:dyDescent="0.25"/>
    <row r="398" s="39" customFormat="1" x14ac:dyDescent="0.25"/>
    <row r="399" s="39" customFormat="1" x14ac:dyDescent="0.25"/>
    <row r="400" s="39" customFormat="1" x14ac:dyDescent="0.25"/>
    <row r="401" s="39" customFormat="1" x14ac:dyDescent="0.25"/>
    <row r="402" s="39" customFormat="1" x14ac:dyDescent="0.25"/>
    <row r="403" s="39" customFormat="1" x14ac:dyDescent="0.25"/>
    <row r="404" s="39" customFormat="1" x14ac:dyDescent="0.25"/>
    <row r="405" s="39" customFormat="1" x14ac:dyDescent="0.25"/>
    <row r="406" s="39" customFormat="1" x14ac:dyDescent="0.25"/>
    <row r="407" s="39" customFormat="1" x14ac:dyDescent="0.25"/>
    <row r="408" s="39" customFormat="1" x14ac:dyDescent="0.25"/>
    <row r="409" s="39" customFormat="1" x14ac:dyDescent="0.25"/>
    <row r="410" s="39" customFormat="1" x14ac:dyDescent="0.25"/>
    <row r="411" s="39" customFormat="1" x14ac:dyDescent="0.25"/>
    <row r="412" s="39" customFormat="1" x14ac:dyDescent="0.25"/>
    <row r="413" s="39" customFormat="1" x14ac:dyDescent="0.25"/>
    <row r="414" s="39" customFormat="1" x14ac:dyDescent="0.25"/>
    <row r="415" s="39" customFormat="1" x14ac:dyDescent="0.25"/>
    <row r="416" s="39" customFormat="1" x14ac:dyDescent="0.25"/>
    <row r="417" s="39" customFormat="1" x14ac:dyDescent="0.25"/>
    <row r="418" s="39" customFormat="1" x14ac:dyDescent="0.25"/>
    <row r="419" s="39" customFormat="1" x14ac:dyDescent="0.25"/>
    <row r="420" s="39" customFormat="1" x14ac:dyDescent="0.25"/>
    <row r="421" s="39" customFormat="1" x14ac:dyDescent="0.25"/>
    <row r="422" s="39" customFormat="1" x14ac:dyDescent="0.25"/>
    <row r="423" s="39" customFormat="1" x14ac:dyDescent="0.25"/>
    <row r="424" s="39" customFormat="1" x14ac:dyDescent="0.25"/>
    <row r="425" s="39" customFormat="1" x14ac:dyDescent="0.25"/>
    <row r="426" s="39" customFormat="1" x14ac:dyDescent="0.25"/>
    <row r="427" s="39" customFormat="1" x14ac:dyDescent="0.25"/>
    <row r="428" s="39" customFormat="1" x14ac:dyDescent="0.25"/>
    <row r="429" s="39" customFormat="1" x14ac:dyDescent="0.25"/>
    <row r="430" s="39" customFormat="1" x14ac:dyDescent="0.25"/>
    <row r="431" s="39" customFormat="1" x14ac:dyDescent="0.25"/>
    <row r="432" s="39" customFormat="1" x14ac:dyDescent="0.25"/>
    <row r="433" s="39" customFormat="1" x14ac:dyDescent="0.25"/>
    <row r="434" s="39" customFormat="1" x14ac:dyDescent="0.25"/>
    <row r="435" s="39" customFormat="1" x14ac:dyDescent="0.25"/>
    <row r="436" s="39" customFormat="1" x14ac:dyDescent="0.25"/>
    <row r="437" s="39" customFormat="1" x14ac:dyDescent="0.25"/>
    <row r="438" s="39" customFormat="1" x14ac:dyDescent="0.25"/>
    <row r="439" s="39" customFormat="1" x14ac:dyDescent="0.25"/>
    <row r="440" s="39" customFormat="1" x14ac:dyDescent="0.25"/>
    <row r="441" s="39" customFormat="1" x14ac:dyDescent="0.25"/>
    <row r="442" s="39" customFormat="1" x14ac:dyDescent="0.25"/>
    <row r="443" s="39" customFormat="1" x14ac:dyDescent="0.25"/>
    <row r="444" s="39" customFormat="1" x14ac:dyDescent="0.25"/>
    <row r="445" s="39" customFormat="1" x14ac:dyDescent="0.25"/>
    <row r="446" s="39" customFormat="1" x14ac:dyDescent="0.25"/>
    <row r="447" s="39" customFormat="1" x14ac:dyDescent="0.25"/>
    <row r="448" s="39" customFormat="1" x14ac:dyDescent="0.25"/>
    <row r="449" s="39" customFormat="1" x14ac:dyDescent="0.25"/>
    <row r="450" s="39" customFormat="1" x14ac:dyDescent="0.25"/>
    <row r="451" s="39" customFormat="1" x14ac:dyDescent="0.25"/>
    <row r="452" s="39" customFormat="1" x14ac:dyDescent="0.25"/>
    <row r="453" s="39" customFormat="1" x14ac:dyDescent="0.25"/>
    <row r="454" s="39" customFormat="1" x14ac:dyDescent="0.25"/>
    <row r="455" s="39" customFormat="1" x14ac:dyDescent="0.25"/>
    <row r="456" s="39" customFormat="1" x14ac:dyDescent="0.25"/>
    <row r="457" s="39" customFormat="1" x14ac:dyDescent="0.25"/>
    <row r="458" s="39" customFormat="1" x14ac:dyDescent="0.25"/>
    <row r="459" s="39" customFormat="1" x14ac:dyDescent="0.25"/>
    <row r="460" s="39" customFormat="1" x14ac:dyDescent="0.25"/>
    <row r="461" s="39" customFormat="1" x14ac:dyDescent="0.25"/>
    <row r="462" s="39" customFormat="1" x14ac:dyDescent="0.25"/>
    <row r="463" s="39" customFormat="1" x14ac:dyDescent="0.25"/>
    <row r="464" s="39" customFormat="1" x14ac:dyDescent="0.25"/>
    <row r="465" s="39" customFormat="1" x14ac:dyDescent="0.25"/>
    <row r="466" s="39" customFormat="1" x14ac:dyDescent="0.25"/>
    <row r="467" s="39" customFormat="1" x14ac:dyDescent="0.25"/>
    <row r="468" s="39" customFormat="1" x14ac:dyDescent="0.25"/>
    <row r="469" s="39" customFormat="1" x14ac:dyDescent="0.25"/>
    <row r="470" s="39" customFormat="1" x14ac:dyDescent="0.25"/>
    <row r="471" s="39" customFormat="1" x14ac:dyDescent="0.25"/>
    <row r="472" s="39" customFormat="1" x14ac:dyDescent="0.25"/>
    <row r="473" s="39" customFormat="1" x14ac:dyDescent="0.25"/>
    <row r="474" s="39" customFormat="1" x14ac:dyDescent="0.25"/>
    <row r="475" s="39" customFormat="1" x14ac:dyDescent="0.25"/>
    <row r="476" s="39" customFormat="1" x14ac:dyDescent="0.25"/>
    <row r="477" s="39" customFormat="1" x14ac:dyDescent="0.25"/>
    <row r="478" s="39" customFormat="1" x14ac:dyDescent="0.25"/>
    <row r="479" s="39" customFormat="1" x14ac:dyDescent="0.25"/>
    <row r="480" s="39" customFormat="1" x14ac:dyDescent="0.25"/>
    <row r="481" s="39" customFormat="1" x14ac:dyDescent="0.25"/>
    <row r="482" s="39" customFormat="1" x14ac:dyDescent="0.25"/>
    <row r="483" s="39" customFormat="1" x14ac:dyDescent="0.25"/>
    <row r="484" s="39" customFormat="1" x14ac:dyDescent="0.25"/>
    <row r="485" s="39" customFormat="1" x14ac:dyDescent="0.25"/>
    <row r="486" s="39" customFormat="1" x14ac:dyDescent="0.25"/>
    <row r="487" s="39" customFormat="1" x14ac:dyDescent="0.25"/>
    <row r="488" s="39" customFormat="1" x14ac:dyDescent="0.25"/>
    <row r="489" s="39" customFormat="1" x14ac:dyDescent="0.25"/>
    <row r="490" s="39" customFormat="1" x14ac:dyDescent="0.25"/>
    <row r="491" s="39" customFormat="1" x14ac:dyDescent="0.25"/>
    <row r="492" s="39" customFormat="1" x14ac:dyDescent="0.25"/>
    <row r="493" s="39" customFormat="1" x14ac:dyDescent="0.25"/>
    <row r="494" s="39" customFormat="1" x14ac:dyDescent="0.25"/>
    <row r="495" s="39" customFormat="1" x14ac:dyDescent="0.25"/>
    <row r="496" s="39" customFormat="1" x14ac:dyDescent="0.25"/>
    <row r="497" s="39" customFormat="1" x14ac:dyDescent="0.25"/>
    <row r="498" s="39" customFormat="1" x14ac:dyDescent="0.25"/>
    <row r="499" s="39" customFormat="1" x14ac:dyDescent="0.25"/>
    <row r="500" s="39" customFormat="1" x14ac:dyDescent="0.25"/>
    <row r="501" s="39" customFormat="1" x14ac:dyDescent="0.25"/>
    <row r="502" s="39" customFormat="1" x14ac:dyDescent="0.25"/>
    <row r="503" s="39" customFormat="1" x14ac:dyDescent="0.25"/>
    <row r="504" s="39" customFormat="1" x14ac:dyDescent="0.25"/>
    <row r="505" s="39" customFormat="1" x14ac:dyDescent="0.25"/>
    <row r="506" s="39" customFormat="1" x14ac:dyDescent="0.25"/>
    <row r="507" s="39" customFormat="1" x14ac:dyDescent="0.25"/>
    <row r="508" s="39" customFormat="1" x14ac:dyDescent="0.25"/>
    <row r="509" s="39" customFormat="1" x14ac:dyDescent="0.25"/>
    <row r="510" s="39" customFormat="1" x14ac:dyDescent="0.25"/>
    <row r="511" s="39" customFormat="1" x14ac:dyDescent="0.25"/>
    <row r="512" s="39" customFormat="1" x14ac:dyDescent="0.25"/>
    <row r="513" s="39" customFormat="1" x14ac:dyDescent="0.25"/>
    <row r="514" s="39" customFormat="1" x14ac:dyDescent="0.25"/>
    <row r="515" s="39" customFormat="1" x14ac:dyDescent="0.25"/>
    <row r="516" s="39" customFormat="1" x14ac:dyDescent="0.25"/>
    <row r="517" s="39" customFormat="1" x14ac:dyDescent="0.25"/>
    <row r="518" s="39" customFormat="1" x14ac:dyDescent="0.25"/>
    <row r="519" s="39" customFormat="1" x14ac:dyDescent="0.25"/>
    <row r="520" s="39" customFormat="1" x14ac:dyDescent="0.25"/>
    <row r="521" s="39" customFormat="1" x14ac:dyDescent="0.25"/>
    <row r="522" s="39" customFormat="1" x14ac:dyDescent="0.25"/>
    <row r="523" s="39" customFormat="1" x14ac:dyDescent="0.25"/>
    <row r="524" s="39" customFormat="1" x14ac:dyDescent="0.25"/>
    <row r="525" s="39" customFormat="1" x14ac:dyDescent="0.25"/>
    <row r="526" s="39" customFormat="1" x14ac:dyDescent="0.25"/>
    <row r="527" s="39" customFormat="1" x14ac:dyDescent="0.25"/>
    <row r="528" s="39" customFormat="1" x14ac:dyDescent="0.25"/>
    <row r="529" s="39" customFormat="1" x14ac:dyDescent="0.25"/>
    <row r="530" s="39" customFormat="1" x14ac:dyDescent="0.25"/>
    <row r="531" s="39" customFormat="1" x14ac:dyDescent="0.25"/>
    <row r="532" s="39" customFormat="1" x14ac:dyDescent="0.25"/>
    <row r="533" s="39" customFormat="1" x14ac:dyDescent="0.25"/>
    <row r="534" s="39" customFormat="1" x14ac:dyDescent="0.25"/>
    <row r="535" s="39" customFormat="1" x14ac:dyDescent="0.25"/>
    <row r="536" s="39" customFormat="1" x14ac:dyDescent="0.25"/>
    <row r="537" s="39" customFormat="1" x14ac:dyDescent="0.25"/>
    <row r="538" s="39" customFormat="1" x14ac:dyDescent="0.25"/>
    <row r="539" s="39" customFormat="1" x14ac:dyDescent="0.25"/>
    <row r="540" s="39" customFormat="1" x14ac:dyDescent="0.25"/>
    <row r="541" s="39" customFormat="1" x14ac:dyDescent="0.25"/>
    <row r="542" s="39" customFormat="1" x14ac:dyDescent="0.25"/>
    <row r="543" s="39" customFormat="1" x14ac:dyDescent="0.25"/>
    <row r="544" s="39" customFormat="1" x14ac:dyDescent="0.25"/>
    <row r="545" s="39" customFormat="1" x14ac:dyDescent="0.25"/>
    <row r="546" s="39" customFormat="1" x14ac:dyDescent="0.25"/>
    <row r="547" s="39" customFormat="1" x14ac:dyDescent="0.25"/>
    <row r="548" s="39" customFormat="1" x14ac:dyDescent="0.25"/>
    <row r="549" s="39" customFormat="1" x14ac:dyDescent="0.25"/>
    <row r="550" s="39" customFormat="1" x14ac:dyDescent="0.25"/>
    <row r="551" s="39" customFormat="1" x14ac:dyDescent="0.25"/>
    <row r="552" s="39" customFormat="1" x14ac:dyDescent="0.25"/>
    <row r="553" s="39" customFormat="1" x14ac:dyDescent="0.25"/>
    <row r="554" s="39" customFormat="1" x14ac:dyDescent="0.25"/>
    <row r="555" s="39" customFormat="1" x14ac:dyDescent="0.25"/>
    <row r="556" s="39" customFormat="1" x14ac:dyDescent="0.25"/>
    <row r="557" s="39" customFormat="1" x14ac:dyDescent="0.25"/>
    <row r="558" s="39" customFormat="1" x14ac:dyDescent="0.25"/>
    <row r="559" s="39" customFormat="1" x14ac:dyDescent="0.25"/>
    <row r="560" s="39" customFormat="1" x14ac:dyDescent="0.25"/>
    <row r="561" s="39" customFormat="1" x14ac:dyDescent="0.25"/>
    <row r="562" s="39" customFormat="1" x14ac:dyDescent="0.25"/>
    <row r="563" s="39" customFormat="1" x14ac:dyDescent="0.25"/>
    <row r="564" s="39" customFormat="1" x14ac:dyDescent="0.25"/>
    <row r="565" s="39" customFormat="1" x14ac:dyDescent="0.25"/>
    <row r="566" s="39" customFormat="1" x14ac:dyDescent="0.25"/>
    <row r="567" s="39" customFormat="1" x14ac:dyDescent="0.25"/>
    <row r="568" s="39" customFormat="1" x14ac:dyDescent="0.25"/>
    <row r="569" s="39" customFormat="1" x14ac:dyDescent="0.25"/>
    <row r="570" s="39" customFormat="1" x14ac:dyDescent="0.25"/>
    <row r="571" s="39" customFormat="1" x14ac:dyDescent="0.25"/>
    <row r="572" s="39" customFormat="1" x14ac:dyDescent="0.25"/>
    <row r="573" s="39" customFormat="1" x14ac:dyDescent="0.25"/>
    <row r="574" s="39" customFormat="1" x14ac:dyDescent="0.25"/>
    <row r="575" s="39" customFormat="1" x14ac:dyDescent="0.25"/>
    <row r="576" s="39" customFormat="1" x14ac:dyDescent="0.25"/>
    <row r="577" s="39" customFormat="1" x14ac:dyDescent="0.25"/>
    <row r="578" s="39" customFormat="1" x14ac:dyDescent="0.25"/>
    <row r="579" s="39" customFormat="1" x14ac:dyDescent="0.25"/>
    <row r="580" s="39" customFormat="1" x14ac:dyDescent="0.25"/>
    <row r="581" s="39" customFormat="1" x14ac:dyDescent="0.25"/>
    <row r="582" s="39" customFormat="1" x14ac:dyDescent="0.25"/>
    <row r="583" s="39" customFormat="1" x14ac:dyDescent="0.25"/>
    <row r="584" s="39" customFormat="1" x14ac:dyDescent="0.25"/>
    <row r="585" s="39" customFormat="1" x14ac:dyDescent="0.25"/>
    <row r="586" s="39" customFormat="1" x14ac:dyDescent="0.25"/>
    <row r="587" s="39" customFormat="1" x14ac:dyDescent="0.25"/>
    <row r="588" s="39" customFormat="1" x14ac:dyDescent="0.25"/>
    <row r="589" s="39" customFormat="1" x14ac:dyDescent="0.25"/>
    <row r="590" s="39" customFormat="1" x14ac:dyDescent="0.25"/>
    <row r="591" s="39" customFormat="1" x14ac:dyDescent="0.25"/>
    <row r="592" s="39" customFormat="1" x14ac:dyDescent="0.25"/>
    <row r="593" s="39" customFormat="1" x14ac:dyDescent="0.25"/>
    <row r="594" s="39" customFormat="1" x14ac:dyDescent="0.25"/>
    <row r="595" s="39" customFormat="1" x14ac:dyDescent="0.25"/>
    <row r="596" s="39" customFormat="1" x14ac:dyDescent="0.25"/>
    <row r="597" s="39" customFormat="1" x14ac:dyDescent="0.25"/>
    <row r="598" s="39" customFormat="1" x14ac:dyDescent="0.25"/>
    <row r="599" s="39" customFormat="1" x14ac:dyDescent="0.25"/>
    <row r="600" s="39" customFormat="1" x14ac:dyDescent="0.25"/>
    <row r="601" s="39" customFormat="1" x14ac:dyDescent="0.25"/>
    <row r="602" s="39" customFormat="1" x14ac:dyDescent="0.25"/>
    <row r="603" s="39" customFormat="1" x14ac:dyDescent="0.25"/>
    <row r="604" s="39" customFormat="1" x14ac:dyDescent="0.25"/>
    <row r="605" s="39" customFormat="1" x14ac:dyDescent="0.25"/>
    <row r="606" s="39" customFormat="1" x14ac:dyDescent="0.25"/>
  </sheetData>
  <sheetProtection algorithmName="SHA-512" hashValue="URJuaGaH5zgKdi/I2k48iL7Xz5IsB3333m+uQE/8VzbDyEjWSsWMQl68eq8s5NKbI8naFXO1CGHpb6hOLQOw8g==" saltValue="5ySjQRE/80K7ujYMz7WIOg==" spinCount="100000" sheet="1" objects="1" scenarios="1"/>
  <mergeCells count="299">
    <mergeCell ref="A149:B149"/>
    <mergeCell ref="A152:B152"/>
    <mergeCell ref="A153:B153"/>
    <mergeCell ref="A154:B154"/>
    <mergeCell ref="A155:B155"/>
    <mergeCell ref="A157:B157"/>
    <mergeCell ref="A139:B139"/>
    <mergeCell ref="A141:B141"/>
    <mergeCell ref="A144:B144"/>
    <mergeCell ref="A145:B145"/>
    <mergeCell ref="A146:B146"/>
    <mergeCell ref="A147:B147"/>
    <mergeCell ref="A130:B130"/>
    <mergeCell ref="A131:B131"/>
    <mergeCell ref="A133:B133"/>
    <mergeCell ref="A136:B136"/>
    <mergeCell ref="A137:B137"/>
    <mergeCell ref="A138:B138"/>
    <mergeCell ref="A121:B121"/>
    <mergeCell ref="A122:B122"/>
    <mergeCell ref="A123:B123"/>
    <mergeCell ref="A125:B125"/>
    <mergeCell ref="A128:B128"/>
    <mergeCell ref="A129:B129"/>
    <mergeCell ref="A112:B112"/>
    <mergeCell ref="A113:B113"/>
    <mergeCell ref="A114:B114"/>
    <mergeCell ref="A115:B115"/>
    <mergeCell ref="A117:B117"/>
    <mergeCell ref="A120:B120"/>
    <mergeCell ref="A101:B101"/>
    <mergeCell ref="A104:B104"/>
    <mergeCell ref="A105:B105"/>
    <mergeCell ref="A106:B106"/>
    <mergeCell ref="A107:B107"/>
    <mergeCell ref="A109:B109"/>
    <mergeCell ref="B59:C59"/>
    <mergeCell ref="A91:B91"/>
    <mergeCell ref="A93:B93"/>
    <mergeCell ref="A96:B96"/>
    <mergeCell ref="A97:B97"/>
    <mergeCell ref="A98:B98"/>
    <mergeCell ref="A99:B99"/>
    <mergeCell ref="A82:B82"/>
    <mergeCell ref="A83:B83"/>
    <mergeCell ref="A85:B85"/>
    <mergeCell ref="A88:B88"/>
    <mergeCell ref="A89:B89"/>
    <mergeCell ref="A90:B90"/>
    <mergeCell ref="A73:B73"/>
    <mergeCell ref="A74:B74"/>
    <mergeCell ref="A75:B75"/>
    <mergeCell ref="A77:B77"/>
    <mergeCell ref="A80:B80"/>
    <mergeCell ref="A81:B81"/>
    <mergeCell ref="A64:B64"/>
    <mergeCell ref="A65:B65"/>
    <mergeCell ref="A66:B66"/>
    <mergeCell ref="A67:B67"/>
    <mergeCell ref="A69:B69"/>
    <mergeCell ref="A72:B72"/>
    <mergeCell ref="Z19:AA19"/>
    <mergeCell ref="B56:C56"/>
    <mergeCell ref="D56:E56"/>
    <mergeCell ref="F56:G56"/>
    <mergeCell ref="H56:I56"/>
    <mergeCell ref="J56:K56"/>
    <mergeCell ref="H14:I14"/>
    <mergeCell ref="H18:I18"/>
    <mergeCell ref="J18:K18"/>
    <mergeCell ref="B20:C20"/>
    <mergeCell ref="D20:E20"/>
    <mergeCell ref="F20:G20"/>
    <mergeCell ref="H20:I20"/>
    <mergeCell ref="J20:K20"/>
    <mergeCell ref="B22:C22"/>
    <mergeCell ref="D22:E22"/>
    <mergeCell ref="F22:G22"/>
    <mergeCell ref="H22:I22"/>
    <mergeCell ref="J22:K22"/>
    <mergeCell ref="B14:C14"/>
    <mergeCell ref="B15:C15"/>
    <mergeCell ref="B31:C31"/>
    <mergeCell ref="B55:C55"/>
    <mergeCell ref="D15:E15"/>
    <mergeCell ref="F15:G15"/>
    <mergeCell ref="H15:I15"/>
    <mergeCell ref="J15:K15"/>
    <mergeCell ref="L15:M15"/>
    <mergeCell ref="N15:O15"/>
    <mergeCell ref="P15:Q15"/>
    <mergeCell ref="V15:W15"/>
    <mergeCell ref="T18:U18"/>
    <mergeCell ref="V18:W18"/>
    <mergeCell ref="D18:E18"/>
    <mergeCell ref="F18:G18"/>
    <mergeCell ref="T16:U16"/>
    <mergeCell ref="V16:W16"/>
    <mergeCell ref="D16:E16"/>
    <mergeCell ref="F16:G16"/>
    <mergeCell ref="H16:I16"/>
    <mergeCell ref="J16:K16"/>
    <mergeCell ref="B13:C13"/>
    <mergeCell ref="O9:P9"/>
    <mergeCell ref="Q9:R9"/>
    <mergeCell ref="S9:AA9"/>
    <mergeCell ref="D10:E10"/>
    <mergeCell ref="F10:G10"/>
    <mergeCell ref="J14:K14"/>
    <mergeCell ref="X15:Y15"/>
    <mergeCell ref="Z14:AA14"/>
    <mergeCell ref="V13:W13"/>
    <mergeCell ref="L13:M13"/>
    <mergeCell ref="N13:O13"/>
    <mergeCell ref="P13:Q13"/>
    <mergeCell ref="R15:S15"/>
    <mergeCell ref="D14:E14"/>
    <mergeCell ref="F14:G14"/>
    <mergeCell ref="D13:E13"/>
    <mergeCell ref="F13:G13"/>
    <mergeCell ref="H13:I13"/>
    <mergeCell ref="B12:C12"/>
    <mergeCell ref="D12:E12"/>
    <mergeCell ref="F12:G12"/>
    <mergeCell ref="H12:I12"/>
    <mergeCell ref="J12:K12"/>
    <mergeCell ref="E5:O5"/>
    <mergeCell ref="B4:C4"/>
    <mergeCell ref="B5:C5"/>
    <mergeCell ref="A1:E1"/>
    <mergeCell ref="B3:AA3"/>
    <mergeCell ref="B6:C6"/>
    <mergeCell ref="B7:C7"/>
    <mergeCell ref="H9:L9"/>
    <mergeCell ref="X13:Y13"/>
    <mergeCell ref="J13:K13"/>
    <mergeCell ref="Z13:AA13"/>
    <mergeCell ref="R12:S12"/>
    <mergeCell ref="T12:U12"/>
    <mergeCell ref="Z10:AA10"/>
    <mergeCell ref="V10:W10"/>
    <mergeCell ref="X10:Y10"/>
    <mergeCell ref="Z12:AA12"/>
    <mergeCell ref="X12:Y12"/>
    <mergeCell ref="M9:N9"/>
    <mergeCell ref="L12:M12"/>
    <mergeCell ref="N12:O12"/>
    <mergeCell ref="P12:Q12"/>
    <mergeCell ref="R13:S13"/>
    <mergeCell ref="T13:U13"/>
    <mergeCell ref="B19:C19"/>
    <mergeCell ref="D19:E19"/>
    <mergeCell ref="F19:G19"/>
    <mergeCell ref="H19:I19"/>
    <mergeCell ref="J19:K19"/>
    <mergeCell ref="B18:C18"/>
    <mergeCell ref="X18:Y18"/>
    <mergeCell ref="R18:S18"/>
    <mergeCell ref="R14:S14"/>
    <mergeCell ref="L16:M16"/>
    <mergeCell ref="N16:O16"/>
    <mergeCell ref="P16:Q16"/>
    <mergeCell ref="R16:S16"/>
    <mergeCell ref="L18:M18"/>
    <mergeCell ref="N18:O18"/>
    <mergeCell ref="P18:Q18"/>
    <mergeCell ref="T14:U14"/>
    <mergeCell ref="V14:W14"/>
    <mergeCell ref="X14:Y14"/>
    <mergeCell ref="L14:M14"/>
    <mergeCell ref="N14:O14"/>
    <mergeCell ref="P14:Q14"/>
    <mergeCell ref="X16:Y16"/>
    <mergeCell ref="B16:C16"/>
    <mergeCell ref="B21:C21"/>
    <mergeCell ref="D21:E21"/>
    <mergeCell ref="F21:G21"/>
    <mergeCell ref="H21:I21"/>
    <mergeCell ref="J21:K21"/>
    <mergeCell ref="L21:M21"/>
    <mergeCell ref="P21:Q21"/>
    <mergeCell ref="V21:W21"/>
    <mergeCell ref="X21:Y21"/>
    <mergeCell ref="T21:U21"/>
    <mergeCell ref="N21:O21"/>
    <mergeCell ref="V22:W22"/>
    <mergeCell ref="X22:Y22"/>
    <mergeCell ref="V23:W23"/>
    <mergeCell ref="P23:Q23"/>
    <mergeCell ref="R23:S23"/>
    <mergeCell ref="L22:M22"/>
    <mergeCell ref="N22:O22"/>
    <mergeCell ref="V12:W12"/>
    <mergeCell ref="Z21:AA21"/>
    <mergeCell ref="R21:S21"/>
    <mergeCell ref="V20:W20"/>
    <mergeCell ref="X20:Y20"/>
    <mergeCell ref="L19:M19"/>
    <mergeCell ref="N19:O19"/>
    <mergeCell ref="P19:Q19"/>
    <mergeCell ref="R19:S19"/>
    <mergeCell ref="T19:U19"/>
    <mergeCell ref="V19:W19"/>
    <mergeCell ref="X19:Y19"/>
    <mergeCell ref="L20:M20"/>
    <mergeCell ref="Z18:AA18"/>
    <mergeCell ref="Z15:AA15"/>
    <mergeCell ref="T15:U15"/>
    <mergeCell ref="Z16:AA16"/>
    <mergeCell ref="F24:G24"/>
    <mergeCell ref="H24:I24"/>
    <mergeCell ref="J24:K24"/>
    <mergeCell ref="L24:M24"/>
    <mergeCell ref="N24:O24"/>
    <mergeCell ref="P24:Q24"/>
    <mergeCell ref="R24:S24"/>
    <mergeCell ref="P22:Q22"/>
    <mergeCell ref="B24:C24"/>
    <mergeCell ref="D24:E24"/>
    <mergeCell ref="A23:C23"/>
    <mergeCell ref="R22:S22"/>
    <mergeCell ref="D23:E23"/>
    <mergeCell ref="F23:G23"/>
    <mergeCell ref="H23:I23"/>
    <mergeCell ref="J23:K23"/>
    <mergeCell ref="L23:M23"/>
    <mergeCell ref="N23:O23"/>
    <mergeCell ref="N20:O20"/>
    <mergeCell ref="P20:Q20"/>
    <mergeCell ref="R20:S20"/>
    <mergeCell ref="T20:U20"/>
    <mergeCell ref="Z26:AA26"/>
    <mergeCell ref="P26:Q26"/>
    <mergeCell ref="R26:S26"/>
    <mergeCell ref="T24:U24"/>
    <mergeCell ref="V24:W24"/>
    <mergeCell ref="X24:Y24"/>
    <mergeCell ref="Z24:AA24"/>
    <mergeCell ref="Z25:AA25"/>
    <mergeCell ref="R25:S25"/>
    <mergeCell ref="T25:U25"/>
    <mergeCell ref="V25:W25"/>
    <mergeCell ref="X25:Y25"/>
    <mergeCell ref="T26:U26"/>
    <mergeCell ref="V26:W26"/>
    <mergeCell ref="X26:Y26"/>
    <mergeCell ref="Z23:AA23"/>
    <mergeCell ref="Z22:AA22"/>
    <mergeCell ref="T23:U23"/>
    <mergeCell ref="X23:Y23"/>
    <mergeCell ref="T22:U22"/>
    <mergeCell ref="B29:C29"/>
    <mergeCell ref="B25:C25"/>
    <mergeCell ref="D25:E25"/>
    <mergeCell ref="F25:G25"/>
    <mergeCell ref="H25:I25"/>
    <mergeCell ref="J25:K25"/>
    <mergeCell ref="L25:M25"/>
    <mergeCell ref="N25:O25"/>
    <mergeCell ref="P25:Q25"/>
    <mergeCell ref="N26:O26"/>
    <mergeCell ref="L26:M26"/>
    <mergeCell ref="B26:C26"/>
    <mergeCell ref="D26:E26"/>
    <mergeCell ref="F26:G26"/>
    <mergeCell ref="H26:I26"/>
    <mergeCell ref="J26:K26"/>
    <mergeCell ref="D55:E55"/>
    <mergeCell ref="F55:G55"/>
    <mergeCell ref="H55:I55"/>
    <mergeCell ref="J55:K55"/>
    <mergeCell ref="D54:E54"/>
    <mergeCell ref="F54:G54"/>
    <mergeCell ref="H54:I54"/>
    <mergeCell ref="J54:K54"/>
    <mergeCell ref="Y62:AB62"/>
    <mergeCell ref="D59:E59"/>
    <mergeCell ref="F59:G59"/>
    <mergeCell ref="H59:I59"/>
    <mergeCell ref="J59:K59"/>
    <mergeCell ref="B41:C41"/>
    <mergeCell ref="B42:C42"/>
    <mergeCell ref="B37:C37"/>
    <mergeCell ref="B38:C38"/>
    <mergeCell ref="B39:C39"/>
    <mergeCell ref="B54:C54"/>
    <mergeCell ref="B30:C30"/>
    <mergeCell ref="B33:C33"/>
    <mergeCell ref="B32:C32"/>
    <mergeCell ref="B57:C57"/>
    <mergeCell ref="D57:E57"/>
    <mergeCell ref="F57:G57"/>
    <mergeCell ref="H57:I57"/>
    <mergeCell ref="J57:K57"/>
    <mergeCell ref="B58:C58"/>
    <mergeCell ref="D58:E58"/>
    <mergeCell ref="F58:G58"/>
    <mergeCell ref="H58:I58"/>
    <mergeCell ref="J58:K58"/>
  </mergeCells>
  <phoneticPr fontId="9" type="noConversion"/>
  <conditionalFormatting sqref="A37:C37 A39:C39 B38:C38">
    <cfRule type="expression" dxfId="191" priority="45" stopIfTrue="1">
      <formula xml:space="preserve"> IF(OR($B$41="per 3. Quartal",$B$41="per 2. Quartal",$B$41="1. Quartal"),1,0)</formula>
    </cfRule>
  </conditionalFormatting>
  <conditionalFormatting sqref="A38">
    <cfRule type="expression" dxfId="190" priority="35" stopIfTrue="1">
      <formula xml:space="preserve"> IF(OR($B$41="per 3. Quartal",$B$41="per 2. Quartal",$B$41="1. Quartal"),1,0)</formula>
    </cfRule>
  </conditionalFormatting>
  <conditionalFormatting sqref="H56:H57">
    <cfRule type="expression" dxfId="189" priority="10" stopIfTrue="1">
      <formula xml:space="preserve"> IF(OR($B$41="per 3. Quartal",$B$41="per 2. Quartal",$B$41="1. Quartal"),1,0)</formula>
    </cfRule>
  </conditionalFormatting>
  <conditionalFormatting sqref="F55 F57:F58">
    <cfRule type="expression" dxfId="188" priority="11" stopIfTrue="1">
      <formula xml:space="preserve"> IF(OR($B$41="per 2. Quartal",$B$41="1. Quartal"),1,0)</formula>
    </cfRule>
  </conditionalFormatting>
  <conditionalFormatting sqref="D54">
    <cfRule type="expression" dxfId="187" priority="14" stopIfTrue="1">
      <formula xml:space="preserve"> IF($B$41="1. Quartal",1,0)</formula>
    </cfRule>
  </conditionalFormatting>
  <conditionalFormatting sqref="F54">
    <cfRule type="expression" dxfId="186" priority="15" stopIfTrue="1">
      <formula xml:space="preserve"> IF(OR($B$41="per 2. Quartal",$B$41="1. Quartal"),1,0)</formula>
    </cfRule>
    <cfRule type="expression" dxfId="185" priority="16" stopIfTrue="1">
      <formula xml:space="preserve"> IF(OR($B$41="per 2. Quartal",$B$41="1. Quartal"),1,0)</formula>
    </cfRule>
  </conditionalFormatting>
  <conditionalFormatting sqref="H54">
    <cfRule type="expression" dxfId="184" priority="17">
      <formula xml:space="preserve"> IF(OR($B$41="per 3. Quartal",$B$41="per 2. Quartal",$B$41="1. Quartal"),1,0)</formula>
    </cfRule>
  </conditionalFormatting>
  <conditionalFormatting sqref="D55 D57:D58">
    <cfRule type="expression" dxfId="183" priority="12" stopIfTrue="1">
      <formula xml:space="preserve"> IF($B$41="1. Quartal",1,0)</formula>
    </cfRule>
    <cfRule type="expression" priority="13">
      <formula xml:space="preserve"> IF(($B$41="1. Quartal"),1,0)</formula>
    </cfRule>
  </conditionalFormatting>
  <conditionalFormatting sqref="D56">
    <cfRule type="expression" dxfId="182" priority="8" stopIfTrue="1">
      <formula xml:space="preserve"> IF($B$41="1. Quartal",1,0)</formula>
    </cfRule>
    <cfRule type="expression" priority="9">
      <formula xml:space="preserve"> IF(($B$41="1. Quartal"),1,0)</formula>
    </cfRule>
  </conditionalFormatting>
  <conditionalFormatting sqref="D59">
    <cfRule type="expression" dxfId="181" priority="6" stopIfTrue="1">
      <formula xml:space="preserve"> IF($B$41="1. Quartal",1,0)</formula>
    </cfRule>
    <cfRule type="expression" priority="7">
      <formula xml:space="preserve"> IF(($B$41="1. Quartal"),1,0)</formula>
    </cfRule>
  </conditionalFormatting>
  <conditionalFormatting sqref="F56">
    <cfRule type="expression" dxfId="180" priority="5" stopIfTrue="1">
      <formula xml:space="preserve"> IF(OR($B$41="per 2. Quartal",$B$41="1. Quartal"),1,0)</formula>
    </cfRule>
  </conditionalFormatting>
  <conditionalFormatting sqref="F59">
    <cfRule type="expression" dxfId="179" priority="4" stopIfTrue="1">
      <formula xml:space="preserve"> IF(OR($B$41="per 2. Quartal",$B$41="1. Quartal"),1,0)</formula>
    </cfRule>
  </conditionalFormatting>
  <conditionalFormatting sqref="H55">
    <cfRule type="expression" dxfId="178" priority="3" stopIfTrue="1">
      <formula xml:space="preserve"> IF(OR($B$41="per 3. Quartal",$B$41="per 2. Quartal",$B$41="1. Quartal"),1,0)</formula>
    </cfRule>
  </conditionalFormatting>
  <conditionalFormatting sqref="H58">
    <cfRule type="expression" dxfId="177" priority="2" stopIfTrue="1">
      <formula xml:space="preserve"> IF(OR($B$41="per 3. Quartal",$B$41="per 2. Quartal",$B$41="1. Quartal"),1,0)</formula>
    </cfRule>
  </conditionalFormatting>
  <conditionalFormatting sqref="H59">
    <cfRule type="expression" dxfId="176" priority="1" stopIfTrue="1">
      <formula xml:space="preserve"> IF(OR($B$41="per 3. Quartal",$B$41="per 2. Quartal",$B$41="1. Quartal"),1,0)</formula>
    </cfRule>
  </conditionalFormatting>
  <pageMargins left="0.15748031496062992" right="0.15748031496062992" top="0.98425196850393704" bottom="0.15748031496062992" header="0.51181102362204722" footer="0.15748031496062992"/>
  <pageSetup paperSize="9" scale="70" orientation="landscape" r:id="rId1"/>
  <headerFooter alignWithMargins="0"/>
  <rowBreaks count="2" manualBreakCount="2">
    <brk id="26" max="16383" man="1"/>
    <brk id="7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BH606"/>
  <sheetViews>
    <sheetView showGridLines="0" zoomScale="90" zoomScaleNormal="90" workbookViewId="0">
      <selection sqref="A1:E1"/>
    </sheetView>
  </sheetViews>
  <sheetFormatPr baseColWidth="10" defaultColWidth="11.44140625" defaultRowHeight="13.2" outlineLevelRow="1" x14ac:dyDescent="0.25"/>
  <cols>
    <col min="1" max="1" width="67" style="43" customWidth="1"/>
    <col min="2" max="2" width="13.6640625" style="43" customWidth="1"/>
    <col min="3" max="32" width="7.6640625" style="43" customWidth="1"/>
    <col min="33" max="33" width="7.6640625" style="39" customWidth="1"/>
    <col min="34" max="59" width="11.44140625" style="39"/>
    <col min="60" max="16384" width="11.44140625" style="43"/>
  </cols>
  <sheetData>
    <row r="1" spans="1:32" s="39" customFormat="1" x14ac:dyDescent="0.25">
      <c r="A1" s="208" t="s">
        <v>30</v>
      </c>
      <c r="B1" s="208"/>
      <c r="C1" s="208"/>
      <c r="D1" s="208"/>
      <c r="E1" s="208"/>
    </row>
    <row r="2" spans="1:32" s="39" customFormat="1" x14ac:dyDescent="0.25"/>
    <row r="3" spans="1:32" s="39" customFormat="1" x14ac:dyDescent="0.25">
      <c r="A3" s="40" t="s">
        <v>29</v>
      </c>
      <c r="B3" s="209">
        <f>Übersicht!D6</f>
        <v>0</v>
      </c>
      <c r="C3" s="220"/>
      <c r="D3" s="221"/>
      <c r="E3" s="221"/>
      <c r="F3" s="221"/>
      <c r="G3" s="221"/>
      <c r="H3" s="221"/>
      <c r="I3" s="221"/>
      <c r="J3" s="221"/>
      <c r="K3" s="221"/>
      <c r="L3" s="221"/>
      <c r="M3" s="221"/>
      <c r="N3" s="221"/>
      <c r="O3" s="221"/>
      <c r="P3" s="221"/>
      <c r="Q3" s="221"/>
      <c r="R3" s="221"/>
      <c r="S3" s="221"/>
      <c r="T3" s="221"/>
      <c r="U3" s="221"/>
      <c r="V3" s="221"/>
      <c r="W3" s="221"/>
      <c r="X3" s="221"/>
      <c r="Y3" s="221"/>
      <c r="Z3" s="221"/>
      <c r="AA3" s="162"/>
    </row>
    <row r="4" spans="1:32" s="39" customFormat="1" x14ac:dyDescent="0.25">
      <c r="A4" s="41" t="s">
        <v>48</v>
      </c>
      <c r="B4" s="209">
        <f>Übersicht!D5</f>
        <v>0</v>
      </c>
      <c r="C4" s="210"/>
    </row>
    <row r="5" spans="1:32" x14ac:dyDescent="0.25">
      <c r="A5" s="42" t="s">
        <v>102</v>
      </c>
      <c r="B5" s="211"/>
      <c r="C5" s="212"/>
      <c r="D5" s="39"/>
      <c r="E5" s="213" t="s">
        <v>101</v>
      </c>
      <c r="F5" s="213"/>
      <c r="G5" s="213"/>
      <c r="H5" s="213"/>
      <c r="I5" s="213"/>
      <c r="J5" s="213"/>
      <c r="K5" s="213"/>
      <c r="L5" s="213"/>
      <c r="M5" s="213"/>
      <c r="N5" s="213"/>
      <c r="O5" s="213"/>
      <c r="P5" s="39"/>
      <c r="Q5" s="39"/>
      <c r="R5" s="39"/>
      <c r="S5" s="39"/>
      <c r="T5" s="39"/>
      <c r="U5" s="39"/>
      <c r="V5" s="39"/>
      <c r="W5" s="39"/>
      <c r="X5" s="39"/>
      <c r="Y5" s="39"/>
      <c r="Z5" s="39"/>
      <c r="AA5" s="39"/>
      <c r="AB5" s="39"/>
      <c r="AC5" s="39"/>
      <c r="AD5" s="39"/>
      <c r="AE5" s="39"/>
      <c r="AF5" s="39"/>
    </row>
    <row r="6" spans="1:32" ht="15.6" x14ac:dyDescent="0.25">
      <c r="A6" s="44" t="s">
        <v>89</v>
      </c>
      <c r="B6" s="214"/>
      <c r="C6" s="215"/>
      <c r="D6" s="45" t="s">
        <v>74</v>
      </c>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row>
    <row r="7" spans="1:32" ht="15.6" x14ac:dyDescent="0.25">
      <c r="A7" s="44" t="s">
        <v>85</v>
      </c>
      <c r="B7" s="216"/>
      <c r="C7" s="217"/>
      <c r="D7" s="45" t="s">
        <v>74</v>
      </c>
      <c r="E7" s="46"/>
      <c r="F7" s="39"/>
      <c r="G7" s="39"/>
      <c r="H7" s="39"/>
      <c r="I7" s="39"/>
      <c r="J7" s="39"/>
      <c r="K7" s="39"/>
      <c r="L7" s="39"/>
      <c r="M7" s="39"/>
      <c r="N7" s="39"/>
      <c r="O7" s="39"/>
      <c r="P7" s="39"/>
      <c r="Q7" s="39"/>
      <c r="R7" s="39"/>
      <c r="S7" s="39"/>
      <c r="T7" s="39"/>
      <c r="U7" s="39"/>
      <c r="V7" s="39"/>
      <c r="W7" s="39"/>
      <c r="X7" s="39"/>
      <c r="Y7" s="39"/>
      <c r="Z7" s="39"/>
      <c r="AA7" s="39"/>
      <c r="AB7" s="39"/>
      <c r="AC7" s="39"/>
      <c r="AD7" s="39"/>
      <c r="AE7" s="39"/>
      <c r="AF7" s="39"/>
    </row>
    <row r="8" spans="1:32" s="39" customFormat="1" x14ac:dyDescent="0.25"/>
    <row r="9" spans="1:32" s="39" customFormat="1" outlineLevel="1" x14ac:dyDescent="0.25">
      <c r="H9" s="218" t="s">
        <v>55</v>
      </c>
      <c r="I9" s="218"/>
      <c r="J9" s="218"/>
      <c r="K9" s="218"/>
      <c r="L9" s="218"/>
      <c r="M9" s="218"/>
      <c r="N9" s="218"/>
      <c r="O9" s="219">
        <f>B5</f>
        <v>0</v>
      </c>
      <c r="P9" s="219"/>
      <c r="Q9" s="204"/>
      <c r="R9" s="204"/>
      <c r="S9" s="207"/>
      <c r="T9" s="207"/>
      <c r="U9" s="207"/>
      <c r="V9" s="207"/>
      <c r="W9" s="207"/>
      <c r="X9" s="207"/>
      <c r="Y9" s="207"/>
      <c r="Z9" s="207"/>
      <c r="AA9" s="207"/>
    </row>
    <row r="10" spans="1:32" s="39" customFormat="1" outlineLevel="1" x14ac:dyDescent="0.25">
      <c r="A10" s="48" t="s">
        <v>73</v>
      </c>
      <c r="D10" s="204"/>
      <c r="E10" s="204"/>
      <c r="F10" s="204"/>
      <c r="G10" s="204"/>
      <c r="V10" s="204"/>
      <c r="W10" s="204"/>
      <c r="X10" s="204"/>
      <c r="Y10" s="204"/>
      <c r="Z10" s="204"/>
      <c r="AA10" s="204"/>
    </row>
    <row r="11" spans="1:32" s="39" customFormat="1" outlineLevel="1" x14ac:dyDescent="0.25">
      <c r="A11" s="49"/>
    </row>
    <row r="12" spans="1:32" s="39" customFormat="1" outlineLevel="1" x14ac:dyDescent="0.25">
      <c r="A12" s="50" t="s">
        <v>75</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row>
    <row r="13" spans="1:32" s="39" customFormat="1" outlineLevel="1" x14ac:dyDescent="0.25">
      <c r="A13" s="51"/>
      <c r="B13" s="202" t="s">
        <v>0</v>
      </c>
      <c r="C13" s="203"/>
      <c r="D13" s="202" t="s">
        <v>1</v>
      </c>
      <c r="E13" s="203"/>
      <c r="F13" s="202" t="s">
        <v>2</v>
      </c>
      <c r="G13" s="203"/>
      <c r="H13" s="202" t="s">
        <v>3</v>
      </c>
      <c r="I13" s="203"/>
      <c r="J13" s="202" t="s">
        <v>4</v>
      </c>
      <c r="K13" s="203"/>
      <c r="L13" s="202" t="s">
        <v>5</v>
      </c>
      <c r="M13" s="203"/>
      <c r="N13" s="202" t="s">
        <v>6</v>
      </c>
      <c r="O13" s="203"/>
      <c r="P13" s="202" t="s">
        <v>7</v>
      </c>
      <c r="Q13" s="203"/>
      <c r="R13" s="202" t="s">
        <v>8</v>
      </c>
      <c r="S13" s="203"/>
      <c r="T13" s="202" t="s">
        <v>9</v>
      </c>
      <c r="U13" s="203"/>
      <c r="V13" s="202" t="s">
        <v>10</v>
      </c>
      <c r="W13" s="203"/>
      <c r="X13" s="202" t="s">
        <v>11</v>
      </c>
      <c r="Y13" s="203"/>
      <c r="Z13" s="160" t="s">
        <v>31</v>
      </c>
      <c r="AA13" s="201"/>
    </row>
    <row r="14" spans="1:32" s="39" customFormat="1" ht="15.6" outlineLevel="1" x14ac:dyDescent="0.25">
      <c r="A14" s="51" t="s">
        <v>28</v>
      </c>
      <c r="B14" s="191">
        <f>$AH65</f>
        <v>0</v>
      </c>
      <c r="C14" s="192"/>
      <c r="D14" s="191">
        <f>$AH73</f>
        <v>0</v>
      </c>
      <c r="E14" s="192"/>
      <c r="F14" s="191">
        <f>$AH81</f>
        <v>0</v>
      </c>
      <c r="G14" s="192"/>
      <c r="H14" s="191">
        <f>$AH89</f>
        <v>0</v>
      </c>
      <c r="I14" s="192"/>
      <c r="J14" s="191">
        <f>$AH97</f>
        <v>0</v>
      </c>
      <c r="K14" s="192"/>
      <c r="L14" s="191">
        <f>$AH105</f>
        <v>0</v>
      </c>
      <c r="M14" s="192"/>
      <c r="N14" s="191">
        <f>$AH113</f>
        <v>0</v>
      </c>
      <c r="O14" s="192"/>
      <c r="P14" s="191">
        <f>$AH121</f>
        <v>0</v>
      </c>
      <c r="Q14" s="192"/>
      <c r="R14" s="191">
        <f>$AH129</f>
        <v>0</v>
      </c>
      <c r="S14" s="192"/>
      <c r="T14" s="191">
        <f>$AH137</f>
        <v>0</v>
      </c>
      <c r="U14" s="192"/>
      <c r="V14" s="191">
        <f>$AH145</f>
        <v>0</v>
      </c>
      <c r="W14" s="192"/>
      <c r="X14" s="191">
        <f>$AH153</f>
        <v>0</v>
      </c>
      <c r="Y14" s="192"/>
      <c r="Z14" s="165">
        <f>SUM(B14:Y14)</f>
        <v>0</v>
      </c>
      <c r="AA14" s="169"/>
    </row>
    <row r="15" spans="1:32" s="39" customFormat="1" ht="15.6" outlineLevel="1" x14ac:dyDescent="0.25">
      <c r="A15" s="51" t="s">
        <v>25</v>
      </c>
      <c r="B15" s="191">
        <f>$AH66</f>
        <v>0</v>
      </c>
      <c r="C15" s="192"/>
      <c r="D15" s="191">
        <f>$AH74</f>
        <v>0</v>
      </c>
      <c r="E15" s="192"/>
      <c r="F15" s="191">
        <f>$AH82</f>
        <v>0</v>
      </c>
      <c r="G15" s="192"/>
      <c r="H15" s="191">
        <f>$AH90</f>
        <v>0</v>
      </c>
      <c r="I15" s="192"/>
      <c r="J15" s="191">
        <f>$AH98</f>
        <v>0</v>
      </c>
      <c r="K15" s="192"/>
      <c r="L15" s="191">
        <f>$AH106</f>
        <v>0</v>
      </c>
      <c r="M15" s="192"/>
      <c r="N15" s="191">
        <f>$AH114</f>
        <v>0</v>
      </c>
      <c r="O15" s="192"/>
      <c r="P15" s="191">
        <f>$AH122</f>
        <v>0</v>
      </c>
      <c r="Q15" s="192"/>
      <c r="R15" s="191">
        <f>$AH130</f>
        <v>0</v>
      </c>
      <c r="S15" s="192"/>
      <c r="T15" s="191">
        <f>$AH138</f>
        <v>0</v>
      </c>
      <c r="U15" s="192"/>
      <c r="V15" s="191">
        <f>$AH146</f>
        <v>0</v>
      </c>
      <c r="W15" s="192"/>
      <c r="X15" s="191">
        <f>$AH154</f>
        <v>0</v>
      </c>
      <c r="Y15" s="192"/>
      <c r="Z15" s="165">
        <f>SUM(B15:Y15)</f>
        <v>0</v>
      </c>
      <c r="AA15" s="169"/>
    </row>
    <row r="16" spans="1:32" s="39" customFormat="1" outlineLevel="1" x14ac:dyDescent="0.25">
      <c r="A16" s="52" t="s">
        <v>33</v>
      </c>
      <c r="B16" s="191">
        <f>SUM(B14:B15)</f>
        <v>0</v>
      </c>
      <c r="C16" s="192"/>
      <c r="D16" s="191">
        <f>SUM(D14:D15)</f>
        <v>0</v>
      </c>
      <c r="E16" s="192"/>
      <c r="F16" s="191">
        <f>SUM(F14:F15)</f>
        <v>0</v>
      </c>
      <c r="G16" s="192"/>
      <c r="H16" s="191">
        <f>SUM(H14:H15)</f>
        <v>0</v>
      </c>
      <c r="I16" s="192"/>
      <c r="J16" s="191">
        <f>SUM(J14:J15)</f>
        <v>0</v>
      </c>
      <c r="K16" s="192"/>
      <c r="L16" s="191">
        <f>SUM(L14:L15)</f>
        <v>0</v>
      </c>
      <c r="M16" s="192"/>
      <c r="N16" s="191">
        <f>SUM(N14:N15)</f>
        <v>0</v>
      </c>
      <c r="O16" s="192"/>
      <c r="P16" s="191">
        <f>SUM(P14:P15)</f>
        <v>0</v>
      </c>
      <c r="Q16" s="192"/>
      <c r="R16" s="191">
        <f>SUM(R14:R15)</f>
        <v>0</v>
      </c>
      <c r="S16" s="192"/>
      <c r="T16" s="191">
        <f>SUM(T14:T15)</f>
        <v>0</v>
      </c>
      <c r="U16" s="192"/>
      <c r="V16" s="191">
        <f>SUM(V14:V15)</f>
        <v>0</v>
      </c>
      <c r="W16" s="192"/>
      <c r="X16" s="191">
        <f>SUM(X14:X15)</f>
        <v>0</v>
      </c>
      <c r="Y16" s="192"/>
      <c r="Z16" s="165">
        <f>SUM(B16:Y16)</f>
        <v>0</v>
      </c>
      <c r="AA16" s="169"/>
    </row>
    <row r="17" spans="1:59" s="39" customFormat="1" outlineLevel="1" x14ac:dyDescent="0.25">
      <c r="A17" s="53"/>
      <c r="B17" s="54"/>
      <c r="C17" s="54"/>
      <c r="D17" s="54"/>
      <c r="E17" s="54"/>
      <c r="F17" s="54"/>
      <c r="G17" s="54"/>
      <c r="H17" s="54"/>
      <c r="I17" s="54"/>
      <c r="J17" s="54"/>
      <c r="K17" s="54"/>
      <c r="L17" s="54"/>
      <c r="M17" s="54"/>
      <c r="N17" s="54"/>
      <c r="O17" s="54"/>
      <c r="P17" s="54"/>
      <c r="Q17" s="54"/>
      <c r="R17" s="54"/>
      <c r="S17" s="54"/>
      <c r="T17" s="54"/>
      <c r="U17" s="54"/>
      <c r="V17" s="54"/>
      <c r="W17" s="54"/>
      <c r="X17" s="54"/>
      <c r="Y17" s="54"/>
      <c r="Z17" s="55"/>
      <c r="AA17" s="56"/>
    </row>
    <row r="18" spans="1:59" s="39" customFormat="1" ht="15.6" outlineLevel="1" x14ac:dyDescent="0.25">
      <c r="A18" s="41" t="s">
        <v>36</v>
      </c>
      <c r="B18" s="191">
        <f>AH69</f>
        <v>0</v>
      </c>
      <c r="C18" s="192"/>
      <c r="D18" s="191">
        <f>$AH77</f>
        <v>0</v>
      </c>
      <c r="E18" s="192"/>
      <c r="F18" s="191">
        <f>$AH85</f>
        <v>0</v>
      </c>
      <c r="G18" s="192"/>
      <c r="H18" s="191">
        <f>$AH93</f>
        <v>0</v>
      </c>
      <c r="I18" s="192"/>
      <c r="J18" s="191">
        <f>$AH101</f>
        <v>0</v>
      </c>
      <c r="K18" s="192"/>
      <c r="L18" s="191">
        <f>$AH109</f>
        <v>0</v>
      </c>
      <c r="M18" s="192"/>
      <c r="N18" s="191">
        <f>$AH117</f>
        <v>0</v>
      </c>
      <c r="O18" s="192"/>
      <c r="P18" s="191">
        <f>$AH125</f>
        <v>0</v>
      </c>
      <c r="Q18" s="192"/>
      <c r="R18" s="191">
        <f>$AH133</f>
        <v>0</v>
      </c>
      <c r="S18" s="192"/>
      <c r="T18" s="191">
        <f>$AH141</f>
        <v>0</v>
      </c>
      <c r="U18" s="192"/>
      <c r="V18" s="191">
        <f>$AH149</f>
        <v>0</v>
      </c>
      <c r="W18" s="192"/>
      <c r="X18" s="191">
        <f>$AH157</f>
        <v>0</v>
      </c>
      <c r="Y18" s="192"/>
      <c r="Z18" s="165">
        <f>SUM(B18:Y18)</f>
        <v>0</v>
      </c>
      <c r="AA18" s="169"/>
    </row>
    <row r="19" spans="1:59" s="39" customFormat="1" outlineLevel="1" x14ac:dyDescent="0.25">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row>
    <row r="20" spans="1:59" s="57" customFormat="1" outlineLevel="1" x14ac:dyDescent="0.25">
      <c r="A20" s="50" t="s">
        <v>155</v>
      </c>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50"/>
      <c r="AA20" s="50"/>
    </row>
    <row r="21" spans="1:59" s="60" customFormat="1" outlineLevel="1" x14ac:dyDescent="0.25">
      <c r="A21" s="58" t="s">
        <v>71</v>
      </c>
      <c r="B21" s="185">
        <f>$B$31</f>
        <v>0</v>
      </c>
      <c r="C21" s="186"/>
      <c r="D21" s="185">
        <f>$B$31</f>
        <v>0</v>
      </c>
      <c r="E21" s="186"/>
      <c r="F21" s="185">
        <f>$B$31</f>
        <v>0</v>
      </c>
      <c r="G21" s="186"/>
      <c r="H21" s="185">
        <f>IF(OR($B$41= "Gesamtes Jahr",$B$41= "per 4. Quartal",$B$41= "per 3. Quartal",$B$41= "per 2. Quartal"),$B$31,0)</f>
        <v>0</v>
      </c>
      <c r="I21" s="186"/>
      <c r="J21" s="185">
        <f>IF(OR($B$41= "Gesamtes Jahr",$B$41= "per 4. Quartal",$B$41= "per 3. Quartal",$B$41= "per 2. Quartal"),$B$31,0)</f>
        <v>0</v>
      </c>
      <c r="K21" s="186"/>
      <c r="L21" s="185">
        <f>IF(OR($B$41= "Gesamtes Jahr",$B$41= "per 4. Quartal",$B$41= "per 3. Quartal",$B$41= "per 2. Quartal"),$B$31,0)</f>
        <v>0</v>
      </c>
      <c r="M21" s="186"/>
      <c r="N21" s="185">
        <f>IF(OR($B$41= "Gesamtes Jahr",$B$41= "per 4. Quartal",$B$41= "per 3. Quartal"),$B$31,0)</f>
        <v>0</v>
      </c>
      <c r="O21" s="186"/>
      <c r="P21" s="185">
        <f>IF(OR($B$41= "Gesamtes Jahr",$B$41= "per 4. Quartal",$B$41= "per 3. Quartal"),$B$31,0)</f>
        <v>0</v>
      </c>
      <c r="Q21" s="186"/>
      <c r="R21" s="185">
        <f>IF(OR($B$41= "Gesamtes Jahr",$B$41= "per 4. Quartal",$B$41= "per 3. Quartal"),$B$31,0)</f>
        <v>0</v>
      </c>
      <c r="S21" s="186"/>
      <c r="T21" s="185">
        <f>IF(OR($B$41= "Gesamtes Jahr",$B$41= "per 4. Quartal"),$B$31,0)</f>
        <v>0</v>
      </c>
      <c r="U21" s="186"/>
      <c r="V21" s="185">
        <f>IF(OR($B$41= "Gesamtes Jahr",$B$41= "per 4. Quartal"),$B$31,0)</f>
        <v>0</v>
      </c>
      <c r="W21" s="186"/>
      <c r="X21" s="185">
        <f>IF(OR($B$41= "Gesamtes Jahr",$B$41= "per 4. Quartal"),$B$31,0)</f>
        <v>0</v>
      </c>
      <c r="Y21" s="186"/>
      <c r="Z21" s="179">
        <f>SUM(B21:Y21)</f>
        <v>0</v>
      </c>
      <c r="AA21" s="180"/>
      <c r="AB21" s="59"/>
    </row>
    <row r="22" spans="1:59" s="62" customFormat="1" outlineLevel="1" x14ac:dyDescent="0.25">
      <c r="A22" s="61" t="s">
        <v>150</v>
      </c>
      <c r="B22" s="193"/>
      <c r="C22" s="194"/>
      <c r="D22" s="193"/>
      <c r="E22" s="194"/>
      <c r="F22" s="193"/>
      <c r="G22" s="194"/>
      <c r="H22" s="193"/>
      <c r="I22" s="194"/>
      <c r="J22" s="193"/>
      <c r="K22" s="194"/>
      <c r="L22" s="193"/>
      <c r="M22" s="194"/>
      <c r="N22" s="193"/>
      <c r="O22" s="194"/>
      <c r="P22" s="193"/>
      <c r="Q22" s="194"/>
      <c r="R22" s="193"/>
      <c r="S22" s="194"/>
      <c r="T22" s="193"/>
      <c r="U22" s="194"/>
      <c r="V22" s="193"/>
      <c r="W22" s="194"/>
      <c r="X22" s="193"/>
      <c r="Y22" s="194"/>
      <c r="Z22" s="197"/>
      <c r="AA22" s="198"/>
      <c r="AB22" s="47"/>
      <c r="AC22" s="39"/>
      <c r="AD22" s="39"/>
      <c r="AE22" s="39"/>
      <c r="AF22" s="39"/>
      <c r="AG22" s="39"/>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row>
    <row r="23" spans="1:59" s="60" customFormat="1" outlineLevel="1" x14ac:dyDescent="0.25">
      <c r="A23" s="188" t="s">
        <v>77</v>
      </c>
      <c r="B23" s="189"/>
      <c r="C23" s="190"/>
      <c r="D23" s="183"/>
      <c r="E23" s="184"/>
      <c r="F23" s="183"/>
      <c r="G23" s="184"/>
      <c r="H23" s="183"/>
      <c r="I23" s="184"/>
      <c r="J23" s="183"/>
      <c r="K23" s="184"/>
      <c r="L23" s="183"/>
      <c r="M23" s="184"/>
      <c r="N23" s="183"/>
      <c r="O23" s="184"/>
      <c r="P23" s="183"/>
      <c r="Q23" s="184"/>
      <c r="R23" s="183"/>
      <c r="S23" s="184"/>
      <c r="T23" s="183"/>
      <c r="U23" s="184"/>
      <c r="V23" s="183"/>
      <c r="W23" s="184"/>
      <c r="X23" s="183"/>
      <c r="Y23" s="184"/>
      <c r="Z23" s="195"/>
      <c r="AA23" s="196"/>
      <c r="AC23" s="39"/>
      <c r="AD23" s="39"/>
      <c r="AE23" s="39"/>
      <c r="AF23" s="39"/>
      <c r="AG23" s="39"/>
    </row>
    <row r="24" spans="1:59" s="60" customFormat="1" outlineLevel="1" x14ac:dyDescent="0.25">
      <c r="A24" s="58" t="s">
        <v>70</v>
      </c>
      <c r="B24" s="185">
        <f>B21*B22</f>
        <v>0</v>
      </c>
      <c r="C24" s="186"/>
      <c r="D24" s="185">
        <f>D21*D22</f>
        <v>0</v>
      </c>
      <c r="E24" s="186"/>
      <c r="F24" s="185">
        <f>F21*F22</f>
        <v>0</v>
      </c>
      <c r="G24" s="186"/>
      <c r="H24" s="185">
        <f>H21*H22</f>
        <v>0</v>
      </c>
      <c r="I24" s="186"/>
      <c r="J24" s="185">
        <f>J21*J22</f>
        <v>0</v>
      </c>
      <c r="K24" s="186"/>
      <c r="L24" s="185">
        <f>L21*L22</f>
        <v>0</v>
      </c>
      <c r="M24" s="186"/>
      <c r="N24" s="185">
        <f>N21*N22</f>
        <v>0</v>
      </c>
      <c r="O24" s="186"/>
      <c r="P24" s="185">
        <f>P21*P22</f>
        <v>0</v>
      </c>
      <c r="Q24" s="186"/>
      <c r="R24" s="185">
        <f>R21*R22</f>
        <v>0</v>
      </c>
      <c r="S24" s="186"/>
      <c r="T24" s="185">
        <f>T21*T22</f>
        <v>0</v>
      </c>
      <c r="U24" s="186"/>
      <c r="V24" s="185">
        <f>V21*V22</f>
        <v>0</v>
      </c>
      <c r="W24" s="186"/>
      <c r="X24" s="185">
        <f>X21*X22</f>
        <v>0</v>
      </c>
      <c r="Y24" s="186"/>
      <c r="Z24" s="179">
        <f>SUM(B24:Y24)</f>
        <v>0</v>
      </c>
      <c r="AA24" s="180"/>
      <c r="AC24" s="39"/>
      <c r="AD24" s="39"/>
      <c r="AE24" s="39"/>
      <c r="AF24" s="39"/>
      <c r="AG24" s="39"/>
    </row>
    <row r="25" spans="1:59" s="11" customFormat="1" ht="28.8" outlineLevel="1" x14ac:dyDescent="0.25">
      <c r="A25" s="63" t="s">
        <v>84</v>
      </c>
      <c r="B25" s="181"/>
      <c r="C25" s="182"/>
      <c r="D25" s="181"/>
      <c r="E25" s="182"/>
      <c r="F25" s="181"/>
      <c r="G25" s="182"/>
      <c r="H25" s="181"/>
      <c r="I25" s="182"/>
      <c r="J25" s="181"/>
      <c r="K25" s="182"/>
      <c r="L25" s="181"/>
      <c r="M25" s="182"/>
      <c r="N25" s="181"/>
      <c r="O25" s="182"/>
      <c r="P25" s="181"/>
      <c r="Q25" s="182"/>
      <c r="R25" s="181"/>
      <c r="S25" s="182"/>
      <c r="T25" s="181"/>
      <c r="U25" s="182"/>
      <c r="V25" s="181"/>
      <c r="W25" s="182"/>
      <c r="X25" s="181"/>
      <c r="Y25" s="182"/>
      <c r="Z25" s="163">
        <f>SUM(B25:X25)</f>
        <v>0</v>
      </c>
      <c r="AA25" s="164"/>
      <c r="AB25" s="60"/>
      <c r="AC25" s="39"/>
      <c r="AD25" s="39"/>
      <c r="AE25" s="39"/>
      <c r="AF25" s="39"/>
      <c r="AG25" s="39"/>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row>
    <row r="26" spans="1:59" s="60" customFormat="1" outlineLevel="1" x14ac:dyDescent="0.25">
      <c r="A26" s="64" t="s">
        <v>56</v>
      </c>
      <c r="B26" s="163">
        <f>B25</f>
        <v>0</v>
      </c>
      <c r="C26" s="164"/>
      <c r="D26" s="163">
        <f>D25</f>
        <v>0</v>
      </c>
      <c r="E26" s="164"/>
      <c r="F26" s="163">
        <f>F25</f>
        <v>0</v>
      </c>
      <c r="G26" s="164"/>
      <c r="H26" s="163">
        <f>IF(OR($B$41= "Gesamtes Jahr",$B$41= "per 4. Quartal",$B$41= "per 3. Quartal",$B$41= "per 2. Quartal"),H25,0)</f>
        <v>0</v>
      </c>
      <c r="I26" s="164"/>
      <c r="J26" s="163">
        <f>IF(OR($B$41= "Gesamtes Jahr",$B$41= "per 4. Quartal",$B$41= "per 3. Quartal",$B$41= "per 2. Quartal"),J25,0)</f>
        <v>0</v>
      </c>
      <c r="K26" s="164"/>
      <c r="L26" s="163">
        <f>IF(OR($B$41= "Gesamtes Jahr",$B$41= "per 4. Quartal",$B$41= "per 3. Quartal",$B$41= "per 2. Quartal"),L25,0)</f>
        <v>0</v>
      </c>
      <c r="M26" s="164"/>
      <c r="N26" s="163">
        <f>IF(OR($B$41= "Gesamtes Jahr",$B$41= "per 4. Quartal",$B$41= "per 3. Quartal"),N25,0)</f>
        <v>0</v>
      </c>
      <c r="O26" s="164"/>
      <c r="P26" s="163">
        <f>IF(OR($B$41= "Gesamtes Jahr",$B$41= "per 4. Quartal",$B$41= "per 3. Quartal"),P25,0)</f>
        <v>0</v>
      </c>
      <c r="Q26" s="164"/>
      <c r="R26" s="163">
        <f>IF(OR($B$41= "Gesamtes Jahr",$B$41= "per 4. Quartal",$B$41= "per 3. Quartal"),R25,0)</f>
        <v>0</v>
      </c>
      <c r="S26" s="164"/>
      <c r="T26" s="163">
        <f>IF(OR($B$41= "Gesamtes Jahr",$B$41= "per 4. Quartal"),T25,0)</f>
        <v>0</v>
      </c>
      <c r="U26" s="164"/>
      <c r="V26" s="163">
        <f>IF(OR($B$41= "Gesamtes Jahr",$B$41= "per 4. Quartal"),V25,0)</f>
        <v>0</v>
      </c>
      <c r="W26" s="164"/>
      <c r="X26" s="163">
        <f>IF(OR($B$41= "Gesamtes Jahr",$B$41= "per 4. Quartal"),X25,0)</f>
        <v>0</v>
      </c>
      <c r="Y26" s="164"/>
      <c r="Z26" s="163">
        <f>SUM(B26:X26)</f>
        <v>0</v>
      </c>
      <c r="AA26" s="164"/>
      <c r="AC26" s="39"/>
      <c r="AD26" s="39"/>
      <c r="AE26" s="39"/>
      <c r="AF26" s="39"/>
      <c r="AG26" s="39"/>
    </row>
    <row r="27" spans="1:59" s="39" customFormat="1" outlineLevel="1" x14ac:dyDescent="0.25">
      <c r="D27" s="60"/>
      <c r="E27" s="46"/>
      <c r="T27" s="65"/>
    </row>
    <row r="28" spans="1:59" s="39" customFormat="1" outlineLevel="1" x14ac:dyDescent="0.25">
      <c r="A28" s="47" t="s">
        <v>136</v>
      </c>
      <c r="D28" s="60"/>
      <c r="E28" s="46"/>
      <c r="T28" s="65"/>
    </row>
    <row r="29" spans="1:59" s="39" customFormat="1" ht="15.6" outlineLevel="1" x14ac:dyDescent="0.25">
      <c r="A29" s="44" t="s">
        <v>89</v>
      </c>
      <c r="B29" s="165">
        <f>B6</f>
        <v>0</v>
      </c>
      <c r="C29" s="166"/>
      <c r="D29" s="66"/>
      <c r="T29" s="65"/>
    </row>
    <row r="30" spans="1:59" s="39" customFormat="1" ht="15.6" outlineLevel="1" x14ac:dyDescent="0.25">
      <c r="A30" s="44" t="s">
        <v>137</v>
      </c>
      <c r="B30" s="165">
        <f>(52*B29)</f>
        <v>0</v>
      </c>
      <c r="C30" s="166"/>
      <c r="D30" s="60"/>
      <c r="E30" s="49"/>
      <c r="T30" s="65"/>
    </row>
    <row r="31" spans="1:59" s="39" customFormat="1" outlineLevel="1" x14ac:dyDescent="0.25">
      <c r="A31" s="44" t="s">
        <v>54</v>
      </c>
      <c r="B31" s="165">
        <f>(52*$B$29)/12</f>
        <v>0</v>
      </c>
      <c r="C31" s="166"/>
      <c r="D31" s="65"/>
      <c r="E31" s="67"/>
      <c r="F31" s="65"/>
      <c r="G31" s="65"/>
      <c r="H31" s="65"/>
      <c r="I31" s="68"/>
      <c r="J31" s="68"/>
      <c r="K31" s="68"/>
      <c r="L31" s="68"/>
      <c r="M31" s="68"/>
      <c r="N31" s="65"/>
      <c r="O31" s="65"/>
      <c r="P31" s="65"/>
      <c r="Q31" s="65"/>
      <c r="R31" s="65"/>
      <c r="S31" s="65"/>
      <c r="W31" s="65"/>
      <c r="X31" s="65"/>
      <c r="Y31" s="65"/>
    </row>
    <row r="32" spans="1:59" s="39" customFormat="1" ht="15.6" outlineLevel="1" x14ac:dyDescent="0.25">
      <c r="A32" s="44" t="s">
        <v>85</v>
      </c>
      <c r="B32" s="167">
        <f>B7</f>
        <v>0</v>
      </c>
      <c r="C32" s="168"/>
      <c r="D32" s="66"/>
      <c r="E32" s="46"/>
      <c r="G32" s="49"/>
      <c r="T32" s="65"/>
    </row>
    <row r="33" spans="1:20" s="39" customFormat="1" outlineLevel="1" x14ac:dyDescent="0.25">
      <c r="A33" s="69" t="s">
        <v>63</v>
      </c>
      <c r="B33" s="167">
        <f>IFERROR(ROUND(B32/B30,2),0)</f>
        <v>0</v>
      </c>
      <c r="C33" s="168"/>
      <c r="D33" s="60"/>
      <c r="E33" s="46"/>
      <c r="T33" s="65"/>
    </row>
    <row r="34" spans="1:20" s="39" customFormat="1" outlineLevel="1" x14ac:dyDescent="0.25">
      <c r="A34" s="45" t="s">
        <v>144</v>
      </c>
      <c r="B34" s="71"/>
      <c r="C34" s="72"/>
    </row>
    <row r="35" spans="1:20" s="39" customFormat="1" outlineLevel="1" x14ac:dyDescent="0.25">
      <c r="A35" s="71"/>
      <c r="B35" s="72"/>
      <c r="C35" s="72"/>
    </row>
    <row r="36" spans="1:20" s="39" customFormat="1" outlineLevel="1" x14ac:dyDescent="0.25">
      <c r="A36" s="47" t="s">
        <v>92</v>
      </c>
      <c r="B36" s="72"/>
      <c r="C36" s="72"/>
    </row>
    <row r="37" spans="1:20" s="39" customFormat="1" outlineLevel="1" x14ac:dyDescent="0.25">
      <c r="A37" s="44" t="s">
        <v>68</v>
      </c>
      <c r="B37" s="165">
        <f>IF($B$41= "Gesamtes Jahr",Z24,0)</f>
        <v>0</v>
      </c>
      <c r="C37" s="169"/>
      <c r="D37" s="60"/>
      <c r="E37" s="60"/>
    </row>
    <row r="38" spans="1:20" s="39" customFormat="1" ht="15.6" outlineLevel="1" x14ac:dyDescent="0.25">
      <c r="A38" s="44" t="s">
        <v>142</v>
      </c>
      <c r="B38" s="175">
        <f>IF($B$41= "Gesamtes Jahr",Z26,0)</f>
        <v>0</v>
      </c>
      <c r="C38" s="176"/>
      <c r="D38" s="60" t="s">
        <v>95</v>
      </c>
    </row>
    <row r="39" spans="1:20" s="39" customFormat="1" outlineLevel="1" x14ac:dyDescent="0.25">
      <c r="A39" s="44" t="s">
        <v>93</v>
      </c>
      <c r="B39" s="177">
        <f>IF(B38=0,0,ROUND(B38/B37,2))</f>
        <v>0</v>
      </c>
      <c r="C39" s="178"/>
      <c r="D39" s="60"/>
    </row>
    <row r="40" spans="1:20" s="39" customFormat="1" x14ac:dyDescent="0.25">
      <c r="D40" s="60"/>
    </row>
    <row r="41" spans="1:20" s="39" customFormat="1" ht="13.8" outlineLevel="1" x14ac:dyDescent="0.25">
      <c r="A41" s="47" t="s">
        <v>57</v>
      </c>
      <c r="B41" s="173" t="str">
        <f>Übersicht!D12</f>
        <v>Gesamtes Jahr</v>
      </c>
      <c r="C41" s="174"/>
      <c r="D41" s="60" t="s">
        <v>72</v>
      </c>
      <c r="S41" s="65"/>
    </row>
    <row r="42" spans="1:20" s="39" customFormat="1" outlineLevel="1" x14ac:dyDescent="0.25">
      <c r="A42" s="51" t="s">
        <v>46</v>
      </c>
      <c r="B42" s="175">
        <f>IF(B41="Gesamtes Jahr",B39,B33)</f>
        <v>0</v>
      </c>
      <c r="C42" s="176"/>
      <c r="D42" s="60"/>
      <c r="E42" s="60"/>
      <c r="T42" s="65"/>
    </row>
    <row r="43" spans="1:20" s="39" customFormat="1" outlineLevel="1" x14ac:dyDescent="0.25">
      <c r="A43" s="44" t="s">
        <v>51</v>
      </c>
      <c r="B43" s="73">
        <f>J55</f>
        <v>0</v>
      </c>
      <c r="C43" s="74" t="s">
        <v>49</v>
      </c>
      <c r="D43" s="60"/>
      <c r="E43" s="60"/>
      <c r="T43" s="65"/>
    </row>
    <row r="44" spans="1:20" s="39" customFormat="1" outlineLevel="1" x14ac:dyDescent="0.25">
      <c r="A44" s="44" t="s">
        <v>52</v>
      </c>
      <c r="B44" s="75">
        <f>J59</f>
        <v>0</v>
      </c>
      <c r="C44" s="74" t="s">
        <v>49</v>
      </c>
    </row>
    <row r="45" spans="1:20" s="39" customFormat="1" outlineLevel="1" x14ac:dyDescent="0.25">
      <c r="B45" s="76"/>
    </row>
    <row r="46" spans="1:20" s="39" customFormat="1" ht="15.6" outlineLevel="1" x14ac:dyDescent="0.25">
      <c r="A46" s="77" t="s">
        <v>38</v>
      </c>
    </row>
    <row r="47" spans="1:20" s="39" customFormat="1" ht="15.6" outlineLevel="1" x14ac:dyDescent="0.25">
      <c r="A47" s="77" t="s">
        <v>143</v>
      </c>
    </row>
    <row r="48" spans="1:20" s="39" customFormat="1" ht="15.6" outlineLevel="1" x14ac:dyDescent="0.25">
      <c r="A48" s="77" t="s">
        <v>37</v>
      </c>
    </row>
    <row r="49" spans="1:34" s="39" customFormat="1" ht="15.6" outlineLevel="1" x14ac:dyDescent="0.25">
      <c r="A49" s="78" t="s">
        <v>87</v>
      </c>
    </row>
    <row r="50" spans="1:34" s="39" customFormat="1" outlineLevel="1" x14ac:dyDescent="0.25">
      <c r="A50" s="78" t="s">
        <v>86</v>
      </c>
    </row>
    <row r="51" spans="1:34" s="39" customFormat="1" outlineLevel="1" x14ac:dyDescent="0.25">
      <c r="A51" s="78" t="s">
        <v>69</v>
      </c>
    </row>
    <row r="52" spans="1:34" s="39" customFormat="1" ht="15.6" outlineLevel="1" x14ac:dyDescent="0.25">
      <c r="A52" s="78" t="s">
        <v>88</v>
      </c>
      <c r="N52" s="79"/>
    </row>
    <row r="53" spans="1:34" s="39" customFormat="1" ht="15.6" outlineLevel="1" x14ac:dyDescent="0.25">
      <c r="A53" s="80"/>
      <c r="T53" s="49"/>
      <c r="U53" s="79"/>
    </row>
    <row r="54" spans="1:34" s="39" customFormat="1" outlineLevel="1" x14ac:dyDescent="0.25">
      <c r="A54" s="81" t="s">
        <v>47</v>
      </c>
      <c r="B54" s="202" t="s">
        <v>40</v>
      </c>
      <c r="C54" s="203"/>
      <c r="D54" s="202" t="s">
        <v>65</v>
      </c>
      <c r="E54" s="203"/>
      <c r="F54" s="202" t="s">
        <v>66</v>
      </c>
      <c r="G54" s="203"/>
      <c r="H54" s="202" t="s">
        <v>67</v>
      </c>
      <c r="I54" s="203"/>
      <c r="J54" s="205" t="str">
        <f>B41</f>
        <v>Gesamtes Jahr</v>
      </c>
      <c r="K54" s="206"/>
    </row>
    <row r="55" spans="1:34" s="39" customFormat="1" outlineLevel="1" x14ac:dyDescent="0.25">
      <c r="A55" s="44" t="s">
        <v>44</v>
      </c>
      <c r="B55" s="191">
        <f>SUM(B14:G14)</f>
        <v>0</v>
      </c>
      <c r="C55" s="192"/>
      <c r="D55" s="191">
        <f>IF(OR($B$41= "Gesamtes Jahr",$B$41= "per 4. Quartal",$B$41= "per 3. Quartal",$B$41= "per 2. Quartal"),SUM(H14:M14),0)</f>
        <v>0</v>
      </c>
      <c r="E55" s="192"/>
      <c r="F55" s="222">
        <f>IF(OR($B$41= "Gesamtes Jahr",$B$41= "per 4. Quartal",$B$41= "per 3. Quartal"),SUM(N14:S14),0)</f>
        <v>0</v>
      </c>
      <c r="G55" s="223"/>
      <c r="H55" s="191">
        <f>IF(OR($B$41= "Gesamtes Jahr",$B$41= "per 4. Quartal"),SUM(T14:Y14),0)</f>
        <v>0</v>
      </c>
      <c r="I55" s="192"/>
      <c r="J55" s="224">
        <f>SUM(B55:I55)</f>
        <v>0</v>
      </c>
      <c r="K55" s="225"/>
    </row>
    <row r="56" spans="1:34" s="39" customFormat="1" outlineLevel="1" x14ac:dyDescent="0.25">
      <c r="A56" s="51" t="s">
        <v>45</v>
      </c>
      <c r="B56" s="191">
        <f>SUM(B24:G24)</f>
        <v>0</v>
      </c>
      <c r="C56" s="192"/>
      <c r="D56" s="191">
        <f>SUM(H24:M24)</f>
        <v>0</v>
      </c>
      <c r="E56" s="192"/>
      <c r="F56" s="222">
        <f>SUM(N24:S24)</f>
        <v>0</v>
      </c>
      <c r="G56" s="223"/>
      <c r="H56" s="191">
        <f>SUM(T24:Y24)</f>
        <v>0</v>
      </c>
      <c r="I56" s="192"/>
      <c r="J56" s="224">
        <f>SUM(B56:I56)</f>
        <v>0</v>
      </c>
      <c r="K56" s="225"/>
    </row>
    <row r="57" spans="1:34" s="39" customFormat="1" outlineLevel="1" x14ac:dyDescent="0.25">
      <c r="A57" s="41" t="s">
        <v>90</v>
      </c>
      <c r="B57" s="232">
        <f>SUM(B26:G26)</f>
        <v>0</v>
      </c>
      <c r="C57" s="233"/>
      <c r="D57" s="232">
        <f>SUM(H26:M26)</f>
        <v>0</v>
      </c>
      <c r="E57" s="233"/>
      <c r="F57" s="234">
        <f>SUM(N26:S26)</f>
        <v>0</v>
      </c>
      <c r="G57" s="235"/>
      <c r="H57" s="232">
        <f>SUM(T26:Y26)</f>
        <v>0</v>
      </c>
      <c r="I57" s="233"/>
      <c r="J57" s="230">
        <f>SUM(B57:I57)</f>
        <v>0</v>
      </c>
      <c r="K57" s="231"/>
    </row>
    <row r="58" spans="1:34" s="39" customFormat="1" outlineLevel="1" x14ac:dyDescent="0.25">
      <c r="A58" s="51" t="s">
        <v>46</v>
      </c>
      <c r="B58" s="226">
        <f>$B$33</f>
        <v>0</v>
      </c>
      <c r="C58" s="227"/>
      <c r="D58" s="226">
        <f>$B$33</f>
        <v>0</v>
      </c>
      <c r="E58" s="227"/>
      <c r="F58" s="228">
        <f>$B$33</f>
        <v>0</v>
      </c>
      <c r="G58" s="229"/>
      <c r="H58" s="226">
        <f>$B$33</f>
        <v>0</v>
      </c>
      <c r="I58" s="227"/>
      <c r="J58" s="230">
        <f>B42</f>
        <v>0</v>
      </c>
      <c r="K58" s="231"/>
    </row>
    <row r="59" spans="1:34" s="39" customFormat="1" outlineLevel="1" x14ac:dyDescent="0.25">
      <c r="A59" s="41" t="s">
        <v>64</v>
      </c>
      <c r="B59" s="226">
        <f>B58*B55</f>
        <v>0</v>
      </c>
      <c r="C59" s="227"/>
      <c r="D59" s="226">
        <f>D58*D55</f>
        <v>0</v>
      </c>
      <c r="E59" s="227"/>
      <c r="F59" s="228">
        <f>F58*F55</f>
        <v>0</v>
      </c>
      <c r="G59" s="229"/>
      <c r="H59" s="226">
        <f>H58*H55</f>
        <v>0</v>
      </c>
      <c r="I59" s="227"/>
      <c r="J59" s="230">
        <f>J58*J55</f>
        <v>0</v>
      </c>
      <c r="K59" s="231"/>
      <c r="M59" s="82"/>
    </row>
    <row r="60" spans="1:34" s="39" customFormat="1" x14ac:dyDescent="0.25">
      <c r="A60" s="60"/>
      <c r="G60" s="83"/>
      <c r="H60" s="83"/>
      <c r="I60" s="83"/>
      <c r="J60" s="83"/>
      <c r="K60" s="83"/>
      <c r="L60" s="83"/>
      <c r="M60" s="83"/>
      <c r="N60" s="83"/>
      <c r="O60" s="83"/>
      <c r="P60" s="83"/>
      <c r="Q60" s="83"/>
      <c r="R60" s="83"/>
      <c r="S60" s="83"/>
      <c r="T60" s="83"/>
      <c r="U60" s="83"/>
      <c r="V60" s="83"/>
      <c r="W60" s="83"/>
      <c r="X60" s="83"/>
      <c r="Y60" s="83"/>
      <c r="Z60" s="83"/>
      <c r="AA60" s="83"/>
      <c r="AB60" s="83"/>
      <c r="AC60" s="83"/>
      <c r="AD60" s="83"/>
    </row>
    <row r="61" spans="1:34" s="39" customFormat="1" x14ac:dyDescent="0.25">
      <c r="A61" s="60"/>
      <c r="G61" s="83"/>
      <c r="H61" s="83"/>
      <c r="I61" s="83"/>
      <c r="J61" s="83"/>
      <c r="K61" s="83"/>
      <c r="L61" s="83"/>
      <c r="M61" s="83"/>
      <c r="N61" s="83"/>
      <c r="O61" s="83"/>
      <c r="P61" s="83"/>
      <c r="Q61" s="83"/>
      <c r="R61" s="83"/>
      <c r="S61" s="83"/>
      <c r="T61" s="83"/>
      <c r="U61" s="83"/>
      <c r="V61" s="83"/>
      <c r="W61" s="83"/>
      <c r="X61" s="83"/>
      <c r="Y61" s="83"/>
      <c r="Z61" s="83"/>
      <c r="AA61" s="83"/>
      <c r="AB61" s="83"/>
      <c r="AC61" s="83"/>
      <c r="AD61" s="83"/>
    </row>
    <row r="62" spans="1:34" s="39" customFormat="1" x14ac:dyDescent="0.25">
      <c r="I62" s="47" t="s">
        <v>26</v>
      </c>
      <c r="R62" s="39">
        <f>B5</f>
        <v>0</v>
      </c>
      <c r="Y62" s="170"/>
      <c r="Z62" s="171"/>
      <c r="AA62" s="171"/>
      <c r="AB62" s="172"/>
      <c r="AC62" s="47" t="s">
        <v>60</v>
      </c>
    </row>
    <row r="63" spans="1:34" s="39" customFormat="1" x14ac:dyDescent="0.25"/>
    <row r="64" spans="1:34" s="85" customFormat="1" x14ac:dyDescent="0.25">
      <c r="A64" s="160" t="s">
        <v>0</v>
      </c>
      <c r="B64" s="159"/>
      <c r="C64" s="84">
        <v>1</v>
      </c>
      <c r="D64" s="84">
        <f>C64+1</f>
        <v>2</v>
      </c>
      <c r="E64" s="84">
        <f t="shared" ref="E64:AG64" si="0">D64+1</f>
        <v>3</v>
      </c>
      <c r="F64" s="84">
        <f t="shared" si="0"/>
        <v>4</v>
      </c>
      <c r="G64" s="84">
        <f t="shared" si="0"/>
        <v>5</v>
      </c>
      <c r="H64" s="84">
        <f t="shared" si="0"/>
        <v>6</v>
      </c>
      <c r="I64" s="84">
        <f t="shared" si="0"/>
        <v>7</v>
      </c>
      <c r="J64" s="84">
        <f t="shared" si="0"/>
        <v>8</v>
      </c>
      <c r="K64" s="84">
        <f t="shared" si="0"/>
        <v>9</v>
      </c>
      <c r="L64" s="84">
        <f t="shared" si="0"/>
        <v>10</v>
      </c>
      <c r="M64" s="84">
        <f t="shared" si="0"/>
        <v>11</v>
      </c>
      <c r="N64" s="84">
        <f t="shared" si="0"/>
        <v>12</v>
      </c>
      <c r="O64" s="84">
        <f t="shared" si="0"/>
        <v>13</v>
      </c>
      <c r="P64" s="84">
        <f t="shared" si="0"/>
        <v>14</v>
      </c>
      <c r="Q64" s="84">
        <f t="shared" si="0"/>
        <v>15</v>
      </c>
      <c r="R64" s="84">
        <f t="shared" si="0"/>
        <v>16</v>
      </c>
      <c r="S64" s="84">
        <f t="shared" si="0"/>
        <v>17</v>
      </c>
      <c r="T64" s="84">
        <f t="shared" si="0"/>
        <v>18</v>
      </c>
      <c r="U64" s="84">
        <f t="shared" si="0"/>
        <v>19</v>
      </c>
      <c r="V64" s="84">
        <f t="shared" si="0"/>
        <v>20</v>
      </c>
      <c r="W64" s="84">
        <f t="shared" si="0"/>
        <v>21</v>
      </c>
      <c r="X64" s="84">
        <f t="shared" si="0"/>
        <v>22</v>
      </c>
      <c r="Y64" s="84">
        <f t="shared" si="0"/>
        <v>23</v>
      </c>
      <c r="Z64" s="84">
        <f t="shared" si="0"/>
        <v>24</v>
      </c>
      <c r="AA64" s="84">
        <f t="shared" si="0"/>
        <v>25</v>
      </c>
      <c r="AB64" s="84">
        <f t="shared" si="0"/>
        <v>26</v>
      </c>
      <c r="AC64" s="84">
        <f t="shared" si="0"/>
        <v>27</v>
      </c>
      <c r="AD64" s="84">
        <f t="shared" si="0"/>
        <v>28</v>
      </c>
      <c r="AE64" s="84">
        <f t="shared" si="0"/>
        <v>29</v>
      </c>
      <c r="AF64" s="84">
        <f t="shared" si="0"/>
        <v>30</v>
      </c>
      <c r="AG64" s="84">
        <f t="shared" si="0"/>
        <v>31</v>
      </c>
      <c r="AH64" s="81" t="s">
        <v>32</v>
      </c>
    </row>
    <row r="65" spans="1:60" ht="15.6" x14ac:dyDescent="0.25">
      <c r="A65" s="158" t="s">
        <v>28</v>
      </c>
      <c r="B65" s="159"/>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7">
        <f>SUM(C65:AG65)</f>
        <v>0</v>
      </c>
      <c r="BH65" s="39"/>
    </row>
    <row r="66" spans="1:60" ht="15.6" x14ac:dyDescent="0.25">
      <c r="A66" s="158" t="s">
        <v>25</v>
      </c>
      <c r="B66" s="159"/>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7">
        <f>SUM(C66:AG66)</f>
        <v>0</v>
      </c>
      <c r="BH66" s="39"/>
    </row>
    <row r="67" spans="1:60" s="39" customFormat="1" x14ac:dyDescent="0.25">
      <c r="A67" s="158" t="s">
        <v>34</v>
      </c>
      <c r="B67" s="159"/>
      <c r="C67" s="87">
        <f>C65+C66</f>
        <v>0</v>
      </c>
      <c r="D67" s="87">
        <f t="shared" ref="D67:AG67" si="1">D65+D66</f>
        <v>0</v>
      </c>
      <c r="E67" s="87">
        <f t="shared" si="1"/>
        <v>0</v>
      </c>
      <c r="F67" s="87">
        <f t="shared" si="1"/>
        <v>0</v>
      </c>
      <c r="G67" s="87">
        <f t="shared" si="1"/>
        <v>0</v>
      </c>
      <c r="H67" s="87">
        <f t="shared" si="1"/>
        <v>0</v>
      </c>
      <c r="I67" s="87">
        <f t="shared" si="1"/>
        <v>0</v>
      </c>
      <c r="J67" s="87">
        <f t="shared" si="1"/>
        <v>0</v>
      </c>
      <c r="K67" s="87">
        <f t="shared" si="1"/>
        <v>0</v>
      </c>
      <c r="L67" s="87">
        <f t="shared" si="1"/>
        <v>0</v>
      </c>
      <c r="M67" s="87">
        <f t="shared" si="1"/>
        <v>0</v>
      </c>
      <c r="N67" s="87">
        <f t="shared" si="1"/>
        <v>0</v>
      </c>
      <c r="O67" s="87">
        <f t="shared" si="1"/>
        <v>0</v>
      </c>
      <c r="P67" s="87">
        <f t="shared" si="1"/>
        <v>0</v>
      </c>
      <c r="Q67" s="87">
        <f t="shared" si="1"/>
        <v>0</v>
      </c>
      <c r="R67" s="87">
        <f t="shared" si="1"/>
        <v>0</v>
      </c>
      <c r="S67" s="87">
        <f t="shared" si="1"/>
        <v>0</v>
      </c>
      <c r="T67" s="87">
        <f t="shared" si="1"/>
        <v>0</v>
      </c>
      <c r="U67" s="87">
        <f t="shared" si="1"/>
        <v>0</v>
      </c>
      <c r="V67" s="87">
        <f t="shared" si="1"/>
        <v>0</v>
      </c>
      <c r="W67" s="87">
        <f t="shared" si="1"/>
        <v>0</v>
      </c>
      <c r="X67" s="87">
        <f t="shared" si="1"/>
        <v>0</v>
      </c>
      <c r="Y67" s="87">
        <f t="shared" si="1"/>
        <v>0</v>
      </c>
      <c r="Z67" s="87">
        <f t="shared" si="1"/>
        <v>0</v>
      </c>
      <c r="AA67" s="87">
        <f t="shared" si="1"/>
        <v>0</v>
      </c>
      <c r="AB67" s="87">
        <f t="shared" si="1"/>
        <v>0</v>
      </c>
      <c r="AC67" s="87">
        <f t="shared" si="1"/>
        <v>0</v>
      </c>
      <c r="AD67" s="87">
        <f t="shared" si="1"/>
        <v>0</v>
      </c>
      <c r="AE67" s="87">
        <f t="shared" si="1"/>
        <v>0</v>
      </c>
      <c r="AF67" s="87">
        <f t="shared" si="1"/>
        <v>0</v>
      </c>
      <c r="AG67" s="87">
        <f t="shared" si="1"/>
        <v>0</v>
      </c>
      <c r="AH67" s="87">
        <f>SUM(C67:AG67)</f>
        <v>0</v>
      </c>
    </row>
    <row r="68" spans="1:60" s="39" customFormat="1" x14ac:dyDescent="0.25">
      <c r="A68" s="88"/>
      <c r="B68" s="88"/>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row>
    <row r="69" spans="1:60" ht="15.6" x14ac:dyDescent="0.25">
      <c r="A69" s="160" t="s">
        <v>27</v>
      </c>
      <c r="B69" s="159"/>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7">
        <f>SUM(C69:AG69)</f>
        <v>0</v>
      </c>
      <c r="BH69" s="39"/>
    </row>
    <row r="70" spans="1:60" s="39" customFormat="1" ht="12.75" customHeight="1" x14ac:dyDescent="0.25">
      <c r="A70" s="88"/>
      <c r="B70" s="88"/>
    </row>
    <row r="71" spans="1:60" s="39" customFormat="1" x14ac:dyDescent="0.25">
      <c r="A71" s="88"/>
      <c r="B71" s="88"/>
    </row>
    <row r="72" spans="1:60" s="85" customFormat="1" x14ac:dyDescent="0.25">
      <c r="A72" s="160" t="s">
        <v>1</v>
      </c>
      <c r="B72" s="159"/>
      <c r="C72" s="84">
        <v>1</v>
      </c>
      <c r="D72" s="84">
        <f>C72+1</f>
        <v>2</v>
      </c>
      <c r="E72" s="84">
        <f t="shared" ref="E72:AG72" si="2">D72+1</f>
        <v>3</v>
      </c>
      <c r="F72" s="84">
        <f t="shared" si="2"/>
        <v>4</v>
      </c>
      <c r="G72" s="84">
        <f t="shared" si="2"/>
        <v>5</v>
      </c>
      <c r="H72" s="84">
        <f t="shared" si="2"/>
        <v>6</v>
      </c>
      <c r="I72" s="84">
        <f t="shared" si="2"/>
        <v>7</v>
      </c>
      <c r="J72" s="84">
        <f t="shared" si="2"/>
        <v>8</v>
      </c>
      <c r="K72" s="84">
        <f t="shared" si="2"/>
        <v>9</v>
      </c>
      <c r="L72" s="84">
        <f t="shared" si="2"/>
        <v>10</v>
      </c>
      <c r="M72" s="84">
        <f t="shared" si="2"/>
        <v>11</v>
      </c>
      <c r="N72" s="84">
        <f t="shared" si="2"/>
        <v>12</v>
      </c>
      <c r="O72" s="84">
        <f t="shared" si="2"/>
        <v>13</v>
      </c>
      <c r="P72" s="84">
        <f t="shared" si="2"/>
        <v>14</v>
      </c>
      <c r="Q72" s="84">
        <f t="shared" si="2"/>
        <v>15</v>
      </c>
      <c r="R72" s="84">
        <f t="shared" si="2"/>
        <v>16</v>
      </c>
      <c r="S72" s="84">
        <f t="shared" si="2"/>
        <v>17</v>
      </c>
      <c r="T72" s="84">
        <f t="shared" si="2"/>
        <v>18</v>
      </c>
      <c r="U72" s="84">
        <f t="shared" si="2"/>
        <v>19</v>
      </c>
      <c r="V72" s="84">
        <f t="shared" si="2"/>
        <v>20</v>
      </c>
      <c r="W72" s="84">
        <f t="shared" si="2"/>
        <v>21</v>
      </c>
      <c r="X72" s="84">
        <f t="shared" si="2"/>
        <v>22</v>
      </c>
      <c r="Y72" s="84">
        <f t="shared" si="2"/>
        <v>23</v>
      </c>
      <c r="Z72" s="84">
        <f t="shared" si="2"/>
        <v>24</v>
      </c>
      <c r="AA72" s="84">
        <f t="shared" si="2"/>
        <v>25</v>
      </c>
      <c r="AB72" s="84">
        <f t="shared" si="2"/>
        <v>26</v>
      </c>
      <c r="AC72" s="84">
        <f t="shared" si="2"/>
        <v>27</v>
      </c>
      <c r="AD72" s="84">
        <f t="shared" si="2"/>
        <v>28</v>
      </c>
      <c r="AE72" s="84">
        <f t="shared" si="2"/>
        <v>29</v>
      </c>
      <c r="AF72" s="84">
        <f t="shared" si="2"/>
        <v>30</v>
      </c>
      <c r="AG72" s="84">
        <f t="shared" si="2"/>
        <v>31</v>
      </c>
      <c r="AH72" s="81" t="s">
        <v>32</v>
      </c>
    </row>
    <row r="73" spans="1:60" ht="15.6" x14ac:dyDescent="0.25">
      <c r="A73" s="158" t="s">
        <v>28</v>
      </c>
      <c r="B73" s="159"/>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7"/>
      <c r="AG73" s="87"/>
      <c r="AH73" s="87">
        <f>SUM(C73:AG73)</f>
        <v>0</v>
      </c>
      <c r="BH73" s="39"/>
    </row>
    <row r="74" spans="1:60" ht="15.6" x14ac:dyDescent="0.25">
      <c r="A74" s="158" t="s">
        <v>25</v>
      </c>
      <c r="B74" s="159"/>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7"/>
      <c r="AG74" s="51"/>
      <c r="AH74" s="87">
        <f>SUM(C74:AG74)</f>
        <v>0</v>
      </c>
      <c r="BH74" s="39"/>
    </row>
    <row r="75" spans="1:60" s="39" customFormat="1" x14ac:dyDescent="0.25">
      <c r="A75" s="158" t="s">
        <v>35</v>
      </c>
      <c r="B75" s="159"/>
      <c r="C75" s="87">
        <f t="shared" ref="C75:AE75" si="3">C73+C74</f>
        <v>0</v>
      </c>
      <c r="D75" s="87">
        <f t="shared" si="3"/>
        <v>0</v>
      </c>
      <c r="E75" s="87">
        <f t="shared" si="3"/>
        <v>0</v>
      </c>
      <c r="F75" s="87">
        <f t="shared" si="3"/>
        <v>0</v>
      </c>
      <c r="G75" s="87">
        <f t="shared" si="3"/>
        <v>0</v>
      </c>
      <c r="H75" s="87">
        <f t="shared" si="3"/>
        <v>0</v>
      </c>
      <c r="I75" s="87">
        <f t="shared" si="3"/>
        <v>0</v>
      </c>
      <c r="J75" s="87">
        <f t="shared" si="3"/>
        <v>0</v>
      </c>
      <c r="K75" s="87">
        <f t="shared" si="3"/>
        <v>0</v>
      </c>
      <c r="L75" s="87">
        <f t="shared" si="3"/>
        <v>0</v>
      </c>
      <c r="M75" s="87">
        <f t="shared" si="3"/>
        <v>0</v>
      </c>
      <c r="N75" s="87">
        <f t="shared" si="3"/>
        <v>0</v>
      </c>
      <c r="O75" s="87">
        <f t="shared" si="3"/>
        <v>0</v>
      </c>
      <c r="P75" s="87">
        <f t="shared" si="3"/>
        <v>0</v>
      </c>
      <c r="Q75" s="87">
        <f t="shared" si="3"/>
        <v>0</v>
      </c>
      <c r="R75" s="87">
        <f t="shared" si="3"/>
        <v>0</v>
      </c>
      <c r="S75" s="87">
        <f t="shared" si="3"/>
        <v>0</v>
      </c>
      <c r="T75" s="87">
        <f t="shared" si="3"/>
        <v>0</v>
      </c>
      <c r="U75" s="87">
        <f t="shared" si="3"/>
        <v>0</v>
      </c>
      <c r="V75" s="87">
        <f t="shared" si="3"/>
        <v>0</v>
      </c>
      <c r="W75" s="87">
        <f t="shared" si="3"/>
        <v>0</v>
      </c>
      <c r="X75" s="87">
        <f t="shared" si="3"/>
        <v>0</v>
      </c>
      <c r="Y75" s="87">
        <f t="shared" si="3"/>
        <v>0</v>
      </c>
      <c r="Z75" s="87">
        <f t="shared" si="3"/>
        <v>0</v>
      </c>
      <c r="AA75" s="87">
        <f t="shared" si="3"/>
        <v>0</v>
      </c>
      <c r="AB75" s="87">
        <f t="shared" si="3"/>
        <v>0</v>
      </c>
      <c r="AC75" s="87">
        <f t="shared" si="3"/>
        <v>0</v>
      </c>
      <c r="AD75" s="87">
        <f t="shared" si="3"/>
        <v>0</v>
      </c>
      <c r="AE75" s="87">
        <f t="shared" si="3"/>
        <v>0</v>
      </c>
      <c r="AF75" s="87"/>
      <c r="AG75" s="87"/>
      <c r="AH75" s="87">
        <f>SUM(C75:AG75)</f>
        <v>0</v>
      </c>
    </row>
    <row r="76" spans="1:60" s="39" customFormat="1" x14ac:dyDescent="0.25">
      <c r="A76" s="88"/>
      <c r="B76" s="88"/>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row>
    <row r="77" spans="1:60" ht="15.6" x14ac:dyDescent="0.25">
      <c r="A77" s="160" t="s">
        <v>27</v>
      </c>
      <c r="B77" s="159"/>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7"/>
      <c r="AG77" s="87"/>
      <c r="AH77" s="87">
        <f>SUM(C77:AG77)</f>
        <v>0</v>
      </c>
      <c r="BH77" s="39"/>
    </row>
    <row r="78" spans="1:60" s="39" customFormat="1" ht="12.75" customHeight="1" x14ac:dyDescent="0.25">
      <c r="A78" s="88"/>
      <c r="B78" s="88"/>
    </row>
    <row r="79" spans="1:60" s="39" customFormat="1" x14ac:dyDescent="0.25">
      <c r="A79" s="88"/>
      <c r="B79" s="88"/>
    </row>
    <row r="80" spans="1:60" s="85" customFormat="1" x14ac:dyDescent="0.25">
      <c r="A80" s="160" t="s">
        <v>2</v>
      </c>
      <c r="B80" s="159"/>
      <c r="C80" s="84">
        <v>1</v>
      </c>
      <c r="D80" s="84">
        <f>C80+1</f>
        <v>2</v>
      </c>
      <c r="E80" s="84">
        <f t="shared" ref="E80:AG80" si="4">D80+1</f>
        <v>3</v>
      </c>
      <c r="F80" s="84">
        <f t="shared" si="4"/>
        <v>4</v>
      </c>
      <c r="G80" s="84">
        <f t="shared" si="4"/>
        <v>5</v>
      </c>
      <c r="H80" s="84">
        <f t="shared" si="4"/>
        <v>6</v>
      </c>
      <c r="I80" s="84">
        <f t="shared" si="4"/>
        <v>7</v>
      </c>
      <c r="J80" s="84">
        <f t="shared" si="4"/>
        <v>8</v>
      </c>
      <c r="K80" s="84">
        <f t="shared" si="4"/>
        <v>9</v>
      </c>
      <c r="L80" s="84">
        <f t="shared" si="4"/>
        <v>10</v>
      </c>
      <c r="M80" s="84">
        <f t="shared" si="4"/>
        <v>11</v>
      </c>
      <c r="N80" s="84">
        <f t="shared" si="4"/>
        <v>12</v>
      </c>
      <c r="O80" s="84">
        <f t="shared" si="4"/>
        <v>13</v>
      </c>
      <c r="P80" s="84">
        <f t="shared" si="4"/>
        <v>14</v>
      </c>
      <c r="Q80" s="84">
        <f t="shared" si="4"/>
        <v>15</v>
      </c>
      <c r="R80" s="84">
        <f t="shared" si="4"/>
        <v>16</v>
      </c>
      <c r="S80" s="84">
        <f t="shared" si="4"/>
        <v>17</v>
      </c>
      <c r="T80" s="84">
        <f t="shared" si="4"/>
        <v>18</v>
      </c>
      <c r="U80" s="84">
        <f t="shared" si="4"/>
        <v>19</v>
      </c>
      <c r="V80" s="84">
        <f t="shared" si="4"/>
        <v>20</v>
      </c>
      <c r="W80" s="84">
        <f t="shared" si="4"/>
        <v>21</v>
      </c>
      <c r="X80" s="84">
        <f t="shared" si="4"/>
        <v>22</v>
      </c>
      <c r="Y80" s="84">
        <f t="shared" si="4"/>
        <v>23</v>
      </c>
      <c r="Z80" s="84">
        <f t="shared" si="4"/>
        <v>24</v>
      </c>
      <c r="AA80" s="84">
        <f t="shared" si="4"/>
        <v>25</v>
      </c>
      <c r="AB80" s="84">
        <f t="shared" si="4"/>
        <v>26</v>
      </c>
      <c r="AC80" s="84">
        <f t="shared" si="4"/>
        <v>27</v>
      </c>
      <c r="AD80" s="84">
        <f t="shared" si="4"/>
        <v>28</v>
      </c>
      <c r="AE80" s="84">
        <f t="shared" si="4"/>
        <v>29</v>
      </c>
      <c r="AF80" s="84">
        <f t="shared" si="4"/>
        <v>30</v>
      </c>
      <c r="AG80" s="84">
        <f t="shared" si="4"/>
        <v>31</v>
      </c>
      <c r="AH80" s="81" t="s">
        <v>32</v>
      </c>
    </row>
    <row r="81" spans="1:60" ht="15.6" x14ac:dyDescent="0.25">
      <c r="A81" s="158" t="s">
        <v>28</v>
      </c>
      <c r="B81" s="159"/>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7">
        <f>SUM(C81:AG81)</f>
        <v>0</v>
      </c>
      <c r="BH81" s="39"/>
    </row>
    <row r="82" spans="1:60" ht="15.6" x14ac:dyDescent="0.25">
      <c r="A82" s="158" t="s">
        <v>25</v>
      </c>
      <c r="B82" s="159"/>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7">
        <f>SUM(C82:AG82)</f>
        <v>0</v>
      </c>
      <c r="BH82" s="39"/>
    </row>
    <row r="83" spans="1:60" s="39" customFormat="1" x14ac:dyDescent="0.25">
      <c r="A83" s="158" t="s">
        <v>35</v>
      </c>
      <c r="B83" s="159"/>
      <c r="C83" s="87">
        <f t="shared" ref="C83:AG83" si="5">C81+C82</f>
        <v>0</v>
      </c>
      <c r="D83" s="87">
        <f t="shared" si="5"/>
        <v>0</v>
      </c>
      <c r="E83" s="87">
        <f t="shared" si="5"/>
        <v>0</v>
      </c>
      <c r="F83" s="87">
        <f t="shared" si="5"/>
        <v>0</v>
      </c>
      <c r="G83" s="87">
        <f t="shared" si="5"/>
        <v>0</v>
      </c>
      <c r="H83" s="87">
        <f t="shared" si="5"/>
        <v>0</v>
      </c>
      <c r="I83" s="87">
        <f t="shared" si="5"/>
        <v>0</v>
      </c>
      <c r="J83" s="87">
        <f t="shared" si="5"/>
        <v>0</v>
      </c>
      <c r="K83" s="87">
        <f t="shared" si="5"/>
        <v>0</v>
      </c>
      <c r="L83" s="87">
        <f t="shared" si="5"/>
        <v>0</v>
      </c>
      <c r="M83" s="87">
        <f t="shared" si="5"/>
        <v>0</v>
      </c>
      <c r="N83" s="87">
        <f t="shared" si="5"/>
        <v>0</v>
      </c>
      <c r="O83" s="87">
        <f t="shared" si="5"/>
        <v>0</v>
      </c>
      <c r="P83" s="87">
        <f t="shared" si="5"/>
        <v>0</v>
      </c>
      <c r="Q83" s="87">
        <f t="shared" si="5"/>
        <v>0</v>
      </c>
      <c r="R83" s="87">
        <f t="shared" si="5"/>
        <v>0</v>
      </c>
      <c r="S83" s="87">
        <f t="shared" si="5"/>
        <v>0</v>
      </c>
      <c r="T83" s="87">
        <f t="shared" si="5"/>
        <v>0</v>
      </c>
      <c r="U83" s="87">
        <f t="shared" si="5"/>
        <v>0</v>
      </c>
      <c r="V83" s="87">
        <f t="shared" si="5"/>
        <v>0</v>
      </c>
      <c r="W83" s="87">
        <f t="shared" si="5"/>
        <v>0</v>
      </c>
      <c r="X83" s="87">
        <f t="shared" si="5"/>
        <v>0</v>
      </c>
      <c r="Y83" s="87">
        <f t="shared" si="5"/>
        <v>0</v>
      </c>
      <c r="Z83" s="87">
        <f t="shared" si="5"/>
        <v>0</v>
      </c>
      <c r="AA83" s="87">
        <f t="shared" si="5"/>
        <v>0</v>
      </c>
      <c r="AB83" s="87">
        <f t="shared" si="5"/>
        <v>0</v>
      </c>
      <c r="AC83" s="87">
        <f t="shared" si="5"/>
        <v>0</v>
      </c>
      <c r="AD83" s="87">
        <f t="shared" si="5"/>
        <v>0</v>
      </c>
      <c r="AE83" s="87">
        <f t="shared" si="5"/>
        <v>0</v>
      </c>
      <c r="AF83" s="87">
        <f t="shared" si="5"/>
        <v>0</v>
      </c>
      <c r="AG83" s="87">
        <f t="shared" si="5"/>
        <v>0</v>
      </c>
      <c r="AH83" s="87">
        <f>SUM(C83:AG83)</f>
        <v>0</v>
      </c>
    </row>
    <row r="84" spans="1:60" s="39" customFormat="1" x14ac:dyDescent="0.25">
      <c r="A84" s="88"/>
      <c r="B84" s="88"/>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row>
    <row r="85" spans="1:60" ht="15.6" x14ac:dyDescent="0.25">
      <c r="A85" s="160" t="s">
        <v>27</v>
      </c>
      <c r="B85" s="159"/>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7">
        <f>SUM(C85:AG85)</f>
        <v>0</v>
      </c>
      <c r="BH85" s="39"/>
    </row>
    <row r="86" spans="1:60" s="39" customFormat="1" ht="7.95" customHeight="1" x14ac:dyDescent="0.25">
      <c r="A86" s="88"/>
      <c r="B86" s="88"/>
    </row>
    <row r="87" spans="1:60" s="39" customFormat="1" x14ac:dyDescent="0.25">
      <c r="A87" s="88"/>
      <c r="B87" s="88"/>
    </row>
    <row r="88" spans="1:60" s="85" customFormat="1" x14ac:dyDescent="0.25">
      <c r="A88" s="160" t="s">
        <v>3</v>
      </c>
      <c r="B88" s="159"/>
      <c r="C88" s="84">
        <v>1</v>
      </c>
      <c r="D88" s="84">
        <f>C88+1</f>
        <v>2</v>
      </c>
      <c r="E88" s="84">
        <f t="shared" ref="E88:AG88" si="6">D88+1</f>
        <v>3</v>
      </c>
      <c r="F88" s="84">
        <f t="shared" si="6"/>
        <v>4</v>
      </c>
      <c r="G88" s="84">
        <f t="shared" si="6"/>
        <v>5</v>
      </c>
      <c r="H88" s="84">
        <f t="shared" si="6"/>
        <v>6</v>
      </c>
      <c r="I88" s="84">
        <f t="shared" si="6"/>
        <v>7</v>
      </c>
      <c r="J88" s="84">
        <f t="shared" si="6"/>
        <v>8</v>
      </c>
      <c r="K88" s="84">
        <f t="shared" si="6"/>
        <v>9</v>
      </c>
      <c r="L88" s="84">
        <f t="shared" si="6"/>
        <v>10</v>
      </c>
      <c r="M88" s="84">
        <f t="shared" si="6"/>
        <v>11</v>
      </c>
      <c r="N88" s="84">
        <f t="shared" si="6"/>
        <v>12</v>
      </c>
      <c r="O88" s="84">
        <f t="shared" si="6"/>
        <v>13</v>
      </c>
      <c r="P88" s="84">
        <f t="shared" si="6"/>
        <v>14</v>
      </c>
      <c r="Q88" s="84">
        <f t="shared" si="6"/>
        <v>15</v>
      </c>
      <c r="R88" s="84">
        <f t="shared" si="6"/>
        <v>16</v>
      </c>
      <c r="S88" s="84">
        <f t="shared" si="6"/>
        <v>17</v>
      </c>
      <c r="T88" s="84">
        <f t="shared" si="6"/>
        <v>18</v>
      </c>
      <c r="U88" s="84">
        <f t="shared" si="6"/>
        <v>19</v>
      </c>
      <c r="V88" s="84">
        <f t="shared" si="6"/>
        <v>20</v>
      </c>
      <c r="W88" s="84">
        <f t="shared" si="6"/>
        <v>21</v>
      </c>
      <c r="X88" s="84">
        <f t="shared" si="6"/>
        <v>22</v>
      </c>
      <c r="Y88" s="84">
        <f t="shared" si="6"/>
        <v>23</v>
      </c>
      <c r="Z88" s="84">
        <f t="shared" si="6"/>
        <v>24</v>
      </c>
      <c r="AA88" s="84">
        <f t="shared" si="6"/>
        <v>25</v>
      </c>
      <c r="AB88" s="84">
        <f t="shared" si="6"/>
        <v>26</v>
      </c>
      <c r="AC88" s="84">
        <f t="shared" si="6"/>
        <v>27</v>
      </c>
      <c r="AD88" s="84">
        <f t="shared" si="6"/>
        <v>28</v>
      </c>
      <c r="AE88" s="84">
        <f t="shared" si="6"/>
        <v>29</v>
      </c>
      <c r="AF88" s="84">
        <f t="shared" si="6"/>
        <v>30</v>
      </c>
      <c r="AG88" s="84">
        <f t="shared" si="6"/>
        <v>31</v>
      </c>
      <c r="AH88" s="81" t="s">
        <v>32</v>
      </c>
    </row>
    <row r="89" spans="1:60" ht="15.6" x14ac:dyDescent="0.25">
      <c r="A89" s="158" t="s">
        <v>28</v>
      </c>
      <c r="B89" s="159"/>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7"/>
      <c r="AH89" s="87">
        <f>SUM(C89:AG89)</f>
        <v>0</v>
      </c>
      <c r="BH89" s="39"/>
    </row>
    <row r="90" spans="1:60" ht="15.6" x14ac:dyDescent="0.25">
      <c r="A90" s="158" t="s">
        <v>25</v>
      </c>
      <c r="B90" s="159"/>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51"/>
      <c r="AH90" s="87">
        <f>SUM(C90:AG90)</f>
        <v>0</v>
      </c>
      <c r="BH90" s="39"/>
    </row>
    <row r="91" spans="1:60" s="39" customFormat="1" x14ac:dyDescent="0.25">
      <c r="A91" s="158" t="s">
        <v>35</v>
      </c>
      <c r="B91" s="159"/>
      <c r="C91" s="87">
        <f t="shared" ref="C91:AF91" si="7">C89+C90</f>
        <v>0</v>
      </c>
      <c r="D91" s="87">
        <f t="shared" si="7"/>
        <v>0</v>
      </c>
      <c r="E91" s="87">
        <f t="shared" si="7"/>
        <v>0</v>
      </c>
      <c r="F91" s="87">
        <f t="shared" si="7"/>
        <v>0</v>
      </c>
      <c r="G91" s="87">
        <f t="shared" si="7"/>
        <v>0</v>
      </c>
      <c r="H91" s="87">
        <f t="shared" si="7"/>
        <v>0</v>
      </c>
      <c r="I91" s="87">
        <f t="shared" si="7"/>
        <v>0</v>
      </c>
      <c r="J91" s="87">
        <f t="shared" si="7"/>
        <v>0</v>
      </c>
      <c r="K91" s="87">
        <f t="shared" si="7"/>
        <v>0</v>
      </c>
      <c r="L91" s="87">
        <f t="shared" si="7"/>
        <v>0</v>
      </c>
      <c r="M91" s="87">
        <f t="shared" si="7"/>
        <v>0</v>
      </c>
      <c r="N91" s="87">
        <f t="shared" si="7"/>
        <v>0</v>
      </c>
      <c r="O91" s="87">
        <f t="shared" si="7"/>
        <v>0</v>
      </c>
      <c r="P91" s="87">
        <f t="shared" si="7"/>
        <v>0</v>
      </c>
      <c r="Q91" s="87">
        <f t="shared" si="7"/>
        <v>0</v>
      </c>
      <c r="R91" s="87">
        <f t="shared" si="7"/>
        <v>0</v>
      </c>
      <c r="S91" s="87">
        <f t="shared" si="7"/>
        <v>0</v>
      </c>
      <c r="T91" s="87">
        <f t="shared" si="7"/>
        <v>0</v>
      </c>
      <c r="U91" s="87">
        <f t="shared" si="7"/>
        <v>0</v>
      </c>
      <c r="V91" s="87">
        <f t="shared" si="7"/>
        <v>0</v>
      </c>
      <c r="W91" s="87">
        <f t="shared" si="7"/>
        <v>0</v>
      </c>
      <c r="X91" s="87">
        <f t="shared" si="7"/>
        <v>0</v>
      </c>
      <c r="Y91" s="87">
        <f t="shared" si="7"/>
        <v>0</v>
      </c>
      <c r="Z91" s="87">
        <f t="shared" si="7"/>
        <v>0</v>
      </c>
      <c r="AA91" s="87">
        <f t="shared" si="7"/>
        <v>0</v>
      </c>
      <c r="AB91" s="87">
        <f t="shared" si="7"/>
        <v>0</v>
      </c>
      <c r="AC91" s="87">
        <f t="shared" si="7"/>
        <v>0</v>
      </c>
      <c r="AD91" s="87">
        <f t="shared" si="7"/>
        <v>0</v>
      </c>
      <c r="AE91" s="87">
        <f t="shared" si="7"/>
        <v>0</v>
      </c>
      <c r="AF91" s="87">
        <f t="shared" si="7"/>
        <v>0</v>
      </c>
      <c r="AG91" s="87"/>
      <c r="AH91" s="87">
        <f>SUM(C91:AG91)</f>
        <v>0</v>
      </c>
    </row>
    <row r="92" spans="1:60" s="39" customFormat="1" x14ac:dyDescent="0.25">
      <c r="A92" s="88"/>
      <c r="B92" s="88"/>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row>
    <row r="93" spans="1:60" ht="15.6" x14ac:dyDescent="0.25">
      <c r="A93" s="160" t="s">
        <v>27</v>
      </c>
      <c r="B93" s="159"/>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c r="AH93" s="87">
        <f>SUM(C93:AG93)</f>
        <v>0</v>
      </c>
      <c r="BH93" s="39"/>
    </row>
    <row r="94" spans="1:60" s="39" customFormat="1" ht="6.6" customHeight="1" x14ac:dyDescent="0.25">
      <c r="A94" s="88"/>
      <c r="B94" s="88"/>
    </row>
    <row r="95" spans="1:60" s="39" customFormat="1" x14ac:dyDescent="0.25">
      <c r="A95" s="88"/>
      <c r="B95" s="88"/>
    </row>
    <row r="96" spans="1:60" s="85" customFormat="1" x14ac:dyDescent="0.25">
      <c r="A96" s="160" t="s">
        <v>4</v>
      </c>
      <c r="B96" s="159"/>
      <c r="C96" s="84">
        <v>1</v>
      </c>
      <c r="D96" s="84">
        <f>C96+1</f>
        <v>2</v>
      </c>
      <c r="E96" s="84">
        <f t="shared" ref="E96:AG96" si="8">D96+1</f>
        <v>3</v>
      </c>
      <c r="F96" s="84">
        <f t="shared" si="8"/>
        <v>4</v>
      </c>
      <c r="G96" s="84">
        <f t="shared" si="8"/>
        <v>5</v>
      </c>
      <c r="H96" s="84">
        <f t="shared" si="8"/>
        <v>6</v>
      </c>
      <c r="I96" s="84">
        <f t="shared" si="8"/>
        <v>7</v>
      </c>
      <c r="J96" s="84">
        <f t="shared" si="8"/>
        <v>8</v>
      </c>
      <c r="K96" s="84">
        <f t="shared" si="8"/>
        <v>9</v>
      </c>
      <c r="L96" s="84">
        <f t="shared" si="8"/>
        <v>10</v>
      </c>
      <c r="M96" s="84">
        <f t="shared" si="8"/>
        <v>11</v>
      </c>
      <c r="N96" s="84">
        <f t="shared" si="8"/>
        <v>12</v>
      </c>
      <c r="O96" s="84">
        <f t="shared" si="8"/>
        <v>13</v>
      </c>
      <c r="P96" s="84">
        <f t="shared" si="8"/>
        <v>14</v>
      </c>
      <c r="Q96" s="84">
        <f t="shared" si="8"/>
        <v>15</v>
      </c>
      <c r="R96" s="84">
        <f t="shared" si="8"/>
        <v>16</v>
      </c>
      <c r="S96" s="84">
        <f t="shared" si="8"/>
        <v>17</v>
      </c>
      <c r="T96" s="84">
        <f t="shared" si="8"/>
        <v>18</v>
      </c>
      <c r="U96" s="84">
        <f t="shared" si="8"/>
        <v>19</v>
      </c>
      <c r="V96" s="84">
        <f t="shared" si="8"/>
        <v>20</v>
      </c>
      <c r="W96" s="84">
        <f t="shared" si="8"/>
        <v>21</v>
      </c>
      <c r="X96" s="84">
        <f t="shared" si="8"/>
        <v>22</v>
      </c>
      <c r="Y96" s="84">
        <f t="shared" si="8"/>
        <v>23</v>
      </c>
      <c r="Z96" s="84">
        <f t="shared" si="8"/>
        <v>24</v>
      </c>
      <c r="AA96" s="84">
        <f t="shared" si="8"/>
        <v>25</v>
      </c>
      <c r="AB96" s="84">
        <f t="shared" si="8"/>
        <v>26</v>
      </c>
      <c r="AC96" s="84">
        <f t="shared" si="8"/>
        <v>27</v>
      </c>
      <c r="AD96" s="84">
        <f t="shared" si="8"/>
        <v>28</v>
      </c>
      <c r="AE96" s="84">
        <f t="shared" si="8"/>
        <v>29</v>
      </c>
      <c r="AF96" s="84">
        <f t="shared" si="8"/>
        <v>30</v>
      </c>
      <c r="AG96" s="84">
        <f t="shared" si="8"/>
        <v>31</v>
      </c>
      <c r="AH96" s="81" t="s">
        <v>32</v>
      </c>
    </row>
    <row r="97" spans="1:60" ht="15.6" x14ac:dyDescent="0.25">
      <c r="A97" s="158" t="s">
        <v>28</v>
      </c>
      <c r="B97" s="159"/>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7">
        <f>SUM(C97:AG97)</f>
        <v>0</v>
      </c>
      <c r="BH97" s="39"/>
    </row>
    <row r="98" spans="1:60" ht="15.6" x14ac:dyDescent="0.25">
      <c r="A98" s="158" t="s">
        <v>25</v>
      </c>
      <c r="B98" s="159"/>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7">
        <f>SUM(C98:AG98)</f>
        <v>0</v>
      </c>
      <c r="BH98" s="39"/>
    </row>
    <row r="99" spans="1:60" s="39" customFormat="1" x14ac:dyDescent="0.25">
      <c r="A99" s="158" t="s">
        <v>35</v>
      </c>
      <c r="B99" s="159"/>
      <c r="C99" s="87">
        <f t="shared" ref="C99:AG99" si="9">C97+C98</f>
        <v>0</v>
      </c>
      <c r="D99" s="87">
        <f t="shared" si="9"/>
        <v>0</v>
      </c>
      <c r="E99" s="87">
        <f t="shared" si="9"/>
        <v>0</v>
      </c>
      <c r="F99" s="87">
        <f t="shared" si="9"/>
        <v>0</v>
      </c>
      <c r="G99" s="87">
        <f t="shared" si="9"/>
        <v>0</v>
      </c>
      <c r="H99" s="87">
        <f t="shared" si="9"/>
        <v>0</v>
      </c>
      <c r="I99" s="87">
        <f t="shared" si="9"/>
        <v>0</v>
      </c>
      <c r="J99" s="87">
        <f t="shared" si="9"/>
        <v>0</v>
      </c>
      <c r="K99" s="87">
        <f t="shared" si="9"/>
        <v>0</v>
      </c>
      <c r="L99" s="87">
        <f t="shared" si="9"/>
        <v>0</v>
      </c>
      <c r="M99" s="87">
        <f t="shared" si="9"/>
        <v>0</v>
      </c>
      <c r="N99" s="87">
        <f t="shared" si="9"/>
        <v>0</v>
      </c>
      <c r="O99" s="87">
        <f t="shared" si="9"/>
        <v>0</v>
      </c>
      <c r="P99" s="87">
        <f t="shared" si="9"/>
        <v>0</v>
      </c>
      <c r="Q99" s="87">
        <f t="shared" si="9"/>
        <v>0</v>
      </c>
      <c r="R99" s="87">
        <f t="shared" si="9"/>
        <v>0</v>
      </c>
      <c r="S99" s="87">
        <f t="shared" si="9"/>
        <v>0</v>
      </c>
      <c r="T99" s="87">
        <f t="shared" si="9"/>
        <v>0</v>
      </c>
      <c r="U99" s="87">
        <f t="shared" si="9"/>
        <v>0</v>
      </c>
      <c r="V99" s="87">
        <f t="shared" si="9"/>
        <v>0</v>
      </c>
      <c r="W99" s="87">
        <f t="shared" si="9"/>
        <v>0</v>
      </c>
      <c r="X99" s="87">
        <f t="shared" si="9"/>
        <v>0</v>
      </c>
      <c r="Y99" s="87">
        <f t="shared" si="9"/>
        <v>0</v>
      </c>
      <c r="Z99" s="87">
        <f t="shared" si="9"/>
        <v>0</v>
      </c>
      <c r="AA99" s="87">
        <f t="shared" si="9"/>
        <v>0</v>
      </c>
      <c r="AB99" s="87">
        <f t="shared" si="9"/>
        <v>0</v>
      </c>
      <c r="AC99" s="87">
        <f t="shared" si="9"/>
        <v>0</v>
      </c>
      <c r="AD99" s="87">
        <f t="shared" si="9"/>
        <v>0</v>
      </c>
      <c r="AE99" s="87">
        <f t="shared" si="9"/>
        <v>0</v>
      </c>
      <c r="AF99" s="87">
        <f t="shared" si="9"/>
        <v>0</v>
      </c>
      <c r="AG99" s="87">
        <f t="shared" si="9"/>
        <v>0</v>
      </c>
      <c r="AH99" s="87">
        <f>SUM(C99:AG99)</f>
        <v>0</v>
      </c>
    </row>
    <row r="100" spans="1:60" s="39" customFormat="1" x14ac:dyDescent="0.25">
      <c r="A100" s="88"/>
      <c r="B100" s="88"/>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row>
    <row r="101" spans="1:60" ht="15.6" x14ac:dyDescent="0.25">
      <c r="A101" s="160" t="s">
        <v>27</v>
      </c>
      <c r="B101" s="159"/>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7">
        <f>SUM(C101:AG101)</f>
        <v>0</v>
      </c>
      <c r="BH101" s="39"/>
    </row>
    <row r="102" spans="1:60" s="39" customFormat="1" ht="6.6" customHeight="1" x14ac:dyDescent="0.25">
      <c r="A102" s="88"/>
      <c r="B102" s="88"/>
    </row>
    <row r="103" spans="1:60" s="39" customFormat="1" x14ac:dyDescent="0.25">
      <c r="A103" s="88"/>
      <c r="B103" s="88"/>
    </row>
    <row r="104" spans="1:60" s="85" customFormat="1" x14ac:dyDescent="0.25">
      <c r="A104" s="160" t="s">
        <v>5</v>
      </c>
      <c r="B104" s="159"/>
      <c r="C104" s="84">
        <v>1</v>
      </c>
      <c r="D104" s="84">
        <f>C104+1</f>
        <v>2</v>
      </c>
      <c r="E104" s="84">
        <f t="shared" ref="E104:AG104" si="10">D104+1</f>
        <v>3</v>
      </c>
      <c r="F104" s="84">
        <f t="shared" si="10"/>
        <v>4</v>
      </c>
      <c r="G104" s="84">
        <f t="shared" si="10"/>
        <v>5</v>
      </c>
      <c r="H104" s="84">
        <f t="shared" si="10"/>
        <v>6</v>
      </c>
      <c r="I104" s="84">
        <f t="shared" si="10"/>
        <v>7</v>
      </c>
      <c r="J104" s="84">
        <f t="shared" si="10"/>
        <v>8</v>
      </c>
      <c r="K104" s="84">
        <f t="shared" si="10"/>
        <v>9</v>
      </c>
      <c r="L104" s="84">
        <f t="shared" si="10"/>
        <v>10</v>
      </c>
      <c r="M104" s="84">
        <f t="shared" si="10"/>
        <v>11</v>
      </c>
      <c r="N104" s="84">
        <f t="shared" si="10"/>
        <v>12</v>
      </c>
      <c r="O104" s="84">
        <f t="shared" si="10"/>
        <v>13</v>
      </c>
      <c r="P104" s="84">
        <f t="shared" si="10"/>
        <v>14</v>
      </c>
      <c r="Q104" s="84">
        <f t="shared" si="10"/>
        <v>15</v>
      </c>
      <c r="R104" s="84">
        <f t="shared" si="10"/>
        <v>16</v>
      </c>
      <c r="S104" s="84">
        <f t="shared" si="10"/>
        <v>17</v>
      </c>
      <c r="T104" s="84">
        <f t="shared" si="10"/>
        <v>18</v>
      </c>
      <c r="U104" s="84">
        <f t="shared" si="10"/>
        <v>19</v>
      </c>
      <c r="V104" s="84">
        <f t="shared" si="10"/>
        <v>20</v>
      </c>
      <c r="W104" s="84">
        <f t="shared" si="10"/>
        <v>21</v>
      </c>
      <c r="X104" s="84">
        <f t="shared" si="10"/>
        <v>22</v>
      </c>
      <c r="Y104" s="84">
        <f t="shared" si="10"/>
        <v>23</v>
      </c>
      <c r="Z104" s="84">
        <f t="shared" si="10"/>
        <v>24</v>
      </c>
      <c r="AA104" s="84">
        <f t="shared" si="10"/>
        <v>25</v>
      </c>
      <c r="AB104" s="84">
        <f t="shared" si="10"/>
        <v>26</v>
      </c>
      <c r="AC104" s="84">
        <f t="shared" si="10"/>
        <v>27</v>
      </c>
      <c r="AD104" s="84">
        <f t="shared" si="10"/>
        <v>28</v>
      </c>
      <c r="AE104" s="84">
        <f t="shared" si="10"/>
        <v>29</v>
      </c>
      <c r="AF104" s="84">
        <f t="shared" si="10"/>
        <v>30</v>
      </c>
      <c r="AG104" s="84">
        <f t="shared" si="10"/>
        <v>31</v>
      </c>
      <c r="AH104" s="81" t="s">
        <v>32</v>
      </c>
    </row>
    <row r="105" spans="1:60" ht="15.6" x14ac:dyDescent="0.25">
      <c r="A105" s="158" t="s">
        <v>28</v>
      </c>
      <c r="B105" s="159"/>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7"/>
      <c r="AH105" s="87">
        <f>SUM(C105:AG105)</f>
        <v>0</v>
      </c>
      <c r="BH105" s="39"/>
    </row>
    <row r="106" spans="1:60" ht="15.6" x14ac:dyDescent="0.25">
      <c r="A106" s="158" t="s">
        <v>25</v>
      </c>
      <c r="B106" s="159"/>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51"/>
      <c r="AH106" s="87">
        <f>SUM(C106:AG106)</f>
        <v>0</v>
      </c>
      <c r="BH106" s="39"/>
    </row>
    <row r="107" spans="1:60" s="39" customFormat="1" x14ac:dyDescent="0.25">
      <c r="A107" s="158" t="s">
        <v>35</v>
      </c>
      <c r="B107" s="159"/>
      <c r="C107" s="87">
        <f t="shared" ref="C107:AF107" si="11">C105+C106</f>
        <v>0</v>
      </c>
      <c r="D107" s="87">
        <f t="shared" si="11"/>
        <v>0</v>
      </c>
      <c r="E107" s="87">
        <f t="shared" si="11"/>
        <v>0</v>
      </c>
      <c r="F107" s="87">
        <f t="shared" si="11"/>
        <v>0</v>
      </c>
      <c r="G107" s="87">
        <f t="shared" si="11"/>
        <v>0</v>
      </c>
      <c r="H107" s="87">
        <f t="shared" si="11"/>
        <v>0</v>
      </c>
      <c r="I107" s="87">
        <f t="shared" si="11"/>
        <v>0</v>
      </c>
      <c r="J107" s="87">
        <f t="shared" si="11"/>
        <v>0</v>
      </c>
      <c r="K107" s="87">
        <f t="shared" si="11"/>
        <v>0</v>
      </c>
      <c r="L107" s="87">
        <f t="shared" si="11"/>
        <v>0</v>
      </c>
      <c r="M107" s="87">
        <f t="shared" si="11"/>
        <v>0</v>
      </c>
      <c r="N107" s="87">
        <f t="shared" si="11"/>
        <v>0</v>
      </c>
      <c r="O107" s="87">
        <f t="shared" si="11"/>
        <v>0</v>
      </c>
      <c r="P107" s="87">
        <f t="shared" si="11"/>
        <v>0</v>
      </c>
      <c r="Q107" s="87">
        <f t="shared" si="11"/>
        <v>0</v>
      </c>
      <c r="R107" s="87">
        <f t="shared" si="11"/>
        <v>0</v>
      </c>
      <c r="S107" s="87">
        <f t="shared" si="11"/>
        <v>0</v>
      </c>
      <c r="T107" s="87">
        <f t="shared" si="11"/>
        <v>0</v>
      </c>
      <c r="U107" s="87">
        <f t="shared" si="11"/>
        <v>0</v>
      </c>
      <c r="V107" s="87">
        <f t="shared" si="11"/>
        <v>0</v>
      </c>
      <c r="W107" s="87">
        <f t="shared" si="11"/>
        <v>0</v>
      </c>
      <c r="X107" s="87">
        <f t="shared" si="11"/>
        <v>0</v>
      </c>
      <c r="Y107" s="87">
        <f t="shared" si="11"/>
        <v>0</v>
      </c>
      <c r="Z107" s="87">
        <f t="shared" si="11"/>
        <v>0</v>
      </c>
      <c r="AA107" s="87">
        <f t="shared" si="11"/>
        <v>0</v>
      </c>
      <c r="AB107" s="87">
        <f t="shared" si="11"/>
        <v>0</v>
      </c>
      <c r="AC107" s="87">
        <f t="shared" si="11"/>
        <v>0</v>
      </c>
      <c r="AD107" s="87">
        <f t="shared" si="11"/>
        <v>0</v>
      </c>
      <c r="AE107" s="87">
        <f t="shared" si="11"/>
        <v>0</v>
      </c>
      <c r="AF107" s="87">
        <f t="shared" si="11"/>
        <v>0</v>
      </c>
      <c r="AG107" s="87"/>
      <c r="AH107" s="87">
        <f>SUM(C107:AG107)</f>
        <v>0</v>
      </c>
    </row>
    <row r="108" spans="1:60" s="39" customFormat="1" x14ac:dyDescent="0.25">
      <c r="A108" s="88"/>
      <c r="B108" s="88"/>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row>
    <row r="109" spans="1:60" ht="15.6" x14ac:dyDescent="0.25">
      <c r="A109" s="160" t="s">
        <v>27</v>
      </c>
      <c r="B109" s="159"/>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7"/>
      <c r="AH109" s="87">
        <f>SUM(C109:AG109)</f>
        <v>0</v>
      </c>
      <c r="BH109" s="39"/>
    </row>
    <row r="110" spans="1:60" s="39" customFormat="1" ht="7.95" customHeight="1" x14ac:dyDescent="0.25">
      <c r="A110" s="88"/>
      <c r="B110" s="88"/>
    </row>
    <row r="111" spans="1:60" s="39" customFormat="1" x14ac:dyDescent="0.25">
      <c r="A111" s="88"/>
      <c r="B111" s="88"/>
    </row>
    <row r="112" spans="1:60" s="85" customFormat="1" x14ac:dyDescent="0.25">
      <c r="A112" s="160" t="s">
        <v>6</v>
      </c>
      <c r="B112" s="159"/>
      <c r="C112" s="84">
        <v>1</v>
      </c>
      <c r="D112" s="84">
        <f>C112+1</f>
        <v>2</v>
      </c>
      <c r="E112" s="84">
        <f t="shared" ref="E112:AG112" si="12">D112+1</f>
        <v>3</v>
      </c>
      <c r="F112" s="84">
        <f t="shared" si="12"/>
        <v>4</v>
      </c>
      <c r="G112" s="84">
        <f t="shared" si="12"/>
        <v>5</v>
      </c>
      <c r="H112" s="84">
        <f t="shared" si="12"/>
        <v>6</v>
      </c>
      <c r="I112" s="84">
        <f t="shared" si="12"/>
        <v>7</v>
      </c>
      <c r="J112" s="84">
        <f t="shared" si="12"/>
        <v>8</v>
      </c>
      <c r="K112" s="84">
        <f t="shared" si="12"/>
        <v>9</v>
      </c>
      <c r="L112" s="84">
        <f t="shared" si="12"/>
        <v>10</v>
      </c>
      <c r="M112" s="84">
        <f t="shared" si="12"/>
        <v>11</v>
      </c>
      <c r="N112" s="84">
        <f t="shared" si="12"/>
        <v>12</v>
      </c>
      <c r="O112" s="84">
        <f t="shared" si="12"/>
        <v>13</v>
      </c>
      <c r="P112" s="84">
        <f t="shared" si="12"/>
        <v>14</v>
      </c>
      <c r="Q112" s="84">
        <f t="shared" si="12"/>
        <v>15</v>
      </c>
      <c r="R112" s="84">
        <f t="shared" si="12"/>
        <v>16</v>
      </c>
      <c r="S112" s="84">
        <f t="shared" si="12"/>
        <v>17</v>
      </c>
      <c r="T112" s="84">
        <f t="shared" si="12"/>
        <v>18</v>
      </c>
      <c r="U112" s="84">
        <f t="shared" si="12"/>
        <v>19</v>
      </c>
      <c r="V112" s="84">
        <f t="shared" si="12"/>
        <v>20</v>
      </c>
      <c r="W112" s="84">
        <f t="shared" si="12"/>
        <v>21</v>
      </c>
      <c r="X112" s="84">
        <f t="shared" si="12"/>
        <v>22</v>
      </c>
      <c r="Y112" s="84">
        <f t="shared" si="12"/>
        <v>23</v>
      </c>
      <c r="Z112" s="84">
        <f t="shared" si="12"/>
        <v>24</v>
      </c>
      <c r="AA112" s="84">
        <f t="shared" si="12"/>
        <v>25</v>
      </c>
      <c r="AB112" s="84">
        <f t="shared" si="12"/>
        <v>26</v>
      </c>
      <c r="AC112" s="84">
        <f t="shared" si="12"/>
        <v>27</v>
      </c>
      <c r="AD112" s="84">
        <f t="shared" si="12"/>
        <v>28</v>
      </c>
      <c r="AE112" s="84">
        <f t="shared" si="12"/>
        <v>29</v>
      </c>
      <c r="AF112" s="84">
        <f t="shared" si="12"/>
        <v>30</v>
      </c>
      <c r="AG112" s="84">
        <f t="shared" si="12"/>
        <v>31</v>
      </c>
      <c r="AH112" s="81" t="s">
        <v>32</v>
      </c>
    </row>
    <row r="113" spans="1:60" ht="15.6" x14ac:dyDescent="0.25">
      <c r="A113" s="158" t="s">
        <v>28</v>
      </c>
      <c r="B113" s="159"/>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7">
        <f>SUM(C113:AG113)</f>
        <v>0</v>
      </c>
      <c r="BH113" s="39"/>
    </row>
    <row r="114" spans="1:60" ht="15.6" x14ac:dyDescent="0.25">
      <c r="A114" s="158" t="s">
        <v>25</v>
      </c>
      <c r="B114" s="159"/>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7">
        <f>SUM(C114:AG114)</f>
        <v>0</v>
      </c>
      <c r="BH114" s="39"/>
    </row>
    <row r="115" spans="1:60" s="39" customFormat="1" x14ac:dyDescent="0.25">
      <c r="A115" s="158" t="s">
        <v>35</v>
      </c>
      <c r="B115" s="159"/>
      <c r="C115" s="87">
        <f t="shared" ref="C115:AG115" si="13">C113+C114</f>
        <v>0</v>
      </c>
      <c r="D115" s="87">
        <f t="shared" si="13"/>
        <v>0</v>
      </c>
      <c r="E115" s="87">
        <f t="shared" si="13"/>
        <v>0</v>
      </c>
      <c r="F115" s="87">
        <f t="shared" si="13"/>
        <v>0</v>
      </c>
      <c r="G115" s="87">
        <f t="shared" si="13"/>
        <v>0</v>
      </c>
      <c r="H115" s="87">
        <f t="shared" si="13"/>
        <v>0</v>
      </c>
      <c r="I115" s="87">
        <f t="shared" si="13"/>
        <v>0</v>
      </c>
      <c r="J115" s="87">
        <f t="shared" si="13"/>
        <v>0</v>
      </c>
      <c r="K115" s="87">
        <f t="shared" si="13"/>
        <v>0</v>
      </c>
      <c r="L115" s="87">
        <f t="shared" si="13"/>
        <v>0</v>
      </c>
      <c r="M115" s="87">
        <f t="shared" si="13"/>
        <v>0</v>
      </c>
      <c r="N115" s="87">
        <f t="shared" si="13"/>
        <v>0</v>
      </c>
      <c r="O115" s="87">
        <f t="shared" si="13"/>
        <v>0</v>
      </c>
      <c r="P115" s="87">
        <f t="shared" si="13"/>
        <v>0</v>
      </c>
      <c r="Q115" s="87">
        <f t="shared" si="13"/>
        <v>0</v>
      </c>
      <c r="R115" s="87">
        <f t="shared" si="13"/>
        <v>0</v>
      </c>
      <c r="S115" s="87">
        <f t="shared" si="13"/>
        <v>0</v>
      </c>
      <c r="T115" s="87">
        <f t="shared" si="13"/>
        <v>0</v>
      </c>
      <c r="U115" s="87">
        <f t="shared" si="13"/>
        <v>0</v>
      </c>
      <c r="V115" s="87">
        <f t="shared" si="13"/>
        <v>0</v>
      </c>
      <c r="W115" s="87">
        <f t="shared" si="13"/>
        <v>0</v>
      </c>
      <c r="X115" s="87">
        <f t="shared" si="13"/>
        <v>0</v>
      </c>
      <c r="Y115" s="87">
        <f t="shared" si="13"/>
        <v>0</v>
      </c>
      <c r="Z115" s="87">
        <f t="shared" si="13"/>
        <v>0</v>
      </c>
      <c r="AA115" s="87">
        <f t="shared" si="13"/>
        <v>0</v>
      </c>
      <c r="AB115" s="87">
        <f t="shared" si="13"/>
        <v>0</v>
      </c>
      <c r="AC115" s="87">
        <f t="shared" si="13"/>
        <v>0</v>
      </c>
      <c r="AD115" s="87">
        <f t="shared" si="13"/>
        <v>0</v>
      </c>
      <c r="AE115" s="87">
        <f t="shared" si="13"/>
        <v>0</v>
      </c>
      <c r="AF115" s="87">
        <f t="shared" si="13"/>
        <v>0</v>
      </c>
      <c r="AG115" s="87">
        <f t="shared" si="13"/>
        <v>0</v>
      </c>
      <c r="AH115" s="87">
        <f>SUM(C115:AG115)</f>
        <v>0</v>
      </c>
    </row>
    <row r="116" spans="1:60" s="39" customFormat="1" x14ac:dyDescent="0.25">
      <c r="A116" s="88"/>
      <c r="B116" s="88"/>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row>
    <row r="117" spans="1:60" ht="15.6" x14ac:dyDescent="0.25">
      <c r="A117" s="160" t="s">
        <v>27</v>
      </c>
      <c r="B117" s="159"/>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7">
        <f>SUM(C117:AG117)</f>
        <v>0</v>
      </c>
      <c r="BH117" s="39"/>
    </row>
    <row r="118" spans="1:60" s="39" customFormat="1" ht="7.95" customHeight="1" x14ac:dyDescent="0.25">
      <c r="A118" s="88"/>
      <c r="B118" s="88"/>
    </row>
    <row r="119" spans="1:60" s="39" customFormat="1" x14ac:dyDescent="0.25">
      <c r="A119" s="88"/>
      <c r="B119" s="88"/>
    </row>
    <row r="120" spans="1:60" s="85" customFormat="1" x14ac:dyDescent="0.25">
      <c r="A120" s="160" t="s">
        <v>7</v>
      </c>
      <c r="B120" s="159"/>
      <c r="C120" s="84">
        <v>1</v>
      </c>
      <c r="D120" s="84">
        <f>C120+1</f>
        <v>2</v>
      </c>
      <c r="E120" s="84">
        <f t="shared" ref="E120:AG120" si="14">D120+1</f>
        <v>3</v>
      </c>
      <c r="F120" s="84">
        <f t="shared" si="14"/>
        <v>4</v>
      </c>
      <c r="G120" s="84">
        <f t="shared" si="14"/>
        <v>5</v>
      </c>
      <c r="H120" s="84">
        <f t="shared" si="14"/>
        <v>6</v>
      </c>
      <c r="I120" s="84">
        <f t="shared" si="14"/>
        <v>7</v>
      </c>
      <c r="J120" s="84">
        <f t="shared" si="14"/>
        <v>8</v>
      </c>
      <c r="K120" s="84">
        <f t="shared" si="14"/>
        <v>9</v>
      </c>
      <c r="L120" s="84">
        <f t="shared" si="14"/>
        <v>10</v>
      </c>
      <c r="M120" s="84">
        <f t="shared" si="14"/>
        <v>11</v>
      </c>
      <c r="N120" s="84">
        <f t="shared" si="14"/>
        <v>12</v>
      </c>
      <c r="O120" s="84">
        <f t="shared" si="14"/>
        <v>13</v>
      </c>
      <c r="P120" s="84">
        <f t="shared" si="14"/>
        <v>14</v>
      </c>
      <c r="Q120" s="84">
        <f t="shared" si="14"/>
        <v>15</v>
      </c>
      <c r="R120" s="84">
        <f t="shared" si="14"/>
        <v>16</v>
      </c>
      <c r="S120" s="84">
        <f t="shared" si="14"/>
        <v>17</v>
      </c>
      <c r="T120" s="84">
        <f t="shared" si="14"/>
        <v>18</v>
      </c>
      <c r="U120" s="84">
        <f t="shared" si="14"/>
        <v>19</v>
      </c>
      <c r="V120" s="84">
        <f t="shared" si="14"/>
        <v>20</v>
      </c>
      <c r="W120" s="84">
        <f t="shared" si="14"/>
        <v>21</v>
      </c>
      <c r="X120" s="84">
        <f t="shared" si="14"/>
        <v>22</v>
      </c>
      <c r="Y120" s="84">
        <f t="shared" si="14"/>
        <v>23</v>
      </c>
      <c r="Z120" s="84">
        <f t="shared" si="14"/>
        <v>24</v>
      </c>
      <c r="AA120" s="84">
        <f t="shared" si="14"/>
        <v>25</v>
      </c>
      <c r="AB120" s="84">
        <f t="shared" si="14"/>
        <v>26</v>
      </c>
      <c r="AC120" s="84">
        <f t="shared" si="14"/>
        <v>27</v>
      </c>
      <c r="AD120" s="84">
        <f t="shared" si="14"/>
        <v>28</v>
      </c>
      <c r="AE120" s="84">
        <f t="shared" si="14"/>
        <v>29</v>
      </c>
      <c r="AF120" s="84">
        <f t="shared" si="14"/>
        <v>30</v>
      </c>
      <c r="AG120" s="84">
        <f t="shared" si="14"/>
        <v>31</v>
      </c>
      <c r="AH120" s="81" t="s">
        <v>32</v>
      </c>
    </row>
    <row r="121" spans="1:60" ht="15.6" x14ac:dyDescent="0.25">
      <c r="A121" s="158" t="s">
        <v>28</v>
      </c>
      <c r="B121" s="159"/>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7">
        <f>SUM(C121:AG121)</f>
        <v>0</v>
      </c>
      <c r="BH121" s="39"/>
    </row>
    <row r="122" spans="1:60" ht="15.6" x14ac:dyDescent="0.25">
      <c r="A122" s="158" t="s">
        <v>25</v>
      </c>
      <c r="B122" s="159"/>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7">
        <f>SUM(C122:AG122)</f>
        <v>0</v>
      </c>
      <c r="BH122" s="39"/>
    </row>
    <row r="123" spans="1:60" s="39" customFormat="1" x14ac:dyDescent="0.25">
      <c r="A123" s="158" t="s">
        <v>35</v>
      </c>
      <c r="B123" s="159"/>
      <c r="C123" s="87">
        <f t="shared" ref="C123:AG123" si="15">C121+C122</f>
        <v>0</v>
      </c>
      <c r="D123" s="87">
        <f t="shared" si="15"/>
        <v>0</v>
      </c>
      <c r="E123" s="87">
        <f t="shared" si="15"/>
        <v>0</v>
      </c>
      <c r="F123" s="87">
        <f t="shared" si="15"/>
        <v>0</v>
      </c>
      <c r="G123" s="87">
        <f t="shared" si="15"/>
        <v>0</v>
      </c>
      <c r="H123" s="87">
        <f t="shared" si="15"/>
        <v>0</v>
      </c>
      <c r="I123" s="87">
        <f t="shared" si="15"/>
        <v>0</v>
      </c>
      <c r="J123" s="87">
        <f t="shared" si="15"/>
        <v>0</v>
      </c>
      <c r="K123" s="87">
        <f t="shared" si="15"/>
        <v>0</v>
      </c>
      <c r="L123" s="87">
        <f t="shared" si="15"/>
        <v>0</v>
      </c>
      <c r="M123" s="87">
        <f t="shared" si="15"/>
        <v>0</v>
      </c>
      <c r="N123" s="87">
        <f t="shared" si="15"/>
        <v>0</v>
      </c>
      <c r="O123" s="87">
        <f t="shared" si="15"/>
        <v>0</v>
      </c>
      <c r="P123" s="87">
        <f t="shared" si="15"/>
        <v>0</v>
      </c>
      <c r="Q123" s="87">
        <f t="shared" si="15"/>
        <v>0</v>
      </c>
      <c r="R123" s="87">
        <f t="shared" si="15"/>
        <v>0</v>
      </c>
      <c r="S123" s="87">
        <f t="shared" si="15"/>
        <v>0</v>
      </c>
      <c r="T123" s="87">
        <f t="shared" si="15"/>
        <v>0</v>
      </c>
      <c r="U123" s="87">
        <f t="shared" si="15"/>
        <v>0</v>
      </c>
      <c r="V123" s="87">
        <f t="shared" si="15"/>
        <v>0</v>
      </c>
      <c r="W123" s="87">
        <f t="shared" si="15"/>
        <v>0</v>
      </c>
      <c r="X123" s="87">
        <f t="shared" si="15"/>
        <v>0</v>
      </c>
      <c r="Y123" s="87">
        <f t="shared" si="15"/>
        <v>0</v>
      </c>
      <c r="Z123" s="87">
        <f t="shared" si="15"/>
        <v>0</v>
      </c>
      <c r="AA123" s="87">
        <f t="shared" si="15"/>
        <v>0</v>
      </c>
      <c r="AB123" s="87">
        <f t="shared" si="15"/>
        <v>0</v>
      </c>
      <c r="AC123" s="87">
        <f t="shared" si="15"/>
        <v>0</v>
      </c>
      <c r="AD123" s="87">
        <f t="shared" si="15"/>
        <v>0</v>
      </c>
      <c r="AE123" s="87">
        <f t="shared" si="15"/>
        <v>0</v>
      </c>
      <c r="AF123" s="87">
        <f t="shared" si="15"/>
        <v>0</v>
      </c>
      <c r="AG123" s="87">
        <f t="shared" si="15"/>
        <v>0</v>
      </c>
      <c r="AH123" s="87">
        <f>SUM(C123:AG123)</f>
        <v>0</v>
      </c>
    </row>
    <row r="124" spans="1:60" s="39" customFormat="1" x14ac:dyDescent="0.25">
      <c r="A124" s="88"/>
      <c r="B124" s="88"/>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row>
    <row r="125" spans="1:60" ht="15.6" x14ac:dyDescent="0.25">
      <c r="A125" s="160" t="s">
        <v>27</v>
      </c>
      <c r="B125" s="159"/>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7">
        <f>SUM(C125:AG125)</f>
        <v>0</v>
      </c>
      <c r="BH125" s="39"/>
    </row>
    <row r="126" spans="1:60" s="39" customFormat="1" ht="7.95" customHeight="1" x14ac:dyDescent="0.25">
      <c r="A126" s="88"/>
      <c r="B126" s="88"/>
    </row>
    <row r="127" spans="1:60" s="39" customFormat="1" x14ac:dyDescent="0.25">
      <c r="A127" s="88"/>
      <c r="B127" s="88"/>
    </row>
    <row r="128" spans="1:60" s="85" customFormat="1" x14ac:dyDescent="0.25">
      <c r="A128" s="160" t="s">
        <v>8</v>
      </c>
      <c r="B128" s="159"/>
      <c r="C128" s="84">
        <v>1</v>
      </c>
      <c r="D128" s="84">
        <f>C128+1</f>
        <v>2</v>
      </c>
      <c r="E128" s="84">
        <f t="shared" ref="E128:AG128" si="16">D128+1</f>
        <v>3</v>
      </c>
      <c r="F128" s="84">
        <f t="shared" si="16"/>
        <v>4</v>
      </c>
      <c r="G128" s="84">
        <f t="shared" si="16"/>
        <v>5</v>
      </c>
      <c r="H128" s="84">
        <f t="shared" si="16"/>
        <v>6</v>
      </c>
      <c r="I128" s="84">
        <f t="shared" si="16"/>
        <v>7</v>
      </c>
      <c r="J128" s="84">
        <f t="shared" si="16"/>
        <v>8</v>
      </c>
      <c r="K128" s="84">
        <f t="shared" si="16"/>
        <v>9</v>
      </c>
      <c r="L128" s="84">
        <f t="shared" si="16"/>
        <v>10</v>
      </c>
      <c r="M128" s="84">
        <f t="shared" si="16"/>
        <v>11</v>
      </c>
      <c r="N128" s="84">
        <f t="shared" si="16"/>
        <v>12</v>
      </c>
      <c r="O128" s="84">
        <f t="shared" si="16"/>
        <v>13</v>
      </c>
      <c r="P128" s="84">
        <f t="shared" si="16"/>
        <v>14</v>
      </c>
      <c r="Q128" s="84">
        <f t="shared" si="16"/>
        <v>15</v>
      </c>
      <c r="R128" s="84">
        <f t="shared" si="16"/>
        <v>16</v>
      </c>
      <c r="S128" s="84">
        <f t="shared" si="16"/>
        <v>17</v>
      </c>
      <c r="T128" s="84">
        <f t="shared" si="16"/>
        <v>18</v>
      </c>
      <c r="U128" s="84">
        <f t="shared" si="16"/>
        <v>19</v>
      </c>
      <c r="V128" s="84">
        <f t="shared" si="16"/>
        <v>20</v>
      </c>
      <c r="W128" s="84">
        <f t="shared" si="16"/>
        <v>21</v>
      </c>
      <c r="X128" s="84">
        <f t="shared" si="16"/>
        <v>22</v>
      </c>
      <c r="Y128" s="84">
        <f t="shared" si="16"/>
        <v>23</v>
      </c>
      <c r="Z128" s="84">
        <f t="shared" si="16"/>
        <v>24</v>
      </c>
      <c r="AA128" s="84">
        <f t="shared" si="16"/>
        <v>25</v>
      </c>
      <c r="AB128" s="84">
        <f t="shared" si="16"/>
        <v>26</v>
      </c>
      <c r="AC128" s="84">
        <f t="shared" si="16"/>
        <v>27</v>
      </c>
      <c r="AD128" s="84">
        <f t="shared" si="16"/>
        <v>28</v>
      </c>
      <c r="AE128" s="84">
        <f t="shared" si="16"/>
        <v>29</v>
      </c>
      <c r="AF128" s="84">
        <f t="shared" si="16"/>
        <v>30</v>
      </c>
      <c r="AG128" s="84">
        <f t="shared" si="16"/>
        <v>31</v>
      </c>
      <c r="AH128" s="81" t="s">
        <v>32</v>
      </c>
    </row>
    <row r="129" spans="1:60" ht="15.6" x14ac:dyDescent="0.25">
      <c r="A129" s="158" t="s">
        <v>28</v>
      </c>
      <c r="B129" s="159"/>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7"/>
      <c r="AH129" s="87">
        <f>SUM(C129:AG129)</f>
        <v>0</v>
      </c>
      <c r="BH129" s="39"/>
    </row>
    <row r="130" spans="1:60" ht="15.6" x14ac:dyDescent="0.25">
      <c r="A130" s="158" t="s">
        <v>25</v>
      </c>
      <c r="B130" s="159"/>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51"/>
      <c r="AH130" s="87">
        <f>SUM(C130:AG130)</f>
        <v>0</v>
      </c>
      <c r="BH130" s="39"/>
    </row>
    <row r="131" spans="1:60" s="39" customFormat="1" x14ac:dyDescent="0.25">
      <c r="A131" s="158" t="s">
        <v>35</v>
      </c>
      <c r="B131" s="159"/>
      <c r="C131" s="87">
        <f t="shared" ref="C131:AF131" si="17">C129+C130</f>
        <v>0</v>
      </c>
      <c r="D131" s="87">
        <f t="shared" si="17"/>
        <v>0</v>
      </c>
      <c r="E131" s="87">
        <f t="shared" si="17"/>
        <v>0</v>
      </c>
      <c r="F131" s="87">
        <f t="shared" si="17"/>
        <v>0</v>
      </c>
      <c r="G131" s="87">
        <f t="shared" si="17"/>
        <v>0</v>
      </c>
      <c r="H131" s="87">
        <f t="shared" si="17"/>
        <v>0</v>
      </c>
      <c r="I131" s="87">
        <f t="shared" si="17"/>
        <v>0</v>
      </c>
      <c r="J131" s="87">
        <f t="shared" si="17"/>
        <v>0</v>
      </c>
      <c r="K131" s="87">
        <f t="shared" si="17"/>
        <v>0</v>
      </c>
      <c r="L131" s="87">
        <f t="shared" si="17"/>
        <v>0</v>
      </c>
      <c r="M131" s="87">
        <f t="shared" si="17"/>
        <v>0</v>
      </c>
      <c r="N131" s="87">
        <f t="shared" si="17"/>
        <v>0</v>
      </c>
      <c r="O131" s="87">
        <f t="shared" si="17"/>
        <v>0</v>
      </c>
      <c r="P131" s="87">
        <f t="shared" si="17"/>
        <v>0</v>
      </c>
      <c r="Q131" s="87">
        <f t="shared" si="17"/>
        <v>0</v>
      </c>
      <c r="R131" s="87">
        <f t="shared" si="17"/>
        <v>0</v>
      </c>
      <c r="S131" s="87">
        <f t="shared" si="17"/>
        <v>0</v>
      </c>
      <c r="T131" s="87">
        <f t="shared" si="17"/>
        <v>0</v>
      </c>
      <c r="U131" s="87">
        <f t="shared" si="17"/>
        <v>0</v>
      </c>
      <c r="V131" s="87">
        <f t="shared" si="17"/>
        <v>0</v>
      </c>
      <c r="W131" s="87">
        <f t="shared" si="17"/>
        <v>0</v>
      </c>
      <c r="X131" s="87">
        <f t="shared" si="17"/>
        <v>0</v>
      </c>
      <c r="Y131" s="87">
        <f t="shared" si="17"/>
        <v>0</v>
      </c>
      <c r="Z131" s="87">
        <f t="shared" si="17"/>
        <v>0</v>
      </c>
      <c r="AA131" s="87">
        <f t="shared" si="17"/>
        <v>0</v>
      </c>
      <c r="AB131" s="87">
        <f t="shared" si="17"/>
        <v>0</v>
      </c>
      <c r="AC131" s="87">
        <f t="shared" si="17"/>
        <v>0</v>
      </c>
      <c r="AD131" s="87">
        <f t="shared" si="17"/>
        <v>0</v>
      </c>
      <c r="AE131" s="87">
        <f t="shared" si="17"/>
        <v>0</v>
      </c>
      <c r="AF131" s="87">
        <f t="shared" si="17"/>
        <v>0</v>
      </c>
      <c r="AG131" s="87"/>
      <c r="AH131" s="87">
        <f>SUM(C131:AG131)</f>
        <v>0</v>
      </c>
    </row>
    <row r="132" spans="1:60" s="39" customFormat="1" x14ac:dyDescent="0.25">
      <c r="A132" s="88"/>
      <c r="B132" s="88"/>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row>
    <row r="133" spans="1:60" ht="15.6" x14ac:dyDescent="0.25">
      <c r="A133" s="160" t="s">
        <v>27</v>
      </c>
      <c r="B133" s="159"/>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7"/>
      <c r="AH133" s="87">
        <f>SUM(C133:AG133)</f>
        <v>0</v>
      </c>
      <c r="BH133" s="39"/>
    </row>
    <row r="134" spans="1:60" s="39" customFormat="1" ht="7.95" customHeight="1" x14ac:dyDescent="0.25">
      <c r="A134" s="88"/>
      <c r="B134" s="88"/>
    </row>
    <row r="135" spans="1:60" s="39" customFormat="1" x14ac:dyDescent="0.25">
      <c r="A135" s="88"/>
      <c r="B135" s="88"/>
    </row>
    <row r="136" spans="1:60" s="85" customFormat="1" x14ac:dyDescent="0.25">
      <c r="A136" s="160" t="s">
        <v>9</v>
      </c>
      <c r="B136" s="159"/>
      <c r="C136" s="84">
        <v>1</v>
      </c>
      <c r="D136" s="84">
        <f>C136+1</f>
        <v>2</v>
      </c>
      <c r="E136" s="84">
        <f t="shared" ref="E136:AG136" si="18">D136+1</f>
        <v>3</v>
      </c>
      <c r="F136" s="84">
        <f t="shared" si="18"/>
        <v>4</v>
      </c>
      <c r="G136" s="84">
        <f t="shared" si="18"/>
        <v>5</v>
      </c>
      <c r="H136" s="84">
        <f t="shared" si="18"/>
        <v>6</v>
      </c>
      <c r="I136" s="84">
        <f t="shared" si="18"/>
        <v>7</v>
      </c>
      <c r="J136" s="84">
        <f t="shared" si="18"/>
        <v>8</v>
      </c>
      <c r="K136" s="84">
        <f t="shared" si="18"/>
        <v>9</v>
      </c>
      <c r="L136" s="84">
        <f t="shared" si="18"/>
        <v>10</v>
      </c>
      <c r="M136" s="84">
        <f t="shared" si="18"/>
        <v>11</v>
      </c>
      <c r="N136" s="84">
        <f t="shared" si="18"/>
        <v>12</v>
      </c>
      <c r="O136" s="84">
        <f t="shared" si="18"/>
        <v>13</v>
      </c>
      <c r="P136" s="84">
        <f t="shared" si="18"/>
        <v>14</v>
      </c>
      <c r="Q136" s="84">
        <f t="shared" si="18"/>
        <v>15</v>
      </c>
      <c r="R136" s="84">
        <f t="shared" si="18"/>
        <v>16</v>
      </c>
      <c r="S136" s="84">
        <f t="shared" si="18"/>
        <v>17</v>
      </c>
      <c r="T136" s="84">
        <f t="shared" si="18"/>
        <v>18</v>
      </c>
      <c r="U136" s="84">
        <f t="shared" si="18"/>
        <v>19</v>
      </c>
      <c r="V136" s="84">
        <f t="shared" si="18"/>
        <v>20</v>
      </c>
      <c r="W136" s="84">
        <f t="shared" si="18"/>
        <v>21</v>
      </c>
      <c r="X136" s="84">
        <f t="shared" si="18"/>
        <v>22</v>
      </c>
      <c r="Y136" s="84">
        <f t="shared" si="18"/>
        <v>23</v>
      </c>
      <c r="Z136" s="84">
        <f t="shared" si="18"/>
        <v>24</v>
      </c>
      <c r="AA136" s="84">
        <f t="shared" si="18"/>
        <v>25</v>
      </c>
      <c r="AB136" s="84">
        <f t="shared" si="18"/>
        <v>26</v>
      </c>
      <c r="AC136" s="84">
        <f t="shared" si="18"/>
        <v>27</v>
      </c>
      <c r="AD136" s="84">
        <f t="shared" si="18"/>
        <v>28</v>
      </c>
      <c r="AE136" s="84">
        <f t="shared" si="18"/>
        <v>29</v>
      </c>
      <c r="AF136" s="84">
        <f t="shared" si="18"/>
        <v>30</v>
      </c>
      <c r="AG136" s="84">
        <f t="shared" si="18"/>
        <v>31</v>
      </c>
      <c r="AH136" s="81" t="s">
        <v>32</v>
      </c>
    </row>
    <row r="137" spans="1:60" ht="15.6" x14ac:dyDescent="0.25">
      <c r="A137" s="158" t="s">
        <v>28</v>
      </c>
      <c r="B137" s="159"/>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7">
        <f>SUM(C137:AG137)</f>
        <v>0</v>
      </c>
      <c r="BH137" s="39"/>
    </row>
    <row r="138" spans="1:60" ht="15.6" x14ac:dyDescent="0.25">
      <c r="A138" s="158" t="s">
        <v>25</v>
      </c>
      <c r="B138" s="159"/>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7">
        <f>SUM(C138:AG138)</f>
        <v>0</v>
      </c>
      <c r="BH138" s="39"/>
    </row>
    <row r="139" spans="1:60" s="39" customFormat="1" x14ac:dyDescent="0.25">
      <c r="A139" s="158" t="s">
        <v>35</v>
      </c>
      <c r="B139" s="159"/>
      <c r="C139" s="87">
        <f t="shared" ref="C139:AG139" si="19">C137+C138</f>
        <v>0</v>
      </c>
      <c r="D139" s="87">
        <f t="shared" si="19"/>
        <v>0</v>
      </c>
      <c r="E139" s="87">
        <f t="shared" si="19"/>
        <v>0</v>
      </c>
      <c r="F139" s="87">
        <f t="shared" si="19"/>
        <v>0</v>
      </c>
      <c r="G139" s="87">
        <f t="shared" si="19"/>
        <v>0</v>
      </c>
      <c r="H139" s="87">
        <f t="shared" si="19"/>
        <v>0</v>
      </c>
      <c r="I139" s="87">
        <f t="shared" si="19"/>
        <v>0</v>
      </c>
      <c r="J139" s="87">
        <f t="shared" si="19"/>
        <v>0</v>
      </c>
      <c r="K139" s="87">
        <f t="shared" si="19"/>
        <v>0</v>
      </c>
      <c r="L139" s="87">
        <f t="shared" si="19"/>
        <v>0</v>
      </c>
      <c r="M139" s="87">
        <f t="shared" si="19"/>
        <v>0</v>
      </c>
      <c r="N139" s="87">
        <f t="shared" si="19"/>
        <v>0</v>
      </c>
      <c r="O139" s="87">
        <f t="shared" si="19"/>
        <v>0</v>
      </c>
      <c r="P139" s="87">
        <f t="shared" si="19"/>
        <v>0</v>
      </c>
      <c r="Q139" s="87">
        <f t="shared" si="19"/>
        <v>0</v>
      </c>
      <c r="R139" s="87">
        <f t="shared" si="19"/>
        <v>0</v>
      </c>
      <c r="S139" s="87">
        <f t="shared" si="19"/>
        <v>0</v>
      </c>
      <c r="T139" s="87">
        <f t="shared" si="19"/>
        <v>0</v>
      </c>
      <c r="U139" s="87">
        <f t="shared" si="19"/>
        <v>0</v>
      </c>
      <c r="V139" s="87">
        <f t="shared" si="19"/>
        <v>0</v>
      </c>
      <c r="W139" s="87">
        <f t="shared" si="19"/>
        <v>0</v>
      </c>
      <c r="X139" s="87">
        <f t="shared" si="19"/>
        <v>0</v>
      </c>
      <c r="Y139" s="87">
        <f t="shared" si="19"/>
        <v>0</v>
      </c>
      <c r="Z139" s="87">
        <f t="shared" si="19"/>
        <v>0</v>
      </c>
      <c r="AA139" s="87">
        <f t="shared" si="19"/>
        <v>0</v>
      </c>
      <c r="AB139" s="87">
        <f t="shared" si="19"/>
        <v>0</v>
      </c>
      <c r="AC139" s="87">
        <f t="shared" si="19"/>
        <v>0</v>
      </c>
      <c r="AD139" s="87">
        <f t="shared" si="19"/>
        <v>0</v>
      </c>
      <c r="AE139" s="87">
        <f t="shared" si="19"/>
        <v>0</v>
      </c>
      <c r="AF139" s="87">
        <f t="shared" si="19"/>
        <v>0</v>
      </c>
      <c r="AG139" s="87">
        <f t="shared" si="19"/>
        <v>0</v>
      </c>
      <c r="AH139" s="87">
        <f>SUM(C139:AG139)</f>
        <v>0</v>
      </c>
    </row>
    <row r="140" spans="1:60" s="39" customFormat="1" x14ac:dyDescent="0.25">
      <c r="A140" s="88"/>
      <c r="B140" s="88"/>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row>
    <row r="141" spans="1:60" ht="15.6" x14ac:dyDescent="0.25">
      <c r="A141" s="160" t="s">
        <v>27</v>
      </c>
      <c r="B141" s="159"/>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7">
        <f>SUM(C141:AG141)</f>
        <v>0</v>
      </c>
      <c r="BH141" s="39"/>
    </row>
    <row r="142" spans="1:60" s="39" customFormat="1" ht="7.95" customHeight="1" x14ac:dyDescent="0.25">
      <c r="A142" s="88"/>
      <c r="B142" s="88"/>
    </row>
    <row r="143" spans="1:60" s="39" customFormat="1" x14ac:dyDescent="0.25">
      <c r="A143" s="88"/>
      <c r="B143" s="88"/>
    </row>
    <row r="144" spans="1:60" s="85" customFormat="1" x14ac:dyDescent="0.25">
      <c r="A144" s="160" t="s">
        <v>10</v>
      </c>
      <c r="B144" s="159"/>
      <c r="C144" s="84">
        <v>1</v>
      </c>
      <c r="D144" s="84">
        <f>C144+1</f>
        <v>2</v>
      </c>
      <c r="E144" s="84">
        <f t="shared" ref="E144:AG144" si="20">D144+1</f>
        <v>3</v>
      </c>
      <c r="F144" s="84">
        <f t="shared" si="20"/>
        <v>4</v>
      </c>
      <c r="G144" s="84">
        <f t="shared" si="20"/>
        <v>5</v>
      </c>
      <c r="H144" s="84">
        <f t="shared" si="20"/>
        <v>6</v>
      </c>
      <c r="I144" s="84">
        <f t="shared" si="20"/>
        <v>7</v>
      </c>
      <c r="J144" s="84">
        <f t="shared" si="20"/>
        <v>8</v>
      </c>
      <c r="K144" s="84">
        <f t="shared" si="20"/>
        <v>9</v>
      </c>
      <c r="L144" s="84">
        <f t="shared" si="20"/>
        <v>10</v>
      </c>
      <c r="M144" s="84">
        <f t="shared" si="20"/>
        <v>11</v>
      </c>
      <c r="N144" s="84">
        <f t="shared" si="20"/>
        <v>12</v>
      </c>
      <c r="O144" s="84">
        <f t="shared" si="20"/>
        <v>13</v>
      </c>
      <c r="P144" s="84">
        <f t="shared" si="20"/>
        <v>14</v>
      </c>
      <c r="Q144" s="84">
        <f t="shared" si="20"/>
        <v>15</v>
      </c>
      <c r="R144" s="84">
        <f t="shared" si="20"/>
        <v>16</v>
      </c>
      <c r="S144" s="84">
        <f t="shared" si="20"/>
        <v>17</v>
      </c>
      <c r="T144" s="84">
        <f t="shared" si="20"/>
        <v>18</v>
      </c>
      <c r="U144" s="84">
        <f t="shared" si="20"/>
        <v>19</v>
      </c>
      <c r="V144" s="84">
        <f t="shared" si="20"/>
        <v>20</v>
      </c>
      <c r="W144" s="84">
        <f t="shared" si="20"/>
        <v>21</v>
      </c>
      <c r="X144" s="84">
        <f t="shared" si="20"/>
        <v>22</v>
      </c>
      <c r="Y144" s="84">
        <f t="shared" si="20"/>
        <v>23</v>
      </c>
      <c r="Z144" s="84">
        <f t="shared" si="20"/>
        <v>24</v>
      </c>
      <c r="AA144" s="84">
        <f t="shared" si="20"/>
        <v>25</v>
      </c>
      <c r="AB144" s="84">
        <f t="shared" si="20"/>
        <v>26</v>
      </c>
      <c r="AC144" s="84">
        <f t="shared" si="20"/>
        <v>27</v>
      </c>
      <c r="AD144" s="84">
        <f t="shared" si="20"/>
        <v>28</v>
      </c>
      <c r="AE144" s="84">
        <f t="shared" si="20"/>
        <v>29</v>
      </c>
      <c r="AF144" s="84">
        <f t="shared" si="20"/>
        <v>30</v>
      </c>
      <c r="AG144" s="84">
        <f t="shared" si="20"/>
        <v>31</v>
      </c>
      <c r="AH144" s="81" t="s">
        <v>32</v>
      </c>
    </row>
    <row r="145" spans="1:60" ht="15.6" x14ac:dyDescent="0.25">
      <c r="A145" s="158" t="s">
        <v>28</v>
      </c>
      <c r="B145" s="159"/>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7"/>
      <c r="AH145" s="87">
        <f>SUM(C145:AG145)</f>
        <v>0</v>
      </c>
      <c r="BH145" s="39"/>
    </row>
    <row r="146" spans="1:60" ht="15.6" x14ac:dyDescent="0.25">
      <c r="A146" s="158" t="s">
        <v>25</v>
      </c>
      <c r="B146" s="159"/>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51"/>
      <c r="AH146" s="87">
        <f>SUM(C146:AG146)</f>
        <v>0</v>
      </c>
      <c r="BH146" s="39"/>
    </row>
    <row r="147" spans="1:60" s="39" customFormat="1" x14ac:dyDescent="0.25">
      <c r="A147" s="158" t="s">
        <v>35</v>
      </c>
      <c r="B147" s="159"/>
      <c r="C147" s="87">
        <f t="shared" ref="C147:AG147" si="21">C145+C146</f>
        <v>0</v>
      </c>
      <c r="D147" s="87">
        <f t="shared" si="21"/>
        <v>0</v>
      </c>
      <c r="E147" s="87">
        <f t="shared" si="21"/>
        <v>0</v>
      </c>
      <c r="F147" s="87">
        <f t="shared" si="21"/>
        <v>0</v>
      </c>
      <c r="G147" s="87">
        <f t="shared" si="21"/>
        <v>0</v>
      </c>
      <c r="H147" s="87">
        <f t="shared" si="21"/>
        <v>0</v>
      </c>
      <c r="I147" s="87">
        <f t="shared" si="21"/>
        <v>0</v>
      </c>
      <c r="J147" s="87">
        <f t="shared" si="21"/>
        <v>0</v>
      </c>
      <c r="K147" s="87">
        <f t="shared" si="21"/>
        <v>0</v>
      </c>
      <c r="L147" s="87">
        <f t="shared" si="21"/>
        <v>0</v>
      </c>
      <c r="M147" s="87">
        <f t="shared" si="21"/>
        <v>0</v>
      </c>
      <c r="N147" s="87">
        <f t="shared" si="21"/>
        <v>0</v>
      </c>
      <c r="O147" s="87">
        <f t="shared" si="21"/>
        <v>0</v>
      </c>
      <c r="P147" s="87">
        <f t="shared" si="21"/>
        <v>0</v>
      </c>
      <c r="Q147" s="87">
        <f t="shared" si="21"/>
        <v>0</v>
      </c>
      <c r="R147" s="87">
        <f t="shared" si="21"/>
        <v>0</v>
      </c>
      <c r="S147" s="87">
        <f t="shared" si="21"/>
        <v>0</v>
      </c>
      <c r="T147" s="87">
        <f t="shared" si="21"/>
        <v>0</v>
      </c>
      <c r="U147" s="87">
        <f t="shared" si="21"/>
        <v>0</v>
      </c>
      <c r="V147" s="87">
        <f t="shared" si="21"/>
        <v>0</v>
      </c>
      <c r="W147" s="87">
        <f t="shared" si="21"/>
        <v>0</v>
      </c>
      <c r="X147" s="87">
        <f t="shared" si="21"/>
        <v>0</v>
      </c>
      <c r="Y147" s="87">
        <f t="shared" si="21"/>
        <v>0</v>
      </c>
      <c r="Z147" s="87">
        <f t="shared" si="21"/>
        <v>0</v>
      </c>
      <c r="AA147" s="87">
        <f t="shared" si="21"/>
        <v>0</v>
      </c>
      <c r="AB147" s="87">
        <f t="shared" si="21"/>
        <v>0</v>
      </c>
      <c r="AC147" s="87">
        <f t="shared" si="21"/>
        <v>0</v>
      </c>
      <c r="AD147" s="87">
        <f t="shared" si="21"/>
        <v>0</v>
      </c>
      <c r="AE147" s="87">
        <f t="shared" si="21"/>
        <v>0</v>
      </c>
      <c r="AF147" s="87">
        <f t="shared" si="21"/>
        <v>0</v>
      </c>
      <c r="AG147" s="87">
        <f t="shared" si="21"/>
        <v>0</v>
      </c>
      <c r="AH147" s="87">
        <f>SUM(C147:AG147)</f>
        <v>0</v>
      </c>
    </row>
    <row r="148" spans="1:60" s="39" customFormat="1" x14ac:dyDescent="0.25">
      <c r="A148" s="88"/>
      <c r="B148" s="88"/>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row>
    <row r="149" spans="1:60" ht="15.6" x14ac:dyDescent="0.25">
      <c r="A149" s="160" t="s">
        <v>27</v>
      </c>
      <c r="B149" s="159"/>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c r="AH149" s="87">
        <f>SUM(C149:AG149)</f>
        <v>0</v>
      </c>
      <c r="BH149" s="39"/>
    </row>
    <row r="150" spans="1:60" s="39" customFormat="1" ht="6" customHeight="1" x14ac:dyDescent="0.25">
      <c r="A150" s="88"/>
      <c r="B150" s="88"/>
    </row>
    <row r="151" spans="1:60" s="39" customFormat="1" x14ac:dyDescent="0.25">
      <c r="A151" s="88"/>
      <c r="B151" s="88"/>
    </row>
    <row r="152" spans="1:60" s="85" customFormat="1" x14ac:dyDescent="0.25">
      <c r="A152" s="160" t="s">
        <v>11</v>
      </c>
      <c r="B152" s="159"/>
      <c r="C152" s="84">
        <v>1</v>
      </c>
      <c r="D152" s="84">
        <f>C152+1</f>
        <v>2</v>
      </c>
      <c r="E152" s="84">
        <f t="shared" ref="E152:AG152" si="22">D152+1</f>
        <v>3</v>
      </c>
      <c r="F152" s="84">
        <f t="shared" si="22"/>
        <v>4</v>
      </c>
      <c r="G152" s="84">
        <f t="shared" si="22"/>
        <v>5</v>
      </c>
      <c r="H152" s="84">
        <f t="shared" si="22"/>
        <v>6</v>
      </c>
      <c r="I152" s="84">
        <f t="shared" si="22"/>
        <v>7</v>
      </c>
      <c r="J152" s="84">
        <f t="shared" si="22"/>
        <v>8</v>
      </c>
      <c r="K152" s="84">
        <f t="shared" si="22"/>
        <v>9</v>
      </c>
      <c r="L152" s="84">
        <f t="shared" si="22"/>
        <v>10</v>
      </c>
      <c r="M152" s="84">
        <f t="shared" si="22"/>
        <v>11</v>
      </c>
      <c r="N152" s="84">
        <f t="shared" si="22"/>
        <v>12</v>
      </c>
      <c r="O152" s="84">
        <f t="shared" si="22"/>
        <v>13</v>
      </c>
      <c r="P152" s="84">
        <f t="shared" si="22"/>
        <v>14</v>
      </c>
      <c r="Q152" s="84">
        <f t="shared" si="22"/>
        <v>15</v>
      </c>
      <c r="R152" s="84">
        <f t="shared" si="22"/>
        <v>16</v>
      </c>
      <c r="S152" s="84">
        <f t="shared" si="22"/>
        <v>17</v>
      </c>
      <c r="T152" s="84">
        <f t="shared" si="22"/>
        <v>18</v>
      </c>
      <c r="U152" s="84">
        <f t="shared" si="22"/>
        <v>19</v>
      </c>
      <c r="V152" s="84">
        <f t="shared" si="22"/>
        <v>20</v>
      </c>
      <c r="W152" s="84">
        <f t="shared" si="22"/>
        <v>21</v>
      </c>
      <c r="X152" s="84">
        <f t="shared" si="22"/>
        <v>22</v>
      </c>
      <c r="Y152" s="84">
        <f t="shared" si="22"/>
        <v>23</v>
      </c>
      <c r="Z152" s="84">
        <f t="shared" si="22"/>
        <v>24</v>
      </c>
      <c r="AA152" s="84">
        <f t="shared" si="22"/>
        <v>25</v>
      </c>
      <c r="AB152" s="84">
        <f t="shared" si="22"/>
        <v>26</v>
      </c>
      <c r="AC152" s="84">
        <f t="shared" si="22"/>
        <v>27</v>
      </c>
      <c r="AD152" s="84">
        <f t="shared" si="22"/>
        <v>28</v>
      </c>
      <c r="AE152" s="84">
        <f t="shared" si="22"/>
        <v>29</v>
      </c>
      <c r="AF152" s="84">
        <f t="shared" si="22"/>
        <v>30</v>
      </c>
      <c r="AG152" s="84">
        <f t="shared" si="22"/>
        <v>31</v>
      </c>
      <c r="AH152" s="81" t="s">
        <v>32</v>
      </c>
    </row>
    <row r="153" spans="1:60" ht="15.6" x14ac:dyDescent="0.25">
      <c r="A153" s="158" t="s">
        <v>28</v>
      </c>
      <c r="B153" s="159"/>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7">
        <f>SUM(C153:AG153)</f>
        <v>0</v>
      </c>
      <c r="BH153" s="39"/>
    </row>
    <row r="154" spans="1:60" ht="15.6" x14ac:dyDescent="0.25">
      <c r="A154" s="158" t="s">
        <v>25</v>
      </c>
      <c r="B154" s="159"/>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7">
        <f>SUM(C154:AG154)</f>
        <v>0</v>
      </c>
      <c r="BH154" s="39"/>
    </row>
    <row r="155" spans="1:60" s="39" customFormat="1" x14ac:dyDescent="0.25">
      <c r="A155" s="158" t="s">
        <v>35</v>
      </c>
      <c r="B155" s="159"/>
      <c r="C155" s="87">
        <f t="shared" ref="C155:AG155" si="23">C153+C154</f>
        <v>0</v>
      </c>
      <c r="D155" s="87">
        <f t="shared" si="23"/>
        <v>0</v>
      </c>
      <c r="E155" s="87">
        <f t="shared" si="23"/>
        <v>0</v>
      </c>
      <c r="F155" s="87">
        <f t="shared" si="23"/>
        <v>0</v>
      </c>
      <c r="G155" s="87">
        <f t="shared" si="23"/>
        <v>0</v>
      </c>
      <c r="H155" s="87">
        <f t="shared" si="23"/>
        <v>0</v>
      </c>
      <c r="I155" s="87">
        <f t="shared" si="23"/>
        <v>0</v>
      </c>
      <c r="J155" s="87">
        <f t="shared" si="23"/>
        <v>0</v>
      </c>
      <c r="K155" s="87">
        <f t="shared" si="23"/>
        <v>0</v>
      </c>
      <c r="L155" s="87">
        <f t="shared" si="23"/>
        <v>0</v>
      </c>
      <c r="M155" s="87">
        <f t="shared" si="23"/>
        <v>0</v>
      </c>
      <c r="N155" s="87">
        <f t="shared" si="23"/>
        <v>0</v>
      </c>
      <c r="O155" s="87">
        <f t="shared" si="23"/>
        <v>0</v>
      </c>
      <c r="P155" s="87">
        <f t="shared" si="23"/>
        <v>0</v>
      </c>
      <c r="Q155" s="87">
        <f t="shared" si="23"/>
        <v>0</v>
      </c>
      <c r="R155" s="87">
        <f t="shared" si="23"/>
        <v>0</v>
      </c>
      <c r="S155" s="87">
        <f t="shared" si="23"/>
        <v>0</v>
      </c>
      <c r="T155" s="87">
        <f t="shared" si="23"/>
        <v>0</v>
      </c>
      <c r="U155" s="87">
        <f t="shared" si="23"/>
        <v>0</v>
      </c>
      <c r="V155" s="87">
        <f t="shared" si="23"/>
        <v>0</v>
      </c>
      <c r="W155" s="87">
        <f t="shared" si="23"/>
        <v>0</v>
      </c>
      <c r="X155" s="87">
        <f t="shared" si="23"/>
        <v>0</v>
      </c>
      <c r="Y155" s="87">
        <f t="shared" si="23"/>
        <v>0</v>
      </c>
      <c r="Z155" s="87">
        <f t="shared" si="23"/>
        <v>0</v>
      </c>
      <c r="AA155" s="87">
        <f t="shared" si="23"/>
        <v>0</v>
      </c>
      <c r="AB155" s="87">
        <f t="shared" si="23"/>
        <v>0</v>
      </c>
      <c r="AC155" s="87">
        <f t="shared" si="23"/>
        <v>0</v>
      </c>
      <c r="AD155" s="87">
        <f t="shared" si="23"/>
        <v>0</v>
      </c>
      <c r="AE155" s="87">
        <f t="shared" si="23"/>
        <v>0</v>
      </c>
      <c r="AF155" s="87">
        <f t="shared" si="23"/>
        <v>0</v>
      </c>
      <c r="AG155" s="87">
        <f t="shared" si="23"/>
        <v>0</v>
      </c>
      <c r="AH155" s="87">
        <f>SUM(C155:AG155)</f>
        <v>0</v>
      </c>
    </row>
    <row r="156" spans="1:60" s="39" customFormat="1" x14ac:dyDescent="0.2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row>
    <row r="157" spans="1:60" ht="15.6" x14ac:dyDescent="0.25">
      <c r="A157" s="161" t="s">
        <v>27</v>
      </c>
      <c r="B157" s="162"/>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7">
        <f>SUM(C157:AG157)</f>
        <v>0</v>
      </c>
      <c r="BH157" s="39"/>
    </row>
    <row r="158" spans="1:60" s="39" customFormat="1" x14ac:dyDescent="0.25"/>
    <row r="159" spans="1:60" s="39" customFormat="1" ht="15.6" x14ac:dyDescent="0.25">
      <c r="A159" s="89"/>
    </row>
    <row r="160" spans="1:60" s="39" customFormat="1" ht="15.6" x14ac:dyDescent="0.25">
      <c r="A160" s="89"/>
    </row>
    <row r="161" spans="2:16" s="39" customFormat="1" ht="13.8" thickBot="1" x14ac:dyDescent="0.3">
      <c r="B161" s="90"/>
      <c r="C161" s="91"/>
      <c r="D161" s="91"/>
      <c r="E161" s="91"/>
    </row>
    <row r="162" spans="2:16" s="95" customFormat="1" x14ac:dyDescent="0.25">
      <c r="B162" s="92"/>
      <c r="C162" s="93" t="s">
        <v>17</v>
      </c>
      <c r="D162" s="93"/>
      <c r="E162" s="93"/>
      <c r="F162" s="94"/>
      <c r="G162" s="94"/>
      <c r="H162" s="94"/>
      <c r="I162" s="94"/>
      <c r="J162" s="94"/>
      <c r="K162" s="94"/>
      <c r="L162" s="94"/>
      <c r="M162" s="94"/>
      <c r="N162" s="94"/>
      <c r="O162" s="94"/>
      <c r="P162" s="94"/>
    </row>
    <row r="163" spans="2:16" s="95" customFormat="1" x14ac:dyDescent="0.25">
      <c r="B163" s="92"/>
      <c r="C163" s="93"/>
      <c r="D163" s="93"/>
      <c r="E163" s="93"/>
      <c r="F163" s="94"/>
      <c r="G163" s="94"/>
      <c r="H163" s="94"/>
      <c r="I163" s="94"/>
      <c r="J163" s="94"/>
      <c r="K163" s="94"/>
      <c r="L163" s="94"/>
      <c r="M163" s="94"/>
      <c r="N163" s="94"/>
      <c r="O163" s="94"/>
      <c r="P163" s="94"/>
    </row>
    <row r="164" spans="2:16" s="95" customFormat="1" x14ac:dyDescent="0.25">
      <c r="C164" s="94"/>
      <c r="D164" s="94"/>
      <c r="E164" s="94"/>
      <c r="F164" s="94"/>
      <c r="G164" s="94"/>
      <c r="H164" s="94"/>
      <c r="I164" s="94"/>
      <c r="J164" s="94"/>
      <c r="K164" s="94"/>
      <c r="L164" s="94"/>
      <c r="M164" s="94"/>
      <c r="N164" s="94"/>
      <c r="O164" s="94"/>
      <c r="P164" s="94"/>
    </row>
    <row r="165" spans="2:16" s="95" customFormat="1" ht="13.8" thickBot="1" x14ac:dyDescent="0.3">
      <c r="C165" s="91"/>
      <c r="D165" s="91"/>
      <c r="E165" s="91"/>
      <c r="F165" s="91"/>
      <c r="G165" s="91"/>
      <c r="H165" s="94"/>
      <c r="I165" s="94"/>
      <c r="J165" s="94"/>
      <c r="K165" s="94"/>
      <c r="L165" s="91"/>
      <c r="M165" s="91"/>
      <c r="N165" s="91"/>
      <c r="O165" s="91"/>
      <c r="P165" s="91"/>
    </row>
    <row r="166" spans="2:16" s="39" customFormat="1" x14ac:dyDescent="0.25"/>
    <row r="167" spans="2:16" s="39" customFormat="1" x14ac:dyDescent="0.25">
      <c r="C167" s="60" t="s">
        <v>91</v>
      </c>
      <c r="L167" s="60" t="s">
        <v>103</v>
      </c>
    </row>
    <row r="168" spans="2:16" s="39" customFormat="1" x14ac:dyDescent="0.25"/>
    <row r="169" spans="2:16" s="39" customFormat="1" x14ac:dyDescent="0.25"/>
    <row r="170" spans="2:16" s="39" customFormat="1" x14ac:dyDescent="0.25"/>
    <row r="171" spans="2:16" s="39" customFormat="1" x14ac:dyDescent="0.25"/>
    <row r="172" spans="2:16" s="39" customFormat="1" x14ac:dyDescent="0.25"/>
    <row r="173" spans="2:16" s="39" customFormat="1" x14ac:dyDescent="0.25"/>
    <row r="174" spans="2:16" s="39" customFormat="1" x14ac:dyDescent="0.25"/>
    <row r="175" spans="2:16" s="39" customFormat="1" x14ac:dyDescent="0.25"/>
    <row r="176" spans="2:16" s="39" customFormat="1" x14ac:dyDescent="0.25"/>
    <row r="177" s="39" customFormat="1" x14ac:dyDescent="0.25"/>
    <row r="178" s="39" customFormat="1" x14ac:dyDescent="0.25"/>
    <row r="179" s="39" customFormat="1" x14ac:dyDescent="0.25"/>
    <row r="180" s="39" customFormat="1" x14ac:dyDescent="0.25"/>
    <row r="181" s="39" customFormat="1" x14ac:dyDescent="0.25"/>
    <row r="182" s="39" customFormat="1" x14ac:dyDescent="0.25"/>
    <row r="183" s="39" customFormat="1" x14ac:dyDescent="0.25"/>
    <row r="184" s="39" customFormat="1" x14ac:dyDescent="0.25"/>
    <row r="185" s="39" customFormat="1" x14ac:dyDescent="0.25"/>
    <row r="186" s="39" customFormat="1" x14ac:dyDescent="0.25"/>
    <row r="187" s="39" customFormat="1" x14ac:dyDescent="0.25"/>
    <row r="188" s="39" customFormat="1" x14ac:dyDescent="0.25"/>
    <row r="189" s="39" customFormat="1" x14ac:dyDescent="0.25"/>
    <row r="190" s="39" customFormat="1" x14ac:dyDescent="0.25"/>
    <row r="191" s="39" customFormat="1" x14ac:dyDescent="0.25"/>
    <row r="192" s="39" customFormat="1" x14ac:dyDescent="0.25"/>
    <row r="193" s="39" customFormat="1" x14ac:dyDescent="0.25"/>
    <row r="194" s="39" customFormat="1" x14ac:dyDescent="0.25"/>
    <row r="195" s="39" customFormat="1" x14ac:dyDescent="0.25"/>
    <row r="196" s="39" customFormat="1" x14ac:dyDescent="0.25"/>
    <row r="197" s="39" customFormat="1" x14ac:dyDescent="0.25"/>
    <row r="198" s="39" customFormat="1" x14ac:dyDescent="0.25"/>
    <row r="199" s="39" customFormat="1" x14ac:dyDescent="0.25"/>
    <row r="200" s="39" customFormat="1" x14ac:dyDescent="0.25"/>
    <row r="201" s="39" customFormat="1" x14ac:dyDescent="0.25"/>
    <row r="202" s="39" customFormat="1" x14ac:dyDescent="0.25"/>
    <row r="203" s="39" customFormat="1" x14ac:dyDescent="0.25"/>
    <row r="204" s="39" customFormat="1" x14ac:dyDescent="0.25"/>
    <row r="205" s="39" customFormat="1" x14ac:dyDescent="0.25"/>
    <row r="206" s="39" customFormat="1" x14ac:dyDescent="0.25"/>
    <row r="207" s="39" customFormat="1" x14ac:dyDescent="0.25"/>
    <row r="208" s="39" customFormat="1" x14ac:dyDescent="0.25"/>
    <row r="209" s="39" customFormat="1" x14ac:dyDescent="0.25"/>
    <row r="210" s="39" customFormat="1" x14ac:dyDescent="0.25"/>
    <row r="211" s="39" customFormat="1" x14ac:dyDescent="0.25"/>
    <row r="212" s="39" customFormat="1" x14ac:dyDescent="0.25"/>
    <row r="213" s="39" customFormat="1" x14ac:dyDescent="0.25"/>
    <row r="214" s="39" customFormat="1" x14ac:dyDescent="0.25"/>
    <row r="215" s="39" customFormat="1" x14ac:dyDescent="0.25"/>
    <row r="216" s="39" customFormat="1" x14ac:dyDescent="0.25"/>
    <row r="217" s="39" customFormat="1" x14ac:dyDescent="0.25"/>
    <row r="218" s="39" customFormat="1" x14ac:dyDescent="0.25"/>
    <row r="219" s="39" customFormat="1" x14ac:dyDescent="0.25"/>
    <row r="220" s="39" customFormat="1" x14ac:dyDescent="0.25"/>
    <row r="221" s="39" customFormat="1" x14ac:dyDescent="0.25"/>
    <row r="222" s="39" customFormat="1" x14ac:dyDescent="0.25"/>
    <row r="223" s="39" customFormat="1" x14ac:dyDescent="0.25"/>
    <row r="224" s="39" customFormat="1" x14ac:dyDescent="0.25"/>
    <row r="225" s="39" customFormat="1" x14ac:dyDescent="0.25"/>
    <row r="226" s="39" customFormat="1" x14ac:dyDescent="0.25"/>
    <row r="227" s="39" customFormat="1" x14ac:dyDescent="0.25"/>
    <row r="228" s="39" customFormat="1" x14ac:dyDescent="0.25"/>
    <row r="229" s="39" customFormat="1" x14ac:dyDescent="0.25"/>
    <row r="230" s="39" customFormat="1" x14ac:dyDescent="0.25"/>
    <row r="231" s="39" customFormat="1" x14ac:dyDescent="0.25"/>
    <row r="232" s="39" customFormat="1" x14ac:dyDescent="0.25"/>
    <row r="233" s="39" customFormat="1" x14ac:dyDescent="0.25"/>
    <row r="234" s="39" customFormat="1" x14ac:dyDescent="0.25"/>
    <row r="235" s="39" customFormat="1" x14ac:dyDescent="0.25"/>
    <row r="236" s="39" customFormat="1" x14ac:dyDescent="0.25"/>
    <row r="237" s="39" customFormat="1" x14ac:dyDescent="0.25"/>
    <row r="238" s="39" customFormat="1" x14ac:dyDescent="0.25"/>
    <row r="239" s="39" customFormat="1" x14ac:dyDescent="0.25"/>
    <row r="240" s="39" customFormat="1" x14ac:dyDescent="0.25"/>
    <row r="241" s="39" customFormat="1" x14ac:dyDescent="0.25"/>
    <row r="242" s="39" customFormat="1" x14ac:dyDescent="0.25"/>
    <row r="243" s="39" customFormat="1" x14ac:dyDescent="0.25"/>
    <row r="244" s="39" customFormat="1" x14ac:dyDescent="0.25"/>
    <row r="245" s="39" customFormat="1" x14ac:dyDescent="0.25"/>
    <row r="246" s="39" customFormat="1" x14ac:dyDescent="0.25"/>
    <row r="247" s="39" customFormat="1" x14ac:dyDescent="0.25"/>
    <row r="248" s="39" customFormat="1" x14ac:dyDescent="0.25"/>
    <row r="249" s="39" customFormat="1" x14ac:dyDescent="0.25"/>
    <row r="250" s="39" customFormat="1" x14ac:dyDescent="0.25"/>
    <row r="251" s="39" customFormat="1" x14ac:dyDescent="0.25"/>
    <row r="252" s="39" customFormat="1" x14ac:dyDescent="0.25"/>
    <row r="253" s="39" customFormat="1" x14ac:dyDescent="0.25"/>
    <row r="254" s="39" customFormat="1" x14ac:dyDescent="0.25"/>
    <row r="255" s="39" customFormat="1" x14ac:dyDescent="0.25"/>
    <row r="256" s="39" customFormat="1" x14ac:dyDescent="0.25"/>
    <row r="257" s="39" customFormat="1" x14ac:dyDescent="0.25"/>
    <row r="258" s="39" customFormat="1" x14ac:dyDescent="0.25"/>
    <row r="259" s="39" customFormat="1" x14ac:dyDescent="0.25"/>
    <row r="260" s="39" customFormat="1" x14ac:dyDescent="0.25"/>
    <row r="261" s="39" customFormat="1" x14ac:dyDescent="0.25"/>
    <row r="262" s="39" customFormat="1" x14ac:dyDescent="0.25"/>
    <row r="263" s="39" customFormat="1" x14ac:dyDescent="0.25"/>
    <row r="264" s="39" customFormat="1" x14ac:dyDescent="0.25"/>
    <row r="265" s="39" customFormat="1" x14ac:dyDescent="0.25"/>
    <row r="266" s="39" customFormat="1" x14ac:dyDescent="0.25"/>
    <row r="267" s="39" customFormat="1" x14ac:dyDescent="0.25"/>
    <row r="268" s="39" customFormat="1" x14ac:dyDescent="0.25"/>
    <row r="269" s="39" customFormat="1" x14ac:dyDescent="0.25"/>
    <row r="270" s="39" customFormat="1" x14ac:dyDescent="0.25"/>
    <row r="271" s="39" customFormat="1" x14ac:dyDescent="0.25"/>
    <row r="272" s="39" customFormat="1" x14ac:dyDescent="0.25"/>
    <row r="273" s="39" customFormat="1" x14ac:dyDescent="0.25"/>
    <row r="274" s="39" customFormat="1" x14ac:dyDescent="0.25"/>
    <row r="275" s="39" customFormat="1" x14ac:dyDescent="0.25"/>
    <row r="276" s="39" customFormat="1" x14ac:dyDescent="0.25"/>
    <row r="277" s="39" customFormat="1" x14ac:dyDescent="0.25"/>
    <row r="278" s="39" customFormat="1" x14ac:dyDescent="0.25"/>
    <row r="279" s="39" customFormat="1" x14ac:dyDescent="0.25"/>
    <row r="280" s="39" customFormat="1" x14ac:dyDescent="0.25"/>
    <row r="281" s="39" customFormat="1" x14ac:dyDescent="0.25"/>
    <row r="282" s="39" customFormat="1" x14ac:dyDescent="0.25"/>
    <row r="283" s="39" customFormat="1" x14ac:dyDescent="0.25"/>
    <row r="284" s="39" customFormat="1" x14ac:dyDescent="0.25"/>
    <row r="285" s="39" customFormat="1" x14ac:dyDescent="0.25"/>
    <row r="286" s="39" customFormat="1" x14ac:dyDescent="0.25"/>
    <row r="287" s="39" customFormat="1" x14ac:dyDescent="0.25"/>
    <row r="288" s="39" customFormat="1" x14ac:dyDescent="0.25"/>
    <row r="289" s="39" customFormat="1" x14ac:dyDescent="0.25"/>
    <row r="290" s="39" customFormat="1" x14ac:dyDescent="0.25"/>
    <row r="291" s="39" customFormat="1" x14ac:dyDescent="0.25"/>
    <row r="292" s="39" customFormat="1" x14ac:dyDescent="0.25"/>
    <row r="293" s="39" customFormat="1" x14ac:dyDescent="0.25"/>
    <row r="294" s="39" customFormat="1" x14ac:dyDescent="0.25"/>
    <row r="295" s="39" customFormat="1" x14ac:dyDescent="0.25"/>
    <row r="296" s="39" customFormat="1" x14ac:dyDescent="0.25"/>
    <row r="297" s="39" customFormat="1" x14ac:dyDescent="0.25"/>
    <row r="298" s="39" customFormat="1" x14ac:dyDescent="0.25"/>
    <row r="299" s="39" customFormat="1" x14ac:dyDescent="0.25"/>
    <row r="300" s="39" customFormat="1" x14ac:dyDescent="0.25"/>
    <row r="301" s="39" customFormat="1" x14ac:dyDescent="0.25"/>
    <row r="302" s="39" customFormat="1" x14ac:dyDescent="0.25"/>
    <row r="303" s="39" customFormat="1" x14ac:dyDescent="0.25"/>
    <row r="304" s="39" customFormat="1" x14ac:dyDescent="0.25"/>
    <row r="305" s="39" customFormat="1" x14ac:dyDescent="0.25"/>
    <row r="306" s="39" customFormat="1" x14ac:dyDescent="0.25"/>
    <row r="307" s="39" customFormat="1" x14ac:dyDescent="0.25"/>
    <row r="308" s="39" customFormat="1" x14ac:dyDescent="0.25"/>
    <row r="309" s="39" customFormat="1" x14ac:dyDescent="0.25"/>
    <row r="310" s="39" customFormat="1" x14ac:dyDescent="0.25"/>
    <row r="311" s="39" customFormat="1" x14ac:dyDescent="0.25"/>
    <row r="312" s="39" customFormat="1" x14ac:dyDescent="0.25"/>
    <row r="313" s="39" customFormat="1" x14ac:dyDescent="0.25"/>
    <row r="314" s="39" customFormat="1" x14ac:dyDescent="0.25"/>
    <row r="315" s="39" customFormat="1" x14ac:dyDescent="0.25"/>
    <row r="316" s="39" customFormat="1" x14ac:dyDescent="0.25"/>
    <row r="317" s="39" customFormat="1" x14ac:dyDescent="0.25"/>
    <row r="318" s="39" customFormat="1" x14ac:dyDescent="0.25"/>
    <row r="319" s="39" customFormat="1" x14ac:dyDescent="0.25"/>
    <row r="320" s="39" customFormat="1" x14ac:dyDescent="0.25"/>
    <row r="321" s="39" customFormat="1" x14ac:dyDescent="0.25"/>
    <row r="322" s="39" customFormat="1" x14ac:dyDescent="0.25"/>
    <row r="323" s="39" customFormat="1" x14ac:dyDescent="0.25"/>
    <row r="324" s="39" customFormat="1" x14ac:dyDescent="0.25"/>
    <row r="325" s="39" customFormat="1" x14ac:dyDescent="0.25"/>
    <row r="326" s="39" customFormat="1" x14ac:dyDescent="0.25"/>
    <row r="327" s="39" customFormat="1" x14ac:dyDescent="0.25"/>
    <row r="328" s="39" customFormat="1" x14ac:dyDescent="0.25"/>
    <row r="329" s="39" customFormat="1" x14ac:dyDescent="0.25"/>
    <row r="330" s="39" customFormat="1" x14ac:dyDescent="0.25"/>
    <row r="331" s="39" customFormat="1" x14ac:dyDescent="0.25"/>
    <row r="332" s="39" customFormat="1" x14ac:dyDescent="0.25"/>
    <row r="333" s="39" customFormat="1" x14ac:dyDescent="0.25"/>
    <row r="334" s="39" customFormat="1" x14ac:dyDescent="0.25"/>
    <row r="335" s="39" customFormat="1" x14ac:dyDescent="0.25"/>
    <row r="336" s="39" customFormat="1" x14ac:dyDescent="0.25"/>
    <row r="337" s="39" customFormat="1" x14ac:dyDescent="0.25"/>
    <row r="338" s="39" customFormat="1" x14ac:dyDescent="0.25"/>
    <row r="339" s="39" customFormat="1" x14ac:dyDescent="0.25"/>
    <row r="340" s="39" customFormat="1" x14ac:dyDescent="0.25"/>
    <row r="341" s="39" customFormat="1" x14ac:dyDescent="0.25"/>
    <row r="342" s="39" customFormat="1" x14ac:dyDescent="0.25"/>
    <row r="343" s="39" customFormat="1" x14ac:dyDescent="0.25"/>
    <row r="344" s="39" customFormat="1" x14ac:dyDescent="0.25"/>
    <row r="345" s="39" customFormat="1" x14ac:dyDescent="0.25"/>
    <row r="346" s="39" customFormat="1" x14ac:dyDescent="0.25"/>
    <row r="347" s="39" customFormat="1" x14ac:dyDescent="0.25"/>
    <row r="348" s="39" customFormat="1" x14ac:dyDescent="0.25"/>
    <row r="349" s="39" customFormat="1" x14ac:dyDescent="0.25"/>
    <row r="350" s="39" customFormat="1" x14ac:dyDescent="0.25"/>
    <row r="351" s="39" customFormat="1" x14ac:dyDescent="0.25"/>
    <row r="352" s="39" customFormat="1" x14ac:dyDescent="0.25"/>
    <row r="353" s="39" customFormat="1" x14ac:dyDescent="0.25"/>
    <row r="354" s="39" customFormat="1" x14ac:dyDescent="0.25"/>
    <row r="355" s="39" customFormat="1" x14ac:dyDescent="0.25"/>
    <row r="356" s="39" customFormat="1" x14ac:dyDescent="0.25"/>
    <row r="357" s="39" customFormat="1" x14ac:dyDescent="0.25"/>
    <row r="358" s="39" customFormat="1" x14ac:dyDescent="0.25"/>
    <row r="359" s="39" customFormat="1" x14ac:dyDescent="0.25"/>
    <row r="360" s="39" customFormat="1" x14ac:dyDescent="0.25"/>
    <row r="361" s="39" customFormat="1" x14ac:dyDescent="0.25"/>
    <row r="362" s="39" customFormat="1" x14ac:dyDescent="0.25"/>
    <row r="363" s="39" customFormat="1" x14ac:dyDescent="0.25"/>
    <row r="364" s="39" customFormat="1" x14ac:dyDescent="0.25"/>
    <row r="365" s="39" customFormat="1" x14ac:dyDescent="0.25"/>
    <row r="366" s="39" customFormat="1" x14ac:dyDescent="0.25"/>
    <row r="367" s="39" customFormat="1" x14ac:dyDescent="0.25"/>
    <row r="368" s="39" customFormat="1" x14ac:dyDescent="0.25"/>
    <row r="369" s="39" customFormat="1" x14ac:dyDescent="0.25"/>
    <row r="370" s="39" customFormat="1" x14ac:dyDescent="0.25"/>
    <row r="371" s="39" customFormat="1" x14ac:dyDescent="0.25"/>
    <row r="372" s="39" customFormat="1" x14ac:dyDescent="0.25"/>
    <row r="373" s="39" customFormat="1" x14ac:dyDescent="0.25"/>
    <row r="374" s="39" customFormat="1" x14ac:dyDescent="0.25"/>
    <row r="375" s="39" customFormat="1" x14ac:dyDescent="0.25"/>
    <row r="376" s="39" customFormat="1" x14ac:dyDescent="0.25"/>
    <row r="377" s="39" customFormat="1" x14ac:dyDescent="0.25"/>
    <row r="378" s="39" customFormat="1" x14ac:dyDescent="0.25"/>
    <row r="379" s="39" customFormat="1" x14ac:dyDescent="0.25"/>
    <row r="380" s="39" customFormat="1" x14ac:dyDescent="0.25"/>
    <row r="381" s="39" customFormat="1" x14ac:dyDescent="0.25"/>
    <row r="382" s="39" customFormat="1" x14ac:dyDescent="0.25"/>
    <row r="383" s="39" customFormat="1" x14ac:dyDescent="0.25"/>
    <row r="384" s="39" customFormat="1" x14ac:dyDescent="0.25"/>
    <row r="385" s="39" customFormat="1" x14ac:dyDescent="0.25"/>
    <row r="386" s="39" customFormat="1" x14ac:dyDescent="0.25"/>
    <row r="387" s="39" customFormat="1" x14ac:dyDescent="0.25"/>
    <row r="388" s="39" customFormat="1" x14ac:dyDescent="0.25"/>
    <row r="389" s="39" customFormat="1" x14ac:dyDescent="0.25"/>
    <row r="390" s="39" customFormat="1" x14ac:dyDescent="0.25"/>
    <row r="391" s="39" customFormat="1" x14ac:dyDescent="0.25"/>
    <row r="392" s="39" customFormat="1" x14ac:dyDescent="0.25"/>
    <row r="393" s="39" customFormat="1" x14ac:dyDescent="0.25"/>
    <row r="394" s="39" customFormat="1" x14ac:dyDescent="0.25"/>
    <row r="395" s="39" customFormat="1" x14ac:dyDescent="0.25"/>
    <row r="396" s="39" customFormat="1" x14ac:dyDescent="0.25"/>
    <row r="397" s="39" customFormat="1" x14ac:dyDescent="0.25"/>
    <row r="398" s="39" customFormat="1" x14ac:dyDescent="0.25"/>
    <row r="399" s="39" customFormat="1" x14ac:dyDescent="0.25"/>
    <row r="400" s="39" customFormat="1" x14ac:dyDescent="0.25"/>
    <row r="401" s="39" customFormat="1" x14ac:dyDescent="0.25"/>
    <row r="402" s="39" customFormat="1" x14ac:dyDescent="0.25"/>
    <row r="403" s="39" customFormat="1" x14ac:dyDescent="0.25"/>
    <row r="404" s="39" customFormat="1" x14ac:dyDescent="0.25"/>
    <row r="405" s="39" customFormat="1" x14ac:dyDescent="0.25"/>
    <row r="406" s="39" customFormat="1" x14ac:dyDescent="0.25"/>
    <row r="407" s="39" customFormat="1" x14ac:dyDescent="0.25"/>
    <row r="408" s="39" customFormat="1" x14ac:dyDescent="0.25"/>
    <row r="409" s="39" customFormat="1" x14ac:dyDescent="0.25"/>
    <row r="410" s="39" customFormat="1" x14ac:dyDescent="0.25"/>
    <row r="411" s="39" customFormat="1" x14ac:dyDescent="0.25"/>
    <row r="412" s="39" customFormat="1" x14ac:dyDescent="0.25"/>
    <row r="413" s="39" customFormat="1" x14ac:dyDescent="0.25"/>
    <row r="414" s="39" customFormat="1" x14ac:dyDescent="0.25"/>
    <row r="415" s="39" customFormat="1" x14ac:dyDescent="0.25"/>
    <row r="416" s="39" customFormat="1" x14ac:dyDescent="0.25"/>
    <row r="417" s="39" customFormat="1" x14ac:dyDescent="0.25"/>
    <row r="418" s="39" customFormat="1" x14ac:dyDescent="0.25"/>
    <row r="419" s="39" customFormat="1" x14ac:dyDescent="0.25"/>
    <row r="420" s="39" customFormat="1" x14ac:dyDescent="0.25"/>
    <row r="421" s="39" customFormat="1" x14ac:dyDescent="0.25"/>
    <row r="422" s="39" customFormat="1" x14ac:dyDescent="0.25"/>
    <row r="423" s="39" customFormat="1" x14ac:dyDescent="0.25"/>
    <row r="424" s="39" customFormat="1" x14ac:dyDescent="0.25"/>
    <row r="425" s="39" customFormat="1" x14ac:dyDescent="0.25"/>
    <row r="426" s="39" customFormat="1" x14ac:dyDescent="0.25"/>
    <row r="427" s="39" customFormat="1" x14ac:dyDescent="0.25"/>
    <row r="428" s="39" customFormat="1" x14ac:dyDescent="0.25"/>
    <row r="429" s="39" customFormat="1" x14ac:dyDescent="0.25"/>
    <row r="430" s="39" customFormat="1" x14ac:dyDescent="0.25"/>
    <row r="431" s="39" customFormat="1" x14ac:dyDescent="0.25"/>
    <row r="432" s="39" customFormat="1" x14ac:dyDescent="0.25"/>
    <row r="433" s="39" customFormat="1" x14ac:dyDescent="0.25"/>
    <row r="434" s="39" customFormat="1" x14ac:dyDescent="0.25"/>
    <row r="435" s="39" customFormat="1" x14ac:dyDescent="0.25"/>
    <row r="436" s="39" customFormat="1" x14ac:dyDescent="0.25"/>
    <row r="437" s="39" customFormat="1" x14ac:dyDescent="0.25"/>
    <row r="438" s="39" customFormat="1" x14ac:dyDescent="0.25"/>
    <row r="439" s="39" customFormat="1" x14ac:dyDescent="0.25"/>
    <row r="440" s="39" customFormat="1" x14ac:dyDescent="0.25"/>
    <row r="441" s="39" customFormat="1" x14ac:dyDescent="0.25"/>
    <row r="442" s="39" customFormat="1" x14ac:dyDescent="0.25"/>
    <row r="443" s="39" customFormat="1" x14ac:dyDescent="0.25"/>
    <row r="444" s="39" customFormat="1" x14ac:dyDescent="0.25"/>
    <row r="445" s="39" customFormat="1" x14ac:dyDescent="0.25"/>
    <row r="446" s="39" customFormat="1" x14ac:dyDescent="0.25"/>
    <row r="447" s="39" customFormat="1" x14ac:dyDescent="0.25"/>
    <row r="448" s="39" customFormat="1" x14ac:dyDescent="0.25"/>
    <row r="449" s="39" customFormat="1" x14ac:dyDescent="0.25"/>
    <row r="450" s="39" customFormat="1" x14ac:dyDescent="0.25"/>
    <row r="451" s="39" customFormat="1" x14ac:dyDescent="0.25"/>
    <row r="452" s="39" customFormat="1" x14ac:dyDescent="0.25"/>
    <row r="453" s="39" customFormat="1" x14ac:dyDescent="0.25"/>
    <row r="454" s="39" customFormat="1" x14ac:dyDescent="0.25"/>
    <row r="455" s="39" customFormat="1" x14ac:dyDescent="0.25"/>
    <row r="456" s="39" customFormat="1" x14ac:dyDescent="0.25"/>
    <row r="457" s="39" customFormat="1" x14ac:dyDescent="0.25"/>
    <row r="458" s="39" customFormat="1" x14ac:dyDescent="0.25"/>
    <row r="459" s="39" customFormat="1" x14ac:dyDescent="0.25"/>
    <row r="460" s="39" customFormat="1" x14ac:dyDescent="0.25"/>
    <row r="461" s="39" customFormat="1" x14ac:dyDescent="0.25"/>
    <row r="462" s="39" customFormat="1" x14ac:dyDescent="0.25"/>
    <row r="463" s="39" customFormat="1" x14ac:dyDescent="0.25"/>
    <row r="464" s="39" customFormat="1" x14ac:dyDescent="0.25"/>
    <row r="465" s="39" customFormat="1" x14ac:dyDescent="0.25"/>
    <row r="466" s="39" customFormat="1" x14ac:dyDescent="0.25"/>
    <row r="467" s="39" customFormat="1" x14ac:dyDescent="0.25"/>
    <row r="468" s="39" customFormat="1" x14ac:dyDescent="0.25"/>
    <row r="469" s="39" customFormat="1" x14ac:dyDescent="0.25"/>
    <row r="470" s="39" customFormat="1" x14ac:dyDescent="0.25"/>
    <row r="471" s="39" customFormat="1" x14ac:dyDescent="0.25"/>
    <row r="472" s="39" customFormat="1" x14ac:dyDescent="0.25"/>
    <row r="473" s="39" customFormat="1" x14ac:dyDescent="0.25"/>
    <row r="474" s="39" customFormat="1" x14ac:dyDescent="0.25"/>
    <row r="475" s="39" customFormat="1" x14ac:dyDescent="0.25"/>
    <row r="476" s="39" customFormat="1" x14ac:dyDescent="0.25"/>
    <row r="477" s="39" customFormat="1" x14ac:dyDescent="0.25"/>
    <row r="478" s="39" customFormat="1" x14ac:dyDescent="0.25"/>
    <row r="479" s="39" customFormat="1" x14ac:dyDescent="0.25"/>
    <row r="480" s="39" customFormat="1" x14ac:dyDescent="0.25"/>
    <row r="481" s="39" customFormat="1" x14ac:dyDescent="0.25"/>
    <row r="482" s="39" customFormat="1" x14ac:dyDescent="0.25"/>
    <row r="483" s="39" customFormat="1" x14ac:dyDescent="0.25"/>
    <row r="484" s="39" customFormat="1" x14ac:dyDescent="0.25"/>
    <row r="485" s="39" customFormat="1" x14ac:dyDescent="0.25"/>
    <row r="486" s="39" customFormat="1" x14ac:dyDescent="0.25"/>
    <row r="487" s="39" customFormat="1" x14ac:dyDescent="0.25"/>
    <row r="488" s="39" customFormat="1" x14ac:dyDescent="0.25"/>
    <row r="489" s="39" customFormat="1" x14ac:dyDescent="0.25"/>
    <row r="490" s="39" customFormat="1" x14ac:dyDescent="0.25"/>
    <row r="491" s="39" customFormat="1" x14ac:dyDescent="0.25"/>
    <row r="492" s="39" customFormat="1" x14ac:dyDescent="0.25"/>
    <row r="493" s="39" customFormat="1" x14ac:dyDescent="0.25"/>
    <row r="494" s="39" customFormat="1" x14ac:dyDescent="0.25"/>
    <row r="495" s="39" customFormat="1" x14ac:dyDescent="0.25"/>
    <row r="496" s="39" customFormat="1" x14ac:dyDescent="0.25"/>
    <row r="497" s="39" customFormat="1" x14ac:dyDescent="0.25"/>
    <row r="498" s="39" customFormat="1" x14ac:dyDescent="0.25"/>
    <row r="499" s="39" customFormat="1" x14ac:dyDescent="0.25"/>
    <row r="500" s="39" customFormat="1" x14ac:dyDescent="0.25"/>
    <row r="501" s="39" customFormat="1" x14ac:dyDescent="0.25"/>
    <row r="502" s="39" customFormat="1" x14ac:dyDescent="0.25"/>
    <row r="503" s="39" customFormat="1" x14ac:dyDescent="0.25"/>
    <row r="504" s="39" customFormat="1" x14ac:dyDescent="0.25"/>
    <row r="505" s="39" customFormat="1" x14ac:dyDescent="0.25"/>
    <row r="506" s="39" customFormat="1" x14ac:dyDescent="0.25"/>
    <row r="507" s="39" customFormat="1" x14ac:dyDescent="0.25"/>
    <row r="508" s="39" customFormat="1" x14ac:dyDescent="0.25"/>
    <row r="509" s="39" customFormat="1" x14ac:dyDescent="0.25"/>
    <row r="510" s="39" customFormat="1" x14ac:dyDescent="0.25"/>
    <row r="511" s="39" customFormat="1" x14ac:dyDescent="0.25"/>
    <row r="512" s="39" customFormat="1" x14ac:dyDescent="0.25"/>
    <row r="513" s="39" customFormat="1" x14ac:dyDescent="0.25"/>
    <row r="514" s="39" customFormat="1" x14ac:dyDescent="0.25"/>
    <row r="515" s="39" customFormat="1" x14ac:dyDescent="0.25"/>
    <row r="516" s="39" customFormat="1" x14ac:dyDescent="0.25"/>
    <row r="517" s="39" customFormat="1" x14ac:dyDescent="0.25"/>
    <row r="518" s="39" customFormat="1" x14ac:dyDescent="0.25"/>
    <row r="519" s="39" customFormat="1" x14ac:dyDescent="0.25"/>
    <row r="520" s="39" customFormat="1" x14ac:dyDescent="0.25"/>
    <row r="521" s="39" customFormat="1" x14ac:dyDescent="0.25"/>
    <row r="522" s="39" customFormat="1" x14ac:dyDescent="0.25"/>
    <row r="523" s="39" customFormat="1" x14ac:dyDescent="0.25"/>
    <row r="524" s="39" customFormat="1" x14ac:dyDescent="0.25"/>
    <row r="525" s="39" customFormat="1" x14ac:dyDescent="0.25"/>
    <row r="526" s="39" customFormat="1" x14ac:dyDescent="0.25"/>
    <row r="527" s="39" customFormat="1" x14ac:dyDescent="0.25"/>
    <row r="528" s="39" customFormat="1" x14ac:dyDescent="0.25"/>
    <row r="529" s="39" customFormat="1" x14ac:dyDescent="0.25"/>
    <row r="530" s="39" customFormat="1" x14ac:dyDescent="0.25"/>
    <row r="531" s="39" customFormat="1" x14ac:dyDescent="0.25"/>
    <row r="532" s="39" customFormat="1" x14ac:dyDescent="0.25"/>
    <row r="533" s="39" customFormat="1" x14ac:dyDescent="0.25"/>
    <row r="534" s="39" customFormat="1" x14ac:dyDescent="0.25"/>
    <row r="535" s="39" customFormat="1" x14ac:dyDescent="0.25"/>
    <row r="536" s="39" customFormat="1" x14ac:dyDescent="0.25"/>
    <row r="537" s="39" customFormat="1" x14ac:dyDescent="0.25"/>
    <row r="538" s="39" customFormat="1" x14ac:dyDescent="0.25"/>
    <row r="539" s="39" customFormat="1" x14ac:dyDescent="0.25"/>
    <row r="540" s="39" customFormat="1" x14ac:dyDescent="0.25"/>
    <row r="541" s="39" customFormat="1" x14ac:dyDescent="0.25"/>
    <row r="542" s="39" customFormat="1" x14ac:dyDescent="0.25"/>
    <row r="543" s="39" customFormat="1" x14ac:dyDescent="0.25"/>
    <row r="544" s="39" customFormat="1" x14ac:dyDescent="0.25"/>
    <row r="545" s="39" customFormat="1" x14ac:dyDescent="0.25"/>
    <row r="546" s="39" customFormat="1" x14ac:dyDescent="0.25"/>
    <row r="547" s="39" customFormat="1" x14ac:dyDescent="0.25"/>
    <row r="548" s="39" customFormat="1" x14ac:dyDescent="0.25"/>
    <row r="549" s="39" customFormat="1" x14ac:dyDescent="0.25"/>
    <row r="550" s="39" customFormat="1" x14ac:dyDescent="0.25"/>
    <row r="551" s="39" customFormat="1" x14ac:dyDescent="0.25"/>
    <row r="552" s="39" customFormat="1" x14ac:dyDescent="0.25"/>
    <row r="553" s="39" customFormat="1" x14ac:dyDescent="0.25"/>
    <row r="554" s="39" customFormat="1" x14ac:dyDescent="0.25"/>
    <row r="555" s="39" customFormat="1" x14ac:dyDescent="0.25"/>
    <row r="556" s="39" customFormat="1" x14ac:dyDescent="0.25"/>
    <row r="557" s="39" customFormat="1" x14ac:dyDescent="0.25"/>
    <row r="558" s="39" customFormat="1" x14ac:dyDescent="0.25"/>
    <row r="559" s="39" customFormat="1" x14ac:dyDescent="0.25"/>
    <row r="560" s="39" customFormat="1" x14ac:dyDescent="0.25"/>
    <row r="561" s="39" customFormat="1" x14ac:dyDescent="0.25"/>
    <row r="562" s="39" customFormat="1" x14ac:dyDescent="0.25"/>
    <row r="563" s="39" customFormat="1" x14ac:dyDescent="0.25"/>
    <row r="564" s="39" customFormat="1" x14ac:dyDescent="0.25"/>
    <row r="565" s="39" customFormat="1" x14ac:dyDescent="0.25"/>
    <row r="566" s="39" customFormat="1" x14ac:dyDescent="0.25"/>
    <row r="567" s="39" customFormat="1" x14ac:dyDescent="0.25"/>
    <row r="568" s="39" customFormat="1" x14ac:dyDescent="0.25"/>
    <row r="569" s="39" customFormat="1" x14ac:dyDescent="0.25"/>
    <row r="570" s="39" customFormat="1" x14ac:dyDescent="0.25"/>
    <row r="571" s="39" customFormat="1" x14ac:dyDescent="0.25"/>
    <row r="572" s="39" customFormat="1" x14ac:dyDescent="0.25"/>
    <row r="573" s="39" customFormat="1" x14ac:dyDescent="0.25"/>
    <row r="574" s="39" customFormat="1" x14ac:dyDescent="0.25"/>
    <row r="575" s="39" customFormat="1" x14ac:dyDescent="0.25"/>
    <row r="576" s="39" customFormat="1" x14ac:dyDescent="0.25"/>
    <row r="577" s="39" customFormat="1" x14ac:dyDescent="0.25"/>
    <row r="578" s="39" customFormat="1" x14ac:dyDescent="0.25"/>
    <row r="579" s="39" customFormat="1" x14ac:dyDescent="0.25"/>
    <row r="580" s="39" customFormat="1" x14ac:dyDescent="0.25"/>
    <row r="581" s="39" customFormat="1" x14ac:dyDescent="0.25"/>
    <row r="582" s="39" customFormat="1" x14ac:dyDescent="0.25"/>
    <row r="583" s="39" customFormat="1" x14ac:dyDescent="0.25"/>
    <row r="584" s="39" customFormat="1" x14ac:dyDescent="0.25"/>
    <row r="585" s="39" customFormat="1" x14ac:dyDescent="0.25"/>
    <row r="586" s="39" customFormat="1" x14ac:dyDescent="0.25"/>
    <row r="587" s="39" customFormat="1" x14ac:dyDescent="0.25"/>
    <row r="588" s="39" customFormat="1" x14ac:dyDescent="0.25"/>
    <row r="589" s="39" customFormat="1" x14ac:dyDescent="0.25"/>
    <row r="590" s="39" customFormat="1" x14ac:dyDescent="0.25"/>
    <row r="591" s="39" customFormat="1" x14ac:dyDescent="0.25"/>
    <row r="592" s="39" customFormat="1" x14ac:dyDescent="0.25"/>
    <row r="593" s="39" customFormat="1" x14ac:dyDescent="0.25"/>
    <row r="594" s="39" customFormat="1" x14ac:dyDescent="0.25"/>
    <row r="595" s="39" customFormat="1" x14ac:dyDescent="0.25"/>
    <row r="596" s="39" customFormat="1" x14ac:dyDescent="0.25"/>
    <row r="597" s="39" customFormat="1" x14ac:dyDescent="0.25"/>
    <row r="598" s="39" customFormat="1" x14ac:dyDescent="0.25"/>
    <row r="599" s="39" customFormat="1" x14ac:dyDescent="0.25"/>
    <row r="600" s="39" customFormat="1" x14ac:dyDescent="0.25"/>
    <row r="601" s="39" customFormat="1" x14ac:dyDescent="0.25"/>
    <row r="602" s="39" customFormat="1" x14ac:dyDescent="0.25"/>
    <row r="603" s="39" customFormat="1" x14ac:dyDescent="0.25"/>
    <row r="604" s="39" customFormat="1" x14ac:dyDescent="0.25"/>
    <row r="605" s="39" customFormat="1" x14ac:dyDescent="0.25"/>
    <row r="606" s="39" customFormat="1" x14ac:dyDescent="0.25"/>
  </sheetData>
  <sheetProtection algorithmName="SHA-512" hashValue="HStscoK8TzyJr16NBuGMrXac4nGGZ/iKI/omL7ir5uvMlXvH93yfwU0I4/zsmByASZ/g9Di3cuKJimw0/q4TEw==" saltValue="YpXVvZSyO1T65kpG0zRDEQ==" spinCount="100000" sheet="1" objects="1" scenarios="1"/>
  <mergeCells count="299">
    <mergeCell ref="A149:B149"/>
    <mergeCell ref="A152:B152"/>
    <mergeCell ref="A153:B153"/>
    <mergeCell ref="A154:B154"/>
    <mergeCell ref="A155:B155"/>
    <mergeCell ref="A157:B157"/>
    <mergeCell ref="A139:B139"/>
    <mergeCell ref="A141:B141"/>
    <mergeCell ref="A144:B144"/>
    <mergeCell ref="A145:B145"/>
    <mergeCell ref="A146:B146"/>
    <mergeCell ref="A147:B147"/>
    <mergeCell ref="A130:B130"/>
    <mergeCell ref="A131:B131"/>
    <mergeCell ref="A133:B133"/>
    <mergeCell ref="A136:B136"/>
    <mergeCell ref="A137:B137"/>
    <mergeCell ref="A138:B138"/>
    <mergeCell ref="A121:B121"/>
    <mergeCell ref="A122:B122"/>
    <mergeCell ref="A123:B123"/>
    <mergeCell ref="A125:B125"/>
    <mergeCell ref="A128:B128"/>
    <mergeCell ref="A129:B129"/>
    <mergeCell ref="A112:B112"/>
    <mergeCell ref="A113:B113"/>
    <mergeCell ref="A114:B114"/>
    <mergeCell ref="A115:B115"/>
    <mergeCell ref="A117:B117"/>
    <mergeCell ref="A120:B120"/>
    <mergeCell ref="A101:B101"/>
    <mergeCell ref="A104:B104"/>
    <mergeCell ref="A105:B105"/>
    <mergeCell ref="A106:B106"/>
    <mergeCell ref="A107:B107"/>
    <mergeCell ref="A109:B109"/>
    <mergeCell ref="B59:C59"/>
    <mergeCell ref="A91:B91"/>
    <mergeCell ref="A93:B93"/>
    <mergeCell ref="A96:B96"/>
    <mergeCell ref="A97:B97"/>
    <mergeCell ref="A98:B98"/>
    <mergeCell ref="A99:B99"/>
    <mergeCell ref="A82:B82"/>
    <mergeCell ref="A83:B83"/>
    <mergeCell ref="A85:B85"/>
    <mergeCell ref="A88:B88"/>
    <mergeCell ref="A89:B89"/>
    <mergeCell ref="A90:B90"/>
    <mergeCell ref="A73:B73"/>
    <mergeCell ref="A74:B74"/>
    <mergeCell ref="A75:B75"/>
    <mergeCell ref="A77:B77"/>
    <mergeCell ref="A80:B80"/>
    <mergeCell ref="A81:B81"/>
    <mergeCell ref="A64:B64"/>
    <mergeCell ref="A65:B65"/>
    <mergeCell ref="A66:B66"/>
    <mergeCell ref="A67:B67"/>
    <mergeCell ref="A69:B69"/>
    <mergeCell ref="A72:B72"/>
    <mergeCell ref="Z19:AA19"/>
    <mergeCell ref="B56:C56"/>
    <mergeCell ref="D56:E56"/>
    <mergeCell ref="F56:G56"/>
    <mergeCell ref="H56:I56"/>
    <mergeCell ref="J56:K56"/>
    <mergeCell ref="H14:I14"/>
    <mergeCell ref="H18:I18"/>
    <mergeCell ref="J18:K18"/>
    <mergeCell ref="B20:C20"/>
    <mergeCell ref="D20:E20"/>
    <mergeCell ref="F20:G20"/>
    <mergeCell ref="H20:I20"/>
    <mergeCell ref="J20:K20"/>
    <mergeCell ref="B22:C22"/>
    <mergeCell ref="D22:E22"/>
    <mergeCell ref="F22:G22"/>
    <mergeCell ref="H22:I22"/>
    <mergeCell ref="J22:K22"/>
    <mergeCell ref="B14:C14"/>
    <mergeCell ref="B15:C15"/>
    <mergeCell ref="B31:C31"/>
    <mergeCell ref="B55:C55"/>
    <mergeCell ref="D15:E15"/>
    <mergeCell ref="F15:G15"/>
    <mergeCell ref="H15:I15"/>
    <mergeCell ref="J15:K15"/>
    <mergeCell ref="L15:M15"/>
    <mergeCell ref="N15:O15"/>
    <mergeCell ref="P15:Q15"/>
    <mergeCell ref="V15:W15"/>
    <mergeCell ref="T18:U18"/>
    <mergeCell ref="V18:W18"/>
    <mergeCell ref="D18:E18"/>
    <mergeCell ref="F18:G18"/>
    <mergeCell ref="T16:U16"/>
    <mergeCell ref="V16:W16"/>
    <mergeCell ref="D16:E16"/>
    <mergeCell ref="F16:G16"/>
    <mergeCell ref="H16:I16"/>
    <mergeCell ref="J16:K16"/>
    <mergeCell ref="B13:C13"/>
    <mergeCell ref="O9:P9"/>
    <mergeCell ref="Q9:R9"/>
    <mergeCell ref="S9:AA9"/>
    <mergeCell ref="D10:E10"/>
    <mergeCell ref="F10:G10"/>
    <mergeCell ref="J14:K14"/>
    <mergeCell ref="X15:Y15"/>
    <mergeCell ref="Z14:AA14"/>
    <mergeCell ref="V13:W13"/>
    <mergeCell ref="L13:M13"/>
    <mergeCell ref="N13:O13"/>
    <mergeCell ref="P13:Q13"/>
    <mergeCell ref="R15:S15"/>
    <mergeCell ref="D14:E14"/>
    <mergeCell ref="F14:G14"/>
    <mergeCell ref="D13:E13"/>
    <mergeCell ref="F13:G13"/>
    <mergeCell ref="H13:I13"/>
    <mergeCell ref="B12:C12"/>
    <mergeCell ref="D12:E12"/>
    <mergeCell ref="F12:G12"/>
    <mergeCell ref="H12:I12"/>
    <mergeCell ref="J12:K12"/>
    <mergeCell ref="E5:O5"/>
    <mergeCell ref="B4:C4"/>
    <mergeCell ref="B5:C5"/>
    <mergeCell ref="A1:E1"/>
    <mergeCell ref="B3:AA3"/>
    <mergeCell ref="B6:C6"/>
    <mergeCell ref="B7:C7"/>
    <mergeCell ref="H9:L9"/>
    <mergeCell ref="X13:Y13"/>
    <mergeCell ref="J13:K13"/>
    <mergeCell ref="Z13:AA13"/>
    <mergeCell ref="R12:S12"/>
    <mergeCell ref="T12:U12"/>
    <mergeCell ref="Z10:AA10"/>
    <mergeCell ref="V10:W10"/>
    <mergeCell ref="X10:Y10"/>
    <mergeCell ref="Z12:AA12"/>
    <mergeCell ref="X12:Y12"/>
    <mergeCell ref="M9:N9"/>
    <mergeCell ref="L12:M12"/>
    <mergeCell ref="N12:O12"/>
    <mergeCell ref="P12:Q12"/>
    <mergeCell ref="R13:S13"/>
    <mergeCell ref="T13:U13"/>
    <mergeCell ref="B19:C19"/>
    <mergeCell ref="D19:E19"/>
    <mergeCell ref="F19:G19"/>
    <mergeCell ref="H19:I19"/>
    <mergeCell ref="J19:K19"/>
    <mergeCell ref="B18:C18"/>
    <mergeCell ref="X18:Y18"/>
    <mergeCell ref="R18:S18"/>
    <mergeCell ref="R14:S14"/>
    <mergeCell ref="L16:M16"/>
    <mergeCell ref="N16:O16"/>
    <mergeCell ref="P16:Q16"/>
    <mergeCell ref="R16:S16"/>
    <mergeCell ref="L18:M18"/>
    <mergeCell ref="N18:O18"/>
    <mergeCell ref="P18:Q18"/>
    <mergeCell ref="T14:U14"/>
    <mergeCell ref="V14:W14"/>
    <mergeCell ref="X14:Y14"/>
    <mergeCell ref="L14:M14"/>
    <mergeCell ref="N14:O14"/>
    <mergeCell ref="P14:Q14"/>
    <mergeCell ref="X16:Y16"/>
    <mergeCell ref="B16:C16"/>
    <mergeCell ref="B21:C21"/>
    <mergeCell ref="D21:E21"/>
    <mergeCell ref="F21:G21"/>
    <mergeCell ref="H21:I21"/>
    <mergeCell ref="J21:K21"/>
    <mergeCell ref="L21:M21"/>
    <mergeCell ref="P21:Q21"/>
    <mergeCell ref="V21:W21"/>
    <mergeCell ref="X21:Y21"/>
    <mergeCell ref="T21:U21"/>
    <mergeCell ref="N21:O21"/>
    <mergeCell ref="V22:W22"/>
    <mergeCell ref="X22:Y22"/>
    <mergeCell ref="V23:W23"/>
    <mergeCell ref="P23:Q23"/>
    <mergeCell ref="R23:S23"/>
    <mergeCell ref="L22:M22"/>
    <mergeCell ref="N22:O22"/>
    <mergeCell ref="V12:W12"/>
    <mergeCell ref="Z21:AA21"/>
    <mergeCell ref="R21:S21"/>
    <mergeCell ref="V20:W20"/>
    <mergeCell ref="X20:Y20"/>
    <mergeCell ref="L19:M19"/>
    <mergeCell ref="N19:O19"/>
    <mergeCell ref="P19:Q19"/>
    <mergeCell ref="R19:S19"/>
    <mergeCell ref="T19:U19"/>
    <mergeCell ref="V19:W19"/>
    <mergeCell ref="X19:Y19"/>
    <mergeCell ref="L20:M20"/>
    <mergeCell ref="Z18:AA18"/>
    <mergeCell ref="Z15:AA15"/>
    <mergeCell ref="T15:U15"/>
    <mergeCell ref="Z16:AA16"/>
    <mergeCell ref="F24:G24"/>
    <mergeCell ref="H24:I24"/>
    <mergeCell ref="J24:K24"/>
    <mergeCell ref="L24:M24"/>
    <mergeCell ref="N24:O24"/>
    <mergeCell ref="P24:Q24"/>
    <mergeCell ref="R24:S24"/>
    <mergeCell ref="P22:Q22"/>
    <mergeCell ref="B24:C24"/>
    <mergeCell ref="D24:E24"/>
    <mergeCell ref="A23:C23"/>
    <mergeCell ref="R22:S22"/>
    <mergeCell ref="D23:E23"/>
    <mergeCell ref="F23:G23"/>
    <mergeCell ref="H23:I23"/>
    <mergeCell ref="J23:K23"/>
    <mergeCell ref="L23:M23"/>
    <mergeCell ref="N23:O23"/>
    <mergeCell ref="N20:O20"/>
    <mergeCell ref="P20:Q20"/>
    <mergeCell ref="R20:S20"/>
    <mergeCell ref="T20:U20"/>
    <mergeCell ref="Z26:AA26"/>
    <mergeCell ref="P26:Q26"/>
    <mergeCell ref="R26:S26"/>
    <mergeCell ref="T24:U24"/>
    <mergeCell ref="V24:W24"/>
    <mergeCell ref="X24:Y24"/>
    <mergeCell ref="Z24:AA24"/>
    <mergeCell ref="Z25:AA25"/>
    <mergeCell ref="R25:S25"/>
    <mergeCell ref="T25:U25"/>
    <mergeCell ref="V25:W25"/>
    <mergeCell ref="X25:Y25"/>
    <mergeCell ref="T26:U26"/>
    <mergeCell ref="V26:W26"/>
    <mergeCell ref="X26:Y26"/>
    <mergeCell ref="Z23:AA23"/>
    <mergeCell ref="Z22:AA22"/>
    <mergeCell ref="T23:U23"/>
    <mergeCell ref="X23:Y23"/>
    <mergeCell ref="T22:U22"/>
    <mergeCell ref="B29:C29"/>
    <mergeCell ref="B25:C25"/>
    <mergeCell ref="D25:E25"/>
    <mergeCell ref="F25:G25"/>
    <mergeCell ref="H25:I25"/>
    <mergeCell ref="J25:K25"/>
    <mergeCell ref="L25:M25"/>
    <mergeCell ref="N25:O25"/>
    <mergeCell ref="P25:Q25"/>
    <mergeCell ref="N26:O26"/>
    <mergeCell ref="L26:M26"/>
    <mergeCell ref="B26:C26"/>
    <mergeCell ref="D26:E26"/>
    <mergeCell ref="F26:G26"/>
    <mergeCell ref="H26:I26"/>
    <mergeCell ref="J26:K26"/>
    <mergeCell ref="D55:E55"/>
    <mergeCell ref="F55:G55"/>
    <mergeCell ref="H55:I55"/>
    <mergeCell ref="J55:K55"/>
    <mergeCell ref="D54:E54"/>
    <mergeCell ref="F54:G54"/>
    <mergeCell ref="H54:I54"/>
    <mergeCell ref="J54:K54"/>
    <mergeCell ref="Y62:AB62"/>
    <mergeCell ref="D59:E59"/>
    <mergeCell ref="F59:G59"/>
    <mergeCell ref="H59:I59"/>
    <mergeCell ref="J59:K59"/>
    <mergeCell ref="B41:C41"/>
    <mergeCell ref="B42:C42"/>
    <mergeCell ref="B37:C37"/>
    <mergeCell ref="B38:C38"/>
    <mergeCell ref="B39:C39"/>
    <mergeCell ref="B54:C54"/>
    <mergeCell ref="B30:C30"/>
    <mergeCell ref="B33:C33"/>
    <mergeCell ref="B32:C32"/>
    <mergeCell ref="B57:C57"/>
    <mergeCell ref="D57:E57"/>
    <mergeCell ref="F57:G57"/>
    <mergeCell ref="H57:I57"/>
    <mergeCell ref="J57:K57"/>
    <mergeCell ref="B58:C58"/>
    <mergeCell ref="D58:E58"/>
    <mergeCell ref="F58:G58"/>
    <mergeCell ref="H58:I58"/>
    <mergeCell ref="J58:K58"/>
  </mergeCells>
  <phoneticPr fontId="9" type="noConversion"/>
  <conditionalFormatting sqref="A37:C37 A39:C39 B38:C38">
    <cfRule type="expression" dxfId="175" priority="45" stopIfTrue="1">
      <formula xml:space="preserve"> IF(OR($B$41="per 3. Quartal",$B$41="per 2. Quartal",$B$41="1. Quartal"),1,0)</formula>
    </cfRule>
  </conditionalFormatting>
  <conditionalFormatting sqref="A38">
    <cfRule type="expression" dxfId="174" priority="35" stopIfTrue="1">
      <formula xml:space="preserve"> IF(OR($B$41="per 3. Quartal",$B$41="per 2. Quartal",$B$41="1. Quartal"),1,0)</formula>
    </cfRule>
  </conditionalFormatting>
  <conditionalFormatting sqref="H56:H57">
    <cfRule type="expression" dxfId="173" priority="10" stopIfTrue="1">
      <formula xml:space="preserve"> IF(OR($B$41="per 3. Quartal",$B$41="per 2. Quartal",$B$41="1. Quartal"),1,0)</formula>
    </cfRule>
  </conditionalFormatting>
  <conditionalFormatting sqref="F55 F57:F58">
    <cfRule type="expression" dxfId="172" priority="11" stopIfTrue="1">
      <formula xml:space="preserve"> IF(OR($B$41="per 2. Quartal",$B$41="1. Quartal"),1,0)</formula>
    </cfRule>
  </conditionalFormatting>
  <conditionalFormatting sqref="D54">
    <cfRule type="expression" dxfId="171" priority="14" stopIfTrue="1">
      <formula xml:space="preserve"> IF($B$41="1. Quartal",1,0)</formula>
    </cfRule>
  </conditionalFormatting>
  <conditionalFormatting sqref="F54">
    <cfRule type="expression" dxfId="170" priority="15" stopIfTrue="1">
      <formula xml:space="preserve"> IF(OR($B$41="per 2. Quartal",$B$41="1. Quartal"),1,0)</formula>
    </cfRule>
    <cfRule type="expression" dxfId="169" priority="16" stopIfTrue="1">
      <formula xml:space="preserve"> IF(OR($B$41="per 2. Quartal",$B$41="1. Quartal"),1,0)</formula>
    </cfRule>
  </conditionalFormatting>
  <conditionalFormatting sqref="H54">
    <cfRule type="expression" dxfId="168" priority="17">
      <formula xml:space="preserve"> IF(OR($B$41="per 3. Quartal",$B$41="per 2. Quartal",$B$41="1. Quartal"),1,0)</formula>
    </cfRule>
  </conditionalFormatting>
  <conditionalFormatting sqref="D55 D57:D58">
    <cfRule type="expression" dxfId="167" priority="12" stopIfTrue="1">
      <formula xml:space="preserve"> IF($B$41="1. Quartal",1,0)</formula>
    </cfRule>
    <cfRule type="expression" priority="13">
      <formula xml:space="preserve"> IF(($B$41="1. Quartal"),1,0)</formula>
    </cfRule>
  </conditionalFormatting>
  <conditionalFormatting sqref="D56">
    <cfRule type="expression" dxfId="166" priority="8" stopIfTrue="1">
      <formula xml:space="preserve"> IF($B$41="1. Quartal",1,0)</formula>
    </cfRule>
    <cfRule type="expression" priority="9">
      <formula xml:space="preserve"> IF(($B$41="1. Quartal"),1,0)</formula>
    </cfRule>
  </conditionalFormatting>
  <conditionalFormatting sqref="D59">
    <cfRule type="expression" dxfId="165" priority="6" stopIfTrue="1">
      <formula xml:space="preserve"> IF($B$41="1. Quartal",1,0)</formula>
    </cfRule>
    <cfRule type="expression" priority="7">
      <formula xml:space="preserve"> IF(($B$41="1. Quartal"),1,0)</formula>
    </cfRule>
  </conditionalFormatting>
  <conditionalFormatting sqref="F56">
    <cfRule type="expression" dxfId="164" priority="5" stopIfTrue="1">
      <formula xml:space="preserve"> IF(OR($B$41="per 2. Quartal",$B$41="1. Quartal"),1,0)</formula>
    </cfRule>
  </conditionalFormatting>
  <conditionalFormatting sqref="F59">
    <cfRule type="expression" dxfId="163" priority="4" stopIfTrue="1">
      <formula xml:space="preserve"> IF(OR($B$41="per 2. Quartal",$B$41="1. Quartal"),1,0)</formula>
    </cfRule>
  </conditionalFormatting>
  <conditionalFormatting sqref="H55">
    <cfRule type="expression" dxfId="162" priority="3" stopIfTrue="1">
      <formula xml:space="preserve"> IF(OR($B$41="per 3. Quartal",$B$41="per 2. Quartal",$B$41="1. Quartal"),1,0)</formula>
    </cfRule>
  </conditionalFormatting>
  <conditionalFormatting sqref="H58">
    <cfRule type="expression" dxfId="161" priority="2" stopIfTrue="1">
      <formula xml:space="preserve"> IF(OR($B$41="per 3. Quartal",$B$41="per 2. Quartal",$B$41="1. Quartal"),1,0)</formula>
    </cfRule>
  </conditionalFormatting>
  <conditionalFormatting sqref="H59">
    <cfRule type="expression" dxfId="160" priority="1" stopIfTrue="1">
      <formula xml:space="preserve"> IF(OR($B$41="per 3. Quartal",$B$41="per 2. Quartal",$B$41="1. Quartal"),1,0)</formula>
    </cfRule>
  </conditionalFormatting>
  <pageMargins left="0.17" right="0.17" top="0.984251969" bottom="0.16" header="0.4921259845" footer="0.16"/>
  <pageSetup paperSize="9" scale="70" orientation="landscape" r:id="rId1"/>
  <headerFooter alignWithMargins="0"/>
  <rowBreaks count="2" manualBreakCount="2">
    <brk id="26" max="16383" man="1"/>
    <brk id="7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BH606"/>
  <sheetViews>
    <sheetView showGridLines="0" zoomScale="90" zoomScaleNormal="90" workbookViewId="0">
      <selection sqref="A1:E1"/>
    </sheetView>
  </sheetViews>
  <sheetFormatPr baseColWidth="10" defaultColWidth="11.44140625" defaultRowHeight="13.2" outlineLevelRow="1" x14ac:dyDescent="0.25"/>
  <cols>
    <col min="1" max="1" width="67" style="43" customWidth="1"/>
    <col min="2" max="2" width="13.6640625" style="43" customWidth="1"/>
    <col min="3" max="32" width="7.6640625" style="43" customWidth="1"/>
    <col min="33" max="33" width="7.6640625" style="39" customWidth="1"/>
    <col min="34" max="59" width="11.44140625" style="39"/>
    <col min="60" max="16384" width="11.44140625" style="43"/>
  </cols>
  <sheetData>
    <row r="1" spans="1:32" s="39" customFormat="1" x14ac:dyDescent="0.25">
      <c r="A1" s="208" t="s">
        <v>30</v>
      </c>
      <c r="B1" s="208"/>
      <c r="C1" s="208"/>
      <c r="D1" s="208"/>
      <c r="E1" s="208"/>
    </row>
    <row r="2" spans="1:32" s="39" customFormat="1" x14ac:dyDescent="0.25"/>
    <row r="3" spans="1:32" s="39" customFormat="1" x14ac:dyDescent="0.25">
      <c r="A3" s="40" t="s">
        <v>29</v>
      </c>
      <c r="B3" s="209">
        <f>Übersicht!D6</f>
        <v>0</v>
      </c>
      <c r="C3" s="220"/>
      <c r="D3" s="221"/>
      <c r="E3" s="221"/>
      <c r="F3" s="221"/>
      <c r="G3" s="221"/>
      <c r="H3" s="221"/>
      <c r="I3" s="221"/>
      <c r="J3" s="221"/>
      <c r="K3" s="221"/>
      <c r="L3" s="221"/>
      <c r="M3" s="221"/>
      <c r="N3" s="221"/>
      <c r="O3" s="221"/>
      <c r="P3" s="221"/>
      <c r="Q3" s="221"/>
      <c r="R3" s="221"/>
      <c r="S3" s="221"/>
      <c r="T3" s="221"/>
      <c r="U3" s="221"/>
      <c r="V3" s="221"/>
      <c r="W3" s="221"/>
      <c r="X3" s="221"/>
      <c r="Y3" s="221"/>
      <c r="Z3" s="221"/>
      <c r="AA3" s="162"/>
    </row>
    <row r="4" spans="1:32" s="39" customFormat="1" x14ac:dyDescent="0.25">
      <c r="A4" s="41" t="s">
        <v>48</v>
      </c>
      <c r="B4" s="209">
        <f>Übersicht!D5</f>
        <v>0</v>
      </c>
      <c r="C4" s="210"/>
    </row>
    <row r="5" spans="1:32" x14ac:dyDescent="0.25">
      <c r="A5" s="42" t="s">
        <v>102</v>
      </c>
      <c r="B5" s="211"/>
      <c r="C5" s="212"/>
      <c r="D5" s="39"/>
      <c r="E5" s="213" t="s">
        <v>94</v>
      </c>
      <c r="F5" s="213"/>
      <c r="G5" s="213"/>
      <c r="H5" s="213"/>
      <c r="I5" s="213"/>
      <c r="J5" s="213"/>
      <c r="K5" s="213"/>
      <c r="L5" s="213"/>
      <c r="M5" s="213"/>
      <c r="N5" s="213"/>
      <c r="O5" s="213"/>
      <c r="P5" s="39"/>
      <c r="Q5" s="39"/>
      <c r="R5" s="39"/>
      <c r="S5" s="39"/>
      <c r="T5" s="39"/>
      <c r="U5" s="39"/>
      <c r="V5" s="39"/>
      <c r="W5" s="39"/>
      <c r="X5" s="39"/>
      <c r="Y5" s="39"/>
      <c r="Z5" s="39"/>
      <c r="AA5" s="39"/>
      <c r="AB5" s="39"/>
      <c r="AC5" s="39"/>
      <c r="AD5" s="39"/>
      <c r="AE5" s="39"/>
      <c r="AF5" s="39"/>
    </row>
    <row r="6" spans="1:32" ht="15.6" x14ac:dyDescent="0.25">
      <c r="A6" s="44" t="s">
        <v>89</v>
      </c>
      <c r="B6" s="214"/>
      <c r="C6" s="215"/>
      <c r="D6" s="45" t="s">
        <v>74</v>
      </c>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row>
    <row r="7" spans="1:32" ht="15.6" x14ac:dyDescent="0.25">
      <c r="A7" s="44" t="s">
        <v>85</v>
      </c>
      <c r="B7" s="216"/>
      <c r="C7" s="217"/>
      <c r="D7" s="45" t="s">
        <v>74</v>
      </c>
      <c r="E7" s="46"/>
      <c r="F7" s="39"/>
      <c r="G7" s="39"/>
      <c r="H7" s="39"/>
      <c r="I7" s="39"/>
      <c r="J7" s="39"/>
      <c r="K7" s="39"/>
      <c r="L7" s="39"/>
      <c r="M7" s="39"/>
      <c r="N7" s="39"/>
      <c r="O7" s="39"/>
      <c r="P7" s="39"/>
      <c r="Q7" s="39"/>
      <c r="R7" s="39"/>
      <c r="S7" s="39"/>
      <c r="T7" s="39"/>
      <c r="U7" s="39"/>
      <c r="V7" s="39"/>
      <c r="W7" s="39"/>
      <c r="X7" s="39"/>
      <c r="Y7" s="39"/>
      <c r="Z7" s="39"/>
      <c r="AA7" s="39"/>
      <c r="AB7" s="39"/>
      <c r="AC7" s="39"/>
      <c r="AD7" s="39"/>
      <c r="AE7" s="39"/>
      <c r="AF7" s="39"/>
    </row>
    <row r="8" spans="1:32" s="39" customFormat="1" x14ac:dyDescent="0.25"/>
    <row r="9" spans="1:32" s="39" customFormat="1" outlineLevel="1" x14ac:dyDescent="0.25">
      <c r="H9" s="218" t="s">
        <v>55</v>
      </c>
      <c r="I9" s="218"/>
      <c r="J9" s="218"/>
      <c r="K9" s="218"/>
      <c r="L9" s="218"/>
      <c r="M9" s="218"/>
      <c r="N9" s="218"/>
      <c r="O9" s="219">
        <f>B5</f>
        <v>0</v>
      </c>
      <c r="P9" s="219"/>
      <c r="Q9" s="204"/>
      <c r="R9" s="204"/>
      <c r="S9" s="207"/>
      <c r="T9" s="207"/>
      <c r="U9" s="207"/>
      <c r="V9" s="207"/>
      <c r="W9" s="207"/>
      <c r="X9" s="207"/>
      <c r="Y9" s="207"/>
      <c r="Z9" s="207"/>
      <c r="AA9" s="207"/>
    </row>
    <row r="10" spans="1:32" s="39" customFormat="1" outlineLevel="1" x14ac:dyDescent="0.25">
      <c r="A10" s="48" t="s">
        <v>73</v>
      </c>
      <c r="D10" s="204"/>
      <c r="E10" s="204"/>
      <c r="F10" s="204"/>
      <c r="G10" s="204"/>
      <c r="V10" s="204"/>
      <c r="W10" s="204"/>
      <c r="X10" s="204"/>
      <c r="Y10" s="204"/>
      <c r="Z10" s="204"/>
      <c r="AA10" s="204"/>
    </row>
    <row r="11" spans="1:32" s="39" customFormat="1" outlineLevel="1" x14ac:dyDescent="0.25">
      <c r="A11" s="49"/>
    </row>
    <row r="12" spans="1:32" s="39" customFormat="1" outlineLevel="1" x14ac:dyDescent="0.25">
      <c r="A12" s="50" t="s">
        <v>75</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row>
    <row r="13" spans="1:32" s="39" customFormat="1" outlineLevel="1" x14ac:dyDescent="0.25">
      <c r="A13" s="51"/>
      <c r="B13" s="202" t="s">
        <v>0</v>
      </c>
      <c r="C13" s="203"/>
      <c r="D13" s="202" t="s">
        <v>1</v>
      </c>
      <c r="E13" s="203"/>
      <c r="F13" s="202" t="s">
        <v>2</v>
      </c>
      <c r="G13" s="203"/>
      <c r="H13" s="202" t="s">
        <v>3</v>
      </c>
      <c r="I13" s="203"/>
      <c r="J13" s="202" t="s">
        <v>4</v>
      </c>
      <c r="K13" s="203"/>
      <c r="L13" s="202" t="s">
        <v>5</v>
      </c>
      <c r="M13" s="203"/>
      <c r="N13" s="202" t="s">
        <v>6</v>
      </c>
      <c r="O13" s="203"/>
      <c r="P13" s="202" t="s">
        <v>7</v>
      </c>
      <c r="Q13" s="203"/>
      <c r="R13" s="202" t="s">
        <v>8</v>
      </c>
      <c r="S13" s="203"/>
      <c r="T13" s="202" t="s">
        <v>9</v>
      </c>
      <c r="U13" s="203"/>
      <c r="V13" s="202" t="s">
        <v>10</v>
      </c>
      <c r="W13" s="203"/>
      <c r="X13" s="202" t="s">
        <v>11</v>
      </c>
      <c r="Y13" s="203"/>
      <c r="Z13" s="160" t="s">
        <v>31</v>
      </c>
      <c r="AA13" s="201"/>
    </row>
    <row r="14" spans="1:32" s="39" customFormat="1" ht="15.6" outlineLevel="1" x14ac:dyDescent="0.25">
      <c r="A14" s="51" t="s">
        <v>28</v>
      </c>
      <c r="B14" s="191">
        <f>$AH65</f>
        <v>0</v>
      </c>
      <c r="C14" s="192"/>
      <c r="D14" s="191">
        <f>$AH73</f>
        <v>0</v>
      </c>
      <c r="E14" s="192"/>
      <c r="F14" s="191">
        <f>$AH81</f>
        <v>0</v>
      </c>
      <c r="G14" s="192"/>
      <c r="H14" s="191">
        <f>$AH89</f>
        <v>0</v>
      </c>
      <c r="I14" s="192"/>
      <c r="J14" s="191">
        <f>$AH97</f>
        <v>0</v>
      </c>
      <c r="K14" s="192"/>
      <c r="L14" s="191">
        <f>$AH105</f>
        <v>0</v>
      </c>
      <c r="M14" s="192"/>
      <c r="N14" s="191">
        <f>$AH113</f>
        <v>0</v>
      </c>
      <c r="O14" s="192"/>
      <c r="P14" s="191">
        <f>$AH121</f>
        <v>0</v>
      </c>
      <c r="Q14" s="192"/>
      <c r="R14" s="191">
        <f>$AH129</f>
        <v>0</v>
      </c>
      <c r="S14" s="192"/>
      <c r="T14" s="191">
        <f>$AH137</f>
        <v>0</v>
      </c>
      <c r="U14" s="192"/>
      <c r="V14" s="191">
        <f>$AH145</f>
        <v>0</v>
      </c>
      <c r="W14" s="192"/>
      <c r="X14" s="191">
        <f>$AH153</f>
        <v>0</v>
      </c>
      <c r="Y14" s="192"/>
      <c r="Z14" s="165">
        <f>SUM(B14:Y14)</f>
        <v>0</v>
      </c>
      <c r="AA14" s="169"/>
    </row>
    <row r="15" spans="1:32" s="39" customFormat="1" ht="15.6" outlineLevel="1" x14ac:dyDescent="0.25">
      <c r="A15" s="51" t="s">
        <v>25</v>
      </c>
      <c r="B15" s="191">
        <f>$AH66</f>
        <v>0</v>
      </c>
      <c r="C15" s="192"/>
      <c r="D15" s="191">
        <f>$AH74</f>
        <v>0</v>
      </c>
      <c r="E15" s="192"/>
      <c r="F15" s="191">
        <f>$AH82</f>
        <v>0</v>
      </c>
      <c r="G15" s="192"/>
      <c r="H15" s="191">
        <f>$AH90</f>
        <v>0</v>
      </c>
      <c r="I15" s="192"/>
      <c r="J15" s="191">
        <f>$AH98</f>
        <v>0</v>
      </c>
      <c r="K15" s="192"/>
      <c r="L15" s="191">
        <f>$AH106</f>
        <v>0</v>
      </c>
      <c r="M15" s="192"/>
      <c r="N15" s="191">
        <f>$AH114</f>
        <v>0</v>
      </c>
      <c r="O15" s="192"/>
      <c r="P15" s="191">
        <f>$AH122</f>
        <v>0</v>
      </c>
      <c r="Q15" s="192"/>
      <c r="R15" s="191">
        <f>$AH130</f>
        <v>0</v>
      </c>
      <c r="S15" s="192"/>
      <c r="T15" s="191">
        <f>$AH138</f>
        <v>0</v>
      </c>
      <c r="U15" s="192"/>
      <c r="V15" s="191">
        <f>$AH146</f>
        <v>0</v>
      </c>
      <c r="W15" s="192"/>
      <c r="X15" s="191">
        <f>$AH154</f>
        <v>0</v>
      </c>
      <c r="Y15" s="192"/>
      <c r="Z15" s="165">
        <f>SUM(B15:Y15)</f>
        <v>0</v>
      </c>
      <c r="AA15" s="169"/>
    </row>
    <row r="16" spans="1:32" s="39" customFormat="1" outlineLevel="1" x14ac:dyDescent="0.25">
      <c r="A16" s="52" t="s">
        <v>33</v>
      </c>
      <c r="B16" s="191">
        <f>SUM(B14:B15)</f>
        <v>0</v>
      </c>
      <c r="C16" s="192"/>
      <c r="D16" s="191">
        <f>SUM(D14:D15)</f>
        <v>0</v>
      </c>
      <c r="E16" s="192"/>
      <c r="F16" s="191">
        <f>SUM(F14:F15)</f>
        <v>0</v>
      </c>
      <c r="G16" s="192"/>
      <c r="H16" s="191">
        <f>SUM(H14:H15)</f>
        <v>0</v>
      </c>
      <c r="I16" s="192"/>
      <c r="J16" s="191">
        <f>SUM(J14:J15)</f>
        <v>0</v>
      </c>
      <c r="K16" s="192"/>
      <c r="L16" s="191">
        <f>SUM(L14:L15)</f>
        <v>0</v>
      </c>
      <c r="M16" s="192"/>
      <c r="N16" s="191">
        <f>SUM(N14:N15)</f>
        <v>0</v>
      </c>
      <c r="O16" s="192"/>
      <c r="P16" s="191">
        <f>SUM(P14:P15)</f>
        <v>0</v>
      </c>
      <c r="Q16" s="192"/>
      <c r="R16" s="191">
        <f>SUM(R14:R15)</f>
        <v>0</v>
      </c>
      <c r="S16" s="192"/>
      <c r="T16" s="191">
        <f>SUM(T14:T15)</f>
        <v>0</v>
      </c>
      <c r="U16" s="192"/>
      <c r="V16" s="191">
        <f>SUM(V14:V15)</f>
        <v>0</v>
      </c>
      <c r="W16" s="192"/>
      <c r="X16" s="191">
        <f>SUM(X14:X15)</f>
        <v>0</v>
      </c>
      <c r="Y16" s="192"/>
      <c r="Z16" s="165">
        <f>SUM(B16:Y16)</f>
        <v>0</v>
      </c>
      <c r="AA16" s="169"/>
    </row>
    <row r="17" spans="1:59" s="39" customFormat="1" outlineLevel="1" x14ac:dyDescent="0.25">
      <c r="A17" s="53"/>
      <c r="B17" s="54"/>
      <c r="C17" s="54"/>
      <c r="D17" s="54"/>
      <c r="E17" s="54"/>
      <c r="F17" s="54"/>
      <c r="G17" s="54"/>
      <c r="H17" s="54"/>
      <c r="I17" s="54"/>
      <c r="J17" s="54"/>
      <c r="K17" s="54"/>
      <c r="L17" s="54"/>
      <c r="M17" s="54"/>
      <c r="N17" s="54"/>
      <c r="O17" s="54"/>
      <c r="P17" s="54"/>
      <c r="Q17" s="54"/>
      <c r="R17" s="54"/>
      <c r="S17" s="54"/>
      <c r="T17" s="54"/>
      <c r="U17" s="54"/>
      <c r="V17" s="54"/>
      <c r="W17" s="54"/>
      <c r="X17" s="54"/>
      <c r="Y17" s="54"/>
      <c r="Z17" s="55"/>
      <c r="AA17" s="56"/>
    </row>
    <row r="18" spans="1:59" s="39" customFormat="1" ht="15.6" outlineLevel="1" x14ac:dyDescent="0.25">
      <c r="A18" s="41" t="s">
        <v>36</v>
      </c>
      <c r="B18" s="191">
        <f>AH69</f>
        <v>0</v>
      </c>
      <c r="C18" s="192"/>
      <c r="D18" s="191">
        <f>$AH77</f>
        <v>0</v>
      </c>
      <c r="E18" s="192"/>
      <c r="F18" s="191">
        <f>$AH85</f>
        <v>0</v>
      </c>
      <c r="G18" s="192"/>
      <c r="H18" s="191">
        <f>$AH93</f>
        <v>0</v>
      </c>
      <c r="I18" s="192"/>
      <c r="J18" s="191">
        <f>$AH101</f>
        <v>0</v>
      </c>
      <c r="K18" s="192"/>
      <c r="L18" s="191">
        <f>$AH109</f>
        <v>0</v>
      </c>
      <c r="M18" s="192"/>
      <c r="N18" s="191">
        <f>$AH117</f>
        <v>0</v>
      </c>
      <c r="O18" s="192"/>
      <c r="P18" s="191">
        <f>$AH125</f>
        <v>0</v>
      </c>
      <c r="Q18" s="192"/>
      <c r="R18" s="191">
        <f>$AH133</f>
        <v>0</v>
      </c>
      <c r="S18" s="192"/>
      <c r="T18" s="191">
        <f>$AH141</f>
        <v>0</v>
      </c>
      <c r="U18" s="192"/>
      <c r="V18" s="191">
        <f>$AH149</f>
        <v>0</v>
      </c>
      <c r="W18" s="192"/>
      <c r="X18" s="191">
        <f>$AH157</f>
        <v>0</v>
      </c>
      <c r="Y18" s="192"/>
      <c r="Z18" s="165">
        <f>SUM(B18:Y18)</f>
        <v>0</v>
      </c>
      <c r="AA18" s="169"/>
    </row>
    <row r="19" spans="1:59" s="39" customFormat="1" outlineLevel="1" x14ac:dyDescent="0.25">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row>
    <row r="20" spans="1:59" s="57" customFormat="1" outlineLevel="1" x14ac:dyDescent="0.25">
      <c r="A20" s="50" t="s">
        <v>155</v>
      </c>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50"/>
      <c r="AA20" s="50"/>
    </row>
    <row r="21" spans="1:59" s="60" customFormat="1" outlineLevel="1" x14ac:dyDescent="0.25">
      <c r="A21" s="58" t="s">
        <v>71</v>
      </c>
      <c r="B21" s="185">
        <f>$B$31</f>
        <v>0</v>
      </c>
      <c r="C21" s="186"/>
      <c r="D21" s="185">
        <f>$B$31</f>
        <v>0</v>
      </c>
      <c r="E21" s="186"/>
      <c r="F21" s="185">
        <f>$B$31</f>
        <v>0</v>
      </c>
      <c r="G21" s="186"/>
      <c r="H21" s="185">
        <f>IF(OR($B$41= "Gesamtes Jahr",$B$41= "per 4. Quartal",$B$41= "per 3. Quartal",$B$41= "per 2. Quartal"),$B$31,0)</f>
        <v>0</v>
      </c>
      <c r="I21" s="186"/>
      <c r="J21" s="185">
        <f>IF(OR($B$41= "Gesamtes Jahr",$B$41= "per 4. Quartal",$B$41= "per 3. Quartal",$B$41= "per 2. Quartal"),$B$31,0)</f>
        <v>0</v>
      </c>
      <c r="K21" s="186"/>
      <c r="L21" s="185">
        <f>IF(OR($B$41= "Gesamtes Jahr",$B$41= "per 4. Quartal",$B$41= "per 3. Quartal",$B$41= "per 2. Quartal"),$B$31,0)</f>
        <v>0</v>
      </c>
      <c r="M21" s="186"/>
      <c r="N21" s="185">
        <f>IF(OR($B$41= "Gesamtes Jahr",$B$41= "per 4. Quartal",$B$41= "per 3. Quartal"),$B$31,0)</f>
        <v>0</v>
      </c>
      <c r="O21" s="186"/>
      <c r="P21" s="185">
        <f>IF(OR($B$41= "Gesamtes Jahr",$B$41= "per 4. Quartal",$B$41= "per 3. Quartal"),$B$31,0)</f>
        <v>0</v>
      </c>
      <c r="Q21" s="186"/>
      <c r="R21" s="185">
        <f>IF(OR($B$41= "Gesamtes Jahr",$B$41= "per 4. Quartal",$B$41= "per 3. Quartal"),$B$31,0)</f>
        <v>0</v>
      </c>
      <c r="S21" s="186"/>
      <c r="T21" s="185">
        <f>IF(OR($B$41= "Gesamtes Jahr",$B$41= "per 4. Quartal"),$B$31,0)</f>
        <v>0</v>
      </c>
      <c r="U21" s="186"/>
      <c r="V21" s="185">
        <f>IF(OR($B$41= "Gesamtes Jahr",$B$41= "per 4. Quartal"),$B$31,0)</f>
        <v>0</v>
      </c>
      <c r="W21" s="186"/>
      <c r="X21" s="185">
        <f>IF(OR($B$41= "Gesamtes Jahr",$B$41= "per 4. Quartal"),$B$31,0)</f>
        <v>0</v>
      </c>
      <c r="Y21" s="186"/>
      <c r="Z21" s="179">
        <f>SUM(B21:Y21)</f>
        <v>0</v>
      </c>
      <c r="AA21" s="180"/>
      <c r="AB21" s="59"/>
    </row>
    <row r="22" spans="1:59" s="62" customFormat="1" outlineLevel="1" x14ac:dyDescent="0.25">
      <c r="A22" s="61" t="s">
        <v>150</v>
      </c>
      <c r="B22" s="193"/>
      <c r="C22" s="194"/>
      <c r="D22" s="193"/>
      <c r="E22" s="194"/>
      <c r="F22" s="193"/>
      <c r="G22" s="194"/>
      <c r="H22" s="193"/>
      <c r="I22" s="194"/>
      <c r="J22" s="193"/>
      <c r="K22" s="194"/>
      <c r="L22" s="193"/>
      <c r="M22" s="194"/>
      <c r="N22" s="193"/>
      <c r="O22" s="194"/>
      <c r="P22" s="193"/>
      <c r="Q22" s="194"/>
      <c r="R22" s="193"/>
      <c r="S22" s="194"/>
      <c r="T22" s="193"/>
      <c r="U22" s="194"/>
      <c r="V22" s="193"/>
      <c r="W22" s="194"/>
      <c r="X22" s="193"/>
      <c r="Y22" s="194"/>
      <c r="Z22" s="197"/>
      <c r="AA22" s="198"/>
      <c r="AB22" s="47"/>
      <c r="AC22" s="39"/>
      <c r="AD22" s="39"/>
      <c r="AE22" s="39"/>
      <c r="AF22" s="39"/>
      <c r="AG22" s="39"/>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row>
    <row r="23" spans="1:59" s="60" customFormat="1" outlineLevel="1" x14ac:dyDescent="0.25">
      <c r="A23" s="188" t="s">
        <v>77</v>
      </c>
      <c r="B23" s="189"/>
      <c r="C23" s="190"/>
      <c r="D23" s="183"/>
      <c r="E23" s="184"/>
      <c r="F23" s="183"/>
      <c r="G23" s="184"/>
      <c r="H23" s="183"/>
      <c r="I23" s="184"/>
      <c r="J23" s="183"/>
      <c r="K23" s="184"/>
      <c r="L23" s="183"/>
      <c r="M23" s="184"/>
      <c r="N23" s="183"/>
      <c r="O23" s="184"/>
      <c r="P23" s="183"/>
      <c r="Q23" s="184"/>
      <c r="R23" s="183"/>
      <c r="S23" s="184"/>
      <c r="T23" s="183"/>
      <c r="U23" s="184"/>
      <c r="V23" s="183"/>
      <c r="W23" s="184"/>
      <c r="X23" s="183"/>
      <c r="Y23" s="184"/>
      <c r="Z23" s="195"/>
      <c r="AA23" s="196"/>
      <c r="AC23" s="39"/>
      <c r="AD23" s="39"/>
      <c r="AE23" s="39"/>
      <c r="AF23" s="39"/>
      <c r="AG23" s="39"/>
    </row>
    <row r="24" spans="1:59" s="60" customFormat="1" outlineLevel="1" x14ac:dyDescent="0.25">
      <c r="A24" s="58" t="s">
        <v>70</v>
      </c>
      <c r="B24" s="185">
        <f>B21*B22</f>
        <v>0</v>
      </c>
      <c r="C24" s="186"/>
      <c r="D24" s="185">
        <f>D21*D22</f>
        <v>0</v>
      </c>
      <c r="E24" s="186"/>
      <c r="F24" s="185">
        <f>F21*F22</f>
        <v>0</v>
      </c>
      <c r="G24" s="186"/>
      <c r="H24" s="185">
        <f>H21*H22</f>
        <v>0</v>
      </c>
      <c r="I24" s="186"/>
      <c r="J24" s="185">
        <f>J21*J22</f>
        <v>0</v>
      </c>
      <c r="K24" s="186"/>
      <c r="L24" s="185">
        <f>L21*L22</f>
        <v>0</v>
      </c>
      <c r="M24" s="186"/>
      <c r="N24" s="185">
        <f>N21*N22</f>
        <v>0</v>
      </c>
      <c r="O24" s="186"/>
      <c r="P24" s="185">
        <f>P21*P22</f>
        <v>0</v>
      </c>
      <c r="Q24" s="186"/>
      <c r="R24" s="185">
        <f>R21*R22</f>
        <v>0</v>
      </c>
      <c r="S24" s="186"/>
      <c r="T24" s="185">
        <f>T21*T22</f>
        <v>0</v>
      </c>
      <c r="U24" s="186"/>
      <c r="V24" s="185">
        <f>V21*V22</f>
        <v>0</v>
      </c>
      <c r="W24" s="186"/>
      <c r="X24" s="185">
        <f>X21*X22</f>
        <v>0</v>
      </c>
      <c r="Y24" s="186"/>
      <c r="Z24" s="179">
        <f>SUM(B24:Y24)</f>
        <v>0</v>
      </c>
      <c r="AA24" s="180"/>
      <c r="AC24" s="39"/>
      <c r="AD24" s="39"/>
      <c r="AE24" s="39"/>
      <c r="AF24" s="39"/>
      <c r="AG24" s="39"/>
    </row>
    <row r="25" spans="1:59" s="11" customFormat="1" ht="28.8" outlineLevel="1" x14ac:dyDescent="0.25">
      <c r="A25" s="63" t="s">
        <v>84</v>
      </c>
      <c r="B25" s="181"/>
      <c r="C25" s="182"/>
      <c r="D25" s="181"/>
      <c r="E25" s="182"/>
      <c r="F25" s="181"/>
      <c r="G25" s="182"/>
      <c r="H25" s="181"/>
      <c r="I25" s="182"/>
      <c r="J25" s="181"/>
      <c r="K25" s="182"/>
      <c r="L25" s="181"/>
      <c r="M25" s="182"/>
      <c r="N25" s="181"/>
      <c r="O25" s="182"/>
      <c r="P25" s="181"/>
      <c r="Q25" s="182"/>
      <c r="R25" s="181"/>
      <c r="S25" s="182"/>
      <c r="T25" s="181"/>
      <c r="U25" s="182"/>
      <c r="V25" s="181"/>
      <c r="W25" s="182"/>
      <c r="X25" s="181"/>
      <c r="Y25" s="182"/>
      <c r="Z25" s="163">
        <f>SUM(B25:X25)</f>
        <v>0</v>
      </c>
      <c r="AA25" s="164"/>
      <c r="AB25" s="60"/>
      <c r="AC25" s="39"/>
      <c r="AD25" s="39"/>
      <c r="AE25" s="39"/>
      <c r="AF25" s="39"/>
      <c r="AG25" s="39"/>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row>
    <row r="26" spans="1:59" s="60" customFormat="1" outlineLevel="1" x14ac:dyDescent="0.25">
      <c r="A26" s="64" t="s">
        <v>56</v>
      </c>
      <c r="B26" s="163">
        <f>B25</f>
        <v>0</v>
      </c>
      <c r="C26" s="164"/>
      <c r="D26" s="163">
        <f>D25</f>
        <v>0</v>
      </c>
      <c r="E26" s="164"/>
      <c r="F26" s="163">
        <f>F25</f>
        <v>0</v>
      </c>
      <c r="G26" s="164"/>
      <c r="H26" s="163">
        <f>IF(OR($B$41= "Gesamtes Jahr",$B$41= "per 4. Quartal",$B$41= "per 3. Quartal",$B$41= "per 2. Quartal"),H25,0)</f>
        <v>0</v>
      </c>
      <c r="I26" s="164"/>
      <c r="J26" s="163">
        <f>IF(OR($B$41= "Gesamtes Jahr",$B$41= "per 4. Quartal",$B$41= "per 3. Quartal",$B$41= "per 2. Quartal"),J25,0)</f>
        <v>0</v>
      </c>
      <c r="K26" s="164"/>
      <c r="L26" s="163">
        <f>IF(OR($B$41= "Gesamtes Jahr",$B$41= "per 4. Quartal",$B$41= "per 3. Quartal",$B$41= "per 2. Quartal"),L25,0)</f>
        <v>0</v>
      </c>
      <c r="M26" s="164"/>
      <c r="N26" s="163">
        <f>IF(OR($B$41= "Gesamtes Jahr",$B$41= "per 4. Quartal",$B$41= "per 3. Quartal"),N25,0)</f>
        <v>0</v>
      </c>
      <c r="O26" s="164"/>
      <c r="P26" s="163">
        <f>IF(OR($B$41= "Gesamtes Jahr",$B$41= "per 4. Quartal",$B$41= "per 3. Quartal"),P25,0)</f>
        <v>0</v>
      </c>
      <c r="Q26" s="164"/>
      <c r="R26" s="163">
        <f>IF(OR($B$41= "Gesamtes Jahr",$B$41= "per 4. Quartal",$B$41= "per 3. Quartal"),R25,0)</f>
        <v>0</v>
      </c>
      <c r="S26" s="164"/>
      <c r="T26" s="163">
        <f>IF(OR($B$41= "Gesamtes Jahr",$B$41= "per 4. Quartal"),T25,0)</f>
        <v>0</v>
      </c>
      <c r="U26" s="164"/>
      <c r="V26" s="163">
        <f>IF(OR($B$41= "Gesamtes Jahr",$B$41= "per 4. Quartal"),V25,0)</f>
        <v>0</v>
      </c>
      <c r="W26" s="164"/>
      <c r="X26" s="163">
        <f>IF(OR($B$41= "Gesamtes Jahr",$B$41= "per 4. Quartal"),X25,0)</f>
        <v>0</v>
      </c>
      <c r="Y26" s="164"/>
      <c r="Z26" s="163">
        <f>SUM(B26:X26)</f>
        <v>0</v>
      </c>
      <c r="AA26" s="164"/>
      <c r="AC26" s="39"/>
      <c r="AD26" s="39"/>
      <c r="AE26" s="39"/>
      <c r="AF26" s="39"/>
      <c r="AG26" s="39"/>
    </row>
    <row r="27" spans="1:59" s="39" customFormat="1" outlineLevel="1" x14ac:dyDescent="0.25">
      <c r="D27" s="60"/>
      <c r="E27" s="46"/>
      <c r="T27" s="65"/>
    </row>
    <row r="28" spans="1:59" s="39" customFormat="1" outlineLevel="1" x14ac:dyDescent="0.25">
      <c r="A28" s="47" t="s">
        <v>136</v>
      </c>
      <c r="D28" s="60"/>
      <c r="E28" s="46"/>
      <c r="T28" s="65"/>
    </row>
    <row r="29" spans="1:59" s="39" customFormat="1" ht="15.6" outlineLevel="1" x14ac:dyDescent="0.25">
      <c r="A29" s="44" t="s">
        <v>89</v>
      </c>
      <c r="B29" s="165">
        <f>B6</f>
        <v>0</v>
      </c>
      <c r="C29" s="166"/>
      <c r="D29" s="66"/>
      <c r="T29" s="65"/>
    </row>
    <row r="30" spans="1:59" s="39" customFormat="1" ht="15.6" outlineLevel="1" x14ac:dyDescent="0.25">
      <c r="A30" s="44" t="s">
        <v>137</v>
      </c>
      <c r="B30" s="165">
        <f>(52*B29)</f>
        <v>0</v>
      </c>
      <c r="C30" s="166"/>
      <c r="D30" s="60"/>
      <c r="E30" s="49"/>
      <c r="T30" s="65"/>
    </row>
    <row r="31" spans="1:59" s="39" customFormat="1" outlineLevel="1" x14ac:dyDescent="0.25">
      <c r="A31" s="44" t="s">
        <v>54</v>
      </c>
      <c r="B31" s="165">
        <f>(52*$B$29)/12</f>
        <v>0</v>
      </c>
      <c r="C31" s="166"/>
      <c r="D31" s="65"/>
      <c r="E31" s="67"/>
      <c r="F31" s="65"/>
      <c r="G31" s="65"/>
      <c r="H31" s="65"/>
      <c r="I31" s="68"/>
      <c r="J31" s="68"/>
      <c r="K31" s="68"/>
      <c r="L31" s="68"/>
      <c r="M31" s="68"/>
      <c r="N31" s="65"/>
      <c r="O31" s="65"/>
      <c r="P31" s="65"/>
      <c r="Q31" s="65"/>
      <c r="R31" s="65"/>
      <c r="S31" s="65"/>
      <c r="W31" s="65"/>
      <c r="X31" s="65"/>
      <c r="Y31" s="65"/>
    </row>
    <row r="32" spans="1:59" s="39" customFormat="1" ht="15.6" outlineLevel="1" x14ac:dyDescent="0.25">
      <c r="A32" s="44" t="s">
        <v>85</v>
      </c>
      <c r="B32" s="167">
        <f>B7</f>
        <v>0</v>
      </c>
      <c r="C32" s="168"/>
      <c r="D32" s="66"/>
      <c r="E32" s="46"/>
      <c r="G32" s="49"/>
      <c r="T32" s="65"/>
    </row>
    <row r="33" spans="1:20" s="39" customFormat="1" outlineLevel="1" x14ac:dyDescent="0.25">
      <c r="A33" s="69" t="s">
        <v>63</v>
      </c>
      <c r="B33" s="167">
        <f>IFERROR(ROUND(B32/B30,2),0)</f>
        <v>0</v>
      </c>
      <c r="C33" s="168"/>
      <c r="D33" s="60"/>
      <c r="E33" s="46"/>
      <c r="T33" s="65"/>
    </row>
    <row r="34" spans="1:20" s="39" customFormat="1" outlineLevel="1" x14ac:dyDescent="0.25">
      <c r="A34" s="45" t="s">
        <v>144</v>
      </c>
      <c r="B34" s="71"/>
      <c r="C34" s="72"/>
    </row>
    <row r="35" spans="1:20" s="39" customFormat="1" outlineLevel="1" x14ac:dyDescent="0.25">
      <c r="A35" s="71"/>
      <c r="B35" s="72"/>
      <c r="C35" s="72"/>
    </row>
    <row r="36" spans="1:20" s="39" customFormat="1" outlineLevel="1" x14ac:dyDescent="0.25">
      <c r="A36" s="47" t="s">
        <v>92</v>
      </c>
      <c r="B36" s="72"/>
      <c r="C36" s="72"/>
    </row>
    <row r="37" spans="1:20" s="39" customFormat="1" outlineLevel="1" x14ac:dyDescent="0.25">
      <c r="A37" s="44" t="s">
        <v>68</v>
      </c>
      <c r="B37" s="165">
        <f>IF($B$41= "Gesamtes Jahr",Z24,0)</f>
        <v>0</v>
      </c>
      <c r="C37" s="169"/>
      <c r="D37" s="60"/>
      <c r="E37" s="60"/>
    </row>
    <row r="38" spans="1:20" s="39" customFormat="1" ht="15.6" outlineLevel="1" x14ac:dyDescent="0.25">
      <c r="A38" s="44" t="s">
        <v>142</v>
      </c>
      <c r="B38" s="175">
        <f>IF($B$41= "Gesamtes Jahr",Z26,0)</f>
        <v>0</v>
      </c>
      <c r="C38" s="176"/>
      <c r="D38" s="60" t="s">
        <v>95</v>
      </c>
    </row>
    <row r="39" spans="1:20" s="39" customFormat="1" outlineLevel="1" x14ac:dyDescent="0.25">
      <c r="A39" s="44" t="s">
        <v>93</v>
      </c>
      <c r="B39" s="177">
        <f>IF(B38=0,0,ROUND(B38/B37,2))</f>
        <v>0</v>
      </c>
      <c r="C39" s="178"/>
      <c r="D39" s="60"/>
    </row>
    <row r="40" spans="1:20" s="39" customFormat="1" x14ac:dyDescent="0.25">
      <c r="D40" s="60"/>
    </row>
    <row r="41" spans="1:20" s="39" customFormat="1" ht="13.8" outlineLevel="1" x14ac:dyDescent="0.25">
      <c r="A41" s="47" t="s">
        <v>57</v>
      </c>
      <c r="B41" s="173" t="str">
        <f>Übersicht!D12</f>
        <v>Gesamtes Jahr</v>
      </c>
      <c r="C41" s="174"/>
      <c r="D41" s="60" t="s">
        <v>72</v>
      </c>
      <c r="S41" s="65"/>
    </row>
    <row r="42" spans="1:20" s="39" customFormat="1" outlineLevel="1" x14ac:dyDescent="0.25">
      <c r="A42" s="51" t="s">
        <v>46</v>
      </c>
      <c r="B42" s="175">
        <f>IF(B41="Gesamtes Jahr",B39,B33)</f>
        <v>0</v>
      </c>
      <c r="C42" s="176"/>
      <c r="D42" s="60"/>
      <c r="E42" s="60"/>
      <c r="T42" s="65"/>
    </row>
    <row r="43" spans="1:20" s="39" customFormat="1" outlineLevel="1" x14ac:dyDescent="0.25">
      <c r="A43" s="44" t="s">
        <v>51</v>
      </c>
      <c r="B43" s="73">
        <f>J55</f>
        <v>0</v>
      </c>
      <c r="C43" s="74" t="s">
        <v>49</v>
      </c>
      <c r="D43" s="60"/>
      <c r="E43" s="60"/>
      <c r="T43" s="65"/>
    </row>
    <row r="44" spans="1:20" s="39" customFormat="1" outlineLevel="1" x14ac:dyDescent="0.25">
      <c r="A44" s="44" t="s">
        <v>52</v>
      </c>
      <c r="B44" s="75">
        <f>J59</f>
        <v>0</v>
      </c>
      <c r="C44" s="74" t="s">
        <v>49</v>
      </c>
    </row>
    <row r="45" spans="1:20" s="39" customFormat="1" outlineLevel="1" x14ac:dyDescent="0.25">
      <c r="B45" s="76"/>
    </row>
    <row r="46" spans="1:20" s="39" customFormat="1" ht="15.6" outlineLevel="1" x14ac:dyDescent="0.25">
      <c r="A46" s="77" t="s">
        <v>38</v>
      </c>
    </row>
    <row r="47" spans="1:20" s="39" customFormat="1" ht="15.6" outlineLevel="1" x14ac:dyDescent="0.25">
      <c r="A47" s="77" t="s">
        <v>143</v>
      </c>
    </row>
    <row r="48" spans="1:20" s="39" customFormat="1" ht="15.6" outlineLevel="1" x14ac:dyDescent="0.25">
      <c r="A48" s="77" t="s">
        <v>37</v>
      </c>
    </row>
    <row r="49" spans="1:34" s="39" customFormat="1" ht="15.6" outlineLevel="1" x14ac:dyDescent="0.25">
      <c r="A49" s="78" t="s">
        <v>87</v>
      </c>
    </row>
    <row r="50" spans="1:34" s="39" customFormat="1" outlineLevel="1" x14ac:dyDescent="0.25">
      <c r="A50" s="78" t="s">
        <v>86</v>
      </c>
    </row>
    <row r="51" spans="1:34" s="39" customFormat="1" outlineLevel="1" x14ac:dyDescent="0.25">
      <c r="A51" s="78" t="s">
        <v>69</v>
      </c>
    </row>
    <row r="52" spans="1:34" s="39" customFormat="1" ht="15.6" outlineLevel="1" x14ac:dyDescent="0.25">
      <c r="A52" s="78" t="s">
        <v>88</v>
      </c>
      <c r="N52" s="79"/>
    </row>
    <row r="53" spans="1:34" s="39" customFormat="1" ht="15.6" outlineLevel="1" x14ac:dyDescent="0.25">
      <c r="A53" s="80"/>
      <c r="T53" s="49"/>
      <c r="U53" s="79"/>
    </row>
    <row r="54" spans="1:34" s="39" customFormat="1" outlineLevel="1" x14ac:dyDescent="0.25">
      <c r="A54" s="81" t="s">
        <v>47</v>
      </c>
      <c r="B54" s="202" t="s">
        <v>40</v>
      </c>
      <c r="C54" s="203"/>
      <c r="D54" s="202" t="s">
        <v>65</v>
      </c>
      <c r="E54" s="203"/>
      <c r="F54" s="202" t="s">
        <v>66</v>
      </c>
      <c r="G54" s="203"/>
      <c r="H54" s="202" t="s">
        <v>67</v>
      </c>
      <c r="I54" s="203"/>
      <c r="J54" s="205" t="str">
        <f>B41</f>
        <v>Gesamtes Jahr</v>
      </c>
      <c r="K54" s="206"/>
    </row>
    <row r="55" spans="1:34" s="39" customFormat="1" outlineLevel="1" x14ac:dyDescent="0.25">
      <c r="A55" s="44" t="s">
        <v>44</v>
      </c>
      <c r="B55" s="191">
        <f>SUM(B14:G14)</f>
        <v>0</v>
      </c>
      <c r="C55" s="192"/>
      <c r="D55" s="191">
        <f>IF(OR($B$41= "Gesamtes Jahr",$B$41= "per 4. Quartal",$B$41= "per 3. Quartal",$B$41= "per 2. Quartal"),SUM(H14:M14),0)</f>
        <v>0</v>
      </c>
      <c r="E55" s="192"/>
      <c r="F55" s="222">
        <f>IF(OR($B$41= "Gesamtes Jahr",$B$41= "per 4. Quartal",$B$41= "per 3. Quartal"),SUM(N14:S14),0)</f>
        <v>0</v>
      </c>
      <c r="G55" s="223"/>
      <c r="H55" s="191">
        <f>IF(OR($B$41= "Gesamtes Jahr",$B$41= "per 4. Quartal"),SUM(T14:Y14),0)</f>
        <v>0</v>
      </c>
      <c r="I55" s="192"/>
      <c r="J55" s="224">
        <f>SUM(B55:I55)</f>
        <v>0</v>
      </c>
      <c r="K55" s="225"/>
    </row>
    <row r="56" spans="1:34" s="39" customFormat="1" outlineLevel="1" x14ac:dyDescent="0.25">
      <c r="A56" s="51" t="s">
        <v>45</v>
      </c>
      <c r="B56" s="191">
        <f>SUM(B24:G24)</f>
        <v>0</v>
      </c>
      <c r="C56" s="192"/>
      <c r="D56" s="191">
        <f>SUM(H24:M24)</f>
        <v>0</v>
      </c>
      <c r="E56" s="192"/>
      <c r="F56" s="222">
        <f>SUM(N24:S24)</f>
        <v>0</v>
      </c>
      <c r="G56" s="223"/>
      <c r="H56" s="191">
        <f>SUM(T24:Y24)</f>
        <v>0</v>
      </c>
      <c r="I56" s="192"/>
      <c r="J56" s="224">
        <f>SUM(B56:I56)</f>
        <v>0</v>
      </c>
      <c r="K56" s="225"/>
    </row>
    <row r="57" spans="1:34" s="39" customFormat="1" outlineLevel="1" x14ac:dyDescent="0.25">
      <c r="A57" s="41" t="s">
        <v>90</v>
      </c>
      <c r="B57" s="232">
        <f>SUM(B26:G26)</f>
        <v>0</v>
      </c>
      <c r="C57" s="233"/>
      <c r="D57" s="232">
        <f>SUM(H26:M26)</f>
        <v>0</v>
      </c>
      <c r="E57" s="233"/>
      <c r="F57" s="234">
        <f>SUM(N26:S26)</f>
        <v>0</v>
      </c>
      <c r="G57" s="235"/>
      <c r="H57" s="232">
        <f>SUM(T26:Y26)</f>
        <v>0</v>
      </c>
      <c r="I57" s="233"/>
      <c r="J57" s="230">
        <f>SUM(B57:I57)</f>
        <v>0</v>
      </c>
      <c r="K57" s="231"/>
    </row>
    <row r="58" spans="1:34" s="39" customFormat="1" outlineLevel="1" x14ac:dyDescent="0.25">
      <c r="A58" s="51" t="s">
        <v>46</v>
      </c>
      <c r="B58" s="226">
        <f>$B$33</f>
        <v>0</v>
      </c>
      <c r="C58" s="227"/>
      <c r="D58" s="226">
        <f>$B$33</f>
        <v>0</v>
      </c>
      <c r="E58" s="227"/>
      <c r="F58" s="228">
        <f>$B$33</f>
        <v>0</v>
      </c>
      <c r="G58" s="229"/>
      <c r="H58" s="226">
        <f>$B$33</f>
        <v>0</v>
      </c>
      <c r="I58" s="227"/>
      <c r="J58" s="230">
        <f>B42</f>
        <v>0</v>
      </c>
      <c r="K58" s="231"/>
    </row>
    <row r="59" spans="1:34" s="39" customFormat="1" outlineLevel="1" x14ac:dyDescent="0.25">
      <c r="A59" s="41" t="s">
        <v>64</v>
      </c>
      <c r="B59" s="226">
        <f>B58*B55</f>
        <v>0</v>
      </c>
      <c r="C59" s="227"/>
      <c r="D59" s="226">
        <f>D58*D55</f>
        <v>0</v>
      </c>
      <c r="E59" s="227"/>
      <c r="F59" s="228">
        <f>F58*F55</f>
        <v>0</v>
      </c>
      <c r="G59" s="229"/>
      <c r="H59" s="226">
        <f>H58*H55</f>
        <v>0</v>
      </c>
      <c r="I59" s="227"/>
      <c r="J59" s="230">
        <f>J58*J55</f>
        <v>0</v>
      </c>
      <c r="K59" s="231"/>
      <c r="M59" s="82"/>
    </row>
    <row r="60" spans="1:34" s="39" customFormat="1" x14ac:dyDescent="0.25">
      <c r="A60" s="60"/>
      <c r="G60" s="83"/>
      <c r="H60" s="83"/>
      <c r="I60" s="83"/>
      <c r="J60" s="83"/>
      <c r="K60" s="83"/>
      <c r="L60" s="83"/>
      <c r="M60" s="83"/>
      <c r="N60" s="83"/>
      <c r="O60" s="83"/>
      <c r="P60" s="83"/>
      <c r="Q60" s="83"/>
      <c r="R60" s="83"/>
      <c r="S60" s="83"/>
      <c r="T60" s="83"/>
      <c r="U60" s="83"/>
      <c r="V60" s="83"/>
      <c r="W60" s="83"/>
      <c r="X60" s="83"/>
      <c r="Y60" s="83"/>
      <c r="Z60" s="83"/>
      <c r="AA60" s="83"/>
      <c r="AB60" s="83"/>
      <c r="AC60" s="83"/>
      <c r="AD60" s="83"/>
    </row>
    <row r="61" spans="1:34" s="39" customFormat="1" x14ac:dyDescent="0.25">
      <c r="A61" s="60"/>
      <c r="G61" s="83"/>
      <c r="H61" s="83"/>
      <c r="I61" s="83"/>
      <c r="J61" s="83"/>
      <c r="K61" s="83"/>
      <c r="L61" s="83"/>
      <c r="M61" s="83"/>
      <c r="N61" s="83"/>
      <c r="O61" s="83"/>
      <c r="P61" s="83"/>
      <c r="Q61" s="83"/>
      <c r="R61" s="83"/>
      <c r="S61" s="83"/>
      <c r="T61" s="83"/>
      <c r="U61" s="83"/>
      <c r="V61" s="83"/>
      <c r="W61" s="83"/>
      <c r="X61" s="83"/>
      <c r="Y61" s="83"/>
      <c r="Z61" s="83"/>
      <c r="AA61" s="83"/>
      <c r="AB61" s="83"/>
      <c r="AC61" s="83"/>
      <c r="AD61" s="83"/>
    </row>
    <row r="62" spans="1:34" s="39" customFormat="1" x14ac:dyDescent="0.25">
      <c r="I62" s="47" t="s">
        <v>26</v>
      </c>
      <c r="R62" s="39">
        <f>B5</f>
        <v>0</v>
      </c>
      <c r="Y62" s="170"/>
      <c r="Z62" s="171"/>
      <c r="AA62" s="171"/>
      <c r="AB62" s="172"/>
      <c r="AC62" s="47" t="s">
        <v>60</v>
      </c>
    </row>
    <row r="63" spans="1:34" s="39" customFormat="1" x14ac:dyDescent="0.25"/>
    <row r="64" spans="1:34" s="85" customFormat="1" x14ac:dyDescent="0.25">
      <c r="A64" s="160" t="s">
        <v>0</v>
      </c>
      <c r="B64" s="159"/>
      <c r="C64" s="84">
        <v>1</v>
      </c>
      <c r="D64" s="84">
        <f>C64+1</f>
        <v>2</v>
      </c>
      <c r="E64" s="84">
        <f t="shared" ref="E64:AG64" si="0">D64+1</f>
        <v>3</v>
      </c>
      <c r="F64" s="84">
        <f t="shared" si="0"/>
        <v>4</v>
      </c>
      <c r="G64" s="84">
        <f t="shared" si="0"/>
        <v>5</v>
      </c>
      <c r="H64" s="84">
        <f t="shared" si="0"/>
        <v>6</v>
      </c>
      <c r="I64" s="84">
        <f t="shared" si="0"/>
        <v>7</v>
      </c>
      <c r="J64" s="84">
        <f t="shared" si="0"/>
        <v>8</v>
      </c>
      <c r="K64" s="84">
        <f t="shared" si="0"/>
        <v>9</v>
      </c>
      <c r="L64" s="84">
        <f t="shared" si="0"/>
        <v>10</v>
      </c>
      <c r="M64" s="84">
        <f t="shared" si="0"/>
        <v>11</v>
      </c>
      <c r="N64" s="84">
        <f t="shared" si="0"/>
        <v>12</v>
      </c>
      <c r="O64" s="84">
        <f t="shared" si="0"/>
        <v>13</v>
      </c>
      <c r="P64" s="84">
        <f t="shared" si="0"/>
        <v>14</v>
      </c>
      <c r="Q64" s="84">
        <f t="shared" si="0"/>
        <v>15</v>
      </c>
      <c r="R64" s="84">
        <f t="shared" si="0"/>
        <v>16</v>
      </c>
      <c r="S64" s="84">
        <f t="shared" si="0"/>
        <v>17</v>
      </c>
      <c r="T64" s="84">
        <f t="shared" si="0"/>
        <v>18</v>
      </c>
      <c r="U64" s="84">
        <f t="shared" si="0"/>
        <v>19</v>
      </c>
      <c r="V64" s="84">
        <f t="shared" si="0"/>
        <v>20</v>
      </c>
      <c r="W64" s="84">
        <f t="shared" si="0"/>
        <v>21</v>
      </c>
      <c r="X64" s="84">
        <f t="shared" si="0"/>
        <v>22</v>
      </c>
      <c r="Y64" s="84">
        <f t="shared" si="0"/>
        <v>23</v>
      </c>
      <c r="Z64" s="84">
        <f t="shared" si="0"/>
        <v>24</v>
      </c>
      <c r="AA64" s="84">
        <f t="shared" si="0"/>
        <v>25</v>
      </c>
      <c r="AB64" s="84">
        <f t="shared" si="0"/>
        <v>26</v>
      </c>
      <c r="AC64" s="84">
        <f t="shared" si="0"/>
        <v>27</v>
      </c>
      <c r="AD64" s="84">
        <f t="shared" si="0"/>
        <v>28</v>
      </c>
      <c r="AE64" s="84">
        <f t="shared" si="0"/>
        <v>29</v>
      </c>
      <c r="AF64" s="84">
        <f t="shared" si="0"/>
        <v>30</v>
      </c>
      <c r="AG64" s="84">
        <f t="shared" si="0"/>
        <v>31</v>
      </c>
      <c r="AH64" s="81" t="s">
        <v>32</v>
      </c>
    </row>
    <row r="65" spans="1:60" ht="15.6" x14ac:dyDescent="0.25">
      <c r="A65" s="158" t="s">
        <v>28</v>
      </c>
      <c r="B65" s="159"/>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7">
        <f>SUM(C65:AG65)</f>
        <v>0</v>
      </c>
      <c r="BH65" s="39"/>
    </row>
    <row r="66" spans="1:60" ht="15.6" x14ac:dyDescent="0.25">
      <c r="A66" s="158" t="s">
        <v>25</v>
      </c>
      <c r="B66" s="159"/>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7">
        <f>SUM(C66:AG66)</f>
        <v>0</v>
      </c>
      <c r="BH66" s="39"/>
    </row>
    <row r="67" spans="1:60" s="39" customFormat="1" x14ac:dyDescent="0.25">
      <c r="A67" s="158" t="s">
        <v>34</v>
      </c>
      <c r="B67" s="159"/>
      <c r="C67" s="87">
        <f>C65+C66</f>
        <v>0</v>
      </c>
      <c r="D67" s="87">
        <f t="shared" ref="D67:AG67" si="1">D65+D66</f>
        <v>0</v>
      </c>
      <c r="E67" s="87">
        <f t="shared" si="1"/>
        <v>0</v>
      </c>
      <c r="F67" s="87">
        <f t="shared" si="1"/>
        <v>0</v>
      </c>
      <c r="G67" s="87">
        <f t="shared" si="1"/>
        <v>0</v>
      </c>
      <c r="H67" s="87">
        <f t="shared" si="1"/>
        <v>0</v>
      </c>
      <c r="I67" s="87">
        <f t="shared" si="1"/>
        <v>0</v>
      </c>
      <c r="J67" s="87">
        <f t="shared" si="1"/>
        <v>0</v>
      </c>
      <c r="K67" s="87">
        <f t="shared" si="1"/>
        <v>0</v>
      </c>
      <c r="L67" s="87">
        <f t="shared" si="1"/>
        <v>0</v>
      </c>
      <c r="M67" s="87">
        <f t="shared" si="1"/>
        <v>0</v>
      </c>
      <c r="N67" s="87">
        <f t="shared" si="1"/>
        <v>0</v>
      </c>
      <c r="O67" s="87">
        <f t="shared" si="1"/>
        <v>0</v>
      </c>
      <c r="P67" s="87">
        <f t="shared" si="1"/>
        <v>0</v>
      </c>
      <c r="Q67" s="87">
        <f t="shared" si="1"/>
        <v>0</v>
      </c>
      <c r="R67" s="87">
        <f t="shared" si="1"/>
        <v>0</v>
      </c>
      <c r="S67" s="87">
        <f t="shared" si="1"/>
        <v>0</v>
      </c>
      <c r="T67" s="87">
        <f t="shared" si="1"/>
        <v>0</v>
      </c>
      <c r="U67" s="87">
        <f t="shared" si="1"/>
        <v>0</v>
      </c>
      <c r="V67" s="87">
        <f t="shared" si="1"/>
        <v>0</v>
      </c>
      <c r="W67" s="87">
        <f t="shared" si="1"/>
        <v>0</v>
      </c>
      <c r="X67" s="87">
        <f t="shared" si="1"/>
        <v>0</v>
      </c>
      <c r="Y67" s="87">
        <f t="shared" si="1"/>
        <v>0</v>
      </c>
      <c r="Z67" s="87">
        <f t="shared" si="1"/>
        <v>0</v>
      </c>
      <c r="AA67" s="87">
        <f t="shared" si="1"/>
        <v>0</v>
      </c>
      <c r="AB67" s="87">
        <f t="shared" si="1"/>
        <v>0</v>
      </c>
      <c r="AC67" s="87">
        <f t="shared" si="1"/>
        <v>0</v>
      </c>
      <c r="AD67" s="87">
        <f t="shared" si="1"/>
        <v>0</v>
      </c>
      <c r="AE67" s="87">
        <f t="shared" si="1"/>
        <v>0</v>
      </c>
      <c r="AF67" s="87">
        <f t="shared" si="1"/>
        <v>0</v>
      </c>
      <c r="AG67" s="87">
        <f t="shared" si="1"/>
        <v>0</v>
      </c>
      <c r="AH67" s="87">
        <f>SUM(C67:AG67)</f>
        <v>0</v>
      </c>
    </row>
    <row r="68" spans="1:60" s="39" customFormat="1" x14ac:dyDescent="0.25">
      <c r="A68" s="88"/>
      <c r="B68" s="88"/>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row>
    <row r="69" spans="1:60" ht="15.6" x14ac:dyDescent="0.25">
      <c r="A69" s="160" t="s">
        <v>27</v>
      </c>
      <c r="B69" s="159"/>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7">
        <f>SUM(C69:AG69)</f>
        <v>0</v>
      </c>
      <c r="BH69" s="39"/>
    </row>
    <row r="70" spans="1:60" s="39" customFormat="1" ht="12.75" customHeight="1" x14ac:dyDescent="0.25">
      <c r="A70" s="88"/>
      <c r="B70" s="88"/>
    </row>
    <row r="71" spans="1:60" s="39" customFormat="1" x14ac:dyDescent="0.25">
      <c r="A71" s="88"/>
      <c r="B71" s="88"/>
    </row>
    <row r="72" spans="1:60" s="85" customFormat="1" x14ac:dyDescent="0.25">
      <c r="A72" s="160" t="s">
        <v>1</v>
      </c>
      <c r="B72" s="159"/>
      <c r="C72" s="84">
        <v>1</v>
      </c>
      <c r="D72" s="84">
        <f>C72+1</f>
        <v>2</v>
      </c>
      <c r="E72" s="84">
        <f t="shared" ref="E72:AG72" si="2">D72+1</f>
        <v>3</v>
      </c>
      <c r="F72" s="84">
        <f t="shared" si="2"/>
        <v>4</v>
      </c>
      <c r="G72" s="84">
        <f t="shared" si="2"/>
        <v>5</v>
      </c>
      <c r="H72" s="84">
        <f t="shared" si="2"/>
        <v>6</v>
      </c>
      <c r="I72" s="84">
        <f t="shared" si="2"/>
        <v>7</v>
      </c>
      <c r="J72" s="84">
        <f t="shared" si="2"/>
        <v>8</v>
      </c>
      <c r="K72" s="84">
        <f t="shared" si="2"/>
        <v>9</v>
      </c>
      <c r="L72" s="84">
        <f t="shared" si="2"/>
        <v>10</v>
      </c>
      <c r="M72" s="84">
        <f t="shared" si="2"/>
        <v>11</v>
      </c>
      <c r="N72" s="84">
        <f t="shared" si="2"/>
        <v>12</v>
      </c>
      <c r="O72" s="84">
        <f t="shared" si="2"/>
        <v>13</v>
      </c>
      <c r="P72" s="84">
        <f t="shared" si="2"/>
        <v>14</v>
      </c>
      <c r="Q72" s="84">
        <f t="shared" si="2"/>
        <v>15</v>
      </c>
      <c r="R72" s="84">
        <f t="shared" si="2"/>
        <v>16</v>
      </c>
      <c r="S72" s="84">
        <f t="shared" si="2"/>
        <v>17</v>
      </c>
      <c r="T72" s="84">
        <f t="shared" si="2"/>
        <v>18</v>
      </c>
      <c r="U72" s="84">
        <f t="shared" si="2"/>
        <v>19</v>
      </c>
      <c r="V72" s="84">
        <f t="shared" si="2"/>
        <v>20</v>
      </c>
      <c r="W72" s="84">
        <f t="shared" si="2"/>
        <v>21</v>
      </c>
      <c r="X72" s="84">
        <f t="shared" si="2"/>
        <v>22</v>
      </c>
      <c r="Y72" s="84">
        <f t="shared" si="2"/>
        <v>23</v>
      </c>
      <c r="Z72" s="84">
        <f t="shared" si="2"/>
        <v>24</v>
      </c>
      <c r="AA72" s="84">
        <f t="shared" si="2"/>
        <v>25</v>
      </c>
      <c r="AB72" s="84">
        <f t="shared" si="2"/>
        <v>26</v>
      </c>
      <c r="AC72" s="84">
        <f t="shared" si="2"/>
        <v>27</v>
      </c>
      <c r="AD72" s="84">
        <f t="shared" si="2"/>
        <v>28</v>
      </c>
      <c r="AE72" s="84">
        <f t="shared" si="2"/>
        <v>29</v>
      </c>
      <c r="AF72" s="84">
        <f t="shared" si="2"/>
        <v>30</v>
      </c>
      <c r="AG72" s="84">
        <f t="shared" si="2"/>
        <v>31</v>
      </c>
      <c r="AH72" s="81" t="s">
        <v>32</v>
      </c>
    </row>
    <row r="73" spans="1:60" ht="15.6" x14ac:dyDescent="0.25">
      <c r="A73" s="158" t="s">
        <v>28</v>
      </c>
      <c r="B73" s="159"/>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7"/>
      <c r="AG73" s="87"/>
      <c r="AH73" s="87">
        <f>SUM(C73:AG73)</f>
        <v>0</v>
      </c>
      <c r="BH73" s="39"/>
    </row>
    <row r="74" spans="1:60" ht="15.6" x14ac:dyDescent="0.25">
      <c r="A74" s="158" t="s">
        <v>25</v>
      </c>
      <c r="B74" s="159"/>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7"/>
      <c r="AG74" s="51"/>
      <c r="AH74" s="87">
        <f>SUM(C74:AG74)</f>
        <v>0</v>
      </c>
      <c r="BH74" s="39"/>
    </row>
    <row r="75" spans="1:60" s="39" customFormat="1" x14ac:dyDescent="0.25">
      <c r="A75" s="158" t="s">
        <v>35</v>
      </c>
      <c r="B75" s="159"/>
      <c r="C75" s="87">
        <f t="shared" ref="C75:AE75" si="3">C73+C74</f>
        <v>0</v>
      </c>
      <c r="D75" s="87">
        <f t="shared" si="3"/>
        <v>0</v>
      </c>
      <c r="E75" s="87">
        <f t="shared" si="3"/>
        <v>0</v>
      </c>
      <c r="F75" s="87">
        <f t="shared" si="3"/>
        <v>0</v>
      </c>
      <c r="G75" s="87">
        <f t="shared" si="3"/>
        <v>0</v>
      </c>
      <c r="H75" s="87">
        <f t="shared" si="3"/>
        <v>0</v>
      </c>
      <c r="I75" s="87">
        <f t="shared" si="3"/>
        <v>0</v>
      </c>
      <c r="J75" s="87">
        <f t="shared" si="3"/>
        <v>0</v>
      </c>
      <c r="K75" s="87">
        <f t="shared" si="3"/>
        <v>0</v>
      </c>
      <c r="L75" s="87">
        <f t="shared" si="3"/>
        <v>0</v>
      </c>
      <c r="M75" s="87">
        <f t="shared" si="3"/>
        <v>0</v>
      </c>
      <c r="N75" s="87">
        <f t="shared" si="3"/>
        <v>0</v>
      </c>
      <c r="O75" s="87">
        <f t="shared" si="3"/>
        <v>0</v>
      </c>
      <c r="P75" s="87">
        <f t="shared" si="3"/>
        <v>0</v>
      </c>
      <c r="Q75" s="87">
        <f t="shared" si="3"/>
        <v>0</v>
      </c>
      <c r="R75" s="87">
        <f t="shared" si="3"/>
        <v>0</v>
      </c>
      <c r="S75" s="87">
        <f t="shared" si="3"/>
        <v>0</v>
      </c>
      <c r="T75" s="87">
        <f t="shared" si="3"/>
        <v>0</v>
      </c>
      <c r="U75" s="87">
        <f t="shared" si="3"/>
        <v>0</v>
      </c>
      <c r="V75" s="87">
        <f t="shared" si="3"/>
        <v>0</v>
      </c>
      <c r="W75" s="87">
        <f t="shared" si="3"/>
        <v>0</v>
      </c>
      <c r="X75" s="87">
        <f t="shared" si="3"/>
        <v>0</v>
      </c>
      <c r="Y75" s="87">
        <f t="shared" si="3"/>
        <v>0</v>
      </c>
      <c r="Z75" s="87">
        <f t="shared" si="3"/>
        <v>0</v>
      </c>
      <c r="AA75" s="87">
        <f t="shared" si="3"/>
        <v>0</v>
      </c>
      <c r="AB75" s="87">
        <f t="shared" si="3"/>
        <v>0</v>
      </c>
      <c r="AC75" s="87">
        <f t="shared" si="3"/>
        <v>0</v>
      </c>
      <c r="AD75" s="87">
        <f t="shared" si="3"/>
        <v>0</v>
      </c>
      <c r="AE75" s="87">
        <f t="shared" si="3"/>
        <v>0</v>
      </c>
      <c r="AF75" s="87"/>
      <c r="AG75" s="87"/>
      <c r="AH75" s="87">
        <f>SUM(C75:AG75)</f>
        <v>0</v>
      </c>
    </row>
    <row r="76" spans="1:60" s="39" customFormat="1" x14ac:dyDescent="0.25">
      <c r="A76" s="88"/>
      <c r="B76" s="88"/>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row>
    <row r="77" spans="1:60" ht="15.6" x14ac:dyDescent="0.25">
      <c r="A77" s="160" t="s">
        <v>27</v>
      </c>
      <c r="B77" s="159"/>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7"/>
      <c r="AG77" s="87"/>
      <c r="AH77" s="87">
        <f>SUM(C77:AG77)</f>
        <v>0</v>
      </c>
      <c r="BH77" s="39"/>
    </row>
    <row r="78" spans="1:60" s="39" customFormat="1" ht="12.75" customHeight="1" x14ac:dyDescent="0.25">
      <c r="A78" s="88"/>
      <c r="B78" s="88"/>
    </row>
    <row r="79" spans="1:60" s="39" customFormat="1" x14ac:dyDescent="0.25">
      <c r="A79" s="88"/>
      <c r="B79" s="88"/>
    </row>
    <row r="80" spans="1:60" s="85" customFormat="1" x14ac:dyDescent="0.25">
      <c r="A80" s="160" t="s">
        <v>2</v>
      </c>
      <c r="B80" s="159"/>
      <c r="C80" s="84">
        <v>1</v>
      </c>
      <c r="D80" s="84">
        <f>C80+1</f>
        <v>2</v>
      </c>
      <c r="E80" s="84">
        <f t="shared" ref="E80:AG80" si="4">D80+1</f>
        <v>3</v>
      </c>
      <c r="F80" s="84">
        <f t="shared" si="4"/>
        <v>4</v>
      </c>
      <c r="G80" s="84">
        <f t="shared" si="4"/>
        <v>5</v>
      </c>
      <c r="H80" s="84">
        <f t="shared" si="4"/>
        <v>6</v>
      </c>
      <c r="I80" s="84">
        <f t="shared" si="4"/>
        <v>7</v>
      </c>
      <c r="J80" s="84">
        <f t="shared" si="4"/>
        <v>8</v>
      </c>
      <c r="K80" s="84">
        <f t="shared" si="4"/>
        <v>9</v>
      </c>
      <c r="L80" s="84">
        <f t="shared" si="4"/>
        <v>10</v>
      </c>
      <c r="M80" s="84">
        <f t="shared" si="4"/>
        <v>11</v>
      </c>
      <c r="N80" s="84">
        <f t="shared" si="4"/>
        <v>12</v>
      </c>
      <c r="O80" s="84">
        <f t="shared" si="4"/>
        <v>13</v>
      </c>
      <c r="P80" s="84">
        <f t="shared" si="4"/>
        <v>14</v>
      </c>
      <c r="Q80" s="84">
        <f t="shared" si="4"/>
        <v>15</v>
      </c>
      <c r="R80" s="84">
        <f t="shared" si="4"/>
        <v>16</v>
      </c>
      <c r="S80" s="84">
        <f t="shared" si="4"/>
        <v>17</v>
      </c>
      <c r="T80" s="84">
        <f t="shared" si="4"/>
        <v>18</v>
      </c>
      <c r="U80" s="84">
        <f t="shared" si="4"/>
        <v>19</v>
      </c>
      <c r="V80" s="84">
        <f t="shared" si="4"/>
        <v>20</v>
      </c>
      <c r="W80" s="84">
        <f t="shared" si="4"/>
        <v>21</v>
      </c>
      <c r="X80" s="84">
        <f t="shared" si="4"/>
        <v>22</v>
      </c>
      <c r="Y80" s="84">
        <f t="shared" si="4"/>
        <v>23</v>
      </c>
      <c r="Z80" s="84">
        <f t="shared" si="4"/>
        <v>24</v>
      </c>
      <c r="AA80" s="84">
        <f t="shared" si="4"/>
        <v>25</v>
      </c>
      <c r="AB80" s="84">
        <f t="shared" si="4"/>
        <v>26</v>
      </c>
      <c r="AC80" s="84">
        <f t="shared" si="4"/>
        <v>27</v>
      </c>
      <c r="AD80" s="84">
        <f t="shared" si="4"/>
        <v>28</v>
      </c>
      <c r="AE80" s="84">
        <f t="shared" si="4"/>
        <v>29</v>
      </c>
      <c r="AF80" s="84">
        <f t="shared" si="4"/>
        <v>30</v>
      </c>
      <c r="AG80" s="84">
        <f t="shared" si="4"/>
        <v>31</v>
      </c>
      <c r="AH80" s="81" t="s">
        <v>32</v>
      </c>
    </row>
    <row r="81" spans="1:60" ht="15.6" x14ac:dyDescent="0.25">
      <c r="A81" s="158" t="s">
        <v>28</v>
      </c>
      <c r="B81" s="159"/>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7">
        <f>SUM(C81:AG81)</f>
        <v>0</v>
      </c>
      <c r="BH81" s="39"/>
    </row>
    <row r="82" spans="1:60" ht="15.6" x14ac:dyDescent="0.25">
      <c r="A82" s="158" t="s">
        <v>25</v>
      </c>
      <c r="B82" s="159"/>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7">
        <f>SUM(C82:AG82)</f>
        <v>0</v>
      </c>
      <c r="BH82" s="39"/>
    </row>
    <row r="83" spans="1:60" s="39" customFormat="1" x14ac:dyDescent="0.25">
      <c r="A83" s="158" t="s">
        <v>35</v>
      </c>
      <c r="B83" s="159"/>
      <c r="C83" s="87">
        <f t="shared" ref="C83:AG83" si="5">C81+C82</f>
        <v>0</v>
      </c>
      <c r="D83" s="87">
        <f t="shared" si="5"/>
        <v>0</v>
      </c>
      <c r="E83" s="87">
        <f t="shared" si="5"/>
        <v>0</v>
      </c>
      <c r="F83" s="87">
        <f t="shared" si="5"/>
        <v>0</v>
      </c>
      <c r="G83" s="87">
        <f t="shared" si="5"/>
        <v>0</v>
      </c>
      <c r="H83" s="87">
        <f t="shared" si="5"/>
        <v>0</v>
      </c>
      <c r="I83" s="87">
        <f t="shared" si="5"/>
        <v>0</v>
      </c>
      <c r="J83" s="87">
        <f t="shared" si="5"/>
        <v>0</v>
      </c>
      <c r="K83" s="87">
        <f t="shared" si="5"/>
        <v>0</v>
      </c>
      <c r="L83" s="87">
        <f t="shared" si="5"/>
        <v>0</v>
      </c>
      <c r="M83" s="87">
        <f t="shared" si="5"/>
        <v>0</v>
      </c>
      <c r="N83" s="87">
        <f t="shared" si="5"/>
        <v>0</v>
      </c>
      <c r="O83" s="87">
        <f t="shared" si="5"/>
        <v>0</v>
      </c>
      <c r="P83" s="87">
        <f t="shared" si="5"/>
        <v>0</v>
      </c>
      <c r="Q83" s="87">
        <f t="shared" si="5"/>
        <v>0</v>
      </c>
      <c r="R83" s="87">
        <f t="shared" si="5"/>
        <v>0</v>
      </c>
      <c r="S83" s="87">
        <f t="shared" si="5"/>
        <v>0</v>
      </c>
      <c r="T83" s="87">
        <f t="shared" si="5"/>
        <v>0</v>
      </c>
      <c r="U83" s="87">
        <f t="shared" si="5"/>
        <v>0</v>
      </c>
      <c r="V83" s="87">
        <f t="shared" si="5"/>
        <v>0</v>
      </c>
      <c r="W83" s="87">
        <f t="shared" si="5"/>
        <v>0</v>
      </c>
      <c r="X83" s="87">
        <f t="shared" si="5"/>
        <v>0</v>
      </c>
      <c r="Y83" s="87">
        <f t="shared" si="5"/>
        <v>0</v>
      </c>
      <c r="Z83" s="87">
        <f t="shared" si="5"/>
        <v>0</v>
      </c>
      <c r="AA83" s="87">
        <f t="shared" si="5"/>
        <v>0</v>
      </c>
      <c r="AB83" s="87">
        <f t="shared" si="5"/>
        <v>0</v>
      </c>
      <c r="AC83" s="87">
        <f t="shared" si="5"/>
        <v>0</v>
      </c>
      <c r="AD83" s="87">
        <f t="shared" si="5"/>
        <v>0</v>
      </c>
      <c r="AE83" s="87">
        <f t="shared" si="5"/>
        <v>0</v>
      </c>
      <c r="AF83" s="87">
        <f t="shared" si="5"/>
        <v>0</v>
      </c>
      <c r="AG83" s="87">
        <f t="shared" si="5"/>
        <v>0</v>
      </c>
      <c r="AH83" s="87">
        <f>SUM(C83:AG83)</f>
        <v>0</v>
      </c>
    </row>
    <row r="84" spans="1:60" s="39" customFormat="1" x14ac:dyDescent="0.25">
      <c r="A84" s="88"/>
      <c r="B84" s="88"/>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row>
    <row r="85" spans="1:60" ht="15.6" x14ac:dyDescent="0.25">
      <c r="A85" s="160" t="s">
        <v>27</v>
      </c>
      <c r="B85" s="159"/>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7">
        <f>SUM(C85:AG85)</f>
        <v>0</v>
      </c>
      <c r="BH85" s="39"/>
    </row>
    <row r="86" spans="1:60" s="39" customFormat="1" ht="7.95" customHeight="1" x14ac:dyDescent="0.25">
      <c r="A86" s="88"/>
      <c r="B86" s="88"/>
    </row>
    <row r="87" spans="1:60" s="39" customFormat="1" x14ac:dyDescent="0.25">
      <c r="A87" s="88"/>
      <c r="B87" s="88"/>
    </row>
    <row r="88" spans="1:60" s="85" customFormat="1" x14ac:dyDescent="0.25">
      <c r="A88" s="160" t="s">
        <v>3</v>
      </c>
      <c r="B88" s="159"/>
      <c r="C88" s="84">
        <v>1</v>
      </c>
      <c r="D88" s="84">
        <f>C88+1</f>
        <v>2</v>
      </c>
      <c r="E88" s="84">
        <f t="shared" ref="E88:AG88" si="6">D88+1</f>
        <v>3</v>
      </c>
      <c r="F88" s="84">
        <f t="shared" si="6"/>
        <v>4</v>
      </c>
      <c r="G88" s="84">
        <f t="shared" si="6"/>
        <v>5</v>
      </c>
      <c r="H88" s="84">
        <f t="shared" si="6"/>
        <v>6</v>
      </c>
      <c r="I88" s="84">
        <f t="shared" si="6"/>
        <v>7</v>
      </c>
      <c r="J88" s="84">
        <f t="shared" si="6"/>
        <v>8</v>
      </c>
      <c r="K88" s="84">
        <f t="shared" si="6"/>
        <v>9</v>
      </c>
      <c r="L88" s="84">
        <f t="shared" si="6"/>
        <v>10</v>
      </c>
      <c r="M88" s="84">
        <f t="shared" si="6"/>
        <v>11</v>
      </c>
      <c r="N88" s="84">
        <f t="shared" si="6"/>
        <v>12</v>
      </c>
      <c r="O88" s="84">
        <f t="shared" si="6"/>
        <v>13</v>
      </c>
      <c r="P88" s="84">
        <f t="shared" si="6"/>
        <v>14</v>
      </c>
      <c r="Q88" s="84">
        <f t="shared" si="6"/>
        <v>15</v>
      </c>
      <c r="R88" s="84">
        <f t="shared" si="6"/>
        <v>16</v>
      </c>
      <c r="S88" s="84">
        <f t="shared" si="6"/>
        <v>17</v>
      </c>
      <c r="T88" s="84">
        <f t="shared" si="6"/>
        <v>18</v>
      </c>
      <c r="U88" s="84">
        <f t="shared" si="6"/>
        <v>19</v>
      </c>
      <c r="V88" s="84">
        <f t="shared" si="6"/>
        <v>20</v>
      </c>
      <c r="W88" s="84">
        <f t="shared" si="6"/>
        <v>21</v>
      </c>
      <c r="X88" s="84">
        <f t="shared" si="6"/>
        <v>22</v>
      </c>
      <c r="Y88" s="84">
        <f t="shared" si="6"/>
        <v>23</v>
      </c>
      <c r="Z88" s="84">
        <f t="shared" si="6"/>
        <v>24</v>
      </c>
      <c r="AA88" s="84">
        <f t="shared" si="6"/>
        <v>25</v>
      </c>
      <c r="AB88" s="84">
        <f t="shared" si="6"/>
        <v>26</v>
      </c>
      <c r="AC88" s="84">
        <f t="shared" si="6"/>
        <v>27</v>
      </c>
      <c r="AD88" s="84">
        <f t="shared" si="6"/>
        <v>28</v>
      </c>
      <c r="AE88" s="84">
        <f t="shared" si="6"/>
        <v>29</v>
      </c>
      <c r="AF88" s="84">
        <f t="shared" si="6"/>
        <v>30</v>
      </c>
      <c r="AG88" s="84">
        <f t="shared" si="6"/>
        <v>31</v>
      </c>
      <c r="AH88" s="81" t="s">
        <v>32</v>
      </c>
    </row>
    <row r="89" spans="1:60" ht="15.6" x14ac:dyDescent="0.25">
      <c r="A89" s="158" t="s">
        <v>28</v>
      </c>
      <c r="B89" s="159"/>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7"/>
      <c r="AH89" s="87">
        <f>SUM(C89:AG89)</f>
        <v>0</v>
      </c>
      <c r="BH89" s="39"/>
    </row>
    <row r="90" spans="1:60" ht="15.6" x14ac:dyDescent="0.25">
      <c r="A90" s="158" t="s">
        <v>25</v>
      </c>
      <c r="B90" s="159"/>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51"/>
      <c r="AH90" s="87">
        <f>SUM(C90:AG90)</f>
        <v>0</v>
      </c>
      <c r="BH90" s="39"/>
    </row>
    <row r="91" spans="1:60" s="39" customFormat="1" x14ac:dyDescent="0.25">
      <c r="A91" s="158" t="s">
        <v>35</v>
      </c>
      <c r="B91" s="159"/>
      <c r="C91" s="87">
        <f t="shared" ref="C91:AF91" si="7">C89+C90</f>
        <v>0</v>
      </c>
      <c r="D91" s="87">
        <f t="shared" si="7"/>
        <v>0</v>
      </c>
      <c r="E91" s="87">
        <f t="shared" si="7"/>
        <v>0</v>
      </c>
      <c r="F91" s="87">
        <f t="shared" si="7"/>
        <v>0</v>
      </c>
      <c r="G91" s="87">
        <f t="shared" si="7"/>
        <v>0</v>
      </c>
      <c r="H91" s="87">
        <f t="shared" si="7"/>
        <v>0</v>
      </c>
      <c r="I91" s="87">
        <f t="shared" si="7"/>
        <v>0</v>
      </c>
      <c r="J91" s="87">
        <f t="shared" si="7"/>
        <v>0</v>
      </c>
      <c r="K91" s="87">
        <f t="shared" si="7"/>
        <v>0</v>
      </c>
      <c r="L91" s="87">
        <f t="shared" si="7"/>
        <v>0</v>
      </c>
      <c r="M91" s="87">
        <f t="shared" si="7"/>
        <v>0</v>
      </c>
      <c r="N91" s="87">
        <f t="shared" si="7"/>
        <v>0</v>
      </c>
      <c r="O91" s="87">
        <f t="shared" si="7"/>
        <v>0</v>
      </c>
      <c r="P91" s="87">
        <f t="shared" si="7"/>
        <v>0</v>
      </c>
      <c r="Q91" s="87">
        <f t="shared" si="7"/>
        <v>0</v>
      </c>
      <c r="R91" s="87">
        <f t="shared" si="7"/>
        <v>0</v>
      </c>
      <c r="S91" s="87">
        <f t="shared" si="7"/>
        <v>0</v>
      </c>
      <c r="T91" s="87">
        <f t="shared" si="7"/>
        <v>0</v>
      </c>
      <c r="U91" s="87">
        <f t="shared" si="7"/>
        <v>0</v>
      </c>
      <c r="V91" s="87">
        <f t="shared" si="7"/>
        <v>0</v>
      </c>
      <c r="W91" s="87">
        <f t="shared" si="7"/>
        <v>0</v>
      </c>
      <c r="X91" s="87">
        <f t="shared" si="7"/>
        <v>0</v>
      </c>
      <c r="Y91" s="87">
        <f t="shared" si="7"/>
        <v>0</v>
      </c>
      <c r="Z91" s="87">
        <f t="shared" si="7"/>
        <v>0</v>
      </c>
      <c r="AA91" s="87">
        <f t="shared" si="7"/>
        <v>0</v>
      </c>
      <c r="AB91" s="87">
        <f t="shared" si="7"/>
        <v>0</v>
      </c>
      <c r="AC91" s="87">
        <f t="shared" si="7"/>
        <v>0</v>
      </c>
      <c r="AD91" s="87">
        <f t="shared" si="7"/>
        <v>0</v>
      </c>
      <c r="AE91" s="87">
        <f t="shared" si="7"/>
        <v>0</v>
      </c>
      <c r="AF91" s="87">
        <f t="shared" si="7"/>
        <v>0</v>
      </c>
      <c r="AG91" s="87"/>
      <c r="AH91" s="87">
        <f>SUM(C91:AG91)</f>
        <v>0</v>
      </c>
    </row>
    <row r="92" spans="1:60" s="39" customFormat="1" x14ac:dyDescent="0.25">
      <c r="A92" s="88"/>
      <c r="B92" s="88"/>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row>
    <row r="93" spans="1:60" ht="15.6" x14ac:dyDescent="0.25">
      <c r="A93" s="160" t="s">
        <v>27</v>
      </c>
      <c r="B93" s="159"/>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c r="AH93" s="87">
        <f>SUM(C93:AG93)</f>
        <v>0</v>
      </c>
      <c r="BH93" s="39"/>
    </row>
    <row r="94" spans="1:60" s="39" customFormat="1" ht="6.6" customHeight="1" x14ac:dyDescent="0.25">
      <c r="A94" s="88"/>
      <c r="B94" s="88"/>
    </row>
    <row r="95" spans="1:60" s="39" customFormat="1" x14ac:dyDescent="0.25">
      <c r="A95" s="88"/>
      <c r="B95" s="88"/>
    </row>
    <row r="96" spans="1:60" s="85" customFormat="1" x14ac:dyDescent="0.25">
      <c r="A96" s="160" t="s">
        <v>4</v>
      </c>
      <c r="B96" s="159"/>
      <c r="C96" s="84">
        <v>1</v>
      </c>
      <c r="D96" s="84">
        <f>C96+1</f>
        <v>2</v>
      </c>
      <c r="E96" s="84">
        <f t="shared" ref="E96:AG96" si="8">D96+1</f>
        <v>3</v>
      </c>
      <c r="F96" s="84">
        <f t="shared" si="8"/>
        <v>4</v>
      </c>
      <c r="G96" s="84">
        <f t="shared" si="8"/>
        <v>5</v>
      </c>
      <c r="H96" s="84">
        <f t="shared" si="8"/>
        <v>6</v>
      </c>
      <c r="I96" s="84">
        <f t="shared" si="8"/>
        <v>7</v>
      </c>
      <c r="J96" s="84">
        <f t="shared" si="8"/>
        <v>8</v>
      </c>
      <c r="K96" s="84">
        <f t="shared" si="8"/>
        <v>9</v>
      </c>
      <c r="L96" s="84">
        <f t="shared" si="8"/>
        <v>10</v>
      </c>
      <c r="M96" s="84">
        <f t="shared" si="8"/>
        <v>11</v>
      </c>
      <c r="N96" s="84">
        <f t="shared" si="8"/>
        <v>12</v>
      </c>
      <c r="O96" s="84">
        <f t="shared" si="8"/>
        <v>13</v>
      </c>
      <c r="P96" s="84">
        <f t="shared" si="8"/>
        <v>14</v>
      </c>
      <c r="Q96" s="84">
        <f t="shared" si="8"/>
        <v>15</v>
      </c>
      <c r="R96" s="84">
        <f t="shared" si="8"/>
        <v>16</v>
      </c>
      <c r="S96" s="84">
        <f t="shared" si="8"/>
        <v>17</v>
      </c>
      <c r="T96" s="84">
        <f t="shared" si="8"/>
        <v>18</v>
      </c>
      <c r="U96" s="84">
        <f t="shared" si="8"/>
        <v>19</v>
      </c>
      <c r="V96" s="84">
        <f t="shared" si="8"/>
        <v>20</v>
      </c>
      <c r="W96" s="84">
        <f t="shared" si="8"/>
        <v>21</v>
      </c>
      <c r="X96" s="84">
        <f t="shared" si="8"/>
        <v>22</v>
      </c>
      <c r="Y96" s="84">
        <f t="shared" si="8"/>
        <v>23</v>
      </c>
      <c r="Z96" s="84">
        <f t="shared" si="8"/>
        <v>24</v>
      </c>
      <c r="AA96" s="84">
        <f t="shared" si="8"/>
        <v>25</v>
      </c>
      <c r="AB96" s="84">
        <f t="shared" si="8"/>
        <v>26</v>
      </c>
      <c r="AC96" s="84">
        <f t="shared" si="8"/>
        <v>27</v>
      </c>
      <c r="AD96" s="84">
        <f t="shared" si="8"/>
        <v>28</v>
      </c>
      <c r="AE96" s="84">
        <f t="shared" si="8"/>
        <v>29</v>
      </c>
      <c r="AF96" s="84">
        <f t="shared" si="8"/>
        <v>30</v>
      </c>
      <c r="AG96" s="84">
        <f t="shared" si="8"/>
        <v>31</v>
      </c>
      <c r="AH96" s="81" t="s">
        <v>32</v>
      </c>
    </row>
    <row r="97" spans="1:60" ht="15.6" x14ac:dyDescent="0.25">
      <c r="A97" s="158" t="s">
        <v>28</v>
      </c>
      <c r="B97" s="159"/>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7">
        <f>SUM(C97:AG97)</f>
        <v>0</v>
      </c>
      <c r="BH97" s="39"/>
    </row>
    <row r="98" spans="1:60" ht="15.6" x14ac:dyDescent="0.25">
      <c r="A98" s="158" t="s">
        <v>25</v>
      </c>
      <c r="B98" s="159"/>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7">
        <f>SUM(C98:AG98)</f>
        <v>0</v>
      </c>
      <c r="BH98" s="39"/>
    </row>
    <row r="99" spans="1:60" s="39" customFormat="1" x14ac:dyDescent="0.25">
      <c r="A99" s="158" t="s">
        <v>35</v>
      </c>
      <c r="B99" s="159"/>
      <c r="C99" s="87">
        <f t="shared" ref="C99:AG99" si="9">C97+C98</f>
        <v>0</v>
      </c>
      <c r="D99" s="87">
        <f t="shared" si="9"/>
        <v>0</v>
      </c>
      <c r="E99" s="87">
        <f t="shared" si="9"/>
        <v>0</v>
      </c>
      <c r="F99" s="87">
        <f t="shared" si="9"/>
        <v>0</v>
      </c>
      <c r="G99" s="87">
        <f t="shared" si="9"/>
        <v>0</v>
      </c>
      <c r="H99" s="87">
        <f t="shared" si="9"/>
        <v>0</v>
      </c>
      <c r="I99" s="87">
        <f t="shared" si="9"/>
        <v>0</v>
      </c>
      <c r="J99" s="87">
        <f t="shared" si="9"/>
        <v>0</v>
      </c>
      <c r="K99" s="87">
        <f t="shared" si="9"/>
        <v>0</v>
      </c>
      <c r="L99" s="87">
        <f t="shared" si="9"/>
        <v>0</v>
      </c>
      <c r="M99" s="87">
        <f t="shared" si="9"/>
        <v>0</v>
      </c>
      <c r="N99" s="87">
        <f t="shared" si="9"/>
        <v>0</v>
      </c>
      <c r="O99" s="87">
        <f t="shared" si="9"/>
        <v>0</v>
      </c>
      <c r="P99" s="87">
        <f t="shared" si="9"/>
        <v>0</v>
      </c>
      <c r="Q99" s="87">
        <f t="shared" si="9"/>
        <v>0</v>
      </c>
      <c r="R99" s="87">
        <f t="shared" si="9"/>
        <v>0</v>
      </c>
      <c r="S99" s="87">
        <f t="shared" si="9"/>
        <v>0</v>
      </c>
      <c r="T99" s="87">
        <f t="shared" si="9"/>
        <v>0</v>
      </c>
      <c r="U99" s="87">
        <f t="shared" si="9"/>
        <v>0</v>
      </c>
      <c r="V99" s="87">
        <f t="shared" si="9"/>
        <v>0</v>
      </c>
      <c r="W99" s="87">
        <f t="shared" si="9"/>
        <v>0</v>
      </c>
      <c r="X99" s="87">
        <f t="shared" si="9"/>
        <v>0</v>
      </c>
      <c r="Y99" s="87">
        <f t="shared" si="9"/>
        <v>0</v>
      </c>
      <c r="Z99" s="87">
        <f t="shared" si="9"/>
        <v>0</v>
      </c>
      <c r="AA99" s="87">
        <f t="shared" si="9"/>
        <v>0</v>
      </c>
      <c r="AB99" s="87">
        <f t="shared" si="9"/>
        <v>0</v>
      </c>
      <c r="AC99" s="87">
        <f t="shared" si="9"/>
        <v>0</v>
      </c>
      <c r="AD99" s="87">
        <f t="shared" si="9"/>
        <v>0</v>
      </c>
      <c r="AE99" s="87">
        <f t="shared" si="9"/>
        <v>0</v>
      </c>
      <c r="AF99" s="87">
        <f t="shared" si="9"/>
        <v>0</v>
      </c>
      <c r="AG99" s="87">
        <f t="shared" si="9"/>
        <v>0</v>
      </c>
      <c r="AH99" s="87">
        <f>SUM(C99:AG99)</f>
        <v>0</v>
      </c>
    </row>
    <row r="100" spans="1:60" s="39" customFormat="1" x14ac:dyDescent="0.25">
      <c r="A100" s="88"/>
      <c r="B100" s="88"/>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row>
    <row r="101" spans="1:60" ht="15.6" x14ac:dyDescent="0.25">
      <c r="A101" s="160" t="s">
        <v>27</v>
      </c>
      <c r="B101" s="159"/>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7">
        <f>SUM(C101:AG101)</f>
        <v>0</v>
      </c>
      <c r="BH101" s="39"/>
    </row>
    <row r="102" spans="1:60" s="39" customFormat="1" ht="6.6" customHeight="1" x14ac:dyDescent="0.25">
      <c r="A102" s="88"/>
      <c r="B102" s="88"/>
    </row>
    <row r="103" spans="1:60" s="39" customFormat="1" x14ac:dyDescent="0.25">
      <c r="A103" s="88"/>
      <c r="B103" s="88"/>
    </row>
    <row r="104" spans="1:60" s="85" customFormat="1" x14ac:dyDescent="0.25">
      <c r="A104" s="160" t="s">
        <v>5</v>
      </c>
      <c r="B104" s="159"/>
      <c r="C104" s="84">
        <v>1</v>
      </c>
      <c r="D104" s="84">
        <f>C104+1</f>
        <v>2</v>
      </c>
      <c r="E104" s="84">
        <f t="shared" ref="E104:AG104" si="10">D104+1</f>
        <v>3</v>
      </c>
      <c r="F104" s="84">
        <f t="shared" si="10"/>
        <v>4</v>
      </c>
      <c r="G104" s="84">
        <f t="shared" si="10"/>
        <v>5</v>
      </c>
      <c r="H104" s="84">
        <f t="shared" si="10"/>
        <v>6</v>
      </c>
      <c r="I104" s="84">
        <f t="shared" si="10"/>
        <v>7</v>
      </c>
      <c r="J104" s="84">
        <f t="shared" si="10"/>
        <v>8</v>
      </c>
      <c r="K104" s="84">
        <f t="shared" si="10"/>
        <v>9</v>
      </c>
      <c r="L104" s="84">
        <f t="shared" si="10"/>
        <v>10</v>
      </c>
      <c r="M104" s="84">
        <f t="shared" si="10"/>
        <v>11</v>
      </c>
      <c r="N104" s="84">
        <f t="shared" si="10"/>
        <v>12</v>
      </c>
      <c r="O104" s="84">
        <f t="shared" si="10"/>
        <v>13</v>
      </c>
      <c r="P104" s="84">
        <f t="shared" si="10"/>
        <v>14</v>
      </c>
      <c r="Q104" s="84">
        <f t="shared" si="10"/>
        <v>15</v>
      </c>
      <c r="R104" s="84">
        <f t="shared" si="10"/>
        <v>16</v>
      </c>
      <c r="S104" s="84">
        <f t="shared" si="10"/>
        <v>17</v>
      </c>
      <c r="T104" s="84">
        <f t="shared" si="10"/>
        <v>18</v>
      </c>
      <c r="U104" s="84">
        <f t="shared" si="10"/>
        <v>19</v>
      </c>
      <c r="V104" s="84">
        <f t="shared" si="10"/>
        <v>20</v>
      </c>
      <c r="W104" s="84">
        <f t="shared" si="10"/>
        <v>21</v>
      </c>
      <c r="X104" s="84">
        <f t="shared" si="10"/>
        <v>22</v>
      </c>
      <c r="Y104" s="84">
        <f t="shared" si="10"/>
        <v>23</v>
      </c>
      <c r="Z104" s="84">
        <f t="shared" si="10"/>
        <v>24</v>
      </c>
      <c r="AA104" s="84">
        <f t="shared" si="10"/>
        <v>25</v>
      </c>
      <c r="AB104" s="84">
        <f t="shared" si="10"/>
        <v>26</v>
      </c>
      <c r="AC104" s="84">
        <f t="shared" si="10"/>
        <v>27</v>
      </c>
      <c r="AD104" s="84">
        <f t="shared" si="10"/>
        <v>28</v>
      </c>
      <c r="AE104" s="84">
        <f t="shared" si="10"/>
        <v>29</v>
      </c>
      <c r="AF104" s="84">
        <f t="shared" si="10"/>
        <v>30</v>
      </c>
      <c r="AG104" s="84">
        <f t="shared" si="10"/>
        <v>31</v>
      </c>
      <c r="AH104" s="81" t="s">
        <v>32</v>
      </c>
    </row>
    <row r="105" spans="1:60" ht="15.6" x14ac:dyDescent="0.25">
      <c r="A105" s="158" t="s">
        <v>28</v>
      </c>
      <c r="B105" s="159"/>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7"/>
      <c r="AH105" s="87">
        <f>SUM(C105:AG105)</f>
        <v>0</v>
      </c>
      <c r="BH105" s="39"/>
    </row>
    <row r="106" spans="1:60" ht="15.6" x14ac:dyDescent="0.25">
      <c r="A106" s="158" t="s">
        <v>25</v>
      </c>
      <c r="B106" s="159"/>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51"/>
      <c r="AH106" s="87">
        <f>SUM(C106:AG106)</f>
        <v>0</v>
      </c>
      <c r="BH106" s="39"/>
    </row>
    <row r="107" spans="1:60" s="39" customFormat="1" x14ac:dyDescent="0.25">
      <c r="A107" s="158" t="s">
        <v>35</v>
      </c>
      <c r="B107" s="159"/>
      <c r="C107" s="87">
        <f t="shared" ref="C107:AF107" si="11">C105+C106</f>
        <v>0</v>
      </c>
      <c r="D107" s="87">
        <f t="shared" si="11"/>
        <v>0</v>
      </c>
      <c r="E107" s="87">
        <f t="shared" si="11"/>
        <v>0</v>
      </c>
      <c r="F107" s="87">
        <f t="shared" si="11"/>
        <v>0</v>
      </c>
      <c r="G107" s="87">
        <f t="shared" si="11"/>
        <v>0</v>
      </c>
      <c r="H107" s="87">
        <f t="shared" si="11"/>
        <v>0</v>
      </c>
      <c r="I107" s="87">
        <f t="shared" si="11"/>
        <v>0</v>
      </c>
      <c r="J107" s="87">
        <f t="shared" si="11"/>
        <v>0</v>
      </c>
      <c r="K107" s="87">
        <f t="shared" si="11"/>
        <v>0</v>
      </c>
      <c r="L107" s="87">
        <f t="shared" si="11"/>
        <v>0</v>
      </c>
      <c r="M107" s="87">
        <f t="shared" si="11"/>
        <v>0</v>
      </c>
      <c r="N107" s="87">
        <f t="shared" si="11"/>
        <v>0</v>
      </c>
      <c r="O107" s="87">
        <f t="shared" si="11"/>
        <v>0</v>
      </c>
      <c r="P107" s="87">
        <f t="shared" si="11"/>
        <v>0</v>
      </c>
      <c r="Q107" s="87">
        <f t="shared" si="11"/>
        <v>0</v>
      </c>
      <c r="R107" s="87">
        <f t="shared" si="11"/>
        <v>0</v>
      </c>
      <c r="S107" s="87">
        <f t="shared" si="11"/>
        <v>0</v>
      </c>
      <c r="T107" s="87">
        <f t="shared" si="11"/>
        <v>0</v>
      </c>
      <c r="U107" s="87">
        <f t="shared" si="11"/>
        <v>0</v>
      </c>
      <c r="V107" s="87">
        <f t="shared" si="11"/>
        <v>0</v>
      </c>
      <c r="W107" s="87">
        <f t="shared" si="11"/>
        <v>0</v>
      </c>
      <c r="X107" s="87">
        <f t="shared" si="11"/>
        <v>0</v>
      </c>
      <c r="Y107" s="87">
        <f t="shared" si="11"/>
        <v>0</v>
      </c>
      <c r="Z107" s="87">
        <f t="shared" si="11"/>
        <v>0</v>
      </c>
      <c r="AA107" s="87">
        <f t="shared" si="11"/>
        <v>0</v>
      </c>
      <c r="AB107" s="87">
        <f t="shared" si="11"/>
        <v>0</v>
      </c>
      <c r="AC107" s="87">
        <f t="shared" si="11"/>
        <v>0</v>
      </c>
      <c r="AD107" s="87">
        <f t="shared" si="11"/>
        <v>0</v>
      </c>
      <c r="AE107" s="87">
        <f t="shared" si="11"/>
        <v>0</v>
      </c>
      <c r="AF107" s="87">
        <f t="shared" si="11"/>
        <v>0</v>
      </c>
      <c r="AG107" s="87"/>
      <c r="AH107" s="87">
        <f>SUM(C107:AG107)</f>
        <v>0</v>
      </c>
    </row>
    <row r="108" spans="1:60" s="39" customFormat="1" x14ac:dyDescent="0.25">
      <c r="A108" s="88"/>
      <c r="B108" s="88"/>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row>
    <row r="109" spans="1:60" ht="15.6" x14ac:dyDescent="0.25">
      <c r="A109" s="160" t="s">
        <v>27</v>
      </c>
      <c r="B109" s="159"/>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7"/>
      <c r="AH109" s="87">
        <f>SUM(C109:AG109)</f>
        <v>0</v>
      </c>
      <c r="BH109" s="39"/>
    </row>
    <row r="110" spans="1:60" s="39" customFormat="1" ht="7.95" customHeight="1" x14ac:dyDescent="0.25">
      <c r="A110" s="88"/>
      <c r="B110" s="88"/>
    </row>
    <row r="111" spans="1:60" s="39" customFormat="1" x14ac:dyDescent="0.25">
      <c r="A111" s="88"/>
      <c r="B111" s="88"/>
    </row>
    <row r="112" spans="1:60" s="85" customFormat="1" x14ac:dyDescent="0.25">
      <c r="A112" s="160" t="s">
        <v>6</v>
      </c>
      <c r="B112" s="159"/>
      <c r="C112" s="84">
        <v>1</v>
      </c>
      <c r="D112" s="84">
        <f>C112+1</f>
        <v>2</v>
      </c>
      <c r="E112" s="84">
        <f t="shared" ref="E112:AG112" si="12">D112+1</f>
        <v>3</v>
      </c>
      <c r="F112" s="84">
        <f t="shared" si="12"/>
        <v>4</v>
      </c>
      <c r="G112" s="84">
        <f t="shared" si="12"/>
        <v>5</v>
      </c>
      <c r="H112" s="84">
        <f t="shared" si="12"/>
        <v>6</v>
      </c>
      <c r="I112" s="84">
        <f t="shared" si="12"/>
        <v>7</v>
      </c>
      <c r="J112" s="84">
        <f t="shared" si="12"/>
        <v>8</v>
      </c>
      <c r="K112" s="84">
        <f t="shared" si="12"/>
        <v>9</v>
      </c>
      <c r="L112" s="84">
        <f t="shared" si="12"/>
        <v>10</v>
      </c>
      <c r="M112" s="84">
        <f t="shared" si="12"/>
        <v>11</v>
      </c>
      <c r="N112" s="84">
        <f t="shared" si="12"/>
        <v>12</v>
      </c>
      <c r="O112" s="84">
        <f t="shared" si="12"/>
        <v>13</v>
      </c>
      <c r="P112" s="84">
        <f t="shared" si="12"/>
        <v>14</v>
      </c>
      <c r="Q112" s="84">
        <f t="shared" si="12"/>
        <v>15</v>
      </c>
      <c r="R112" s="84">
        <f t="shared" si="12"/>
        <v>16</v>
      </c>
      <c r="S112" s="84">
        <f t="shared" si="12"/>
        <v>17</v>
      </c>
      <c r="T112" s="84">
        <f t="shared" si="12"/>
        <v>18</v>
      </c>
      <c r="U112" s="84">
        <f t="shared" si="12"/>
        <v>19</v>
      </c>
      <c r="V112" s="84">
        <f t="shared" si="12"/>
        <v>20</v>
      </c>
      <c r="W112" s="84">
        <f t="shared" si="12"/>
        <v>21</v>
      </c>
      <c r="X112" s="84">
        <f t="shared" si="12"/>
        <v>22</v>
      </c>
      <c r="Y112" s="84">
        <f t="shared" si="12"/>
        <v>23</v>
      </c>
      <c r="Z112" s="84">
        <f t="shared" si="12"/>
        <v>24</v>
      </c>
      <c r="AA112" s="84">
        <f t="shared" si="12"/>
        <v>25</v>
      </c>
      <c r="AB112" s="84">
        <f t="shared" si="12"/>
        <v>26</v>
      </c>
      <c r="AC112" s="84">
        <f t="shared" si="12"/>
        <v>27</v>
      </c>
      <c r="AD112" s="84">
        <f t="shared" si="12"/>
        <v>28</v>
      </c>
      <c r="AE112" s="84">
        <f t="shared" si="12"/>
        <v>29</v>
      </c>
      <c r="AF112" s="84">
        <f t="shared" si="12"/>
        <v>30</v>
      </c>
      <c r="AG112" s="84">
        <f t="shared" si="12"/>
        <v>31</v>
      </c>
      <c r="AH112" s="81" t="s">
        <v>32</v>
      </c>
    </row>
    <row r="113" spans="1:60" ht="15.6" x14ac:dyDescent="0.25">
      <c r="A113" s="158" t="s">
        <v>28</v>
      </c>
      <c r="B113" s="159"/>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7">
        <f>SUM(C113:AG113)</f>
        <v>0</v>
      </c>
      <c r="BH113" s="39"/>
    </row>
    <row r="114" spans="1:60" ht="15.6" x14ac:dyDescent="0.25">
      <c r="A114" s="158" t="s">
        <v>25</v>
      </c>
      <c r="B114" s="159"/>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7">
        <f>SUM(C114:AG114)</f>
        <v>0</v>
      </c>
      <c r="BH114" s="39"/>
    </row>
    <row r="115" spans="1:60" s="39" customFormat="1" x14ac:dyDescent="0.25">
      <c r="A115" s="158" t="s">
        <v>35</v>
      </c>
      <c r="B115" s="159"/>
      <c r="C115" s="87">
        <f t="shared" ref="C115:AG115" si="13">C113+C114</f>
        <v>0</v>
      </c>
      <c r="D115" s="87">
        <f t="shared" si="13"/>
        <v>0</v>
      </c>
      <c r="E115" s="87">
        <f t="shared" si="13"/>
        <v>0</v>
      </c>
      <c r="F115" s="87">
        <f t="shared" si="13"/>
        <v>0</v>
      </c>
      <c r="G115" s="87">
        <f t="shared" si="13"/>
        <v>0</v>
      </c>
      <c r="H115" s="87">
        <f t="shared" si="13"/>
        <v>0</v>
      </c>
      <c r="I115" s="87">
        <f t="shared" si="13"/>
        <v>0</v>
      </c>
      <c r="J115" s="87">
        <f t="shared" si="13"/>
        <v>0</v>
      </c>
      <c r="K115" s="87">
        <f t="shared" si="13"/>
        <v>0</v>
      </c>
      <c r="L115" s="87">
        <f t="shared" si="13"/>
        <v>0</v>
      </c>
      <c r="M115" s="87">
        <f t="shared" si="13"/>
        <v>0</v>
      </c>
      <c r="N115" s="87">
        <f t="shared" si="13"/>
        <v>0</v>
      </c>
      <c r="O115" s="87">
        <f t="shared" si="13"/>
        <v>0</v>
      </c>
      <c r="P115" s="87">
        <f t="shared" si="13"/>
        <v>0</v>
      </c>
      <c r="Q115" s="87">
        <f t="shared" si="13"/>
        <v>0</v>
      </c>
      <c r="R115" s="87">
        <f t="shared" si="13"/>
        <v>0</v>
      </c>
      <c r="S115" s="87">
        <f t="shared" si="13"/>
        <v>0</v>
      </c>
      <c r="T115" s="87">
        <f t="shared" si="13"/>
        <v>0</v>
      </c>
      <c r="U115" s="87">
        <f t="shared" si="13"/>
        <v>0</v>
      </c>
      <c r="V115" s="87">
        <f t="shared" si="13"/>
        <v>0</v>
      </c>
      <c r="W115" s="87">
        <f t="shared" si="13"/>
        <v>0</v>
      </c>
      <c r="X115" s="87">
        <f t="shared" si="13"/>
        <v>0</v>
      </c>
      <c r="Y115" s="87">
        <f t="shared" si="13"/>
        <v>0</v>
      </c>
      <c r="Z115" s="87">
        <f t="shared" si="13"/>
        <v>0</v>
      </c>
      <c r="AA115" s="87">
        <f t="shared" si="13"/>
        <v>0</v>
      </c>
      <c r="AB115" s="87">
        <f t="shared" si="13"/>
        <v>0</v>
      </c>
      <c r="AC115" s="87">
        <f t="shared" si="13"/>
        <v>0</v>
      </c>
      <c r="AD115" s="87">
        <f t="shared" si="13"/>
        <v>0</v>
      </c>
      <c r="AE115" s="87">
        <f t="shared" si="13"/>
        <v>0</v>
      </c>
      <c r="AF115" s="87">
        <f t="shared" si="13"/>
        <v>0</v>
      </c>
      <c r="AG115" s="87">
        <f t="shared" si="13"/>
        <v>0</v>
      </c>
      <c r="AH115" s="87">
        <f>SUM(C115:AG115)</f>
        <v>0</v>
      </c>
    </row>
    <row r="116" spans="1:60" s="39" customFormat="1" x14ac:dyDescent="0.25">
      <c r="A116" s="88"/>
      <c r="B116" s="88"/>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row>
    <row r="117" spans="1:60" ht="15.6" x14ac:dyDescent="0.25">
      <c r="A117" s="160" t="s">
        <v>27</v>
      </c>
      <c r="B117" s="159"/>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7">
        <f>SUM(C117:AG117)</f>
        <v>0</v>
      </c>
      <c r="BH117" s="39"/>
    </row>
    <row r="118" spans="1:60" s="39" customFormat="1" ht="7.95" customHeight="1" x14ac:dyDescent="0.25">
      <c r="A118" s="88"/>
      <c r="B118" s="88"/>
    </row>
    <row r="119" spans="1:60" s="39" customFormat="1" x14ac:dyDescent="0.25">
      <c r="A119" s="88"/>
      <c r="B119" s="88"/>
    </row>
    <row r="120" spans="1:60" s="85" customFormat="1" x14ac:dyDescent="0.25">
      <c r="A120" s="160" t="s">
        <v>7</v>
      </c>
      <c r="B120" s="159"/>
      <c r="C120" s="84">
        <v>1</v>
      </c>
      <c r="D120" s="84">
        <f>C120+1</f>
        <v>2</v>
      </c>
      <c r="E120" s="84">
        <f t="shared" ref="E120:AG120" si="14">D120+1</f>
        <v>3</v>
      </c>
      <c r="F120" s="84">
        <f t="shared" si="14"/>
        <v>4</v>
      </c>
      <c r="G120" s="84">
        <f t="shared" si="14"/>
        <v>5</v>
      </c>
      <c r="H120" s="84">
        <f t="shared" si="14"/>
        <v>6</v>
      </c>
      <c r="I120" s="84">
        <f t="shared" si="14"/>
        <v>7</v>
      </c>
      <c r="J120" s="84">
        <f t="shared" si="14"/>
        <v>8</v>
      </c>
      <c r="K120" s="84">
        <f t="shared" si="14"/>
        <v>9</v>
      </c>
      <c r="L120" s="84">
        <f t="shared" si="14"/>
        <v>10</v>
      </c>
      <c r="M120" s="84">
        <f t="shared" si="14"/>
        <v>11</v>
      </c>
      <c r="N120" s="84">
        <f t="shared" si="14"/>
        <v>12</v>
      </c>
      <c r="O120" s="84">
        <f t="shared" si="14"/>
        <v>13</v>
      </c>
      <c r="P120" s="84">
        <f t="shared" si="14"/>
        <v>14</v>
      </c>
      <c r="Q120" s="84">
        <f t="shared" si="14"/>
        <v>15</v>
      </c>
      <c r="R120" s="84">
        <f t="shared" si="14"/>
        <v>16</v>
      </c>
      <c r="S120" s="84">
        <f t="shared" si="14"/>
        <v>17</v>
      </c>
      <c r="T120" s="84">
        <f t="shared" si="14"/>
        <v>18</v>
      </c>
      <c r="U120" s="84">
        <f t="shared" si="14"/>
        <v>19</v>
      </c>
      <c r="V120" s="84">
        <f t="shared" si="14"/>
        <v>20</v>
      </c>
      <c r="W120" s="84">
        <f t="shared" si="14"/>
        <v>21</v>
      </c>
      <c r="X120" s="84">
        <f t="shared" si="14"/>
        <v>22</v>
      </c>
      <c r="Y120" s="84">
        <f t="shared" si="14"/>
        <v>23</v>
      </c>
      <c r="Z120" s="84">
        <f t="shared" si="14"/>
        <v>24</v>
      </c>
      <c r="AA120" s="84">
        <f t="shared" si="14"/>
        <v>25</v>
      </c>
      <c r="AB120" s="84">
        <f t="shared" si="14"/>
        <v>26</v>
      </c>
      <c r="AC120" s="84">
        <f t="shared" si="14"/>
        <v>27</v>
      </c>
      <c r="AD120" s="84">
        <f t="shared" si="14"/>
        <v>28</v>
      </c>
      <c r="AE120" s="84">
        <f t="shared" si="14"/>
        <v>29</v>
      </c>
      <c r="AF120" s="84">
        <f t="shared" si="14"/>
        <v>30</v>
      </c>
      <c r="AG120" s="84">
        <f t="shared" si="14"/>
        <v>31</v>
      </c>
      <c r="AH120" s="81" t="s">
        <v>32</v>
      </c>
    </row>
    <row r="121" spans="1:60" ht="15.6" x14ac:dyDescent="0.25">
      <c r="A121" s="158" t="s">
        <v>28</v>
      </c>
      <c r="B121" s="159"/>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7">
        <f>SUM(C121:AG121)</f>
        <v>0</v>
      </c>
      <c r="BH121" s="39"/>
    </row>
    <row r="122" spans="1:60" ht="15.6" x14ac:dyDescent="0.25">
      <c r="A122" s="158" t="s">
        <v>25</v>
      </c>
      <c r="B122" s="159"/>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7">
        <f>SUM(C122:AG122)</f>
        <v>0</v>
      </c>
      <c r="BH122" s="39"/>
    </row>
    <row r="123" spans="1:60" s="39" customFormat="1" x14ac:dyDescent="0.25">
      <c r="A123" s="158" t="s">
        <v>35</v>
      </c>
      <c r="B123" s="159"/>
      <c r="C123" s="87">
        <f t="shared" ref="C123:AG123" si="15">C121+C122</f>
        <v>0</v>
      </c>
      <c r="D123" s="87">
        <f t="shared" si="15"/>
        <v>0</v>
      </c>
      <c r="E123" s="87">
        <f t="shared" si="15"/>
        <v>0</v>
      </c>
      <c r="F123" s="87">
        <f t="shared" si="15"/>
        <v>0</v>
      </c>
      <c r="G123" s="87">
        <f t="shared" si="15"/>
        <v>0</v>
      </c>
      <c r="H123" s="87">
        <f t="shared" si="15"/>
        <v>0</v>
      </c>
      <c r="I123" s="87">
        <f t="shared" si="15"/>
        <v>0</v>
      </c>
      <c r="J123" s="87">
        <f t="shared" si="15"/>
        <v>0</v>
      </c>
      <c r="K123" s="87">
        <f t="shared" si="15"/>
        <v>0</v>
      </c>
      <c r="L123" s="87">
        <f t="shared" si="15"/>
        <v>0</v>
      </c>
      <c r="M123" s="87">
        <f t="shared" si="15"/>
        <v>0</v>
      </c>
      <c r="N123" s="87">
        <f t="shared" si="15"/>
        <v>0</v>
      </c>
      <c r="O123" s="87">
        <f t="shared" si="15"/>
        <v>0</v>
      </c>
      <c r="P123" s="87">
        <f t="shared" si="15"/>
        <v>0</v>
      </c>
      <c r="Q123" s="87">
        <f t="shared" si="15"/>
        <v>0</v>
      </c>
      <c r="R123" s="87">
        <f t="shared" si="15"/>
        <v>0</v>
      </c>
      <c r="S123" s="87">
        <f t="shared" si="15"/>
        <v>0</v>
      </c>
      <c r="T123" s="87">
        <f t="shared" si="15"/>
        <v>0</v>
      </c>
      <c r="U123" s="87">
        <f t="shared" si="15"/>
        <v>0</v>
      </c>
      <c r="V123" s="87">
        <f t="shared" si="15"/>
        <v>0</v>
      </c>
      <c r="W123" s="87">
        <f t="shared" si="15"/>
        <v>0</v>
      </c>
      <c r="X123" s="87">
        <f t="shared" si="15"/>
        <v>0</v>
      </c>
      <c r="Y123" s="87">
        <f t="shared" si="15"/>
        <v>0</v>
      </c>
      <c r="Z123" s="87">
        <f t="shared" si="15"/>
        <v>0</v>
      </c>
      <c r="AA123" s="87">
        <f t="shared" si="15"/>
        <v>0</v>
      </c>
      <c r="AB123" s="87">
        <f t="shared" si="15"/>
        <v>0</v>
      </c>
      <c r="AC123" s="87">
        <f t="shared" si="15"/>
        <v>0</v>
      </c>
      <c r="AD123" s="87">
        <f t="shared" si="15"/>
        <v>0</v>
      </c>
      <c r="AE123" s="87">
        <f t="shared" si="15"/>
        <v>0</v>
      </c>
      <c r="AF123" s="87">
        <f t="shared" si="15"/>
        <v>0</v>
      </c>
      <c r="AG123" s="87">
        <f t="shared" si="15"/>
        <v>0</v>
      </c>
      <c r="AH123" s="87">
        <f>SUM(C123:AG123)</f>
        <v>0</v>
      </c>
    </row>
    <row r="124" spans="1:60" s="39" customFormat="1" x14ac:dyDescent="0.25">
      <c r="A124" s="88"/>
      <c r="B124" s="88"/>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row>
    <row r="125" spans="1:60" ht="15.6" x14ac:dyDescent="0.25">
      <c r="A125" s="160" t="s">
        <v>27</v>
      </c>
      <c r="B125" s="159"/>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7">
        <f>SUM(C125:AG125)</f>
        <v>0</v>
      </c>
      <c r="BH125" s="39"/>
    </row>
    <row r="126" spans="1:60" s="39" customFormat="1" ht="7.95" customHeight="1" x14ac:dyDescent="0.25">
      <c r="A126" s="88"/>
      <c r="B126" s="88"/>
    </row>
    <row r="127" spans="1:60" s="39" customFormat="1" x14ac:dyDescent="0.25">
      <c r="A127" s="88"/>
      <c r="B127" s="88"/>
    </row>
    <row r="128" spans="1:60" s="85" customFormat="1" x14ac:dyDescent="0.25">
      <c r="A128" s="160" t="s">
        <v>8</v>
      </c>
      <c r="B128" s="159"/>
      <c r="C128" s="84">
        <v>1</v>
      </c>
      <c r="D128" s="84">
        <f>C128+1</f>
        <v>2</v>
      </c>
      <c r="E128" s="84">
        <f t="shared" ref="E128:AG128" si="16">D128+1</f>
        <v>3</v>
      </c>
      <c r="F128" s="84">
        <f t="shared" si="16"/>
        <v>4</v>
      </c>
      <c r="G128" s="84">
        <f t="shared" si="16"/>
        <v>5</v>
      </c>
      <c r="H128" s="84">
        <f t="shared" si="16"/>
        <v>6</v>
      </c>
      <c r="I128" s="84">
        <f t="shared" si="16"/>
        <v>7</v>
      </c>
      <c r="J128" s="84">
        <f t="shared" si="16"/>
        <v>8</v>
      </c>
      <c r="K128" s="84">
        <f t="shared" si="16"/>
        <v>9</v>
      </c>
      <c r="L128" s="84">
        <f t="shared" si="16"/>
        <v>10</v>
      </c>
      <c r="M128" s="84">
        <f t="shared" si="16"/>
        <v>11</v>
      </c>
      <c r="N128" s="84">
        <f t="shared" si="16"/>
        <v>12</v>
      </c>
      <c r="O128" s="84">
        <f t="shared" si="16"/>
        <v>13</v>
      </c>
      <c r="P128" s="84">
        <f t="shared" si="16"/>
        <v>14</v>
      </c>
      <c r="Q128" s="84">
        <f t="shared" si="16"/>
        <v>15</v>
      </c>
      <c r="R128" s="84">
        <f t="shared" si="16"/>
        <v>16</v>
      </c>
      <c r="S128" s="84">
        <f t="shared" si="16"/>
        <v>17</v>
      </c>
      <c r="T128" s="84">
        <f t="shared" si="16"/>
        <v>18</v>
      </c>
      <c r="U128" s="84">
        <f t="shared" si="16"/>
        <v>19</v>
      </c>
      <c r="V128" s="84">
        <f t="shared" si="16"/>
        <v>20</v>
      </c>
      <c r="W128" s="84">
        <f t="shared" si="16"/>
        <v>21</v>
      </c>
      <c r="X128" s="84">
        <f t="shared" si="16"/>
        <v>22</v>
      </c>
      <c r="Y128" s="84">
        <f t="shared" si="16"/>
        <v>23</v>
      </c>
      <c r="Z128" s="84">
        <f t="shared" si="16"/>
        <v>24</v>
      </c>
      <c r="AA128" s="84">
        <f t="shared" si="16"/>
        <v>25</v>
      </c>
      <c r="AB128" s="84">
        <f t="shared" si="16"/>
        <v>26</v>
      </c>
      <c r="AC128" s="84">
        <f t="shared" si="16"/>
        <v>27</v>
      </c>
      <c r="AD128" s="84">
        <f t="shared" si="16"/>
        <v>28</v>
      </c>
      <c r="AE128" s="84">
        <f t="shared" si="16"/>
        <v>29</v>
      </c>
      <c r="AF128" s="84">
        <f t="shared" si="16"/>
        <v>30</v>
      </c>
      <c r="AG128" s="84">
        <f t="shared" si="16"/>
        <v>31</v>
      </c>
      <c r="AH128" s="81" t="s">
        <v>32</v>
      </c>
    </row>
    <row r="129" spans="1:60" ht="15.6" x14ac:dyDescent="0.25">
      <c r="A129" s="158" t="s">
        <v>28</v>
      </c>
      <c r="B129" s="159"/>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7"/>
      <c r="AH129" s="87">
        <f>SUM(C129:AG129)</f>
        <v>0</v>
      </c>
      <c r="BH129" s="39"/>
    </row>
    <row r="130" spans="1:60" ht="15.6" x14ac:dyDescent="0.25">
      <c r="A130" s="158" t="s">
        <v>25</v>
      </c>
      <c r="B130" s="159"/>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51"/>
      <c r="AH130" s="87">
        <f>SUM(C130:AG130)</f>
        <v>0</v>
      </c>
      <c r="BH130" s="39"/>
    </row>
    <row r="131" spans="1:60" s="39" customFormat="1" x14ac:dyDescent="0.25">
      <c r="A131" s="158" t="s">
        <v>35</v>
      </c>
      <c r="B131" s="159"/>
      <c r="C131" s="87">
        <f t="shared" ref="C131:AF131" si="17">C129+C130</f>
        <v>0</v>
      </c>
      <c r="D131" s="87">
        <f t="shared" si="17"/>
        <v>0</v>
      </c>
      <c r="E131" s="87">
        <f t="shared" si="17"/>
        <v>0</v>
      </c>
      <c r="F131" s="87">
        <f t="shared" si="17"/>
        <v>0</v>
      </c>
      <c r="G131" s="87">
        <f t="shared" si="17"/>
        <v>0</v>
      </c>
      <c r="H131" s="87">
        <f t="shared" si="17"/>
        <v>0</v>
      </c>
      <c r="I131" s="87">
        <f t="shared" si="17"/>
        <v>0</v>
      </c>
      <c r="J131" s="87">
        <f t="shared" si="17"/>
        <v>0</v>
      </c>
      <c r="K131" s="87">
        <f t="shared" si="17"/>
        <v>0</v>
      </c>
      <c r="L131" s="87">
        <f t="shared" si="17"/>
        <v>0</v>
      </c>
      <c r="M131" s="87">
        <f t="shared" si="17"/>
        <v>0</v>
      </c>
      <c r="N131" s="87">
        <f t="shared" si="17"/>
        <v>0</v>
      </c>
      <c r="O131" s="87">
        <f t="shared" si="17"/>
        <v>0</v>
      </c>
      <c r="P131" s="87">
        <f t="shared" si="17"/>
        <v>0</v>
      </c>
      <c r="Q131" s="87">
        <f t="shared" si="17"/>
        <v>0</v>
      </c>
      <c r="R131" s="87">
        <f t="shared" si="17"/>
        <v>0</v>
      </c>
      <c r="S131" s="87">
        <f t="shared" si="17"/>
        <v>0</v>
      </c>
      <c r="T131" s="87">
        <f t="shared" si="17"/>
        <v>0</v>
      </c>
      <c r="U131" s="87">
        <f t="shared" si="17"/>
        <v>0</v>
      </c>
      <c r="V131" s="87">
        <f t="shared" si="17"/>
        <v>0</v>
      </c>
      <c r="W131" s="87">
        <f t="shared" si="17"/>
        <v>0</v>
      </c>
      <c r="X131" s="87">
        <f t="shared" si="17"/>
        <v>0</v>
      </c>
      <c r="Y131" s="87">
        <f t="shared" si="17"/>
        <v>0</v>
      </c>
      <c r="Z131" s="87">
        <f t="shared" si="17"/>
        <v>0</v>
      </c>
      <c r="AA131" s="87">
        <f t="shared" si="17"/>
        <v>0</v>
      </c>
      <c r="AB131" s="87">
        <f t="shared" si="17"/>
        <v>0</v>
      </c>
      <c r="AC131" s="87">
        <f t="shared" si="17"/>
        <v>0</v>
      </c>
      <c r="AD131" s="87">
        <f t="shared" si="17"/>
        <v>0</v>
      </c>
      <c r="AE131" s="87">
        <f t="shared" si="17"/>
        <v>0</v>
      </c>
      <c r="AF131" s="87">
        <f t="shared" si="17"/>
        <v>0</v>
      </c>
      <c r="AG131" s="87"/>
      <c r="AH131" s="87">
        <f>SUM(C131:AG131)</f>
        <v>0</v>
      </c>
    </row>
    <row r="132" spans="1:60" s="39" customFormat="1" x14ac:dyDescent="0.25">
      <c r="A132" s="88"/>
      <c r="B132" s="88"/>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row>
    <row r="133" spans="1:60" ht="15.6" x14ac:dyDescent="0.25">
      <c r="A133" s="160" t="s">
        <v>27</v>
      </c>
      <c r="B133" s="159"/>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7"/>
      <c r="AH133" s="87">
        <f>SUM(C133:AG133)</f>
        <v>0</v>
      </c>
      <c r="BH133" s="39"/>
    </row>
    <row r="134" spans="1:60" s="39" customFormat="1" ht="7.95" customHeight="1" x14ac:dyDescent="0.25">
      <c r="A134" s="88"/>
      <c r="B134" s="88"/>
    </row>
    <row r="135" spans="1:60" s="39" customFormat="1" x14ac:dyDescent="0.25">
      <c r="A135" s="88"/>
      <c r="B135" s="88"/>
    </row>
    <row r="136" spans="1:60" s="85" customFormat="1" x14ac:dyDescent="0.25">
      <c r="A136" s="160" t="s">
        <v>9</v>
      </c>
      <c r="B136" s="159"/>
      <c r="C136" s="84">
        <v>1</v>
      </c>
      <c r="D136" s="84">
        <f>C136+1</f>
        <v>2</v>
      </c>
      <c r="E136" s="84">
        <f t="shared" ref="E136:AG136" si="18">D136+1</f>
        <v>3</v>
      </c>
      <c r="F136" s="84">
        <f t="shared" si="18"/>
        <v>4</v>
      </c>
      <c r="G136" s="84">
        <f t="shared" si="18"/>
        <v>5</v>
      </c>
      <c r="H136" s="84">
        <f t="shared" si="18"/>
        <v>6</v>
      </c>
      <c r="I136" s="84">
        <f t="shared" si="18"/>
        <v>7</v>
      </c>
      <c r="J136" s="84">
        <f t="shared" si="18"/>
        <v>8</v>
      </c>
      <c r="K136" s="84">
        <f t="shared" si="18"/>
        <v>9</v>
      </c>
      <c r="L136" s="84">
        <f t="shared" si="18"/>
        <v>10</v>
      </c>
      <c r="M136" s="84">
        <f t="shared" si="18"/>
        <v>11</v>
      </c>
      <c r="N136" s="84">
        <f t="shared" si="18"/>
        <v>12</v>
      </c>
      <c r="O136" s="84">
        <f t="shared" si="18"/>
        <v>13</v>
      </c>
      <c r="P136" s="84">
        <f t="shared" si="18"/>
        <v>14</v>
      </c>
      <c r="Q136" s="84">
        <f t="shared" si="18"/>
        <v>15</v>
      </c>
      <c r="R136" s="84">
        <f t="shared" si="18"/>
        <v>16</v>
      </c>
      <c r="S136" s="84">
        <f t="shared" si="18"/>
        <v>17</v>
      </c>
      <c r="T136" s="84">
        <f t="shared" si="18"/>
        <v>18</v>
      </c>
      <c r="U136" s="84">
        <f t="shared" si="18"/>
        <v>19</v>
      </c>
      <c r="V136" s="84">
        <f t="shared" si="18"/>
        <v>20</v>
      </c>
      <c r="W136" s="84">
        <f t="shared" si="18"/>
        <v>21</v>
      </c>
      <c r="X136" s="84">
        <f t="shared" si="18"/>
        <v>22</v>
      </c>
      <c r="Y136" s="84">
        <f t="shared" si="18"/>
        <v>23</v>
      </c>
      <c r="Z136" s="84">
        <f t="shared" si="18"/>
        <v>24</v>
      </c>
      <c r="AA136" s="84">
        <f t="shared" si="18"/>
        <v>25</v>
      </c>
      <c r="AB136" s="84">
        <f t="shared" si="18"/>
        <v>26</v>
      </c>
      <c r="AC136" s="84">
        <f t="shared" si="18"/>
        <v>27</v>
      </c>
      <c r="AD136" s="84">
        <f t="shared" si="18"/>
        <v>28</v>
      </c>
      <c r="AE136" s="84">
        <f t="shared" si="18"/>
        <v>29</v>
      </c>
      <c r="AF136" s="84">
        <f t="shared" si="18"/>
        <v>30</v>
      </c>
      <c r="AG136" s="84">
        <f t="shared" si="18"/>
        <v>31</v>
      </c>
      <c r="AH136" s="81" t="s">
        <v>32</v>
      </c>
    </row>
    <row r="137" spans="1:60" ht="15.6" x14ac:dyDescent="0.25">
      <c r="A137" s="158" t="s">
        <v>28</v>
      </c>
      <c r="B137" s="159"/>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7">
        <f>SUM(C137:AG137)</f>
        <v>0</v>
      </c>
      <c r="BH137" s="39"/>
    </row>
    <row r="138" spans="1:60" ht="15.6" x14ac:dyDescent="0.25">
      <c r="A138" s="158" t="s">
        <v>25</v>
      </c>
      <c r="B138" s="159"/>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7">
        <f>SUM(C138:AG138)</f>
        <v>0</v>
      </c>
      <c r="BH138" s="39"/>
    </row>
    <row r="139" spans="1:60" s="39" customFormat="1" x14ac:dyDescent="0.25">
      <c r="A139" s="158" t="s">
        <v>35</v>
      </c>
      <c r="B139" s="159"/>
      <c r="C139" s="87">
        <f t="shared" ref="C139:AG139" si="19">C137+C138</f>
        <v>0</v>
      </c>
      <c r="D139" s="87">
        <f t="shared" si="19"/>
        <v>0</v>
      </c>
      <c r="E139" s="87">
        <f t="shared" si="19"/>
        <v>0</v>
      </c>
      <c r="F139" s="87">
        <f t="shared" si="19"/>
        <v>0</v>
      </c>
      <c r="G139" s="87">
        <f t="shared" si="19"/>
        <v>0</v>
      </c>
      <c r="H139" s="87">
        <f t="shared" si="19"/>
        <v>0</v>
      </c>
      <c r="I139" s="87">
        <f t="shared" si="19"/>
        <v>0</v>
      </c>
      <c r="J139" s="87">
        <f t="shared" si="19"/>
        <v>0</v>
      </c>
      <c r="K139" s="87">
        <f t="shared" si="19"/>
        <v>0</v>
      </c>
      <c r="L139" s="87">
        <f t="shared" si="19"/>
        <v>0</v>
      </c>
      <c r="M139" s="87">
        <f t="shared" si="19"/>
        <v>0</v>
      </c>
      <c r="N139" s="87">
        <f t="shared" si="19"/>
        <v>0</v>
      </c>
      <c r="O139" s="87">
        <f t="shared" si="19"/>
        <v>0</v>
      </c>
      <c r="P139" s="87">
        <f t="shared" si="19"/>
        <v>0</v>
      </c>
      <c r="Q139" s="87">
        <f t="shared" si="19"/>
        <v>0</v>
      </c>
      <c r="R139" s="87">
        <f t="shared" si="19"/>
        <v>0</v>
      </c>
      <c r="S139" s="87">
        <f t="shared" si="19"/>
        <v>0</v>
      </c>
      <c r="T139" s="87">
        <f t="shared" si="19"/>
        <v>0</v>
      </c>
      <c r="U139" s="87">
        <f t="shared" si="19"/>
        <v>0</v>
      </c>
      <c r="V139" s="87">
        <f t="shared" si="19"/>
        <v>0</v>
      </c>
      <c r="W139" s="87">
        <f t="shared" si="19"/>
        <v>0</v>
      </c>
      <c r="X139" s="87">
        <f t="shared" si="19"/>
        <v>0</v>
      </c>
      <c r="Y139" s="87">
        <f t="shared" si="19"/>
        <v>0</v>
      </c>
      <c r="Z139" s="87">
        <f t="shared" si="19"/>
        <v>0</v>
      </c>
      <c r="AA139" s="87">
        <f t="shared" si="19"/>
        <v>0</v>
      </c>
      <c r="AB139" s="87">
        <f t="shared" si="19"/>
        <v>0</v>
      </c>
      <c r="AC139" s="87">
        <f t="shared" si="19"/>
        <v>0</v>
      </c>
      <c r="AD139" s="87">
        <f t="shared" si="19"/>
        <v>0</v>
      </c>
      <c r="AE139" s="87">
        <f t="shared" si="19"/>
        <v>0</v>
      </c>
      <c r="AF139" s="87">
        <f t="shared" si="19"/>
        <v>0</v>
      </c>
      <c r="AG139" s="87">
        <f t="shared" si="19"/>
        <v>0</v>
      </c>
      <c r="AH139" s="87">
        <f>SUM(C139:AG139)</f>
        <v>0</v>
      </c>
    </row>
    <row r="140" spans="1:60" s="39" customFormat="1" x14ac:dyDescent="0.25">
      <c r="A140" s="88"/>
      <c r="B140" s="88"/>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row>
    <row r="141" spans="1:60" ht="15.6" x14ac:dyDescent="0.25">
      <c r="A141" s="160" t="s">
        <v>27</v>
      </c>
      <c r="B141" s="159"/>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7">
        <f>SUM(C141:AG141)</f>
        <v>0</v>
      </c>
      <c r="BH141" s="39"/>
    </row>
    <row r="142" spans="1:60" s="39" customFormat="1" ht="7.95" customHeight="1" x14ac:dyDescent="0.25">
      <c r="A142" s="88"/>
      <c r="B142" s="88"/>
    </row>
    <row r="143" spans="1:60" s="39" customFormat="1" x14ac:dyDescent="0.25">
      <c r="A143" s="88"/>
      <c r="B143" s="88"/>
    </row>
    <row r="144" spans="1:60" s="85" customFormat="1" x14ac:dyDescent="0.25">
      <c r="A144" s="160" t="s">
        <v>10</v>
      </c>
      <c r="B144" s="159"/>
      <c r="C144" s="84">
        <v>1</v>
      </c>
      <c r="D144" s="84">
        <f>C144+1</f>
        <v>2</v>
      </c>
      <c r="E144" s="84">
        <f t="shared" ref="E144:AG144" si="20">D144+1</f>
        <v>3</v>
      </c>
      <c r="F144" s="84">
        <f t="shared" si="20"/>
        <v>4</v>
      </c>
      <c r="G144" s="84">
        <f t="shared" si="20"/>
        <v>5</v>
      </c>
      <c r="H144" s="84">
        <f t="shared" si="20"/>
        <v>6</v>
      </c>
      <c r="I144" s="84">
        <f t="shared" si="20"/>
        <v>7</v>
      </c>
      <c r="J144" s="84">
        <f t="shared" si="20"/>
        <v>8</v>
      </c>
      <c r="K144" s="84">
        <f t="shared" si="20"/>
        <v>9</v>
      </c>
      <c r="L144" s="84">
        <f t="shared" si="20"/>
        <v>10</v>
      </c>
      <c r="M144" s="84">
        <f t="shared" si="20"/>
        <v>11</v>
      </c>
      <c r="N144" s="84">
        <f t="shared" si="20"/>
        <v>12</v>
      </c>
      <c r="O144" s="84">
        <f t="shared" si="20"/>
        <v>13</v>
      </c>
      <c r="P144" s="84">
        <f t="shared" si="20"/>
        <v>14</v>
      </c>
      <c r="Q144" s="84">
        <f t="shared" si="20"/>
        <v>15</v>
      </c>
      <c r="R144" s="84">
        <f t="shared" si="20"/>
        <v>16</v>
      </c>
      <c r="S144" s="84">
        <f t="shared" si="20"/>
        <v>17</v>
      </c>
      <c r="T144" s="84">
        <f t="shared" si="20"/>
        <v>18</v>
      </c>
      <c r="U144" s="84">
        <f t="shared" si="20"/>
        <v>19</v>
      </c>
      <c r="V144" s="84">
        <f t="shared" si="20"/>
        <v>20</v>
      </c>
      <c r="W144" s="84">
        <f t="shared" si="20"/>
        <v>21</v>
      </c>
      <c r="X144" s="84">
        <f t="shared" si="20"/>
        <v>22</v>
      </c>
      <c r="Y144" s="84">
        <f t="shared" si="20"/>
        <v>23</v>
      </c>
      <c r="Z144" s="84">
        <f t="shared" si="20"/>
        <v>24</v>
      </c>
      <c r="AA144" s="84">
        <f t="shared" si="20"/>
        <v>25</v>
      </c>
      <c r="AB144" s="84">
        <f t="shared" si="20"/>
        <v>26</v>
      </c>
      <c r="AC144" s="84">
        <f t="shared" si="20"/>
        <v>27</v>
      </c>
      <c r="AD144" s="84">
        <f t="shared" si="20"/>
        <v>28</v>
      </c>
      <c r="AE144" s="84">
        <f t="shared" si="20"/>
        <v>29</v>
      </c>
      <c r="AF144" s="84">
        <f t="shared" si="20"/>
        <v>30</v>
      </c>
      <c r="AG144" s="84">
        <f t="shared" si="20"/>
        <v>31</v>
      </c>
      <c r="AH144" s="81" t="s">
        <v>32</v>
      </c>
    </row>
    <row r="145" spans="1:60" ht="15.6" x14ac:dyDescent="0.25">
      <c r="A145" s="158" t="s">
        <v>28</v>
      </c>
      <c r="B145" s="159"/>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7"/>
      <c r="AH145" s="87">
        <f>SUM(C145:AG145)</f>
        <v>0</v>
      </c>
      <c r="BH145" s="39"/>
    </row>
    <row r="146" spans="1:60" ht="15.6" x14ac:dyDescent="0.25">
      <c r="A146" s="158" t="s">
        <v>25</v>
      </c>
      <c r="B146" s="159"/>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51"/>
      <c r="AH146" s="87">
        <f>SUM(C146:AG146)</f>
        <v>0</v>
      </c>
      <c r="BH146" s="39"/>
    </row>
    <row r="147" spans="1:60" s="39" customFormat="1" x14ac:dyDescent="0.25">
      <c r="A147" s="158" t="s">
        <v>35</v>
      </c>
      <c r="B147" s="159"/>
      <c r="C147" s="87">
        <f t="shared" ref="C147:AG147" si="21">C145+C146</f>
        <v>0</v>
      </c>
      <c r="D147" s="87">
        <f t="shared" si="21"/>
        <v>0</v>
      </c>
      <c r="E147" s="87">
        <f t="shared" si="21"/>
        <v>0</v>
      </c>
      <c r="F147" s="87">
        <f t="shared" si="21"/>
        <v>0</v>
      </c>
      <c r="G147" s="87">
        <f t="shared" si="21"/>
        <v>0</v>
      </c>
      <c r="H147" s="87">
        <f t="shared" si="21"/>
        <v>0</v>
      </c>
      <c r="I147" s="87">
        <f t="shared" si="21"/>
        <v>0</v>
      </c>
      <c r="J147" s="87">
        <f t="shared" si="21"/>
        <v>0</v>
      </c>
      <c r="K147" s="87">
        <f t="shared" si="21"/>
        <v>0</v>
      </c>
      <c r="L147" s="87">
        <f t="shared" si="21"/>
        <v>0</v>
      </c>
      <c r="M147" s="87">
        <f t="shared" si="21"/>
        <v>0</v>
      </c>
      <c r="N147" s="87">
        <f t="shared" si="21"/>
        <v>0</v>
      </c>
      <c r="O147" s="87">
        <f t="shared" si="21"/>
        <v>0</v>
      </c>
      <c r="P147" s="87">
        <f t="shared" si="21"/>
        <v>0</v>
      </c>
      <c r="Q147" s="87">
        <f t="shared" si="21"/>
        <v>0</v>
      </c>
      <c r="R147" s="87">
        <f t="shared" si="21"/>
        <v>0</v>
      </c>
      <c r="S147" s="87">
        <f t="shared" si="21"/>
        <v>0</v>
      </c>
      <c r="T147" s="87">
        <f t="shared" si="21"/>
        <v>0</v>
      </c>
      <c r="U147" s="87">
        <f t="shared" si="21"/>
        <v>0</v>
      </c>
      <c r="V147" s="87">
        <f t="shared" si="21"/>
        <v>0</v>
      </c>
      <c r="W147" s="87">
        <f t="shared" si="21"/>
        <v>0</v>
      </c>
      <c r="X147" s="87">
        <f t="shared" si="21"/>
        <v>0</v>
      </c>
      <c r="Y147" s="87">
        <f t="shared" si="21"/>
        <v>0</v>
      </c>
      <c r="Z147" s="87">
        <f t="shared" si="21"/>
        <v>0</v>
      </c>
      <c r="AA147" s="87">
        <f t="shared" si="21"/>
        <v>0</v>
      </c>
      <c r="AB147" s="87">
        <f t="shared" si="21"/>
        <v>0</v>
      </c>
      <c r="AC147" s="87">
        <f t="shared" si="21"/>
        <v>0</v>
      </c>
      <c r="AD147" s="87">
        <f t="shared" si="21"/>
        <v>0</v>
      </c>
      <c r="AE147" s="87">
        <f t="shared" si="21"/>
        <v>0</v>
      </c>
      <c r="AF147" s="87">
        <f t="shared" si="21"/>
        <v>0</v>
      </c>
      <c r="AG147" s="87">
        <f t="shared" si="21"/>
        <v>0</v>
      </c>
      <c r="AH147" s="87">
        <f>SUM(C147:AG147)</f>
        <v>0</v>
      </c>
    </row>
    <row r="148" spans="1:60" s="39" customFormat="1" x14ac:dyDescent="0.25">
      <c r="A148" s="88"/>
      <c r="B148" s="88"/>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row>
    <row r="149" spans="1:60" ht="15.6" x14ac:dyDescent="0.25">
      <c r="A149" s="160" t="s">
        <v>27</v>
      </c>
      <c r="B149" s="159"/>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c r="AH149" s="87">
        <f>SUM(C149:AG149)</f>
        <v>0</v>
      </c>
      <c r="BH149" s="39"/>
    </row>
    <row r="150" spans="1:60" s="39" customFormat="1" ht="6" customHeight="1" x14ac:dyDescent="0.25">
      <c r="A150" s="88"/>
      <c r="B150" s="88"/>
    </row>
    <row r="151" spans="1:60" s="39" customFormat="1" x14ac:dyDescent="0.25">
      <c r="A151" s="88"/>
      <c r="B151" s="88"/>
    </row>
    <row r="152" spans="1:60" s="85" customFormat="1" x14ac:dyDescent="0.25">
      <c r="A152" s="160" t="s">
        <v>11</v>
      </c>
      <c r="B152" s="159"/>
      <c r="C152" s="84">
        <v>1</v>
      </c>
      <c r="D152" s="84">
        <f>C152+1</f>
        <v>2</v>
      </c>
      <c r="E152" s="84">
        <f t="shared" ref="E152:AG152" si="22">D152+1</f>
        <v>3</v>
      </c>
      <c r="F152" s="84">
        <f t="shared" si="22"/>
        <v>4</v>
      </c>
      <c r="G152" s="84">
        <f t="shared" si="22"/>
        <v>5</v>
      </c>
      <c r="H152" s="84">
        <f t="shared" si="22"/>
        <v>6</v>
      </c>
      <c r="I152" s="84">
        <f t="shared" si="22"/>
        <v>7</v>
      </c>
      <c r="J152" s="84">
        <f t="shared" si="22"/>
        <v>8</v>
      </c>
      <c r="K152" s="84">
        <f t="shared" si="22"/>
        <v>9</v>
      </c>
      <c r="L152" s="84">
        <f t="shared" si="22"/>
        <v>10</v>
      </c>
      <c r="M152" s="84">
        <f t="shared" si="22"/>
        <v>11</v>
      </c>
      <c r="N152" s="84">
        <f t="shared" si="22"/>
        <v>12</v>
      </c>
      <c r="O152" s="84">
        <f t="shared" si="22"/>
        <v>13</v>
      </c>
      <c r="P152" s="84">
        <f t="shared" si="22"/>
        <v>14</v>
      </c>
      <c r="Q152" s="84">
        <f t="shared" si="22"/>
        <v>15</v>
      </c>
      <c r="R152" s="84">
        <f t="shared" si="22"/>
        <v>16</v>
      </c>
      <c r="S152" s="84">
        <f t="shared" si="22"/>
        <v>17</v>
      </c>
      <c r="T152" s="84">
        <f t="shared" si="22"/>
        <v>18</v>
      </c>
      <c r="U152" s="84">
        <f t="shared" si="22"/>
        <v>19</v>
      </c>
      <c r="V152" s="84">
        <f t="shared" si="22"/>
        <v>20</v>
      </c>
      <c r="W152" s="84">
        <f t="shared" si="22"/>
        <v>21</v>
      </c>
      <c r="X152" s="84">
        <f t="shared" si="22"/>
        <v>22</v>
      </c>
      <c r="Y152" s="84">
        <f t="shared" si="22"/>
        <v>23</v>
      </c>
      <c r="Z152" s="84">
        <f t="shared" si="22"/>
        <v>24</v>
      </c>
      <c r="AA152" s="84">
        <f t="shared" si="22"/>
        <v>25</v>
      </c>
      <c r="AB152" s="84">
        <f t="shared" si="22"/>
        <v>26</v>
      </c>
      <c r="AC152" s="84">
        <f t="shared" si="22"/>
        <v>27</v>
      </c>
      <c r="AD152" s="84">
        <f t="shared" si="22"/>
        <v>28</v>
      </c>
      <c r="AE152" s="84">
        <f t="shared" si="22"/>
        <v>29</v>
      </c>
      <c r="AF152" s="84">
        <f t="shared" si="22"/>
        <v>30</v>
      </c>
      <c r="AG152" s="84">
        <f t="shared" si="22"/>
        <v>31</v>
      </c>
      <c r="AH152" s="81" t="s">
        <v>32</v>
      </c>
    </row>
    <row r="153" spans="1:60" ht="15.6" x14ac:dyDescent="0.25">
      <c r="A153" s="158" t="s">
        <v>28</v>
      </c>
      <c r="B153" s="159"/>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7">
        <f>SUM(C153:AG153)</f>
        <v>0</v>
      </c>
      <c r="BH153" s="39"/>
    </row>
    <row r="154" spans="1:60" ht="15.6" x14ac:dyDescent="0.25">
      <c r="A154" s="158" t="s">
        <v>25</v>
      </c>
      <c r="B154" s="159"/>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7">
        <f>SUM(C154:AG154)</f>
        <v>0</v>
      </c>
      <c r="BH154" s="39"/>
    </row>
    <row r="155" spans="1:60" s="39" customFormat="1" x14ac:dyDescent="0.25">
      <c r="A155" s="158" t="s">
        <v>35</v>
      </c>
      <c r="B155" s="159"/>
      <c r="C155" s="87">
        <f t="shared" ref="C155:AG155" si="23">C153+C154</f>
        <v>0</v>
      </c>
      <c r="D155" s="87">
        <f t="shared" si="23"/>
        <v>0</v>
      </c>
      <c r="E155" s="87">
        <f t="shared" si="23"/>
        <v>0</v>
      </c>
      <c r="F155" s="87">
        <f t="shared" si="23"/>
        <v>0</v>
      </c>
      <c r="G155" s="87">
        <f t="shared" si="23"/>
        <v>0</v>
      </c>
      <c r="H155" s="87">
        <f t="shared" si="23"/>
        <v>0</v>
      </c>
      <c r="I155" s="87">
        <f t="shared" si="23"/>
        <v>0</v>
      </c>
      <c r="J155" s="87">
        <f t="shared" si="23"/>
        <v>0</v>
      </c>
      <c r="K155" s="87">
        <f t="shared" si="23"/>
        <v>0</v>
      </c>
      <c r="L155" s="87">
        <f t="shared" si="23"/>
        <v>0</v>
      </c>
      <c r="M155" s="87">
        <f t="shared" si="23"/>
        <v>0</v>
      </c>
      <c r="N155" s="87">
        <f t="shared" si="23"/>
        <v>0</v>
      </c>
      <c r="O155" s="87">
        <f t="shared" si="23"/>
        <v>0</v>
      </c>
      <c r="P155" s="87">
        <f t="shared" si="23"/>
        <v>0</v>
      </c>
      <c r="Q155" s="87">
        <f t="shared" si="23"/>
        <v>0</v>
      </c>
      <c r="R155" s="87">
        <f t="shared" si="23"/>
        <v>0</v>
      </c>
      <c r="S155" s="87">
        <f t="shared" si="23"/>
        <v>0</v>
      </c>
      <c r="T155" s="87">
        <f t="shared" si="23"/>
        <v>0</v>
      </c>
      <c r="U155" s="87">
        <f t="shared" si="23"/>
        <v>0</v>
      </c>
      <c r="V155" s="87">
        <f t="shared" si="23"/>
        <v>0</v>
      </c>
      <c r="W155" s="87">
        <f t="shared" si="23"/>
        <v>0</v>
      </c>
      <c r="X155" s="87">
        <f t="shared" si="23"/>
        <v>0</v>
      </c>
      <c r="Y155" s="87">
        <f t="shared" si="23"/>
        <v>0</v>
      </c>
      <c r="Z155" s="87">
        <f t="shared" si="23"/>
        <v>0</v>
      </c>
      <c r="AA155" s="87">
        <f t="shared" si="23"/>
        <v>0</v>
      </c>
      <c r="AB155" s="87">
        <f t="shared" si="23"/>
        <v>0</v>
      </c>
      <c r="AC155" s="87">
        <f t="shared" si="23"/>
        <v>0</v>
      </c>
      <c r="AD155" s="87">
        <f t="shared" si="23"/>
        <v>0</v>
      </c>
      <c r="AE155" s="87">
        <f t="shared" si="23"/>
        <v>0</v>
      </c>
      <c r="AF155" s="87">
        <f t="shared" si="23"/>
        <v>0</v>
      </c>
      <c r="AG155" s="87">
        <f t="shared" si="23"/>
        <v>0</v>
      </c>
      <c r="AH155" s="87">
        <f>SUM(C155:AG155)</f>
        <v>0</v>
      </c>
    </row>
    <row r="156" spans="1:60" s="39" customFormat="1" x14ac:dyDescent="0.2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row>
    <row r="157" spans="1:60" ht="15.6" x14ac:dyDescent="0.25">
      <c r="A157" s="161" t="s">
        <v>27</v>
      </c>
      <c r="B157" s="162"/>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7">
        <f>SUM(C157:AG157)</f>
        <v>0</v>
      </c>
      <c r="BH157" s="39"/>
    </row>
    <row r="158" spans="1:60" s="39" customFormat="1" x14ac:dyDescent="0.25"/>
    <row r="159" spans="1:60" s="39" customFormat="1" ht="15.6" x14ac:dyDescent="0.25">
      <c r="A159" s="89"/>
    </row>
    <row r="160" spans="1:60" s="39" customFormat="1" ht="15.6" x14ac:dyDescent="0.25">
      <c r="A160" s="89"/>
    </row>
    <row r="161" spans="2:16" s="39" customFormat="1" ht="13.8" thickBot="1" x14ac:dyDescent="0.3">
      <c r="B161" s="90"/>
      <c r="C161" s="91"/>
      <c r="D161" s="91"/>
      <c r="E161" s="91"/>
    </row>
    <row r="162" spans="2:16" s="95" customFormat="1" x14ac:dyDescent="0.25">
      <c r="B162" s="92"/>
      <c r="C162" s="93" t="s">
        <v>17</v>
      </c>
      <c r="D162" s="93"/>
      <c r="E162" s="93"/>
      <c r="F162" s="94"/>
      <c r="G162" s="94"/>
      <c r="H162" s="94"/>
      <c r="I162" s="94"/>
      <c r="J162" s="94"/>
      <c r="K162" s="94"/>
      <c r="L162" s="94"/>
      <c r="M162" s="94"/>
      <c r="N162" s="94"/>
      <c r="O162" s="94"/>
      <c r="P162" s="94"/>
    </row>
    <row r="163" spans="2:16" s="95" customFormat="1" x14ac:dyDescent="0.25">
      <c r="B163" s="92"/>
      <c r="C163" s="93"/>
      <c r="D163" s="93"/>
      <c r="E163" s="93"/>
      <c r="F163" s="94"/>
      <c r="G163" s="94"/>
      <c r="H163" s="94"/>
      <c r="I163" s="94"/>
      <c r="J163" s="94"/>
      <c r="K163" s="94"/>
      <c r="L163" s="94"/>
      <c r="M163" s="94"/>
      <c r="N163" s="94"/>
      <c r="O163" s="94"/>
      <c r="P163" s="94"/>
    </row>
    <row r="164" spans="2:16" s="95" customFormat="1" x14ac:dyDescent="0.25">
      <c r="C164" s="94"/>
      <c r="D164" s="94"/>
      <c r="E164" s="94"/>
      <c r="F164" s="94"/>
      <c r="G164" s="94"/>
      <c r="H164" s="94"/>
      <c r="I164" s="94"/>
      <c r="J164" s="94"/>
      <c r="K164" s="94"/>
      <c r="L164" s="94"/>
      <c r="M164" s="94"/>
      <c r="N164" s="94"/>
      <c r="O164" s="94"/>
      <c r="P164" s="94"/>
    </row>
    <row r="165" spans="2:16" s="95" customFormat="1" ht="13.8" thickBot="1" x14ac:dyDescent="0.3">
      <c r="C165" s="91"/>
      <c r="D165" s="91"/>
      <c r="E165" s="91"/>
      <c r="F165" s="91"/>
      <c r="G165" s="91"/>
      <c r="H165" s="94"/>
      <c r="I165" s="94"/>
      <c r="J165" s="94"/>
      <c r="K165" s="94"/>
      <c r="L165" s="91"/>
      <c r="M165" s="91"/>
      <c r="N165" s="91"/>
      <c r="O165" s="91"/>
      <c r="P165" s="91"/>
    </row>
    <row r="166" spans="2:16" s="39" customFormat="1" x14ac:dyDescent="0.25"/>
    <row r="167" spans="2:16" s="39" customFormat="1" x14ac:dyDescent="0.25">
      <c r="C167" s="60" t="s">
        <v>91</v>
      </c>
      <c r="L167" s="60" t="s">
        <v>103</v>
      </c>
    </row>
    <row r="168" spans="2:16" s="39" customFormat="1" x14ac:dyDescent="0.25"/>
    <row r="169" spans="2:16" s="39" customFormat="1" x14ac:dyDescent="0.25"/>
    <row r="170" spans="2:16" s="39" customFormat="1" x14ac:dyDescent="0.25"/>
    <row r="171" spans="2:16" s="39" customFormat="1" x14ac:dyDescent="0.25"/>
    <row r="172" spans="2:16" s="39" customFormat="1" x14ac:dyDescent="0.25"/>
    <row r="173" spans="2:16" s="39" customFormat="1" x14ac:dyDescent="0.25"/>
    <row r="174" spans="2:16" s="39" customFormat="1" x14ac:dyDescent="0.25"/>
    <row r="175" spans="2:16" s="39" customFormat="1" x14ac:dyDescent="0.25"/>
    <row r="176" spans="2:16" s="39" customFormat="1" x14ac:dyDescent="0.25"/>
    <row r="177" s="39" customFormat="1" x14ac:dyDescent="0.25"/>
    <row r="178" s="39" customFormat="1" x14ac:dyDescent="0.25"/>
    <row r="179" s="39" customFormat="1" x14ac:dyDescent="0.25"/>
    <row r="180" s="39" customFormat="1" x14ac:dyDescent="0.25"/>
    <row r="181" s="39" customFormat="1" x14ac:dyDescent="0.25"/>
    <row r="182" s="39" customFormat="1" x14ac:dyDescent="0.25"/>
    <row r="183" s="39" customFormat="1" x14ac:dyDescent="0.25"/>
    <row r="184" s="39" customFormat="1" x14ac:dyDescent="0.25"/>
    <row r="185" s="39" customFormat="1" x14ac:dyDescent="0.25"/>
    <row r="186" s="39" customFormat="1" x14ac:dyDescent="0.25"/>
    <row r="187" s="39" customFormat="1" x14ac:dyDescent="0.25"/>
    <row r="188" s="39" customFormat="1" x14ac:dyDescent="0.25"/>
    <row r="189" s="39" customFormat="1" x14ac:dyDescent="0.25"/>
    <row r="190" s="39" customFormat="1" x14ac:dyDescent="0.25"/>
    <row r="191" s="39" customFormat="1" x14ac:dyDescent="0.25"/>
    <row r="192" s="39" customFormat="1" x14ac:dyDescent="0.25"/>
    <row r="193" s="39" customFormat="1" x14ac:dyDescent="0.25"/>
    <row r="194" s="39" customFormat="1" x14ac:dyDescent="0.25"/>
    <row r="195" s="39" customFormat="1" x14ac:dyDescent="0.25"/>
    <row r="196" s="39" customFormat="1" x14ac:dyDescent="0.25"/>
    <row r="197" s="39" customFormat="1" x14ac:dyDescent="0.25"/>
    <row r="198" s="39" customFormat="1" x14ac:dyDescent="0.25"/>
    <row r="199" s="39" customFormat="1" x14ac:dyDescent="0.25"/>
    <row r="200" s="39" customFormat="1" x14ac:dyDescent="0.25"/>
    <row r="201" s="39" customFormat="1" x14ac:dyDescent="0.25"/>
    <row r="202" s="39" customFormat="1" x14ac:dyDescent="0.25"/>
    <row r="203" s="39" customFormat="1" x14ac:dyDescent="0.25"/>
    <row r="204" s="39" customFormat="1" x14ac:dyDescent="0.25"/>
    <row r="205" s="39" customFormat="1" x14ac:dyDescent="0.25"/>
    <row r="206" s="39" customFormat="1" x14ac:dyDescent="0.25"/>
    <row r="207" s="39" customFormat="1" x14ac:dyDescent="0.25"/>
    <row r="208" s="39" customFormat="1" x14ac:dyDescent="0.25"/>
    <row r="209" s="39" customFormat="1" x14ac:dyDescent="0.25"/>
    <row r="210" s="39" customFormat="1" x14ac:dyDescent="0.25"/>
    <row r="211" s="39" customFormat="1" x14ac:dyDescent="0.25"/>
    <row r="212" s="39" customFormat="1" x14ac:dyDescent="0.25"/>
    <row r="213" s="39" customFormat="1" x14ac:dyDescent="0.25"/>
    <row r="214" s="39" customFormat="1" x14ac:dyDescent="0.25"/>
    <row r="215" s="39" customFormat="1" x14ac:dyDescent="0.25"/>
    <row r="216" s="39" customFormat="1" x14ac:dyDescent="0.25"/>
    <row r="217" s="39" customFormat="1" x14ac:dyDescent="0.25"/>
    <row r="218" s="39" customFormat="1" x14ac:dyDescent="0.25"/>
    <row r="219" s="39" customFormat="1" x14ac:dyDescent="0.25"/>
    <row r="220" s="39" customFormat="1" x14ac:dyDescent="0.25"/>
    <row r="221" s="39" customFormat="1" x14ac:dyDescent="0.25"/>
    <row r="222" s="39" customFormat="1" x14ac:dyDescent="0.25"/>
    <row r="223" s="39" customFormat="1" x14ac:dyDescent="0.25"/>
    <row r="224" s="39" customFormat="1" x14ac:dyDescent="0.25"/>
    <row r="225" s="39" customFormat="1" x14ac:dyDescent="0.25"/>
    <row r="226" s="39" customFormat="1" x14ac:dyDescent="0.25"/>
    <row r="227" s="39" customFormat="1" x14ac:dyDescent="0.25"/>
    <row r="228" s="39" customFormat="1" x14ac:dyDescent="0.25"/>
    <row r="229" s="39" customFormat="1" x14ac:dyDescent="0.25"/>
    <row r="230" s="39" customFormat="1" x14ac:dyDescent="0.25"/>
    <row r="231" s="39" customFormat="1" x14ac:dyDescent="0.25"/>
    <row r="232" s="39" customFormat="1" x14ac:dyDescent="0.25"/>
    <row r="233" s="39" customFormat="1" x14ac:dyDescent="0.25"/>
    <row r="234" s="39" customFormat="1" x14ac:dyDescent="0.25"/>
    <row r="235" s="39" customFormat="1" x14ac:dyDescent="0.25"/>
    <row r="236" s="39" customFormat="1" x14ac:dyDescent="0.25"/>
    <row r="237" s="39" customFormat="1" x14ac:dyDescent="0.25"/>
    <row r="238" s="39" customFormat="1" x14ac:dyDescent="0.25"/>
    <row r="239" s="39" customFormat="1" x14ac:dyDescent="0.25"/>
    <row r="240" s="39" customFormat="1" x14ac:dyDescent="0.25"/>
    <row r="241" s="39" customFormat="1" x14ac:dyDescent="0.25"/>
    <row r="242" s="39" customFormat="1" x14ac:dyDescent="0.25"/>
    <row r="243" s="39" customFormat="1" x14ac:dyDescent="0.25"/>
    <row r="244" s="39" customFormat="1" x14ac:dyDescent="0.25"/>
    <row r="245" s="39" customFormat="1" x14ac:dyDescent="0.25"/>
    <row r="246" s="39" customFormat="1" x14ac:dyDescent="0.25"/>
    <row r="247" s="39" customFormat="1" x14ac:dyDescent="0.25"/>
    <row r="248" s="39" customFormat="1" x14ac:dyDescent="0.25"/>
    <row r="249" s="39" customFormat="1" x14ac:dyDescent="0.25"/>
    <row r="250" s="39" customFormat="1" x14ac:dyDescent="0.25"/>
    <row r="251" s="39" customFormat="1" x14ac:dyDescent="0.25"/>
    <row r="252" s="39" customFormat="1" x14ac:dyDescent="0.25"/>
    <row r="253" s="39" customFormat="1" x14ac:dyDescent="0.25"/>
    <row r="254" s="39" customFormat="1" x14ac:dyDescent="0.25"/>
    <row r="255" s="39" customFormat="1" x14ac:dyDescent="0.25"/>
    <row r="256" s="39" customFormat="1" x14ac:dyDescent="0.25"/>
    <row r="257" s="39" customFormat="1" x14ac:dyDescent="0.25"/>
    <row r="258" s="39" customFormat="1" x14ac:dyDescent="0.25"/>
    <row r="259" s="39" customFormat="1" x14ac:dyDescent="0.25"/>
    <row r="260" s="39" customFormat="1" x14ac:dyDescent="0.25"/>
    <row r="261" s="39" customFormat="1" x14ac:dyDescent="0.25"/>
    <row r="262" s="39" customFormat="1" x14ac:dyDescent="0.25"/>
    <row r="263" s="39" customFormat="1" x14ac:dyDescent="0.25"/>
    <row r="264" s="39" customFormat="1" x14ac:dyDescent="0.25"/>
    <row r="265" s="39" customFormat="1" x14ac:dyDescent="0.25"/>
    <row r="266" s="39" customFormat="1" x14ac:dyDescent="0.25"/>
    <row r="267" s="39" customFormat="1" x14ac:dyDescent="0.25"/>
    <row r="268" s="39" customFormat="1" x14ac:dyDescent="0.25"/>
    <row r="269" s="39" customFormat="1" x14ac:dyDescent="0.25"/>
    <row r="270" s="39" customFormat="1" x14ac:dyDescent="0.25"/>
    <row r="271" s="39" customFormat="1" x14ac:dyDescent="0.25"/>
    <row r="272" s="39" customFormat="1" x14ac:dyDescent="0.25"/>
    <row r="273" s="39" customFormat="1" x14ac:dyDescent="0.25"/>
    <row r="274" s="39" customFormat="1" x14ac:dyDescent="0.25"/>
    <row r="275" s="39" customFormat="1" x14ac:dyDescent="0.25"/>
    <row r="276" s="39" customFormat="1" x14ac:dyDescent="0.25"/>
    <row r="277" s="39" customFormat="1" x14ac:dyDescent="0.25"/>
    <row r="278" s="39" customFormat="1" x14ac:dyDescent="0.25"/>
    <row r="279" s="39" customFormat="1" x14ac:dyDescent="0.25"/>
    <row r="280" s="39" customFormat="1" x14ac:dyDescent="0.25"/>
    <row r="281" s="39" customFormat="1" x14ac:dyDescent="0.25"/>
    <row r="282" s="39" customFormat="1" x14ac:dyDescent="0.25"/>
    <row r="283" s="39" customFormat="1" x14ac:dyDescent="0.25"/>
    <row r="284" s="39" customFormat="1" x14ac:dyDescent="0.25"/>
    <row r="285" s="39" customFormat="1" x14ac:dyDescent="0.25"/>
    <row r="286" s="39" customFormat="1" x14ac:dyDescent="0.25"/>
    <row r="287" s="39" customFormat="1" x14ac:dyDescent="0.25"/>
    <row r="288" s="39" customFormat="1" x14ac:dyDescent="0.25"/>
    <row r="289" s="39" customFormat="1" x14ac:dyDescent="0.25"/>
    <row r="290" s="39" customFormat="1" x14ac:dyDescent="0.25"/>
    <row r="291" s="39" customFormat="1" x14ac:dyDescent="0.25"/>
    <row r="292" s="39" customFormat="1" x14ac:dyDescent="0.25"/>
    <row r="293" s="39" customFormat="1" x14ac:dyDescent="0.25"/>
    <row r="294" s="39" customFormat="1" x14ac:dyDescent="0.25"/>
    <row r="295" s="39" customFormat="1" x14ac:dyDescent="0.25"/>
    <row r="296" s="39" customFormat="1" x14ac:dyDescent="0.25"/>
    <row r="297" s="39" customFormat="1" x14ac:dyDescent="0.25"/>
    <row r="298" s="39" customFormat="1" x14ac:dyDescent="0.25"/>
    <row r="299" s="39" customFormat="1" x14ac:dyDescent="0.25"/>
    <row r="300" s="39" customFormat="1" x14ac:dyDescent="0.25"/>
    <row r="301" s="39" customFormat="1" x14ac:dyDescent="0.25"/>
    <row r="302" s="39" customFormat="1" x14ac:dyDescent="0.25"/>
    <row r="303" s="39" customFormat="1" x14ac:dyDescent="0.25"/>
    <row r="304" s="39" customFormat="1" x14ac:dyDescent="0.25"/>
    <row r="305" s="39" customFormat="1" x14ac:dyDescent="0.25"/>
    <row r="306" s="39" customFormat="1" x14ac:dyDescent="0.25"/>
    <row r="307" s="39" customFormat="1" x14ac:dyDescent="0.25"/>
    <row r="308" s="39" customFormat="1" x14ac:dyDescent="0.25"/>
    <row r="309" s="39" customFormat="1" x14ac:dyDescent="0.25"/>
    <row r="310" s="39" customFormat="1" x14ac:dyDescent="0.25"/>
    <row r="311" s="39" customFormat="1" x14ac:dyDescent="0.25"/>
    <row r="312" s="39" customFormat="1" x14ac:dyDescent="0.25"/>
    <row r="313" s="39" customFormat="1" x14ac:dyDescent="0.25"/>
    <row r="314" s="39" customFormat="1" x14ac:dyDescent="0.25"/>
    <row r="315" s="39" customFormat="1" x14ac:dyDescent="0.25"/>
    <row r="316" s="39" customFormat="1" x14ac:dyDescent="0.25"/>
    <row r="317" s="39" customFormat="1" x14ac:dyDescent="0.25"/>
    <row r="318" s="39" customFormat="1" x14ac:dyDescent="0.25"/>
    <row r="319" s="39" customFormat="1" x14ac:dyDescent="0.25"/>
    <row r="320" s="39" customFormat="1" x14ac:dyDescent="0.25"/>
    <row r="321" s="39" customFormat="1" x14ac:dyDescent="0.25"/>
    <row r="322" s="39" customFormat="1" x14ac:dyDescent="0.25"/>
    <row r="323" s="39" customFormat="1" x14ac:dyDescent="0.25"/>
    <row r="324" s="39" customFormat="1" x14ac:dyDescent="0.25"/>
    <row r="325" s="39" customFormat="1" x14ac:dyDescent="0.25"/>
    <row r="326" s="39" customFormat="1" x14ac:dyDescent="0.25"/>
    <row r="327" s="39" customFormat="1" x14ac:dyDescent="0.25"/>
    <row r="328" s="39" customFormat="1" x14ac:dyDescent="0.25"/>
    <row r="329" s="39" customFormat="1" x14ac:dyDescent="0.25"/>
    <row r="330" s="39" customFormat="1" x14ac:dyDescent="0.25"/>
    <row r="331" s="39" customFormat="1" x14ac:dyDescent="0.25"/>
    <row r="332" s="39" customFormat="1" x14ac:dyDescent="0.25"/>
    <row r="333" s="39" customFormat="1" x14ac:dyDescent="0.25"/>
    <row r="334" s="39" customFormat="1" x14ac:dyDescent="0.25"/>
    <row r="335" s="39" customFormat="1" x14ac:dyDescent="0.25"/>
    <row r="336" s="39" customFormat="1" x14ac:dyDescent="0.25"/>
    <row r="337" s="39" customFormat="1" x14ac:dyDescent="0.25"/>
    <row r="338" s="39" customFormat="1" x14ac:dyDescent="0.25"/>
    <row r="339" s="39" customFormat="1" x14ac:dyDescent="0.25"/>
    <row r="340" s="39" customFormat="1" x14ac:dyDescent="0.25"/>
    <row r="341" s="39" customFormat="1" x14ac:dyDescent="0.25"/>
    <row r="342" s="39" customFormat="1" x14ac:dyDescent="0.25"/>
    <row r="343" s="39" customFormat="1" x14ac:dyDescent="0.25"/>
    <row r="344" s="39" customFormat="1" x14ac:dyDescent="0.25"/>
    <row r="345" s="39" customFormat="1" x14ac:dyDescent="0.25"/>
    <row r="346" s="39" customFormat="1" x14ac:dyDescent="0.25"/>
    <row r="347" s="39" customFormat="1" x14ac:dyDescent="0.25"/>
    <row r="348" s="39" customFormat="1" x14ac:dyDescent="0.25"/>
    <row r="349" s="39" customFormat="1" x14ac:dyDescent="0.25"/>
    <row r="350" s="39" customFormat="1" x14ac:dyDescent="0.25"/>
    <row r="351" s="39" customFormat="1" x14ac:dyDescent="0.25"/>
    <row r="352" s="39" customFormat="1" x14ac:dyDescent="0.25"/>
    <row r="353" s="39" customFormat="1" x14ac:dyDescent="0.25"/>
    <row r="354" s="39" customFormat="1" x14ac:dyDescent="0.25"/>
    <row r="355" s="39" customFormat="1" x14ac:dyDescent="0.25"/>
    <row r="356" s="39" customFormat="1" x14ac:dyDescent="0.25"/>
    <row r="357" s="39" customFormat="1" x14ac:dyDescent="0.25"/>
    <row r="358" s="39" customFormat="1" x14ac:dyDescent="0.25"/>
    <row r="359" s="39" customFormat="1" x14ac:dyDescent="0.25"/>
    <row r="360" s="39" customFormat="1" x14ac:dyDescent="0.25"/>
    <row r="361" s="39" customFormat="1" x14ac:dyDescent="0.25"/>
    <row r="362" s="39" customFormat="1" x14ac:dyDescent="0.25"/>
    <row r="363" s="39" customFormat="1" x14ac:dyDescent="0.25"/>
    <row r="364" s="39" customFormat="1" x14ac:dyDescent="0.25"/>
    <row r="365" s="39" customFormat="1" x14ac:dyDescent="0.25"/>
    <row r="366" s="39" customFormat="1" x14ac:dyDescent="0.25"/>
    <row r="367" s="39" customFormat="1" x14ac:dyDescent="0.25"/>
    <row r="368" s="39" customFormat="1" x14ac:dyDescent="0.25"/>
    <row r="369" s="39" customFormat="1" x14ac:dyDescent="0.25"/>
    <row r="370" s="39" customFormat="1" x14ac:dyDescent="0.25"/>
    <row r="371" s="39" customFormat="1" x14ac:dyDescent="0.25"/>
    <row r="372" s="39" customFormat="1" x14ac:dyDescent="0.25"/>
    <row r="373" s="39" customFormat="1" x14ac:dyDescent="0.25"/>
    <row r="374" s="39" customFormat="1" x14ac:dyDescent="0.25"/>
    <row r="375" s="39" customFormat="1" x14ac:dyDescent="0.25"/>
    <row r="376" s="39" customFormat="1" x14ac:dyDescent="0.25"/>
    <row r="377" s="39" customFormat="1" x14ac:dyDescent="0.25"/>
    <row r="378" s="39" customFormat="1" x14ac:dyDescent="0.25"/>
    <row r="379" s="39" customFormat="1" x14ac:dyDescent="0.25"/>
    <row r="380" s="39" customFormat="1" x14ac:dyDescent="0.25"/>
    <row r="381" s="39" customFormat="1" x14ac:dyDescent="0.25"/>
    <row r="382" s="39" customFormat="1" x14ac:dyDescent="0.25"/>
    <row r="383" s="39" customFormat="1" x14ac:dyDescent="0.25"/>
    <row r="384" s="39" customFormat="1" x14ac:dyDescent="0.25"/>
    <row r="385" s="39" customFormat="1" x14ac:dyDescent="0.25"/>
    <row r="386" s="39" customFormat="1" x14ac:dyDescent="0.25"/>
    <row r="387" s="39" customFormat="1" x14ac:dyDescent="0.25"/>
    <row r="388" s="39" customFormat="1" x14ac:dyDescent="0.25"/>
    <row r="389" s="39" customFormat="1" x14ac:dyDescent="0.25"/>
    <row r="390" s="39" customFormat="1" x14ac:dyDescent="0.25"/>
    <row r="391" s="39" customFormat="1" x14ac:dyDescent="0.25"/>
    <row r="392" s="39" customFormat="1" x14ac:dyDescent="0.25"/>
    <row r="393" s="39" customFormat="1" x14ac:dyDescent="0.25"/>
    <row r="394" s="39" customFormat="1" x14ac:dyDescent="0.25"/>
    <row r="395" s="39" customFormat="1" x14ac:dyDescent="0.25"/>
    <row r="396" s="39" customFormat="1" x14ac:dyDescent="0.25"/>
    <row r="397" s="39" customFormat="1" x14ac:dyDescent="0.25"/>
    <row r="398" s="39" customFormat="1" x14ac:dyDescent="0.25"/>
    <row r="399" s="39" customFormat="1" x14ac:dyDescent="0.25"/>
    <row r="400" s="39" customFormat="1" x14ac:dyDescent="0.25"/>
    <row r="401" s="39" customFormat="1" x14ac:dyDescent="0.25"/>
    <row r="402" s="39" customFormat="1" x14ac:dyDescent="0.25"/>
    <row r="403" s="39" customFormat="1" x14ac:dyDescent="0.25"/>
    <row r="404" s="39" customFormat="1" x14ac:dyDescent="0.25"/>
    <row r="405" s="39" customFormat="1" x14ac:dyDescent="0.25"/>
    <row r="406" s="39" customFormat="1" x14ac:dyDescent="0.25"/>
    <row r="407" s="39" customFormat="1" x14ac:dyDescent="0.25"/>
    <row r="408" s="39" customFormat="1" x14ac:dyDescent="0.25"/>
    <row r="409" s="39" customFormat="1" x14ac:dyDescent="0.25"/>
    <row r="410" s="39" customFormat="1" x14ac:dyDescent="0.25"/>
    <row r="411" s="39" customFormat="1" x14ac:dyDescent="0.25"/>
    <row r="412" s="39" customFormat="1" x14ac:dyDescent="0.25"/>
    <row r="413" s="39" customFormat="1" x14ac:dyDescent="0.25"/>
    <row r="414" s="39" customFormat="1" x14ac:dyDescent="0.25"/>
    <row r="415" s="39" customFormat="1" x14ac:dyDescent="0.25"/>
    <row r="416" s="39" customFormat="1" x14ac:dyDescent="0.25"/>
    <row r="417" s="39" customFormat="1" x14ac:dyDescent="0.25"/>
    <row r="418" s="39" customFormat="1" x14ac:dyDescent="0.25"/>
    <row r="419" s="39" customFormat="1" x14ac:dyDescent="0.25"/>
    <row r="420" s="39" customFormat="1" x14ac:dyDescent="0.25"/>
    <row r="421" s="39" customFormat="1" x14ac:dyDescent="0.25"/>
    <row r="422" s="39" customFormat="1" x14ac:dyDescent="0.25"/>
    <row r="423" s="39" customFormat="1" x14ac:dyDescent="0.25"/>
    <row r="424" s="39" customFormat="1" x14ac:dyDescent="0.25"/>
    <row r="425" s="39" customFormat="1" x14ac:dyDescent="0.25"/>
    <row r="426" s="39" customFormat="1" x14ac:dyDescent="0.25"/>
    <row r="427" s="39" customFormat="1" x14ac:dyDescent="0.25"/>
    <row r="428" s="39" customFormat="1" x14ac:dyDescent="0.25"/>
    <row r="429" s="39" customFormat="1" x14ac:dyDescent="0.25"/>
    <row r="430" s="39" customFormat="1" x14ac:dyDescent="0.25"/>
    <row r="431" s="39" customFormat="1" x14ac:dyDescent="0.25"/>
    <row r="432" s="39" customFormat="1" x14ac:dyDescent="0.25"/>
    <row r="433" s="39" customFormat="1" x14ac:dyDescent="0.25"/>
    <row r="434" s="39" customFormat="1" x14ac:dyDescent="0.25"/>
    <row r="435" s="39" customFormat="1" x14ac:dyDescent="0.25"/>
    <row r="436" s="39" customFormat="1" x14ac:dyDescent="0.25"/>
    <row r="437" s="39" customFormat="1" x14ac:dyDescent="0.25"/>
    <row r="438" s="39" customFormat="1" x14ac:dyDescent="0.25"/>
    <row r="439" s="39" customFormat="1" x14ac:dyDescent="0.25"/>
    <row r="440" s="39" customFormat="1" x14ac:dyDescent="0.25"/>
    <row r="441" s="39" customFormat="1" x14ac:dyDescent="0.25"/>
    <row r="442" s="39" customFormat="1" x14ac:dyDescent="0.25"/>
    <row r="443" s="39" customFormat="1" x14ac:dyDescent="0.25"/>
    <row r="444" s="39" customFormat="1" x14ac:dyDescent="0.25"/>
    <row r="445" s="39" customFormat="1" x14ac:dyDescent="0.25"/>
    <row r="446" s="39" customFormat="1" x14ac:dyDescent="0.25"/>
    <row r="447" s="39" customFormat="1" x14ac:dyDescent="0.25"/>
    <row r="448" s="39" customFormat="1" x14ac:dyDescent="0.25"/>
    <row r="449" s="39" customFormat="1" x14ac:dyDescent="0.25"/>
    <row r="450" s="39" customFormat="1" x14ac:dyDescent="0.25"/>
    <row r="451" s="39" customFormat="1" x14ac:dyDescent="0.25"/>
    <row r="452" s="39" customFormat="1" x14ac:dyDescent="0.25"/>
    <row r="453" s="39" customFormat="1" x14ac:dyDescent="0.25"/>
    <row r="454" s="39" customFormat="1" x14ac:dyDescent="0.25"/>
    <row r="455" s="39" customFormat="1" x14ac:dyDescent="0.25"/>
    <row r="456" s="39" customFormat="1" x14ac:dyDescent="0.25"/>
    <row r="457" s="39" customFormat="1" x14ac:dyDescent="0.25"/>
    <row r="458" s="39" customFormat="1" x14ac:dyDescent="0.25"/>
    <row r="459" s="39" customFormat="1" x14ac:dyDescent="0.25"/>
    <row r="460" s="39" customFormat="1" x14ac:dyDescent="0.25"/>
    <row r="461" s="39" customFormat="1" x14ac:dyDescent="0.25"/>
    <row r="462" s="39" customFormat="1" x14ac:dyDescent="0.25"/>
    <row r="463" s="39" customFormat="1" x14ac:dyDescent="0.25"/>
    <row r="464" s="39" customFormat="1" x14ac:dyDescent="0.25"/>
    <row r="465" s="39" customFormat="1" x14ac:dyDescent="0.25"/>
    <row r="466" s="39" customFormat="1" x14ac:dyDescent="0.25"/>
    <row r="467" s="39" customFormat="1" x14ac:dyDescent="0.25"/>
    <row r="468" s="39" customFormat="1" x14ac:dyDescent="0.25"/>
    <row r="469" s="39" customFormat="1" x14ac:dyDescent="0.25"/>
    <row r="470" s="39" customFormat="1" x14ac:dyDescent="0.25"/>
    <row r="471" s="39" customFormat="1" x14ac:dyDescent="0.25"/>
    <row r="472" s="39" customFormat="1" x14ac:dyDescent="0.25"/>
    <row r="473" s="39" customFormat="1" x14ac:dyDescent="0.25"/>
    <row r="474" s="39" customFormat="1" x14ac:dyDescent="0.25"/>
    <row r="475" s="39" customFormat="1" x14ac:dyDescent="0.25"/>
    <row r="476" s="39" customFormat="1" x14ac:dyDescent="0.25"/>
    <row r="477" s="39" customFormat="1" x14ac:dyDescent="0.25"/>
    <row r="478" s="39" customFormat="1" x14ac:dyDescent="0.25"/>
    <row r="479" s="39" customFormat="1" x14ac:dyDescent="0.25"/>
    <row r="480" s="39" customFormat="1" x14ac:dyDescent="0.25"/>
    <row r="481" s="39" customFormat="1" x14ac:dyDescent="0.25"/>
    <row r="482" s="39" customFormat="1" x14ac:dyDescent="0.25"/>
    <row r="483" s="39" customFormat="1" x14ac:dyDescent="0.25"/>
    <row r="484" s="39" customFormat="1" x14ac:dyDescent="0.25"/>
    <row r="485" s="39" customFormat="1" x14ac:dyDescent="0.25"/>
    <row r="486" s="39" customFormat="1" x14ac:dyDescent="0.25"/>
    <row r="487" s="39" customFormat="1" x14ac:dyDescent="0.25"/>
    <row r="488" s="39" customFormat="1" x14ac:dyDescent="0.25"/>
    <row r="489" s="39" customFormat="1" x14ac:dyDescent="0.25"/>
    <row r="490" s="39" customFormat="1" x14ac:dyDescent="0.25"/>
    <row r="491" s="39" customFormat="1" x14ac:dyDescent="0.25"/>
    <row r="492" s="39" customFormat="1" x14ac:dyDescent="0.25"/>
    <row r="493" s="39" customFormat="1" x14ac:dyDescent="0.25"/>
    <row r="494" s="39" customFormat="1" x14ac:dyDescent="0.25"/>
    <row r="495" s="39" customFormat="1" x14ac:dyDescent="0.25"/>
    <row r="496" s="39" customFormat="1" x14ac:dyDescent="0.25"/>
    <row r="497" s="39" customFormat="1" x14ac:dyDescent="0.25"/>
    <row r="498" s="39" customFormat="1" x14ac:dyDescent="0.25"/>
    <row r="499" s="39" customFormat="1" x14ac:dyDescent="0.25"/>
    <row r="500" s="39" customFormat="1" x14ac:dyDescent="0.25"/>
    <row r="501" s="39" customFormat="1" x14ac:dyDescent="0.25"/>
    <row r="502" s="39" customFormat="1" x14ac:dyDescent="0.25"/>
    <row r="503" s="39" customFormat="1" x14ac:dyDescent="0.25"/>
    <row r="504" s="39" customFormat="1" x14ac:dyDescent="0.25"/>
    <row r="505" s="39" customFormat="1" x14ac:dyDescent="0.25"/>
    <row r="506" s="39" customFormat="1" x14ac:dyDescent="0.25"/>
    <row r="507" s="39" customFormat="1" x14ac:dyDescent="0.25"/>
    <row r="508" s="39" customFormat="1" x14ac:dyDescent="0.25"/>
    <row r="509" s="39" customFormat="1" x14ac:dyDescent="0.25"/>
    <row r="510" s="39" customFormat="1" x14ac:dyDescent="0.25"/>
    <row r="511" s="39" customFormat="1" x14ac:dyDescent="0.25"/>
    <row r="512" s="39" customFormat="1" x14ac:dyDescent="0.25"/>
    <row r="513" s="39" customFormat="1" x14ac:dyDescent="0.25"/>
    <row r="514" s="39" customFormat="1" x14ac:dyDescent="0.25"/>
    <row r="515" s="39" customFormat="1" x14ac:dyDescent="0.25"/>
    <row r="516" s="39" customFormat="1" x14ac:dyDescent="0.25"/>
    <row r="517" s="39" customFormat="1" x14ac:dyDescent="0.25"/>
    <row r="518" s="39" customFormat="1" x14ac:dyDescent="0.25"/>
    <row r="519" s="39" customFormat="1" x14ac:dyDescent="0.25"/>
    <row r="520" s="39" customFormat="1" x14ac:dyDescent="0.25"/>
    <row r="521" s="39" customFormat="1" x14ac:dyDescent="0.25"/>
    <row r="522" s="39" customFormat="1" x14ac:dyDescent="0.25"/>
    <row r="523" s="39" customFormat="1" x14ac:dyDescent="0.25"/>
    <row r="524" s="39" customFormat="1" x14ac:dyDescent="0.25"/>
    <row r="525" s="39" customFormat="1" x14ac:dyDescent="0.25"/>
    <row r="526" s="39" customFormat="1" x14ac:dyDescent="0.25"/>
    <row r="527" s="39" customFormat="1" x14ac:dyDescent="0.25"/>
    <row r="528" s="39" customFormat="1" x14ac:dyDescent="0.25"/>
    <row r="529" s="39" customFormat="1" x14ac:dyDescent="0.25"/>
    <row r="530" s="39" customFormat="1" x14ac:dyDescent="0.25"/>
    <row r="531" s="39" customFormat="1" x14ac:dyDescent="0.25"/>
    <row r="532" s="39" customFormat="1" x14ac:dyDescent="0.25"/>
    <row r="533" s="39" customFormat="1" x14ac:dyDescent="0.25"/>
    <row r="534" s="39" customFormat="1" x14ac:dyDescent="0.25"/>
    <row r="535" s="39" customFormat="1" x14ac:dyDescent="0.25"/>
    <row r="536" s="39" customFormat="1" x14ac:dyDescent="0.25"/>
    <row r="537" s="39" customFormat="1" x14ac:dyDescent="0.25"/>
    <row r="538" s="39" customFormat="1" x14ac:dyDescent="0.25"/>
    <row r="539" s="39" customFormat="1" x14ac:dyDescent="0.25"/>
    <row r="540" s="39" customFormat="1" x14ac:dyDescent="0.25"/>
    <row r="541" s="39" customFormat="1" x14ac:dyDescent="0.25"/>
    <row r="542" s="39" customFormat="1" x14ac:dyDescent="0.25"/>
    <row r="543" s="39" customFormat="1" x14ac:dyDescent="0.25"/>
    <row r="544" s="39" customFormat="1" x14ac:dyDescent="0.25"/>
    <row r="545" s="39" customFormat="1" x14ac:dyDescent="0.25"/>
    <row r="546" s="39" customFormat="1" x14ac:dyDescent="0.25"/>
    <row r="547" s="39" customFormat="1" x14ac:dyDescent="0.25"/>
    <row r="548" s="39" customFormat="1" x14ac:dyDescent="0.25"/>
    <row r="549" s="39" customFormat="1" x14ac:dyDescent="0.25"/>
    <row r="550" s="39" customFormat="1" x14ac:dyDescent="0.25"/>
    <row r="551" s="39" customFormat="1" x14ac:dyDescent="0.25"/>
    <row r="552" s="39" customFormat="1" x14ac:dyDescent="0.25"/>
    <row r="553" s="39" customFormat="1" x14ac:dyDescent="0.25"/>
    <row r="554" s="39" customFormat="1" x14ac:dyDescent="0.25"/>
    <row r="555" s="39" customFormat="1" x14ac:dyDescent="0.25"/>
    <row r="556" s="39" customFormat="1" x14ac:dyDescent="0.25"/>
    <row r="557" s="39" customFormat="1" x14ac:dyDescent="0.25"/>
    <row r="558" s="39" customFormat="1" x14ac:dyDescent="0.25"/>
    <row r="559" s="39" customFormat="1" x14ac:dyDescent="0.25"/>
    <row r="560" s="39" customFormat="1" x14ac:dyDescent="0.25"/>
    <row r="561" s="39" customFormat="1" x14ac:dyDescent="0.25"/>
    <row r="562" s="39" customFormat="1" x14ac:dyDescent="0.25"/>
    <row r="563" s="39" customFormat="1" x14ac:dyDescent="0.25"/>
    <row r="564" s="39" customFormat="1" x14ac:dyDescent="0.25"/>
    <row r="565" s="39" customFormat="1" x14ac:dyDescent="0.25"/>
    <row r="566" s="39" customFormat="1" x14ac:dyDescent="0.25"/>
    <row r="567" s="39" customFormat="1" x14ac:dyDescent="0.25"/>
    <row r="568" s="39" customFormat="1" x14ac:dyDescent="0.25"/>
    <row r="569" s="39" customFormat="1" x14ac:dyDescent="0.25"/>
    <row r="570" s="39" customFormat="1" x14ac:dyDescent="0.25"/>
    <row r="571" s="39" customFormat="1" x14ac:dyDescent="0.25"/>
    <row r="572" s="39" customFormat="1" x14ac:dyDescent="0.25"/>
    <row r="573" s="39" customFormat="1" x14ac:dyDescent="0.25"/>
    <row r="574" s="39" customFormat="1" x14ac:dyDescent="0.25"/>
    <row r="575" s="39" customFormat="1" x14ac:dyDescent="0.25"/>
    <row r="576" s="39" customFormat="1" x14ac:dyDescent="0.25"/>
    <row r="577" s="39" customFormat="1" x14ac:dyDescent="0.25"/>
    <row r="578" s="39" customFormat="1" x14ac:dyDescent="0.25"/>
    <row r="579" s="39" customFormat="1" x14ac:dyDescent="0.25"/>
    <row r="580" s="39" customFormat="1" x14ac:dyDescent="0.25"/>
    <row r="581" s="39" customFormat="1" x14ac:dyDescent="0.25"/>
    <row r="582" s="39" customFormat="1" x14ac:dyDescent="0.25"/>
    <row r="583" s="39" customFormat="1" x14ac:dyDescent="0.25"/>
    <row r="584" s="39" customFormat="1" x14ac:dyDescent="0.25"/>
    <row r="585" s="39" customFormat="1" x14ac:dyDescent="0.25"/>
    <row r="586" s="39" customFormat="1" x14ac:dyDescent="0.25"/>
    <row r="587" s="39" customFormat="1" x14ac:dyDescent="0.25"/>
    <row r="588" s="39" customFormat="1" x14ac:dyDescent="0.25"/>
    <row r="589" s="39" customFormat="1" x14ac:dyDescent="0.25"/>
    <row r="590" s="39" customFormat="1" x14ac:dyDescent="0.25"/>
    <row r="591" s="39" customFormat="1" x14ac:dyDescent="0.25"/>
    <row r="592" s="39" customFormat="1" x14ac:dyDescent="0.25"/>
    <row r="593" s="39" customFormat="1" x14ac:dyDescent="0.25"/>
    <row r="594" s="39" customFormat="1" x14ac:dyDescent="0.25"/>
    <row r="595" s="39" customFormat="1" x14ac:dyDescent="0.25"/>
    <row r="596" s="39" customFormat="1" x14ac:dyDescent="0.25"/>
    <row r="597" s="39" customFormat="1" x14ac:dyDescent="0.25"/>
    <row r="598" s="39" customFormat="1" x14ac:dyDescent="0.25"/>
    <row r="599" s="39" customFormat="1" x14ac:dyDescent="0.25"/>
    <row r="600" s="39" customFormat="1" x14ac:dyDescent="0.25"/>
    <row r="601" s="39" customFormat="1" x14ac:dyDescent="0.25"/>
    <row r="602" s="39" customFormat="1" x14ac:dyDescent="0.25"/>
    <row r="603" s="39" customFormat="1" x14ac:dyDescent="0.25"/>
    <row r="604" s="39" customFormat="1" x14ac:dyDescent="0.25"/>
    <row r="605" s="39" customFormat="1" x14ac:dyDescent="0.25"/>
    <row r="606" s="39" customFormat="1" x14ac:dyDescent="0.25"/>
  </sheetData>
  <sheetProtection algorithmName="SHA-512" hashValue="ngc+kmfQwhFFQhjX/mRQitl5wsXBkZTbzxlaCcbsOkfaWmYncpfF2LAUVbgXm2ALpUYK76LWAVbiCwl8o4/MLA==" saltValue="y9zy9+jfB9tvLgDtTAe0SQ==" spinCount="100000" sheet="1" objects="1" scenarios="1"/>
  <mergeCells count="299">
    <mergeCell ref="B59:C59"/>
    <mergeCell ref="D59:E59"/>
    <mergeCell ref="F59:G59"/>
    <mergeCell ref="H59:I59"/>
    <mergeCell ref="J59:K59"/>
    <mergeCell ref="J56:K56"/>
    <mergeCell ref="B57:C57"/>
    <mergeCell ref="D57:E57"/>
    <mergeCell ref="F57:G57"/>
    <mergeCell ref="H57:I57"/>
    <mergeCell ref="J57:K57"/>
    <mergeCell ref="B58:C58"/>
    <mergeCell ref="D58:E58"/>
    <mergeCell ref="F58:G58"/>
    <mergeCell ref="H58:I58"/>
    <mergeCell ref="J58:K58"/>
    <mergeCell ref="D10:E10"/>
    <mergeCell ref="F10:G10"/>
    <mergeCell ref="E5:O5"/>
    <mergeCell ref="B4:C4"/>
    <mergeCell ref="B5:C5"/>
    <mergeCell ref="A1:E1"/>
    <mergeCell ref="B3:AA3"/>
    <mergeCell ref="B6:C6"/>
    <mergeCell ref="B7:C7"/>
    <mergeCell ref="H9:L9"/>
    <mergeCell ref="M9:N9"/>
    <mergeCell ref="O9:P9"/>
    <mergeCell ref="Q9:R9"/>
    <mergeCell ref="S9:AA9"/>
    <mergeCell ref="X13:Y13"/>
    <mergeCell ref="J13:K13"/>
    <mergeCell ref="Z13:AA13"/>
    <mergeCell ref="R12:S12"/>
    <mergeCell ref="T12:U12"/>
    <mergeCell ref="Z10:AA10"/>
    <mergeCell ref="V10:W10"/>
    <mergeCell ref="X10:Y10"/>
    <mergeCell ref="B18:C18"/>
    <mergeCell ref="B15:C15"/>
    <mergeCell ref="L12:M12"/>
    <mergeCell ref="N12:O12"/>
    <mergeCell ref="P12:Q12"/>
    <mergeCell ref="V12:W12"/>
    <mergeCell ref="B13:C13"/>
    <mergeCell ref="D13:E13"/>
    <mergeCell ref="F13:G13"/>
    <mergeCell ref="H13:I13"/>
    <mergeCell ref="Z15:AA15"/>
    <mergeCell ref="B16:C16"/>
    <mergeCell ref="R13:S13"/>
    <mergeCell ref="T13:U13"/>
    <mergeCell ref="V13:W13"/>
    <mergeCell ref="L13:M13"/>
    <mergeCell ref="P13:Q13"/>
    <mergeCell ref="R15:S15"/>
    <mergeCell ref="T15:U15"/>
    <mergeCell ref="B12:C12"/>
    <mergeCell ref="D12:E12"/>
    <mergeCell ref="F12:G12"/>
    <mergeCell ref="H12:I12"/>
    <mergeCell ref="J12:K12"/>
    <mergeCell ref="B14:C14"/>
    <mergeCell ref="Z12:AA12"/>
    <mergeCell ref="X12:Y12"/>
    <mergeCell ref="D15:E15"/>
    <mergeCell ref="F15:G15"/>
    <mergeCell ref="H15:I15"/>
    <mergeCell ref="J15:K15"/>
    <mergeCell ref="L15:M15"/>
    <mergeCell ref="N15:O15"/>
    <mergeCell ref="P15:Q15"/>
    <mergeCell ref="V15:W15"/>
    <mergeCell ref="X15:Y15"/>
    <mergeCell ref="D14:E14"/>
    <mergeCell ref="F14:G14"/>
    <mergeCell ref="H14:I14"/>
    <mergeCell ref="J14:K14"/>
    <mergeCell ref="L14:M14"/>
    <mergeCell ref="N14:O14"/>
    <mergeCell ref="P14:Q14"/>
    <mergeCell ref="R14:S14"/>
    <mergeCell ref="T14:U14"/>
    <mergeCell ref="V14:W14"/>
    <mergeCell ref="X14:Y14"/>
    <mergeCell ref="Z14:AA14"/>
    <mergeCell ref="N13:O13"/>
    <mergeCell ref="V16:W16"/>
    <mergeCell ref="X16:Y16"/>
    <mergeCell ref="Z16:AA16"/>
    <mergeCell ref="D18:E18"/>
    <mergeCell ref="F18:G18"/>
    <mergeCell ref="H18:I18"/>
    <mergeCell ref="J18:K18"/>
    <mergeCell ref="L18:M18"/>
    <mergeCell ref="N18:O18"/>
    <mergeCell ref="P18:Q18"/>
    <mergeCell ref="R18:S18"/>
    <mergeCell ref="T18:U18"/>
    <mergeCell ref="V18:W18"/>
    <mergeCell ref="X18:Y18"/>
    <mergeCell ref="Z18:AA18"/>
    <mergeCell ref="D16:E16"/>
    <mergeCell ref="F16:G16"/>
    <mergeCell ref="H16:I16"/>
    <mergeCell ref="J16:K16"/>
    <mergeCell ref="L16:M16"/>
    <mergeCell ref="N16:O16"/>
    <mergeCell ref="P16:Q16"/>
    <mergeCell ref="R16:S16"/>
    <mergeCell ref="T16:U16"/>
    <mergeCell ref="Z19:AA19"/>
    <mergeCell ref="B20:C20"/>
    <mergeCell ref="D20:E20"/>
    <mergeCell ref="F20:G20"/>
    <mergeCell ref="H20:I20"/>
    <mergeCell ref="J20:K20"/>
    <mergeCell ref="L20:M20"/>
    <mergeCell ref="N20:O20"/>
    <mergeCell ref="P20:Q20"/>
    <mergeCell ref="B19:C19"/>
    <mergeCell ref="D19:E19"/>
    <mergeCell ref="F19:G19"/>
    <mergeCell ref="H19:I19"/>
    <mergeCell ref="J19:K19"/>
    <mergeCell ref="L19:M19"/>
    <mergeCell ref="N19:O19"/>
    <mergeCell ref="P19:Q19"/>
    <mergeCell ref="R19:S19"/>
    <mergeCell ref="T19:U19"/>
    <mergeCell ref="V19:W19"/>
    <mergeCell ref="X19:Y19"/>
    <mergeCell ref="R20:S20"/>
    <mergeCell ref="T20:U20"/>
    <mergeCell ref="V20:W20"/>
    <mergeCell ref="X20:Y20"/>
    <mergeCell ref="Z21:AA21"/>
    <mergeCell ref="B22:C22"/>
    <mergeCell ref="D22:E22"/>
    <mergeCell ref="F22:G22"/>
    <mergeCell ref="H22:I22"/>
    <mergeCell ref="J22:K22"/>
    <mergeCell ref="L22:M22"/>
    <mergeCell ref="N22:O22"/>
    <mergeCell ref="P22:Q22"/>
    <mergeCell ref="N21:O21"/>
    <mergeCell ref="B21:C21"/>
    <mergeCell ref="D21:E21"/>
    <mergeCell ref="F21:G21"/>
    <mergeCell ref="H21:I21"/>
    <mergeCell ref="J21:K21"/>
    <mergeCell ref="L21:M21"/>
    <mergeCell ref="P21:Q21"/>
    <mergeCell ref="R21:S21"/>
    <mergeCell ref="T21:U21"/>
    <mergeCell ref="V21:W21"/>
    <mergeCell ref="X21:Y21"/>
    <mergeCell ref="A23:C23"/>
    <mergeCell ref="Z23:AA23"/>
    <mergeCell ref="R22:S22"/>
    <mergeCell ref="Z22:AA22"/>
    <mergeCell ref="D23:E23"/>
    <mergeCell ref="F23:G23"/>
    <mergeCell ref="H23:I23"/>
    <mergeCell ref="J23:K23"/>
    <mergeCell ref="L23:M23"/>
    <mergeCell ref="T23:U23"/>
    <mergeCell ref="N23:O23"/>
    <mergeCell ref="X23:Y23"/>
    <mergeCell ref="T22:U22"/>
    <mergeCell ref="V22:W22"/>
    <mergeCell ref="X22:Y22"/>
    <mergeCell ref="V23:W23"/>
    <mergeCell ref="P23:Q23"/>
    <mergeCell ref="R23:S23"/>
    <mergeCell ref="T24:U24"/>
    <mergeCell ref="V24:W24"/>
    <mergeCell ref="X24:Y24"/>
    <mergeCell ref="Z24:AA24"/>
    <mergeCell ref="B25:C25"/>
    <mergeCell ref="D25:E25"/>
    <mergeCell ref="F25:G25"/>
    <mergeCell ref="H25:I25"/>
    <mergeCell ref="J25:K25"/>
    <mergeCell ref="L25:M25"/>
    <mergeCell ref="B24:C24"/>
    <mergeCell ref="D24:E24"/>
    <mergeCell ref="F24:G24"/>
    <mergeCell ref="H24:I24"/>
    <mergeCell ref="J24:K24"/>
    <mergeCell ref="L24:M24"/>
    <mergeCell ref="N24:O24"/>
    <mergeCell ref="P24:Q24"/>
    <mergeCell ref="R24:S24"/>
    <mergeCell ref="Z26:AA26"/>
    <mergeCell ref="N25:O25"/>
    <mergeCell ref="P25:Q25"/>
    <mergeCell ref="Z25:AA25"/>
    <mergeCell ref="D26:E26"/>
    <mergeCell ref="F26:G26"/>
    <mergeCell ref="H26:I26"/>
    <mergeCell ref="J26:K26"/>
    <mergeCell ref="L26:M26"/>
    <mergeCell ref="T26:U26"/>
    <mergeCell ref="B26:C26"/>
    <mergeCell ref="B29:C29"/>
    <mergeCell ref="B31:C31"/>
    <mergeCell ref="X26:Y26"/>
    <mergeCell ref="R25:S25"/>
    <mergeCell ref="T25:U25"/>
    <mergeCell ref="V25:W25"/>
    <mergeCell ref="X25:Y25"/>
    <mergeCell ref="V26:W26"/>
    <mergeCell ref="N26:O26"/>
    <mergeCell ref="P26:Q26"/>
    <mergeCell ref="R26:S26"/>
    <mergeCell ref="B41:C41"/>
    <mergeCell ref="B42:C42"/>
    <mergeCell ref="B37:C37"/>
    <mergeCell ref="B38:C38"/>
    <mergeCell ref="B39:C39"/>
    <mergeCell ref="B30:C30"/>
    <mergeCell ref="B33:C33"/>
    <mergeCell ref="Y62:AB62"/>
    <mergeCell ref="A64:B64"/>
    <mergeCell ref="B32:C32"/>
    <mergeCell ref="H54:I54"/>
    <mergeCell ref="J54:K54"/>
    <mergeCell ref="B55:C55"/>
    <mergeCell ref="D55:E55"/>
    <mergeCell ref="F55:G55"/>
    <mergeCell ref="H55:I55"/>
    <mergeCell ref="J55:K55"/>
    <mergeCell ref="D54:E54"/>
    <mergeCell ref="F54:G54"/>
    <mergeCell ref="B54:C54"/>
    <mergeCell ref="B56:C56"/>
    <mergeCell ref="D56:E56"/>
    <mergeCell ref="F56:G56"/>
    <mergeCell ref="H56:I56"/>
    <mergeCell ref="A65:B65"/>
    <mergeCell ref="A66:B66"/>
    <mergeCell ref="A67:B67"/>
    <mergeCell ref="A69:B69"/>
    <mergeCell ref="A72:B72"/>
    <mergeCell ref="A73:B73"/>
    <mergeCell ref="A74:B74"/>
    <mergeCell ref="A75:B75"/>
    <mergeCell ref="A77:B77"/>
    <mergeCell ref="A80:B80"/>
    <mergeCell ref="A81:B81"/>
    <mergeCell ref="A82:B82"/>
    <mergeCell ref="A83:B83"/>
    <mergeCell ref="A85:B85"/>
    <mergeCell ref="A88:B88"/>
    <mergeCell ref="A89:B89"/>
    <mergeCell ref="A90:B90"/>
    <mergeCell ref="A91:B91"/>
    <mergeCell ref="A93:B93"/>
    <mergeCell ref="A96:B96"/>
    <mergeCell ref="A97:B97"/>
    <mergeCell ref="A98:B98"/>
    <mergeCell ref="A99:B99"/>
    <mergeCell ref="A101:B101"/>
    <mergeCell ref="A104:B104"/>
    <mergeCell ref="A105:B105"/>
    <mergeCell ref="A106:B106"/>
    <mergeCell ref="A107:B107"/>
    <mergeCell ref="A109:B109"/>
    <mergeCell ref="A112:B112"/>
    <mergeCell ref="A113:B113"/>
    <mergeCell ref="A114:B114"/>
    <mergeCell ref="A115:B115"/>
    <mergeCell ref="A117:B117"/>
    <mergeCell ref="A120:B120"/>
    <mergeCell ref="A121:B121"/>
    <mergeCell ref="A122:B122"/>
    <mergeCell ref="A123:B123"/>
    <mergeCell ref="A125:B125"/>
    <mergeCell ref="A128:B128"/>
    <mergeCell ref="A129:B129"/>
    <mergeCell ref="A130:B130"/>
    <mergeCell ref="A131:B131"/>
    <mergeCell ref="A133:B133"/>
    <mergeCell ref="A136:B136"/>
    <mergeCell ref="A137:B137"/>
    <mergeCell ref="A138:B138"/>
    <mergeCell ref="A139:B139"/>
    <mergeCell ref="A141:B141"/>
    <mergeCell ref="A144:B144"/>
    <mergeCell ref="A145:B145"/>
    <mergeCell ref="A146:B146"/>
    <mergeCell ref="A157:B157"/>
    <mergeCell ref="A147:B147"/>
    <mergeCell ref="A149:B149"/>
    <mergeCell ref="A152:B152"/>
    <mergeCell ref="A153:B153"/>
    <mergeCell ref="A154:B154"/>
    <mergeCell ref="A155:B155"/>
  </mergeCells>
  <phoneticPr fontId="9" type="noConversion"/>
  <conditionalFormatting sqref="A37:C37 A39:C39 B38:C38">
    <cfRule type="expression" dxfId="159" priority="45" stopIfTrue="1">
      <formula xml:space="preserve"> IF(OR($B$41="per 3. Quartal",$B$41="per 2. Quartal",$B$41="1. Quartal"),1,0)</formula>
    </cfRule>
  </conditionalFormatting>
  <conditionalFormatting sqref="A38">
    <cfRule type="expression" dxfId="158" priority="35" stopIfTrue="1">
      <formula xml:space="preserve"> IF(OR($B$41="per 3. Quartal",$B$41="per 2. Quartal",$B$41="1. Quartal"),1,0)</formula>
    </cfRule>
  </conditionalFormatting>
  <conditionalFormatting sqref="H56:H57">
    <cfRule type="expression" dxfId="157" priority="10" stopIfTrue="1">
      <formula xml:space="preserve"> IF(OR($B$41="per 3. Quartal",$B$41="per 2. Quartal",$B$41="1. Quartal"),1,0)</formula>
    </cfRule>
  </conditionalFormatting>
  <conditionalFormatting sqref="F55 F57:F58">
    <cfRule type="expression" dxfId="156" priority="11" stopIfTrue="1">
      <formula xml:space="preserve"> IF(OR($B$41="per 2. Quartal",$B$41="1. Quartal"),1,0)</formula>
    </cfRule>
  </conditionalFormatting>
  <conditionalFormatting sqref="D54">
    <cfRule type="expression" dxfId="155" priority="14" stopIfTrue="1">
      <formula xml:space="preserve"> IF($B$41="1. Quartal",1,0)</formula>
    </cfRule>
  </conditionalFormatting>
  <conditionalFormatting sqref="F54">
    <cfRule type="expression" dxfId="154" priority="15" stopIfTrue="1">
      <formula xml:space="preserve"> IF(OR($B$41="per 2. Quartal",$B$41="1. Quartal"),1,0)</formula>
    </cfRule>
    <cfRule type="expression" dxfId="153" priority="16" stopIfTrue="1">
      <formula xml:space="preserve"> IF(OR($B$41="per 2. Quartal",$B$41="1. Quartal"),1,0)</formula>
    </cfRule>
  </conditionalFormatting>
  <conditionalFormatting sqref="H54">
    <cfRule type="expression" dxfId="152" priority="17">
      <formula xml:space="preserve"> IF(OR($B$41="per 3. Quartal",$B$41="per 2. Quartal",$B$41="1. Quartal"),1,0)</formula>
    </cfRule>
  </conditionalFormatting>
  <conditionalFormatting sqref="D55 D57:D58">
    <cfRule type="expression" dxfId="151" priority="12" stopIfTrue="1">
      <formula xml:space="preserve"> IF($B$41="1. Quartal",1,0)</formula>
    </cfRule>
    <cfRule type="expression" priority="13">
      <formula xml:space="preserve"> IF(($B$41="1. Quartal"),1,0)</formula>
    </cfRule>
  </conditionalFormatting>
  <conditionalFormatting sqref="D56">
    <cfRule type="expression" dxfId="150" priority="8" stopIfTrue="1">
      <formula xml:space="preserve"> IF($B$41="1. Quartal",1,0)</formula>
    </cfRule>
    <cfRule type="expression" priority="9">
      <formula xml:space="preserve"> IF(($B$41="1. Quartal"),1,0)</formula>
    </cfRule>
  </conditionalFormatting>
  <conditionalFormatting sqref="D59">
    <cfRule type="expression" dxfId="149" priority="6" stopIfTrue="1">
      <formula xml:space="preserve"> IF($B$41="1. Quartal",1,0)</formula>
    </cfRule>
    <cfRule type="expression" priority="7">
      <formula xml:space="preserve"> IF(($B$41="1. Quartal"),1,0)</formula>
    </cfRule>
  </conditionalFormatting>
  <conditionalFormatting sqref="F56">
    <cfRule type="expression" dxfId="148" priority="5" stopIfTrue="1">
      <formula xml:space="preserve"> IF(OR($B$41="per 2. Quartal",$B$41="1. Quartal"),1,0)</formula>
    </cfRule>
  </conditionalFormatting>
  <conditionalFormatting sqref="F59">
    <cfRule type="expression" dxfId="147" priority="4" stopIfTrue="1">
      <formula xml:space="preserve"> IF(OR($B$41="per 2. Quartal",$B$41="1. Quartal"),1,0)</formula>
    </cfRule>
  </conditionalFormatting>
  <conditionalFormatting sqref="H55">
    <cfRule type="expression" dxfId="146" priority="3" stopIfTrue="1">
      <formula xml:space="preserve"> IF(OR($B$41="per 3. Quartal",$B$41="per 2. Quartal",$B$41="1. Quartal"),1,0)</formula>
    </cfRule>
  </conditionalFormatting>
  <conditionalFormatting sqref="H58">
    <cfRule type="expression" dxfId="145" priority="2" stopIfTrue="1">
      <formula xml:space="preserve"> IF(OR($B$41="per 3. Quartal",$B$41="per 2. Quartal",$B$41="1. Quartal"),1,0)</formula>
    </cfRule>
  </conditionalFormatting>
  <conditionalFormatting sqref="H59">
    <cfRule type="expression" dxfId="144" priority="1" stopIfTrue="1">
      <formula xml:space="preserve"> IF(OR($B$41="per 3. Quartal",$B$41="per 2. Quartal",$B$41="1. Quartal"),1,0)</formula>
    </cfRule>
  </conditionalFormatting>
  <pageMargins left="0.17" right="0.17" top="0.984251969" bottom="0.16" header="0.4921259845" footer="0.16"/>
  <pageSetup paperSize="9" scale="70" orientation="landscape" r:id="rId1"/>
  <headerFooter alignWithMargins="0"/>
  <rowBreaks count="2" manualBreakCount="2">
    <brk id="26" max="16383" man="1"/>
    <brk id="7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BH606"/>
  <sheetViews>
    <sheetView showGridLines="0" zoomScale="90" zoomScaleNormal="90" workbookViewId="0">
      <selection sqref="A1:E1"/>
    </sheetView>
  </sheetViews>
  <sheetFormatPr baseColWidth="10" defaultColWidth="11.44140625" defaultRowHeight="13.2" outlineLevelRow="1" x14ac:dyDescent="0.25"/>
  <cols>
    <col min="1" max="1" width="67" style="43" customWidth="1"/>
    <col min="2" max="2" width="13.6640625" style="43" customWidth="1"/>
    <col min="3" max="32" width="7.6640625" style="43" customWidth="1"/>
    <col min="33" max="33" width="7.6640625" style="39" customWidth="1"/>
    <col min="34" max="59" width="11.44140625" style="39"/>
    <col min="60" max="16384" width="11.44140625" style="43"/>
  </cols>
  <sheetData>
    <row r="1" spans="1:32" s="39" customFormat="1" x14ac:dyDescent="0.25">
      <c r="A1" s="208" t="s">
        <v>30</v>
      </c>
      <c r="B1" s="208"/>
      <c r="C1" s="208"/>
      <c r="D1" s="208"/>
      <c r="E1" s="208"/>
    </row>
    <row r="2" spans="1:32" s="39" customFormat="1" x14ac:dyDescent="0.25"/>
    <row r="3" spans="1:32" s="39" customFormat="1" x14ac:dyDescent="0.25">
      <c r="A3" s="40" t="s">
        <v>29</v>
      </c>
      <c r="B3" s="209">
        <f>Übersicht!D6</f>
        <v>0</v>
      </c>
      <c r="C3" s="220"/>
      <c r="D3" s="221"/>
      <c r="E3" s="221"/>
      <c r="F3" s="221"/>
      <c r="G3" s="221"/>
      <c r="H3" s="221"/>
      <c r="I3" s="221"/>
      <c r="J3" s="221"/>
      <c r="K3" s="221"/>
      <c r="L3" s="221"/>
      <c r="M3" s="221"/>
      <c r="N3" s="221"/>
      <c r="O3" s="221"/>
      <c r="P3" s="221"/>
      <c r="Q3" s="221"/>
      <c r="R3" s="221"/>
      <c r="S3" s="221"/>
      <c r="T3" s="221"/>
      <c r="U3" s="221"/>
      <c r="V3" s="221"/>
      <c r="W3" s="221"/>
      <c r="X3" s="221"/>
      <c r="Y3" s="221"/>
      <c r="Z3" s="221"/>
      <c r="AA3" s="162"/>
    </row>
    <row r="4" spans="1:32" s="39" customFormat="1" x14ac:dyDescent="0.25">
      <c r="A4" s="41" t="s">
        <v>48</v>
      </c>
      <c r="B4" s="209">
        <f>Übersicht!D5</f>
        <v>0</v>
      </c>
      <c r="C4" s="210"/>
    </row>
    <row r="5" spans="1:32" x14ac:dyDescent="0.25">
      <c r="A5" s="42" t="s">
        <v>102</v>
      </c>
      <c r="B5" s="211"/>
      <c r="C5" s="212"/>
      <c r="D5" s="39"/>
      <c r="E5" s="213" t="s">
        <v>94</v>
      </c>
      <c r="F5" s="213"/>
      <c r="G5" s="213"/>
      <c r="H5" s="213"/>
      <c r="I5" s="213"/>
      <c r="J5" s="213"/>
      <c r="K5" s="213"/>
      <c r="L5" s="213"/>
      <c r="M5" s="213"/>
      <c r="N5" s="213"/>
      <c r="O5" s="213"/>
      <c r="P5" s="39"/>
      <c r="Q5" s="39"/>
      <c r="R5" s="39"/>
      <c r="S5" s="39"/>
      <c r="T5" s="39"/>
      <c r="U5" s="39"/>
      <c r="V5" s="39"/>
      <c r="W5" s="39"/>
      <c r="X5" s="39"/>
      <c r="Y5" s="39"/>
      <c r="Z5" s="39"/>
      <c r="AA5" s="39"/>
      <c r="AB5" s="39"/>
      <c r="AC5" s="39"/>
      <c r="AD5" s="39"/>
      <c r="AE5" s="39"/>
      <c r="AF5" s="39"/>
    </row>
    <row r="6" spans="1:32" ht="15.6" x14ac:dyDescent="0.25">
      <c r="A6" s="44" t="s">
        <v>89</v>
      </c>
      <c r="B6" s="214"/>
      <c r="C6" s="215"/>
      <c r="D6" s="45" t="s">
        <v>74</v>
      </c>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row>
    <row r="7" spans="1:32" ht="15.6" x14ac:dyDescent="0.25">
      <c r="A7" s="44" t="s">
        <v>85</v>
      </c>
      <c r="B7" s="216"/>
      <c r="C7" s="217"/>
      <c r="D7" s="45" t="s">
        <v>74</v>
      </c>
      <c r="E7" s="46"/>
      <c r="F7" s="39"/>
      <c r="G7" s="39"/>
      <c r="H7" s="39"/>
      <c r="I7" s="39"/>
      <c r="J7" s="39"/>
      <c r="K7" s="39"/>
      <c r="L7" s="39"/>
      <c r="M7" s="39"/>
      <c r="N7" s="39"/>
      <c r="O7" s="39"/>
      <c r="P7" s="39"/>
      <c r="Q7" s="39"/>
      <c r="R7" s="39"/>
      <c r="S7" s="39"/>
      <c r="T7" s="39"/>
      <c r="U7" s="39"/>
      <c r="V7" s="39"/>
      <c r="W7" s="39"/>
      <c r="X7" s="39"/>
      <c r="Y7" s="39"/>
      <c r="Z7" s="39"/>
      <c r="AA7" s="39"/>
      <c r="AB7" s="39"/>
      <c r="AC7" s="39"/>
      <c r="AD7" s="39"/>
      <c r="AE7" s="39"/>
      <c r="AF7" s="39"/>
    </row>
    <row r="8" spans="1:32" s="39" customFormat="1" x14ac:dyDescent="0.25"/>
    <row r="9" spans="1:32" s="39" customFormat="1" outlineLevel="1" x14ac:dyDescent="0.25">
      <c r="H9" s="218" t="s">
        <v>55</v>
      </c>
      <c r="I9" s="218"/>
      <c r="J9" s="218"/>
      <c r="K9" s="218"/>
      <c r="L9" s="218"/>
      <c r="M9" s="218"/>
      <c r="N9" s="218"/>
      <c r="O9" s="219">
        <f>B5</f>
        <v>0</v>
      </c>
      <c r="P9" s="219"/>
      <c r="Q9" s="204"/>
      <c r="R9" s="204"/>
      <c r="S9" s="207"/>
      <c r="T9" s="207"/>
      <c r="U9" s="207"/>
      <c r="V9" s="207"/>
      <c r="W9" s="207"/>
      <c r="X9" s="207"/>
      <c r="Y9" s="207"/>
      <c r="Z9" s="207"/>
      <c r="AA9" s="207"/>
    </row>
    <row r="10" spans="1:32" s="39" customFormat="1" outlineLevel="1" x14ac:dyDescent="0.25">
      <c r="A10" s="48" t="s">
        <v>73</v>
      </c>
      <c r="D10" s="204"/>
      <c r="E10" s="204"/>
      <c r="F10" s="204"/>
      <c r="G10" s="204"/>
      <c r="V10" s="204"/>
      <c r="W10" s="204"/>
      <c r="X10" s="204"/>
      <c r="Y10" s="204"/>
      <c r="Z10" s="204"/>
      <c r="AA10" s="204"/>
    </row>
    <row r="11" spans="1:32" s="39" customFormat="1" outlineLevel="1" x14ac:dyDescent="0.25">
      <c r="A11" s="49"/>
    </row>
    <row r="12" spans="1:32" s="39" customFormat="1" outlineLevel="1" x14ac:dyDescent="0.25">
      <c r="A12" s="50" t="s">
        <v>75</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row>
    <row r="13" spans="1:32" s="39" customFormat="1" outlineLevel="1" x14ac:dyDescent="0.25">
      <c r="A13" s="51"/>
      <c r="B13" s="202" t="s">
        <v>0</v>
      </c>
      <c r="C13" s="203"/>
      <c r="D13" s="202" t="s">
        <v>1</v>
      </c>
      <c r="E13" s="203"/>
      <c r="F13" s="202" t="s">
        <v>2</v>
      </c>
      <c r="G13" s="203"/>
      <c r="H13" s="202" t="s">
        <v>3</v>
      </c>
      <c r="I13" s="203"/>
      <c r="J13" s="202" t="s">
        <v>4</v>
      </c>
      <c r="K13" s="203"/>
      <c r="L13" s="202" t="s">
        <v>5</v>
      </c>
      <c r="M13" s="203"/>
      <c r="N13" s="202" t="s">
        <v>6</v>
      </c>
      <c r="O13" s="203"/>
      <c r="P13" s="202" t="s">
        <v>7</v>
      </c>
      <c r="Q13" s="203"/>
      <c r="R13" s="202" t="s">
        <v>8</v>
      </c>
      <c r="S13" s="203"/>
      <c r="T13" s="202" t="s">
        <v>9</v>
      </c>
      <c r="U13" s="203"/>
      <c r="V13" s="202" t="s">
        <v>10</v>
      </c>
      <c r="W13" s="203"/>
      <c r="X13" s="202" t="s">
        <v>11</v>
      </c>
      <c r="Y13" s="203"/>
      <c r="Z13" s="160" t="s">
        <v>31</v>
      </c>
      <c r="AA13" s="201"/>
    </row>
    <row r="14" spans="1:32" s="39" customFormat="1" ht="15.6" outlineLevel="1" x14ac:dyDescent="0.25">
      <c r="A14" s="51" t="s">
        <v>28</v>
      </c>
      <c r="B14" s="191">
        <f>$AH65</f>
        <v>0</v>
      </c>
      <c r="C14" s="192"/>
      <c r="D14" s="191">
        <f>$AH73</f>
        <v>0</v>
      </c>
      <c r="E14" s="192"/>
      <c r="F14" s="191">
        <f>$AH81</f>
        <v>0</v>
      </c>
      <c r="G14" s="192"/>
      <c r="H14" s="191">
        <f>$AH89</f>
        <v>0</v>
      </c>
      <c r="I14" s="192"/>
      <c r="J14" s="191">
        <f>$AH97</f>
        <v>0</v>
      </c>
      <c r="K14" s="192"/>
      <c r="L14" s="191">
        <f>$AH105</f>
        <v>0</v>
      </c>
      <c r="M14" s="192"/>
      <c r="N14" s="191">
        <f>$AH113</f>
        <v>0</v>
      </c>
      <c r="O14" s="192"/>
      <c r="P14" s="191">
        <f>$AH121</f>
        <v>0</v>
      </c>
      <c r="Q14" s="192"/>
      <c r="R14" s="191">
        <f>$AH129</f>
        <v>0</v>
      </c>
      <c r="S14" s="192"/>
      <c r="T14" s="191">
        <f>$AH137</f>
        <v>0</v>
      </c>
      <c r="U14" s="192"/>
      <c r="V14" s="191">
        <f>$AH145</f>
        <v>0</v>
      </c>
      <c r="W14" s="192"/>
      <c r="X14" s="191">
        <f>$AH153</f>
        <v>0</v>
      </c>
      <c r="Y14" s="192"/>
      <c r="Z14" s="165">
        <f>SUM(B14:Y14)</f>
        <v>0</v>
      </c>
      <c r="AA14" s="169"/>
    </row>
    <row r="15" spans="1:32" s="39" customFormat="1" ht="15.6" outlineLevel="1" x14ac:dyDescent="0.25">
      <c r="A15" s="51" t="s">
        <v>25</v>
      </c>
      <c r="B15" s="191">
        <f>$AH66</f>
        <v>0</v>
      </c>
      <c r="C15" s="192"/>
      <c r="D15" s="191">
        <f>$AH74</f>
        <v>0</v>
      </c>
      <c r="E15" s="192"/>
      <c r="F15" s="191">
        <f>$AH82</f>
        <v>0</v>
      </c>
      <c r="G15" s="192"/>
      <c r="H15" s="191">
        <f>$AH90</f>
        <v>0</v>
      </c>
      <c r="I15" s="192"/>
      <c r="J15" s="191">
        <f>$AH98</f>
        <v>0</v>
      </c>
      <c r="K15" s="192"/>
      <c r="L15" s="191">
        <f>$AH106</f>
        <v>0</v>
      </c>
      <c r="M15" s="192"/>
      <c r="N15" s="191">
        <f>$AH114</f>
        <v>0</v>
      </c>
      <c r="O15" s="192"/>
      <c r="P15" s="191">
        <f>$AH122</f>
        <v>0</v>
      </c>
      <c r="Q15" s="192"/>
      <c r="R15" s="191">
        <f>$AH130</f>
        <v>0</v>
      </c>
      <c r="S15" s="192"/>
      <c r="T15" s="191">
        <f>$AH138</f>
        <v>0</v>
      </c>
      <c r="U15" s="192"/>
      <c r="V15" s="191">
        <f>$AH146</f>
        <v>0</v>
      </c>
      <c r="W15" s="192"/>
      <c r="X15" s="191">
        <f>$AH154</f>
        <v>0</v>
      </c>
      <c r="Y15" s="192"/>
      <c r="Z15" s="165">
        <f>SUM(B15:Y15)</f>
        <v>0</v>
      </c>
      <c r="AA15" s="169"/>
    </row>
    <row r="16" spans="1:32" s="39" customFormat="1" outlineLevel="1" x14ac:dyDescent="0.25">
      <c r="A16" s="52" t="s">
        <v>33</v>
      </c>
      <c r="B16" s="191">
        <f>SUM(B14:B15)</f>
        <v>0</v>
      </c>
      <c r="C16" s="192"/>
      <c r="D16" s="191">
        <f>SUM(D14:D15)</f>
        <v>0</v>
      </c>
      <c r="E16" s="192"/>
      <c r="F16" s="191">
        <f>SUM(F14:F15)</f>
        <v>0</v>
      </c>
      <c r="G16" s="192"/>
      <c r="H16" s="191">
        <f>SUM(H14:H15)</f>
        <v>0</v>
      </c>
      <c r="I16" s="192"/>
      <c r="J16" s="191">
        <f>SUM(J14:J15)</f>
        <v>0</v>
      </c>
      <c r="K16" s="192"/>
      <c r="L16" s="191">
        <f>SUM(L14:L15)</f>
        <v>0</v>
      </c>
      <c r="M16" s="192"/>
      <c r="N16" s="191">
        <f>SUM(N14:N15)</f>
        <v>0</v>
      </c>
      <c r="O16" s="192"/>
      <c r="P16" s="191">
        <f>SUM(P14:P15)</f>
        <v>0</v>
      </c>
      <c r="Q16" s="192"/>
      <c r="R16" s="191">
        <f>SUM(R14:R15)</f>
        <v>0</v>
      </c>
      <c r="S16" s="192"/>
      <c r="T16" s="191">
        <f>SUM(T14:T15)</f>
        <v>0</v>
      </c>
      <c r="U16" s="192"/>
      <c r="V16" s="191">
        <f>SUM(V14:V15)</f>
        <v>0</v>
      </c>
      <c r="W16" s="192"/>
      <c r="X16" s="191">
        <f>SUM(X14:X15)</f>
        <v>0</v>
      </c>
      <c r="Y16" s="192"/>
      <c r="Z16" s="165">
        <f>SUM(B16:Y16)</f>
        <v>0</v>
      </c>
      <c r="AA16" s="169"/>
    </row>
    <row r="17" spans="1:59" s="39" customFormat="1" outlineLevel="1" x14ac:dyDescent="0.25">
      <c r="A17" s="53"/>
      <c r="B17" s="54"/>
      <c r="C17" s="54"/>
      <c r="D17" s="54"/>
      <c r="E17" s="54"/>
      <c r="F17" s="54"/>
      <c r="G17" s="54"/>
      <c r="H17" s="54"/>
      <c r="I17" s="54"/>
      <c r="J17" s="54"/>
      <c r="K17" s="54"/>
      <c r="L17" s="54"/>
      <c r="M17" s="54"/>
      <c r="N17" s="54"/>
      <c r="O17" s="54"/>
      <c r="P17" s="54"/>
      <c r="Q17" s="54"/>
      <c r="R17" s="54"/>
      <c r="S17" s="54"/>
      <c r="T17" s="54"/>
      <c r="U17" s="54"/>
      <c r="V17" s="54"/>
      <c r="W17" s="54"/>
      <c r="X17" s="54"/>
      <c r="Y17" s="54"/>
      <c r="Z17" s="55"/>
      <c r="AA17" s="56"/>
    </row>
    <row r="18" spans="1:59" s="39" customFormat="1" ht="15.6" outlineLevel="1" x14ac:dyDescent="0.25">
      <c r="A18" s="41" t="s">
        <v>36</v>
      </c>
      <c r="B18" s="191">
        <f>AH69</f>
        <v>0</v>
      </c>
      <c r="C18" s="192"/>
      <c r="D18" s="191">
        <f>$AH77</f>
        <v>0</v>
      </c>
      <c r="E18" s="192"/>
      <c r="F18" s="191">
        <f>$AH85</f>
        <v>0</v>
      </c>
      <c r="G18" s="192"/>
      <c r="H18" s="191">
        <f>$AH93</f>
        <v>0</v>
      </c>
      <c r="I18" s="192"/>
      <c r="J18" s="191">
        <f>$AH101</f>
        <v>0</v>
      </c>
      <c r="K18" s="192"/>
      <c r="L18" s="191">
        <f>$AH109</f>
        <v>0</v>
      </c>
      <c r="M18" s="192"/>
      <c r="N18" s="191">
        <f>$AH117</f>
        <v>0</v>
      </c>
      <c r="O18" s="192"/>
      <c r="P18" s="191">
        <f>$AH125</f>
        <v>0</v>
      </c>
      <c r="Q18" s="192"/>
      <c r="R18" s="191">
        <f>$AH133</f>
        <v>0</v>
      </c>
      <c r="S18" s="192"/>
      <c r="T18" s="191">
        <f>$AH141</f>
        <v>0</v>
      </c>
      <c r="U18" s="192"/>
      <c r="V18" s="191">
        <f>$AH149</f>
        <v>0</v>
      </c>
      <c r="W18" s="192"/>
      <c r="X18" s="191">
        <f>$AH157</f>
        <v>0</v>
      </c>
      <c r="Y18" s="192"/>
      <c r="Z18" s="165">
        <f>SUM(B18:Y18)</f>
        <v>0</v>
      </c>
      <c r="AA18" s="169"/>
    </row>
    <row r="19" spans="1:59" s="39" customFormat="1" outlineLevel="1" x14ac:dyDescent="0.25">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row>
    <row r="20" spans="1:59" s="57" customFormat="1" outlineLevel="1" x14ac:dyDescent="0.25">
      <c r="A20" s="50" t="s">
        <v>155</v>
      </c>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50"/>
      <c r="AA20" s="50"/>
    </row>
    <row r="21" spans="1:59" s="60" customFormat="1" outlineLevel="1" x14ac:dyDescent="0.25">
      <c r="A21" s="58" t="s">
        <v>71</v>
      </c>
      <c r="B21" s="185">
        <f>$B$31</f>
        <v>0</v>
      </c>
      <c r="C21" s="186"/>
      <c r="D21" s="185">
        <f>$B$31</f>
        <v>0</v>
      </c>
      <c r="E21" s="186"/>
      <c r="F21" s="185">
        <f>$B$31</f>
        <v>0</v>
      </c>
      <c r="G21" s="186"/>
      <c r="H21" s="185">
        <f>IF(OR($B$41= "Gesamtes Jahr",$B$41= "per 4. Quartal",$B$41= "per 3. Quartal",$B$41= "per 2. Quartal"),$B$31,0)</f>
        <v>0</v>
      </c>
      <c r="I21" s="186"/>
      <c r="J21" s="185">
        <f>IF(OR($B$41= "Gesamtes Jahr",$B$41= "per 4. Quartal",$B$41= "per 3. Quartal",$B$41= "per 2. Quartal"),$B$31,0)</f>
        <v>0</v>
      </c>
      <c r="K21" s="186"/>
      <c r="L21" s="185">
        <f>IF(OR($B$41= "Gesamtes Jahr",$B$41= "per 4. Quartal",$B$41= "per 3. Quartal",$B$41= "per 2. Quartal"),$B$31,0)</f>
        <v>0</v>
      </c>
      <c r="M21" s="186"/>
      <c r="N21" s="185">
        <f>IF(OR($B$41= "Gesamtes Jahr",$B$41= "per 4. Quartal",$B$41= "per 3. Quartal"),$B$31,0)</f>
        <v>0</v>
      </c>
      <c r="O21" s="186"/>
      <c r="P21" s="185">
        <f>IF(OR($B$41= "Gesamtes Jahr",$B$41= "per 4. Quartal",$B$41= "per 3. Quartal"),$B$31,0)</f>
        <v>0</v>
      </c>
      <c r="Q21" s="186"/>
      <c r="R21" s="185">
        <f>IF(OR($B$41= "Gesamtes Jahr",$B$41= "per 4. Quartal",$B$41= "per 3. Quartal"),$B$31,0)</f>
        <v>0</v>
      </c>
      <c r="S21" s="186"/>
      <c r="T21" s="185">
        <f>IF(OR($B$41= "Gesamtes Jahr",$B$41= "per 4. Quartal"),$B$31,0)</f>
        <v>0</v>
      </c>
      <c r="U21" s="186"/>
      <c r="V21" s="185">
        <f>IF(OR($B$41= "Gesamtes Jahr",$B$41= "per 4. Quartal"),$B$31,0)</f>
        <v>0</v>
      </c>
      <c r="W21" s="186"/>
      <c r="X21" s="185">
        <f>IF(OR($B$41= "Gesamtes Jahr",$B$41= "per 4. Quartal"),$B$31,0)</f>
        <v>0</v>
      </c>
      <c r="Y21" s="186"/>
      <c r="Z21" s="179">
        <f>SUM(B21:Y21)</f>
        <v>0</v>
      </c>
      <c r="AA21" s="180"/>
      <c r="AB21" s="59"/>
    </row>
    <row r="22" spans="1:59" s="62" customFormat="1" outlineLevel="1" x14ac:dyDescent="0.25">
      <c r="A22" s="61" t="s">
        <v>150</v>
      </c>
      <c r="B22" s="193"/>
      <c r="C22" s="194"/>
      <c r="D22" s="193"/>
      <c r="E22" s="194"/>
      <c r="F22" s="193"/>
      <c r="G22" s="194"/>
      <c r="H22" s="193"/>
      <c r="I22" s="194"/>
      <c r="J22" s="193"/>
      <c r="K22" s="194"/>
      <c r="L22" s="193"/>
      <c r="M22" s="194"/>
      <c r="N22" s="193"/>
      <c r="O22" s="194"/>
      <c r="P22" s="193"/>
      <c r="Q22" s="194"/>
      <c r="R22" s="193"/>
      <c r="S22" s="194"/>
      <c r="T22" s="193"/>
      <c r="U22" s="194"/>
      <c r="V22" s="193"/>
      <c r="W22" s="194"/>
      <c r="X22" s="193"/>
      <c r="Y22" s="194"/>
      <c r="Z22" s="197"/>
      <c r="AA22" s="198"/>
      <c r="AB22" s="47"/>
      <c r="AC22" s="39"/>
      <c r="AD22" s="39"/>
      <c r="AE22" s="39"/>
      <c r="AF22" s="39"/>
      <c r="AG22" s="39"/>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row>
    <row r="23" spans="1:59" s="60" customFormat="1" outlineLevel="1" x14ac:dyDescent="0.25">
      <c r="A23" s="188" t="s">
        <v>77</v>
      </c>
      <c r="B23" s="189"/>
      <c r="C23" s="190"/>
      <c r="D23" s="183"/>
      <c r="E23" s="184"/>
      <c r="F23" s="183"/>
      <c r="G23" s="184"/>
      <c r="H23" s="183"/>
      <c r="I23" s="184"/>
      <c r="J23" s="183"/>
      <c r="K23" s="184"/>
      <c r="L23" s="183"/>
      <c r="M23" s="184"/>
      <c r="N23" s="183"/>
      <c r="O23" s="184"/>
      <c r="P23" s="183"/>
      <c r="Q23" s="184"/>
      <c r="R23" s="183"/>
      <c r="S23" s="184"/>
      <c r="T23" s="183"/>
      <c r="U23" s="184"/>
      <c r="V23" s="183"/>
      <c r="W23" s="184"/>
      <c r="X23" s="183"/>
      <c r="Y23" s="184"/>
      <c r="Z23" s="195"/>
      <c r="AA23" s="196"/>
      <c r="AC23" s="39"/>
      <c r="AD23" s="39"/>
      <c r="AE23" s="39"/>
      <c r="AF23" s="39"/>
      <c r="AG23" s="39"/>
    </row>
    <row r="24" spans="1:59" s="60" customFormat="1" outlineLevel="1" x14ac:dyDescent="0.25">
      <c r="A24" s="58" t="s">
        <v>70</v>
      </c>
      <c r="B24" s="185">
        <f>B21*B22</f>
        <v>0</v>
      </c>
      <c r="C24" s="186"/>
      <c r="D24" s="185">
        <f>D21*D22</f>
        <v>0</v>
      </c>
      <c r="E24" s="186"/>
      <c r="F24" s="185">
        <f>F21*F22</f>
        <v>0</v>
      </c>
      <c r="G24" s="186"/>
      <c r="H24" s="185">
        <f>H21*H22</f>
        <v>0</v>
      </c>
      <c r="I24" s="186"/>
      <c r="J24" s="185">
        <f>J21*J22</f>
        <v>0</v>
      </c>
      <c r="K24" s="186"/>
      <c r="L24" s="185">
        <f>L21*L22</f>
        <v>0</v>
      </c>
      <c r="M24" s="186"/>
      <c r="N24" s="185">
        <f>N21*N22</f>
        <v>0</v>
      </c>
      <c r="O24" s="186"/>
      <c r="P24" s="185">
        <f>P21*P22</f>
        <v>0</v>
      </c>
      <c r="Q24" s="186"/>
      <c r="R24" s="185">
        <f>R21*R22</f>
        <v>0</v>
      </c>
      <c r="S24" s="186"/>
      <c r="T24" s="185">
        <f>T21*T22</f>
        <v>0</v>
      </c>
      <c r="U24" s="186"/>
      <c r="V24" s="185">
        <f>V21*V22</f>
        <v>0</v>
      </c>
      <c r="W24" s="186"/>
      <c r="X24" s="185">
        <f>X21*X22</f>
        <v>0</v>
      </c>
      <c r="Y24" s="186"/>
      <c r="Z24" s="179">
        <f>SUM(B24:Y24)</f>
        <v>0</v>
      </c>
      <c r="AA24" s="180"/>
      <c r="AC24" s="39"/>
      <c r="AD24" s="39"/>
      <c r="AE24" s="39"/>
      <c r="AF24" s="39"/>
      <c r="AG24" s="39"/>
    </row>
    <row r="25" spans="1:59" s="11" customFormat="1" ht="28.8" outlineLevel="1" x14ac:dyDescent="0.25">
      <c r="A25" s="63" t="s">
        <v>84</v>
      </c>
      <c r="B25" s="181"/>
      <c r="C25" s="182"/>
      <c r="D25" s="181"/>
      <c r="E25" s="182"/>
      <c r="F25" s="181"/>
      <c r="G25" s="182"/>
      <c r="H25" s="181"/>
      <c r="I25" s="182"/>
      <c r="J25" s="181"/>
      <c r="K25" s="182"/>
      <c r="L25" s="181"/>
      <c r="M25" s="182"/>
      <c r="N25" s="181"/>
      <c r="O25" s="182"/>
      <c r="P25" s="181"/>
      <c r="Q25" s="182"/>
      <c r="R25" s="181"/>
      <c r="S25" s="182"/>
      <c r="T25" s="181"/>
      <c r="U25" s="182"/>
      <c r="V25" s="181"/>
      <c r="W25" s="182"/>
      <c r="X25" s="181"/>
      <c r="Y25" s="182"/>
      <c r="Z25" s="163">
        <f>SUM(B25:X25)</f>
        <v>0</v>
      </c>
      <c r="AA25" s="164"/>
      <c r="AB25" s="60"/>
      <c r="AC25" s="39"/>
      <c r="AD25" s="39"/>
      <c r="AE25" s="39"/>
      <c r="AF25" s="39"/>
      <c r="AG25" s="39"/>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row>
    <row r="26" spans="1:59" s="60" customFormat="1" outlineLevel="1" x14ac:dyDescent="0.25">
      <c r="A26" s="64" t="s">
        <v>56</v>
      </c>
      <c r="B26" s="163">
        <f>B25</f>
        <v>0</v>
      </c>
      <c r="C26" s="164"/>
      <c r="D26" s="163">
        <f>D25</f>
        <v>0</v>
      </c>
      <c r="E26" s="164"/>
      <c r="F26" s="163">
        <f>F25</f>
        <v>0</v>
      </c>
      <c r="G26" s="164"/>
      <c r="H26" s="163">
        <f>IF(OR($B$41= "Gesamtes Jahr",$B$41= "per 4. Quartal",$B$41= "per 3. Quartal",$B$41= "per 2. Quartal"),H25,0)</f>
        <v>0</v>
      </c>
      <c r="I26" s="164"/>
      <c r="J26" s="163">
        <f>IF(OR($B$41= "Gesamtes Jahr",$B$41= "per 4. Quartal",$B$41= "per 3. Quartal",$B$41= "per 2. Quartal"),J25,0)</f>
        <v>0</v>
      </c>
      <c r="K26" s="164"/>
      <c r="L26" s="163">
        <f>IF(OR($B$41= "Gesamtes Jahr",$B$41= "per 4. Quartal",$B$41= "per 3. Quartal",$B$41= "per 2. Quartal"),L25,0)</f>
        <v>0</v>
      </c>
      <c r="M26" s="164"/>
      <c r="N26" s="163">
        <f>IF(OR($B$41= "Gesamtes Jahr",$B$41= "per 4. Quartal",$B$41= "per 3. Quartal"),N25,0)</f>
        <v>0</v>
      </c>
      <c r="O26" s="164"/>
      <c r="P26" s="163">
        <f>IF(OR($B$41= "Gesamtes Jahr",$B$41= "per 4. Quartal",$B$41= "per 3. Quartal"),P25,0)</f>
        <v>0</v>
      </c>
      <c r="Q26" s="164"/>
      <c r="R26" s="163">
        <f>IF(OR($B$41= "Gesamtes Jahr",$B$41= "per 4. Quartal",$B$41= "per 3. Quartal"),R25,0)</f>
        <v>0</v>
      </c>
      <c r="S26" s="164"/>
      <c r="T26" s="163">
        <f>IF(OR($B$41= "Gesamtes Jahr",$B$41= "per 4. Quartal"),T25,0)</f>
        <v>0</v>
      </c>
      <c r="U26" s="164"/>
      <c r="V26" s="163">
        <f>IF(OR($B$41= "Gesamtes Jahr",$B$41= "per 4. Quartal"),V25,0)</f>
        <v>0</v>
      </c>
      <c r="W26" s="164"/>
      <c r="X26" s="163">
        <f>IF(OR($B$41= "Gesamtes Jahr",$B$41= "per 4. Quartal"),X25,0)</f>
        <v>0</v>
      </c>
      <c r="Y26" s="164"/>
      <c r="Z26" s="163">
        <f>SUM(B26:X26)</f>
        <v>0</v>
      </c>
      <c r="AA26" s="164"/>
      <c r="AC26" s="39"/>
      <c r="AD26" s="39"/>
      <c r="AE26" s="39"/>
      <c r="AF26" s="39"/>
      <c r="AG26" s="39"/>
    </row>
    <row r="27" spans="1:59" s="39" customFormat="1" outlineLevel="1" x14ac:dyDescent="0.25">
      <c r="D27" s="60"/>
      <c r="E27" s="46"/>
      <c r="T27" s="65"/>
    </row>
    <row r="28" spans="1:59" s="39" customFormat="1" outlineLevel="1" x14ac:dyDescent="0.25">
      <c r="A28" s="47" t="s">
        <v>136</v>
      </c>
      <c r="D28" s="60"/>
      <c r="E28" s="46"/>
      <c r="T28" s="65"/>
    </row>
    <row r="29" spans="1:59" s="39" customFormat="1" ht="15.6" outlineLevel="1" x14ac:dyDescent="0.25">
      <c r="A29" s="44" t="s">
        <v>89</v>
      </c>
      <c r="B29" s="165">
        <f>B6</f>
        <v>0</v>
      </c>
      <c r="C29" s="166"/>
      <c r="D29" s="66"/>
      <c r="T29" s="65"/>
    </row>
    <row r="30" spans="1:59" s="39" customFormat="1" ht="15.6" outlineLevel="1" x14ac:dyDescent="0.25">
      <c r="A30" s="44" t="s">
        <v>137</v>
      </c>
      <c r="B30" s="165">
        <f>(52*B29)</f>
        <v>0</v>
      </c>
      <c r="C30" s="166"/>
      <c r="D30" s="60"/>
      <c r="E30" s="49"/>
      <c r="T30" s="65"/>
    </row>
    <row r="31" spans="1:59" s="39" customFormat="1" outlineLevel="1" x14ac:dyDescent="0.25">
      <c r="A31" s="44" t="s">
        <v>54</v>
      </c>
      <c r="B31" s="165">
        <f>(52*$B$29)/12</f>
        <v>0</v>
      </c>
      <c r="C31" s="166"/>
      <c r="D31" s="65"/>
      <c r="E31" s="67"/>
      <c r="F31" s="65"/>
      <c r="G31" s="65"/>
      <c r="H31" s="65"/>
      <c r="I31" s="68"/>
      <c r="J31" s="68"/>
      <c r="K31" s="68"/>
      <c r="L31" s="68"/>
      <c r="M31" s="68"/>
      <c r="N31" s="65"/>
      <c r="O31" s="65"/>
      <c r="P31" s="65"/>
      <c r="Q31" s="65"/>
      <c r="R31" s="65"/>
      <c r="S31" s="65"/>
      <c r="W31" s="65"/>
      <c r="X31" s="65"/>
      <c r="Y31" s="65"/>
    </row>
    <row r="32" spans="1:59" s="39" customFormat="1" ht="15.6" outlineLevel="1" x14ac:dyDescent="0.25">
      <c r="A32" s="44" t="s">
        <v>85</v>
      </c>
      <c r="B32" s="167">
        <f>B7</f>
        <v>0</v>
      </c>
      <c r="C32" s="168"/>
      <c r="D32" s="66"/>
      <c r="E32" s="46"/>
      <c r="G32" s="49"/>
      <c r="T32" s="65"/>
    </row>
    <row r="33" spans="1:20" s="39" customFormat="1" outlineLevel="1" x14ac:dyDescent="0.25">
      <c r="A33" s="69" t="s">
        <v>63</v>
      </c>
      <c r="B33" s="167">
        <f>IFERROR(ROUND(B32/B30,2),0)</f>
        <v>0</v>
      </c>
      <c r="C33" s="168"/>
      <c r="D33" s="60"/>
      <c r="E33" s="46"/>
      <c r="T33" s="65"/>
    </row>
    <row r="34" spans="1:20" s="39" customFormat="1" outlineLevel="1" x14ac:dyDescent="0.25">
      <c r="A34" s="45" t="s">
        <v>144</v>
      </c>
      <c r="B34" s="71"/>
      <c r="C34" s="72"/>
    </row>
    <row r="35" spans="1:20" s="39" customFormat="1" outlineLevel="1" x14ac:dyDescent="0.25">
      <c r="A35" s="71"/>
      <c r="B35" s="72"/>
      <c r="C35" s="72"/>
    </row>
    <row r="36" spans="1:20" s="39" customFormat="1" outlineLevel="1" x14ac:dyDescent="0.25">
      <c r="A36" s="47" t="s">
        <v>92</v>
      </c>
      <c r="B36" s="72"/>
      <c r="C36" s="72"/>
    </row>
    <row r="37" spans="1:20" s="39" customFormat="1" outlineLevel="1" x14ac:dyDescent="0.25">
      <c r="A37" s="44" t="s">
        <v>68</v>
      </c>
      <c r="B37" s="165">
        <f>IF($B$41= "Gesamtes Jahr",Z24,0)</f>
        <v>0</v>
      </c>
      <c r="C37" s="169"/>
      <c r="D37" s="60"/>
      <c r="E37" s="60"/>
    </row>
    <row r="38" spans="1:20" s="39" customFormat="1" ht="15.6" outlineLevel="1" x14ac:dyDescent="0.25">
      <c r="A38" s="44" t="s">
        <v>142</v>
      </c>
      <c r="B38" s="175">
        <f>IF($B$41= "Gesamtes Jahr",Z26,0)</f>
        <v>0</v>
      </c>
      <c r="C38" s="176"/>
      <c r="D38" s="60" t="s">
        <v>95</v>
      </c>
    </row>
    <row r="39" spans="1:20" s="39" customFormat="1" outlineLevel="1" x14ac:dyDescent="0.25">
      <c r="A39" s="44" t="s">
        <v>93</v>
      </c>
      <c r="B39" s="177">
        <f>IF(B38=0,0,ROUND(B38/B37,2))</f>
        <v>0</v>
      </c>
      <c r="C39" s="178"/>
      <c r="D39" s="60"/>
    </row>
    <row r="40" spans="1:20" s="39" customFormat="1" x14ac:dyDescent="0.25">
      <c r="D40" s="60"/>
    </row>
    <row r="41" spans="1:20" s="39" customFormat="1" ht="13.8" outlineLevel="1" x14ac:dyDescent="0.25">
      <c r="A41" s="47" t="s">
        <v>57</v>
      </c>
      <c r="B41" s="173" t="str">
        <f>Übersicht!D12</f>
        <v>Gesamtes Jahr</v>
      </c>
      <c r="C41" s="174"/>
      <c r="D41" s="60" t="s">
        <v>72</v>
      </c>
      <c r="S41" s="65"/>
    </row>
    <row r="42" spans="1:20" s="39" customFormat="1" outlineLevel="1" x14ac:dyDescent="0.25">
      <c r="A42" s="51" t="s">
        <v>46</v>
      </c>
      <c r="B42" s="175">
        <f>IF(B41="Gesamtes Jahr",B39,B33)</f>
        <v>0</v>
      </c>
      <c r="C42" s="176"/>
      <c r="D42" s="60"/>
      <c r="E42" s="60"/>
      <c r="T42" s="65"/>
    </row>
    <row r="43" spans="1:20" s="39" customFormat="1" outlineLevel="1" x14ac:dyDescent="0.25">
      <c r="A43" s="44" t="s">
        <v>51</v>
      </c>
      <c r="B43" s="73">
        <f>J55</f>
        <v>0</v>
      </c>
      <c r="C43" s="74" t="s">
        <v>49</v>
      </c>
      <c r="D43" s="60"/>
      <c r="E43" s="60"/>
      <c r="T43" s="65"/>
    </row>
    <row r="44" spans="1:20" s="39" customFormat="1" outlineLevel="1" x14ac:dyDescent="0.25">
      <c r="A44" s="44" t="s">
        <v>52</v>
      </c>
      <c r="B44" s="75">
        <f>J59</f>
        <v>0</v>
      </c>
      <c r="C44" s="74" t="s">
        <v>49</v>
      </c>
    </row>
    <row r="45" spans="1:20" s="39" customFormat="1" outlineLevel="1" x14ac:dyDescent="0.25">
      <c r="B45" s="76"/>
    </row>
    <row r="46" spans="1:20" s="39" customFormat="1" ht="15.6" outlineLevel="1" x14ac:dyDescent="0.25">
      <c r="A46" s="77" t="s">
        <v>38</v>
      </c>
    </row>
    <row r="47" spans="1:20" s="39" customFormat="1" ht="15.6" outlineLevel="1" x14ac:dyDescent="0.25">
      <c r="A47" s="77" t="s">
        <v>143</v>
      </c>
    </row>
    <row r="48" spans="1:20" s="39" customFormat="1" ht="15.6" outlineLevel="1" x14ac:dyDescent="0.25">
      <c r="A48" s="77" t="s">
        <v>37</v>
      </c>
    </row>
    <row r="49" spans="1:34" s="39" customFormat="1" ht="15.6" outlineLevel="1" x14ac:dyDescent="0.25">
      <c r="A49" s="78" t="s">
        <v>87</v>
      </c>
    </row>
    <row r="50" spans="1:34" s="39" customFormat="1" outlineLevel="1" x14ac:dyDescent="0.25">
      <c r="A50" s="78" t="s">
        <v>86</v>
      </c>
    </row>
    <row r="51" spans="1:34" s="39" customFormat="1" outlineLevel="1" x14ac:dyDescent="0.25">
      <c r="A51" s="78" t="s">
        <v>69</v>
      </c>
    </row>
    <row r="52" spans="1:34" s="39" customFormat="1" ht="15.6" outlineLevel="1" x14ac:dyDescent="0.25">
      <c r="A52" s="78" t="s">
        <v>88</v>
      </c>
      <c r="N52" s="79"/>
    </row>
    <row r="53" spans="1:34" s="39" customFormat="1" ht="15.6" outlineLevel="1" x14ac:dyDescent="0.25">
      <c r="A53" s="80"/>
      <c r="T53" s="49"/>
      <c r="U53" s="79"/>
    </row>
    <row r="54" spans="1:34" s="39" customFormat="1" outlineLevel="1" x14ac:dyDescent="0.25">
      <c r="A54" s="81" t="s">
        <v>47</v>
      </c>
      <c r="B54" s="202" t="s">
        <v>40</v>
      </c>
      <c r="C54" s="203"/>
      <c r="D54" s="202" t="s">
        <v>65</v>
      </c>
      <c r="E54" s="203"/>
      <c r="F54" s="202" t="s">
        <v>66</v>
      </c>
      <c r="G54" s="203"/>
      <c r="H54" s="202" t="s">
        <v>67</v>
      </c>
      <c r="I54" s="203"/>
      <c r="J54" s="205" t="str">
        <f>B41</f>
        <v>Gesamtes Jahr</v>
      </c>
      <c r="K54" s="206"/>
    </row>
    <row r="55" spans="1:34" s="39" customFormat="1" outlineLevel="1" x14ac:dyDescent="0.25">
      <c r="A55" s="44" t="s">
        <v>44</v>
      </c>
      <c r="B55" s="191">
        <f>SUM(B14:G14)</f>
        <v>0</v>
      </c>
      <c r="C55" s="192"/>
      <c r="D55" s="191">
        <f>IF(OR($B$41= "Gesamtes Jahr",$B$41= "per 4. Quartal",$B$41= "per 3. Quartal",$B$41= "per 2. Quartal"),SUM(H14:M14),0)</f>
        <v>0</v>
      </c>
      <c r="E55" s="192"/>
      <c r="F55" s="222">
        <f>IF(OR($B$41= "Gesamtes Jahr",$B$41= "per 4. Quartal",$B$41= "per 3. Quartal"),SUM(N14:S14),0)</f>
        <v>0</v>
      </c>
      <c r="G55" s="223"/>
      <c r="H55" s="191">
        <f>IF(OR($B$41= "Gesamtes Jahr",$B$41= "per 4. Quartal"),SUM(T14:Y14),0)</f>
        <v>0</v>
      </c>
      <c r="I55" s="192"/>
      <c r="J55" s="224">
        <f>SUM(B55:I55)</f>
        <v>0</v>
      </c>
      <c r="K55" s="225"/>
    </row>
    <row r="56" spans="1:34" s="39" customFormat="1" outlineLevel="1" x14ac:dyDescent="0.25">
      <c r="A56" s="51" t="s">
        <v>45</v>
      </c>
      <c r="B56" s="191">
        <f>SUM(B24:G24)</f>
        <v>0</v>
      </c>
      <c r="C56" s="192"/>
      <c r="D56" s="191">
        <f>SUM(H24:M24)</f>
        <v>0</v>
      </c>
      <c r="E56" s="192"/>
      <c r="F56" s="222">
        <f>SUM(N24:S24)</f>
        <v>0</v>
      </c>
      <c r="G56" s="223"/>
      <c r="H56" s="191">
        <f>SUM(T24:Y24)</f>
        <v>0</v>
      </c>
      <c r="I56" s="192"/>
      <c r="J56" s="224">
        <f>SUM(B56:I56)</f>
        <v>0</v>
      </c>
      <c r="K56" s="225"/>
    </row>
    <row r="57" spans="1:34" s="39" customFormat="1" outlineLevel="1" x14ac:dyDescent="0.25">
      <c r="A57" s="41" t="s">
        <v>90</v>
      </c>
      <c r="B57" s="232">
        <f>SUM(B26:G26)</f>
        <v>0</v>
      </c>
      <c r="C57" s="233"/>
      <c r="D57" s="232">
        <f>SUM(H26:M26)</f>
        <v>0</v>
      </c>
      <c r="E57" s="233"/>
      <c r="F57" s="234">
        <f>SUM(N26:S26)</f>
        <v>0</v>
      </c>
      <c r="G57" s="235"/>
      <c r="H57" s="232">
        <f>SUM(T26:Y26)</f>
        <v>0</v>
      </c>
      <c r="I57" s="233"/>
      <c r="J57" s="230">
        <f>SUM(B57:I57)</f>
        <v>0</v>
      </c>
      <c r="K57" s="231"/>
    </row>
    <row r="58" spans="1:34" s="39" customFormat="1" outlineLevel="1" x14ac:dyDescent="0.25">
      <c r="A58" s="51" t="s">
        <v>46</v>
      </c>
      <c r="B58" s="226">
        <f>$B$33</f>
        <v>0</v>
      </c>
      <c r="C58" s="227"/>
      <c r="D58" s="226">
        <f>$B$33</f>
        <v>0</v>
      </c>
      <c r="E58" s="227"/>
      <c r="F58" s="228">
        <f>$B$33</f>
        <v>0</v>
      </c>
      <c r="G58" s="229"/>
      <c r="H58" s="226">
        <f>$B$33</f>
        <v>0</v>
      </c>
      <c r="I58" s="227"/>
      <c r="J58" s="230">
        <f>B42</f>
        <v>0</v>
      </c>
      <c r="K58" s="231"/>
    </row>
    <row r="59" spans="1:34" s="39" customFormat="1" outlineLevel="1" x14ac:dyDescent="0.25">
      <c r="A59" s="41" t="s">
        <v>64</v>
      </c>
      <c r="B59" s="226">
        <f>B58*B55</f>
        <v>0</v>
      </c>
      <c r="C59" s="227"/>
      <c r="D59" s="226">
        <f>D58*D55</f>
        <v>0</v>
      </c>
      <c r="E59" s="227"/>
      <c r="F59" s="228">
        <f>F58*F55</f>
        <v>0</v>
      </c>
      <c r="G59" s="229"/>
      <c r="H59" s="226">
        <f>H58*H55</f>
        <v>0</v>
      </c>
      <c r="I59" s="227"/>
      <c r="J59" s="230">
        <f>J58*J55</f>
        <v>0</v>
      </c>
      <c r="K59" s="231"/>
      <c r="M59" s="82"/>
    </row>
    <row r="60" spans="1:34" s="39" customFormat="1" x14ac:dyDescent="0.25">
      <c r="A60" s="60"/>
      <c r="G60" s="83"/>
      <c r="H60" s="83"/>
      <c r="I60" s="83"/>
      <c r="J60" s="83"/>
      <c r="K60" s="83"/>
      <c r="L60" s="83"/>
      <c r="M60" s="83"/>
      <c r="N60" s="83"/>
      <c r="O60" s="83"/>
      <c r="P60" s="83"/>
      <c r="Q60" s="83"/>
      <c r="R60" s="83"/>
      <c r="S60" s="83"/>
      <c r="T60" s="83"/>
      <c r="U60" s="83"/>
      <c r="V60" s="83"/>
      <c r="W60" s="83"/>
      <c r="X60" s="83"/>
      <c r="Y60" s="83"/>
      <c r="Z60" s="83"/>
      <c r="AA60" s="83"/>
      <c r="AB60" s="83"/>
      <c r="AC60" s="83"/>
      <c r="AD60" s="83"/>
    </row>
    <row r="61" spans="1:34" s="39" customFormat="1" x14ac:dyDescent="0.25">
      <c r="A61" s="60"/>
      <c r="G61" s="83"/>
      <c r="H61" s="83"/>
      <c r="I61" s="83"/>
      <c r="J61" s="83"/>
      <c r="K61" s="83"/>
      <c r="L61" s="83"/>
      <c r="M61" s="83"/>
      <c r="N61" s="83"/>
      <c r="O61" s="83"/>
      <c r="P61" s="83"/>
      <c r="Q61" s="83"/>
      <c r="R61" s="83"/>
      <c r="S61" s="83"/>
      <c r="T61" s="83"/>
      <c r="U61" s="83"/>
      <c r="V61" s="83"/>
      <c r="W61" s="83"/>
      <c r="X61" s="83"/>
      <c r="Y61" s="83"/>
      <c r="Z61" s="83"/>
      <c r="AA61" s="83"/>
      <c r="AB61" s="83"/>
      <c r="AC61" s="83"/>
      <c r="AD61" s="83"/>
    </row>
    <row r="62" spans="1:34" s="39" customFormat="1" x14ac:dyDescent="0.25">
      <c r="I62" s="47" t="s">
        <v>26</v>
      </c>
      <c r="R62" s="39">
        <f>B5</f>
        <v>0</v>
      </c>
      <c r="Y62" s="170"/>
      <c r="Z62" s="171"/>
      <c r="AA62" s="171"/>
      <c r="AB62" s="172"/>
      <c r="AC62" s="47" t="s">
        <v>60</v>
      </c>
    </row>
    <row r="63" spans="1:34" s="39" customFormat="1" x14ac:dyDescent="0.25"/>
    <row r="64" spans="1:34" s="85" customFormat="1" x14ac:dyDescent="0.25">
      <c r="A64" s="160" t="s">
        <v>0</v>
      </c>
      <c r="B64" s="159"/>
      <c r="C64" s="84">
        <v>1</v>
      </c>
      <c r="D64" s="84">
        <f>C64+1</f>
        <v>2</v>
      </c>
      <c r="E64" s="84">
        <f t="shared" ref="E64:AG64" si="0">D64+1</f>
        <v>3</v>
      </c>
      <c r="F64" s="84">
        <f t="shared" si="0"/>
        <v>4</v>
      </c>
      <c r="G64" s="84">
        <f t="shared" si="0"/>
        <v>5</v>
      </c>
      <c r="H64" s="84">
        <f t="shared" si="0"/>
        <v>6</v>
      </c>
      <c r="I64" s="84">
        <f t="shared" si="0"/>
        <v>7</v>
      </c>
      <c r="J64" s="84">
        <f t="shared" si="0"/>
        <v>8</v>
      </c>
      <c r="K64" s="84">
        <f t="shared" si="0"/>
        <v>9</v>
      </c>
      <c r="L64" s="84">
        <f t="shared" si="0"/>
        <v>10</v>
      </c>
      <c r="M64" s="84">
        <f t="shared" si="0"/>
        <v>11</v>
      </c>
      <c r="N64" s="84">
        <f t="shared" si="0"/>
        <v>12</v>
      </c>
      <c r="O64" s="84">
        <f t="shared" si="0"/>
        <v>13</v>
      </c>
      <c r="P64" s="84">
        <f t="shared" si="0"/>
        <v>14</v>
      </c>
      <c r="Q64" s="84">
        <f t="shared" si="0"/>
        <v>15</v>
      </c>
      <c r="R64" s="84">
        <f t="shared" si="0"/>
        <v>16</v>
      </c>
      <c r="S64" s="84">
        <f t="shared" si="0"/>
        <v>17</v>
      </c>
      <c r="T64" s="84">
        <f t="shared" si="0"/>
        <v>18</v>
      </c>
      <c r="U64" s="84">
        <f t="shared" si="0"/>
        <v>19</v>
      </c>
      <c r="V64" s="84">
        <f t="shared" si="0"/>
        <v>20</v>
      </c>
      <c r="W64" s="84">
        <f t="shared" si="0"/>
        <v>21</v>
      </c>
      <c r="X64" s="84">
        <f t="shared" si="0"/>
        <v>22</v>
      </c>
      <c r="Y64" s="84">
        <f t="shared" si="0"/>
        <v>23</v>
      </c>
      <c r="Z64" s="84">
        <f t="shared" si="0"/>
        <v>24</v>
      </c>
      <c r="AA64" s="84">
        <f t="shared" si="0"/>
        <v>25</v>
      </c>
      <c r="AB64" s="84">
        <f t="shared" si="0"/>
        <v>26</v>
      </c>
      <c r="AC64" s="84">
        <f t="shared" si="0"/>
        <v>27</v>
      </c>
      <c r="AD64" s="84">
        <f t="shared" si="0"/>
        <v>28</v>
      </c>
      <c r="AE64" s="84">
        <f t="shared" si="0"/>
        <v>29</v>
      </c>
      <c r="AF64" s="84">
        <f t="shared" si="0"/>
        <v>30</v>
      </c>
      <c r="AG64" s="84">
        <f t="shared" si="0"/>
        <v>31</v>
      </c>
      <c r="AH64" s="81" t="s">
        <v>32</v>
      </c>
    </row>
    <row r="65" spans="1:60" ht="15.6" x14ac:dyDescent="0.25">
      <c r="A65" s="158" t="s">
        <v>28</v>
      </c>
      <c r="B65" s="159"/>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7">
        <f>SUM(C65:AG65)</f>
        <v>0</v>
      </c>
      <c r="BH65" s="39"/>
    </row>
    <row r="66" spans="1:60" ht="15.6" x14ac:dyDescent="0.25">
      <c r="A66" s="158" t="s">
        <v>25</v>
      </c>
      <c r="B66" s="159"/>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7">
        <f>SUM(C66:AG66)</f>
        <v>0</v>
      </c>
      <c r="BH66" s="39"/>
    </row>
    <row r="67" spans="1:60" s="39" customFormat="1" x14ac:dyDescent="0.25">
      <c r="A67" s="158" t="s">
        <v>34</v>
      </c>
      <c r="B67" s="159"/>
      <c r="C67" s="87">
        <f>C65+C66</f>
        <v>0</v>
      </c>
      <c r="D67" s="87">
        <f t="shared" ref="D67:AG67" si="1">D65+D66</f>
        <v>0</v>
      </c>
      <c r="E67" s="87">
        <f t="shared" si="1"/>
        <v>0</v>
      </c>
      <c r="F67" s="87">
        <f t="shared" si="1"/>
        <v>0</v>
      </c>
      <c r="G67" s="87">
        <f t="shared" si="1"/>
        <v>0</v>
      </c>
      <c r="H67" s="87">
        <f t="shared" si="1"/>
        <v>0</v>
      </c>
      <c r="I67" s="87">
        <f t="shared" si="1"/>
        <v>0</v>
      </c>
      <c r="J67" s="87">
        <f t="shared" si="1"/>
        <v>0</v>
      </c>
      <c r="K67" s="87">
        <f t="shared" si="1"/>
        <v>0</v>
      </c>
      <c r="L67" s="87">
        <f t="shared" si="1"/>
        <v>0</v>
      </c>
      <c r="M67" s="87">
        <f t="shared" si="1"/>
        <v>0</v>
      </c>
      <c r="N67" s="87">
        <f t="shared" si="1"/>
        <v>0</v>
      </c>
      <c r="O67" s="87">
        <f t="shared" si="1"/>
        <v>0</v>
      </c>
      <c r="P67" s="87">
        <f t="shared" si="1"/>
        <v>0</v>
      </c>
      <c r="Q67" s="87">
        <f t="shared" si="1"/>
        <v>0</v>
      </c>
      <c r="R67" s="87">
        <f t="shared" si="1"/>
        <v>0</v>
      </c>
      <c r="S67" s="87">
        <f t="shared" si="1"/>
        <v>0</v>
      </c>
      <c r="T67" s="87">
        <f t="shared" si="1"/>
        <v>0</v>
      </c>
      <c r="U67" s="87">
        <f t="shared" si="1"/>
        <v>0</v>
      </c>
      <c r="V67" s="87">
        <f t="shared" si="1"/>
        <v>0</v>
      </c>
      <c r="W67" s="87">
        <f t="shared" si="1"/>
        <v>0</v>
      </c>
      <c r="X67" s="87">
        <f t="shared" si="1"/>
        <v>0</v>
      </c>
      <c r="Y67" s="87">
        <f t="shared" si="1"/>
        <v>0</v>
      </c>
      <c r="Z67" s="87">
        <f t="shared" si="1"/>
        <v>0</v>
      </c>
      <c r="AA67" s="87">
        <f t="shared" si="1"/>
        <v>0</v>
      </c>
      <c r="AB67" s="87">
        <f t="shared" si="1"/>
        <v>0</v>
      </c>
      <c r="AC67" s="87">
        <f t="shared" si="1"/>
        <v>0</v>
      </c>
      <c r="AD67" s="87">
        <f t="shared" si="1"/>
        <v>0</v>
      </c>
      <c r="AE67" s="87">
        <f t="shared" si="1"/>
        <v>0</v>
      </c>
      <c r="AF67" s="87">
        <f t="shared" si="1"/>
        <v>0</v>
      </c>
      <c r="AG67" s="87">
        <f t="shared" si="1"/>
        <v>0</v>
      </c>
      <c r="AH67" s="87">
        <f>SUM(C67:AG67)</f>
        <v>0</v>
      </c>
    </row>
    <row r="68" spans="1:60" s="39" customFormat="1" x14ac:dyDescent="0.25">
      <c r="A68" s="88"/>
      <c r="B68" s="88"/>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row>
    <row r="69" spans="1:60" ht="15.6" x14ac:dyDescent="0.25">
      <c r="A69" s="160" t="s">
        <v>27</v>
      </c>
      <c r="B69" s="159"/>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7">
        <f>SUM(C69:AG69)</f>
        <v>0</v>
      </c>
      <c r="BH69" s="39"/>
    </row>
    <row r="70" spans="1:60" s="39" customFormat="1" ht="12.75" customHeight="1" x14ac:dyDescent="0.25">
      <c r="A70" s="88"/>
      <c r="B70" s="88"/>
    </row>
    <row r="71" spans="1:60" s="39" customFormat="1" x14ac:dyDescent="0.25">
      <c r="A71" s="88"/>
      <c r="B71" s="88"/>
    </row>
    <row r="72" spans="1:60" s="85" customFormat="1" x14ac:dyDescent="0.25">
      <c r="A72" s="160" t="s">
        <v>1</v>
      </c>
      <c r="B72" s="159"/>
      <c r="C72" s="84">
        <v>1</v>
      </c>
      <c r="D72" s="84">
        <f>C72+1</f>
        <v>2</v>
      </c>
      <c r="E72" s="84">
        <f t="shared" ref="E72:AG72" si="2">D72+1</f>
        <v>3</v>
      </c>
      <c r="F72" s="84">
        <f t="shared" si="2"/>
        <v>4</v>
      </c>
      <c r="G72" s="84">
        <f t="shared" si="2"/>
        <v>5</v>
      </c>
      <c r="H72" s="84">
        <f t="shared" si="2"/>
        <v>6</v>
      </c>
      <c r="I72" s="84">
        <f t="shared" si="2"/>
        <v>7</v>
      </c>
      <c r="J72" s="84">
        <f t="shared" si="2"/>
        <v>8</v>
      </c>
      <c r="K72" s="84">
        <f t="shared" si="2"/>
        <v>9</v>
      </c>
      <c r="L72" s="84">
        <f t="shared" si="2"/>
        <v>10</v>
      </c>
      <c r="M72" s="84">
        <f t="shared" si="2"/>
        <v>11</v>
      </c>
      <c r="N72" s="84">
        <f t="shared" si="2"/>
        <v>12</v>
      </c>
      <c r="O72" s="84">
        <f t="shared" si="2"/>
        <v>13</v>
      </c>
      <c r="P72" s="84">
        <f t="shared" si="2"/>
        <v>14</v>
      </c>
      <c r="Q72" s="84">
        <f t="shared" si="2"/>
        <v>15</v>
      </c>
      <c r="R72" s="84">
        <f t="shared" si="2"/>
        <v>16</v>
      </c>
      <c r="S72" s="84">
        <f t="shared" si="2"/>
        <v>17</v>
      </c>
      <c r="T72" s="84">
        <f t="shared" si="2"/>
        <v>18</v>
      </c>
      <c r="U72" s="84">
        <f t="shared" si="2"/>
        <v>19</v>
      </c>
      <c r="V72" s="84">
        <f t="shared" si="2"/>
        <v>20</v>
      </c>
      <c r="W72" s="84">
        <f t="shared" si="2"/>
        <v>21</v>
      </c>
      <c r="X72" s="84">
        <f t="shared" si="2"/>
        <v>22</v>
      </c>
      <c r="Y72" s="84">
        <f t="shared" si="2"/>
        <v>23</v>
      </c>
      <c r="Z72" s="84">
        <f t="shared" si="2"/>
        <v>24</v>
      </c>
      <c r="AA72" s="84">
        <f t="shared" si="2"/>
        <v>25</v>
      </c>
      <c r="AB72" s="84">
        <f t="shared" si="2"/>
        <v>26</v>
      </c>
      <c r="AC72" s="84">
        <f t="shared" si="2"/>
        <v>27</v>
      </c>
      <c r="AD72" s="84">
        <f t="shared" si="2"/>
        <v>28</v>
      </c>
      <c r="AE72" s="84">
        <f t="shared" si="2"/>
        <v>29</v>
      </c>
      <c r="AF72" s="84">
        <f t="shared" si="2"/>
        <v>30</v>
      </c>
      <c r="AG72" s="84">
        <f t="shared" si="2"/>
        <v>31</v>
      </c>
      <c r="AH72" s="81" t="s">
        <v>32</v>
      </c>
    </row>
    <row r="73" spans="1:60" ht="15.6" x14ac:dyDescent="0.25">
      <c r="A73" s="158" t="s">
        <v>28</v>
      </c>
      <c r="B73" s="159"/>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7"/>
      <c r="AG73" s="87"/>
      <c r="AH73" s="87">
        <f>SUM(C73:AG73)</f>
        <v>0</v>
      </c>
      <c r="BH73" s="39"/>
    </row>
    <row r="74" spans="1:60" ht="15.6" x14ac:dyDescent="0.25">
      <c r="A74" s="158" t="s">
        <v>25</v>
      </c>
      <c r="B74" s="159"/>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7"/>
      <c r="AG74" s="51"/>
      <c r="AH74" s="87">
        <f>SUM(C74:AG74)</f>
        <v>0</v>
      </c>
      <c r="BH74" s="39"/>
    </row>
    <row r="75" spans="1:60" s="39" customFormat="1" x14ac:dyDescent="0.25">
      <c r="A75" s="158" t="s">
        <v>35</v>
      </c>
      <c r="B75" s="159"/>
      <c r="C75" s="87">
        <f t="shared" ref="C75:AE75" si="3">C73+C74</f>
        <v>0</v>
      </c>
      <c r="D75" s="87">
        <f t="shared" si="3"/>
        <v>0</v>
      </c>
      <c r="E75" s="87">
        <f t="shared" si="3"/>
        <v>0</v>
      </c>
      <c r="F75" s="87">
        <f t="shared" si="3"/>
        <v>0</v>
      </c>
      <c r="G75" s="87">
        <f t="shared" si="3"/>
        <v>0</v>
      </c>
      <c r="H75" s="87">
        <f t="shared" si="3"/>
        <v>0</v>
      </c>
      <c r="I75" s="87">
        <f t="shared" si="3"/>
        <v>0</v>
      </c>
      <c r="J75" s="87">
        <f t="shared" si="3"/>
        <v>0</v>
      </c>
      <c r="K75" s="87">
        <f t="shared" si="3"/>
        <v>0</v>
      </c>
      <c r="L75" s="87">
        <f t="shared" si="3"/>
        <v>0</v>
      </c>
      <c r="M75" s="87">
        <f t="shared" si="3"/>
        <v>0</v>
      </c>
      <c r="N75" s="87">
        <f t="shared" si="3"/>
        <v>0</v>
      </c>
      <c r="O75" s="87">
        <f t="shared" si="3"/>
        <v>0</v>
      </c>
      <c r="P75" s="87">
        <f t="shared" si="3"/>
        <v>0</v>
      </c>
      <c r="Q75" s="87">
        <f t="shared" si="3"/>
        <v>0</v>
      </c>
      <c r="R75" s="87">
        <f t="shared" si="3"/>
        <v>0</v>
      </c>
      <c r="S75" s="87">
        <f t="shared" si="3"/>
        <v>0</v>
      </c>
      <c r="T75" s="87">
        <f t="shared" si="3"/>
        <v>0</v>
      </c>
      <c r="U75" s="87">
        <f t="shared" si="3"/>
        <v>0</v>
      </c>
      <c r="V75" s="87">
        <f t="shared" si="3"/>
        <v>0</v>
      </c>
      <c r="W75" s="87">
        <f t="shared" si="3"/>
        <v>0</v>
      </c>
      <c r="X75" s="87">
        <f t="shared" si="3"/>
        <v>0</v>
      </c>
      <c r="Y75" s="87">
        <f t="shared" si="3"/>
        <v>0</v>
      </c>
      <c r="Z75" s="87">
        <f t="shared" si="3"/>
        <v>0</v>
      </c>
      <c r="AA75" s="87">
        <f t="shared" si="3"/>
        <v>0</v>
      </c>
      <c r="AB75" s="87">
        <f t="shared" si="3"/>
        <v>0</v>
      </c>
      <c r="AC75" s="87">
        <f t="shared" si="3"/>
        <v>0</v>
      </c>
      <c r="AD75" s="87">
        <f t="shared" si="3"/>
        <v>0</v>
      </c>
      <c r="AE75" s="87">
        <f t="shared" si="3"/>
        <v>0</v>
      </c>
      <c r="AF75" s="87"/>
      <c r="AG75" s="87"/>
      <c r="AH75" s="87">
        <f>SUM(C75:AG75)</f>
        <v>0</v>
      </c>
    </row>
    <row r="76" spans="1:60" s="39" customFormat="1" x14ac:dyDescent="0.25">
      <c r="A76" s="88"/>
      <c r="B76" s="88"/>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row>
    <row r="77" spans="1:60" ht="15.6" x14ac:dyDescent="0.25">
      <c r="A77" s="160" t="s">
        <v>27</v>
      </c>
      <c r="B77" s="159"/>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7"/>
      <c r="AG77" s="87"/>
      <c r="AH77" s="87">
        <f>SUM(C77:AG77)</f>
        <v>0</v>
      </c>
      <c r="BH77" s="39"/>
    </row>
    <row r="78" spans="1:60" s="39" customFormat="1" ht="12.75" customHeight="1" x14ac:dyDescent="0.25">
      <c r="A78" s="88"/>
      <c r="B78" s="88"/>
    </row>
    <row r="79" spans="1:60" s="39" customFormat="1" x14ac:dyDescent="0.25">
      <c r="A79" s="88"/>
      <c r="B79" s="88"/>
    </row>
    <row r="80" spans="1:60" s="85" customFormat="1" x14ac:dyDescent="0.25">
      <c r="A80" s="160" t="s">
        <v>2</v>
      </c>
      <c r="B80" s="159"/>
      <c r="C80" s="84">
        <v>1</v>
      </c>
      <c r="D80" s="84">
        <f>C80+1</f>
        <v>2</v>
      </c>
      <c r="E80" s="84">
        <f t="shared" ref="E80:AG80" si="4">D80+1</f>
        <v>3</v>
      </c>
      <c r="F80" s="84">
        <f t="shared" si="4"/>
        <v>4</v>
      </c>
      <c r="G80" s="84">
        <f t="shared" si="4"/>
        <v>5</v>
      </c>
      <c r="H80" s="84">
        <f t="shared" si="4"/>
        <v>6</v>
      </c>
      <c r="I80" s="84">
        <f t="shared" si="4"/>
        <v>7</v>
      </c>
      <c r="J80" s="84">
        <f t="shared" si="4"/>
        <v>8</v>
      </c>
      <c r="K80" s="84">
        <f t="shared" si="4"/>
        <v>9</v>
      </c>
      <c r="L80" s="84">
        <f t="shared" si="4"/>
        <v>10</v>
      </c>
      <c r="M80" s="84">
        <f t="shared" si="4"/>
        <v>11</v>
      </c>
      <c r="N80" s="84">
        <f t="shared" si="4"/>
        <v>12</v>
      </c>
      <c r="O80" s="84">
        <f t="shared" si="4"/>
        <v>13</v>
      </c>
      <c r="P80" s="84">
        <f t="shared" si="4"/>
        <v>14</v>
      </c>
      <c r="Q80" s="84">
        <f t="shared" si="4"/>
        <v>15</v>
      </c>
      <c r="R80" s="84">
        <f t="shared" si="4"/>
        <v>16</v>
      </c>
      <c r="S80" s="84">
        <f t="shared" si="4"/>
        <v>17</v>
      </c>
      <c r="T80" s="84">
        <f t="shared" si="4"/>
        <v>18</v>
      </c>
      <c r="U80" s="84">
        <f t="shared" si="4"/>
        <v>19</v>
      </c>
      <c r="V80" s="84">
        <f t="shared" si="4"/>
        <v>20</v>
      </c>
      <c r="W80" s="84">
        <f t="shared" si="4"/>
        <v>21</v>
      </c>
      <c r="X80" s="84">
        <f t="shared" si="4"/>
        <v>22</v>
      </c>
      <c r="Y80" s="84">
        <f t="shared" si="4"/>
        <v>23</v>
      </c>
      <c r="Z80" s="84">
        <f t="shared" si="4"/>
        <v>24</v>
      </c>
      <c r="AA80" s="84">
        <f t="shared" si="4"/>
        <v>25</v>
      </c>
      <c r="AB80" s="84">
        <f t="shared" si="4"/>
        <v>26</v>
      </c>
      <c r="AC80" s="84">
        <f t="shared" si="4"/>
        <v>27</v>
      </c>
      <c r="AD80" s="84">
        <f t="shared" si="4"/>
        <v>28</v>
      </c>
      <c r="AE80" s="84">
        <f t="shared" si="4"/>
        <v>29</v>
      </c>
      <c r="AF80" s="84">
        <f t="shared" si="4"/>
        <v>30</v>
      </c>
      <c r="AG80" s="84">
        <f t="shared" si="4"/>
        <v>31</v>
      </c>
      <c r="AH80" s="81" t="s">
        <v>32</v>
      </c>
    </row>
    <row r="81" spans="1:60" ht="15.6" x14ac:dyDescent="0.25">
      <c r="A81" s="158" t="s">
        <v>28</v>
      </c>
      <c r="B81" s="159"/>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7">
        <f>SUM(C81:AG81)</f>
        <v>0</v>
      </c>
      <c r="BH81" s="39"/>
    </row>
    <row r="82" spans="1:60" ht="15.6" x14ac:dyDescent="0.25">
      <c r="A82" s="158" t="s">
        <v>25</v>
      </c>
      <c r="B82" s="159"/>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7">
        <f>SUM(C82:AG82)</f>
        <v>0</v>
      </c>
      <c r="BH82" s="39"/>
    </row>
    <row r="83" spans="1:60" s="39" customFormat="1" x14ac:dyDescent="0.25">
      <c r="A83" s="158" t="s">
        <v>35</v>
      </c>
      <c r="B83" s="159"/>
      <c r="C83" s="87">
        <f t="shared" ref="C83:AG83" si="5">C81+C82</f>
        <v>0</v>
      </c>
      <c r="D83" s="87">
        <f t="shared" si="5"/>
        <v>0</v>
      </c>
      <c r="E83" s="87">
        <f t="shared" si="5"/>
        <v>0</v>
      </c>
      <c r="F83" s="87">
        <f t="shared" si="5"/>
        <v>0</v>
      </c>
      <c r="G83" s="87">
        <f t="shared" si="5"/>
        <v>0</v>
      </c>
      <c r="H83" s="87">
        <f t="shared" si="5"/>
        <v>0</v>
      </c>
      <c r="I83" s="87">
        <f t="shared" si="5"/>
        <v>0</v>
      </c>
      <c r="J83" s="87">
        <f t="shared" si="5"/>
        <v>0</v>
      </c>
      <c r="K83" s="87">
        <f t="shared" si="5"/>
        <v>0</v>
      </c>
      <c r="L83" s="87">
        <f t="shared" si="5"/>
        <v>0</v>
      </c>
      <c r="M83" s="87">
        <f t="shared" si="5"/>
        <v>0</v>
      </c>
      <c r="N83" s="87">
        <f t="shared" si="5"/>
        <v>0</v>
      </c>
      <c r="O83" s="87">
        <f t="shared" si="5"/>
        <v>0</v>
      </c>
      <c r="P83" s="87">
        <f t="shared" si="5"/>
        <v>0</v>
      </c>
      <c r="Q83" s="87">
        <f t="shared" si="5"/>
        <v>0</v>
      </c>
      <c r="R83" s="87">
        <f t="shared" si="5"/>
        <v>0</v>
      </c>
      <c r="S83" s="87">
        <f t="shared" si="5"/>
        <v>0</v>
      </c>
      <c r="T83" s="87">
        <f t="shared" si="5"/>
        <v>0</v>
      </c>
      <c r="U83" s="87">
        <f t="shared" si="5"/>
        <v>0</v>
      </c>
      <c r="V83" s="87">
        <f t="shared" si="5"/>
        <v>0</v>
      </c>
      <c r="W83" s="87">
        <f t="shared" si="5"/>
        <v>0</v>
      </c>
      <c r="X83" s="87">
        <f t="shared" si="5"/>
        <v>0</v>
      </c>
      <c r="Y83" s="87">
        <f t="shared" si="5"/>
        <v>0</v>
      </c>
      <c r="Z83" s="87">
        <f t="shared" si="5"/>
        <v>0</v>
      </c>
      <c r="AA83" s="87">
        <f t="shared" si="5"/>
        <v>0</v>
      </c>
      <c r="AB83" s="87">
        <f t="shared" si="5"/>
        <v>0</v>
      </c>
      <c r="AC83" s="87">
        <f t="shared" si="5"/>
        <v>0</v>
      </c>
      <c r="AD83" s="87">
        <f t="shared" si="5"/>
        <v>0</v>
      </c>
      <c r="AE83" s="87">
        <f t="shared" si="5"/>
        <v>0</v>
      </c>
      <c r="AF83" s="87">
        <f t="shared" si="5"/>
        <v>0</v>
      </c>
      <c r="AG83" s="87">
        <f t="shared" si="5"/>
        <v>0</v>
      </c>
      <c r="AH83" s="87">
        <f>SUM(C83:AG83)</f>
        <v>0</v>
      </c>
    </row>
    <row r="84" spans="1:60" s="39" customFormat="1" x14ac:dyDescent="0.25">
      <c r="A84" s="88"/>
      <c r="B84" s="88"/>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row>
    <row r="85" spans="1:60" ht="15.6" x14ac:dyDescent="0.25">
      <c r="A85" s="160" t="s">
        <v>27</v>
      </c>
      <c r="B85" s="159"/>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7">
        <f>SUM(C85:AG85)</f>
        <v>0</v>
      </c>
      <c r="BH85" s="39"/>
    </row>
    <row r="86" spans="1:60" s="39" customFormat="1" ht="7.95" customHeight="1" x14ac:dyDescent="0.25">
      <c r="A86" s="88"/>
      <c r="B86" s="88"/>
    </row>
    <row r="87" spans="1:60" s="39" customFormat="1" x14ac:dyDescent="0.25">
      <c r="A87" s="88"/>
      <c r="B87" s="88"/>
    </row>
    <row r="88" spans="1:60" s="85" customFormat="1" x14ac:dyDescent="0.25">
      <c r="A88" s="160" t="s">
        <v>3</v>
      </c>
      <c r="B88" s="159"/>
      <c r="C88" s="84">
        <v>1</v>
      </c>
      <c r="D88" s="84">
        <f>C88+1</f>
        <v>2</v>
      </c>
      <c r="E88" s="84">
        <f t="shared" ref="E88:AG88" si="6">D88+1</f>
        <v>3</v>
      </c>
      <c r="F88" s="84">
        <f t="shared" si="6"/>
        <v>4</v>
      </c>
      <c r="G88" s="84">
        <f t="shared" si="6"/>
        <v>5</v>
      </c>
      <c r="H88" s="84">
        <f t="shared" si="6"/>
        <v>6</v>
      </c>
      <c r="I88" s="84">
        <f t="shared" si="6"/>
        <v>7</v>
      </c>
      <c r="J88" s="84">
        <f t="shared" si="6"/>
        <v>8</v>
      </c>
      <c r="K88" s="84">
        <f t="shared" si="6"/>
        <v>9</v>
      </c>
      <c r="L88" s="84">
        <f t="shared" si="6"/>
        <v>10</v>
      </c>
      <c r="M88" s="84">
        <f t="shared" si="6"/>
        <v>11</v>
      </c>
      <c r="N88" s="84">
        <f t="shared" si="6"/>
        <v>12</v>
      </c>
      <c r="O88" s="84">
        <f t="shared" si="6"/>
        <v>13</v>
      </c>
      <c r="P88" s="84">
        <f t="shared" si="6"/>
        <v>14</v>
      </c>
      <c r="Q88" s="84">
        <f t="shared" si="6"/>
        <v>15</v>
      </c>
      <c r="R88" s="84">
        <f t="shared" si="6"/>
        <v>16</v>
      </c>
      <c r="S88" s="84">
        <f t="shared" si="6"/>
        <v>17</v>
      </c>
      <c r="T88" s="84">
        <f t="shared" si="6"/>
        <v>18</v>
      </c>
      <c r="U88" s="84">
        <f t="shared" si="6"/>
        <v>19</v>
      </c>
      <c r="V88" s="84">
        <f t="shared" si="6"/>
        <v>20</v>
      </c>
      <c r="W88" s="84">
        <f t="shared" si="6"/>
        <v>21</v>
      </c>
      <c r="X88" s="84">
        <f t="shared" si="6"/>
        <v>22</v>
      </c>
      <c r="Y88" s="84">
        <f t="shared" si="6"/>
        <v>23</v>
      </c>
      <c r="Z88" s="84">
        <f t="shared" si="6"/>
        <v>24</v>
      </c>
      <c r="AA88" s="84">
        <f t="shared" si="6"/>
        <v>25</v>
      </c>
      <c r="AB88" s="84">
        <f t="shared" si="6"/>
        <v>26</v>
      </c>
      <c r="AC88" s="84">
        <f t="shared" si="6"/>
        <v>27</v>
      </c>
      <c r="AD88" s="84">
        <f t="shared" si="6"/>
        <v>28</v>
      </c>
      <c r="AE88" s="84">
        <f t="shared" si="6"/>
        <v>29</v>
      </c>
      <c r="AF88" s="84">
        <f t="shared" si="6"/>
        <v>30</v>
      </c>
      <c r="AG88" s="84">
        <f t="shared" si="6"/>
        <v>31</v>
      </c>
      <c r="AH88" s="81" t="s">
        <v>32</v>
      </c>
    </row>
    <row r="89" spans="1:60" ht="15.6" x14ac:dyDescent="0.25">
      <c r="A89" s="158" t="s">
        <v>28</v>
      </c>
      <c r="B89" s="159"/>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7"/>
      <c r="AH89" s="87">
        <f>SUM(C89:AG89)</f>
        <v>0</v>
      </c>
      <c r="BH89" s="39"/>
    </row>
    <row r="90" spans="1:60" ht="15.6" x14ac:dyDescent="0.25">
      <c r="A90" s="158" t="s">
        <v>25</v>
      </c>
      <c r="B90" s="159"/>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51"/>
      <c r="AH90" s="87">
        <f>SUM(C90:AG90)</f>
        <v>0</v>
      </c>
      <c r="BH90" s="39"/>
    </row>
    <row r="91" spans="1:60" s="39" customFormat="1" x14ac:dyDescent="0.25">
      <c r="A91" s="158" t="s">
        <v>35</v>
      </c>
      <c r="B91" s="159"/>
      <c r="C91" s="87">
        <f t="shared" ref="C91:AF91" si="7">C89+C90</f>
        <v>0</v>
      </c>
      <c r="D91" s="87">
        <f t="shared" si="7"/>
        <v>0</v>
      </c>
      <c r="E91" s="87">
        <f t="shared" si="7"/>
        <v>0</v>
      </c>
      <c r="F91" s="87">
        <f t="shared" si="7"/>
        <v>0</v>
      </c>
      <c r="G91" s="87">
        <f t="shared" si="7"/>
        <v>0</v>
      </c>
      <c r="H91" s="87">
        <f t="shared" si="7"/>
        <v>0</v>
      </c>
      <c r="I91" s="87">
        <f t="shared" si="7"/>
        <v>0</v>
      </c>
      <c r="J91" s="87">
        <f t="shared" si="7"/>
        <v>0</v>
      </c>
      <c r="K91" s="87">
        <f t="shared" si="7"/>
        <v>0</v>
      </c>
      <c r="L91" s="87">
        <f t="shared" si="7"/>
        <v>0</v>
      </c>
      <c r="M91" s="87">
        <f t="shared" si="7"/>
        <v>0</v>
      </c>
      <c r="N91" s="87">
        <f t="shared" si="7"/>
        <v>0</v>
      </c>
      <c r="O91" s="87">
        <f t="shared" si="7"/>
        <v>0</v>
      </c>
      <c r="P91" s="87">
        <f t="shared" si="7"/>
        <v>0</v>
      </c>
      <c r="Q91" s="87">
        <f t="shared" si="7"/>
        <v>0</v>
      </c>
      <c r="R91" s="87">
        <f t="shared" si="7"/>
        <v>0</v>
      </c>
      <c r="S91" s="87">
        <f t="shared" si="7"/>
        <v>0</v>
      </c>
      <c r="T91" s="87">
        <f t="shared" si="7"/>
        <v>0</v>
      </c>
      <c r="U91" s="87">
        <f t="shared" si="7"/>
        <v>0</v>
      </c>
      <c r="V91" s="87">
        <f t="shared" si="7"/>
        <v>0</v>
      </c>
      <c r="W91" s="87">
        <f t="shared" si="7"/>
        <v>0</v>
      </c>
      <c r="X91" s="87">
        <f t="shared" si="7"/>
        <v>0</v>
      </c>
      <c r="Y91" s="87">
        <f t="shared" si="7"/>
        <v>0</v>
      </c>
      <c r="Z91" s="87">
        <f t="shared" si="7"/>
        <v>0</v>
      </c>
      <c r="AA91" s="87">
        <f t="shared" si="7"/>
        <v>0</v>
      </c>
      <c r="AB91" s="87">
        <f t="shared" si="7"/>
        <v>0</v>
      </c>
      <c r="AC91" s="87">
        <f t="shared" si="7"/>
        <v>0</v>
      </c>
      <c r="AD91" s="87">
        <f t="shared" si="7"/>
        <v>0</v>
      </c>
      <c r="AE91" s="87">
        <f t="shared" si="7"/>
        <v>0</v>
      </c>
      <c r="AF91" s="87">
        <f t="shared" si="7"/>
        <v>0</v>
      </c>
      <c r="AG91" s="87"/>
      <c r="AH91" s="87">
        <f>SUM(C91:AG91)</f>
        <v>0</v>
      </c>
    </row>
    <row r="92" spans="1:60" s="39" customFormat="1" x14ac:dyDescent="0.25">
      <c r="A92" s="88"/>
      <c r="B92" s="88"/>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row>
    <row r="93" spans="1:60" ht="15.6" x14ac:dyDescent="0.25">
      <c r="A93" s="160" t="s">
        <v>27</v>
      </c>
      <c r="B93" s="159"/>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c r="AH93" s="87">
        <f>SUM(C93:AG93)</f>
        <v>0</v>
      </c>
      <c r="BH93" s="39"/>
    </row>
    <row r="94" spans="1:60" s="39" customFormat="1" ht="6.6" customHeight="1" x14ac:dyDescent="0.25">
      <c r="A94" s="88"/>
      <c r="B94" s="88"/>
    </row>
    <row r="95" spans="1:60" s="39" customFormat="1" x14ac:dyDescent="0.25">
      <c r="A95" s="88"/>
      <c r="B95" s="88"/>
    </row>
    <row r="96" spans="1:60" s="85" customFormat="1" x14ac:dyDescent="0.25">
      <c r="A96" s="160" t="s">
        <v>4</v>
      </c>
      <c r="B96" s="159"/>
      <c r="C96" s="84">
        <v>1</v>
      </c>
      <c r="D96" s="84">
        <f>C96+1</f>
        <v>2</v>
      </c>
      <c r="E96" s="84">
        <f t="shared" ref="E96:AG96" si="8">D96+1</f>
        <v>3</v>
      </c>
      <c r="F96" s="84">
        <f t="shared" si="8"/>
        <v>4</v>
      </c>
      <c r="G96" s="84">
        <f t="shared" si="8"/>
        <v>5</v>
      </c>
      <c r="H96" s="84">
        <f t="shared" si="8"/>
        <v>6</v>
      </c>
      <c r="I96" s="84">
        <f t="shared" si="8"/>
        <v>7</v>
      </c>
      <c r="J96" s="84">
        <f t="shared" si="8"/>
        <v>8</v>
      </c>
      <c r="K96" s="84">
        <f t="shared" si="8"/>
        <v>9</v>
      </c>
      <c r="L96" s="84">
        <f t="shared" si="8"/>
        <v>10</v>
      </c>
      <c r="M96" s="84">
        <f t="shared" si="8"/>
        <v>11</v>
      </c>
      <c r="N96" s="84">
        <f t="shared" si="8"/>
        <v>12</v>
      </c>
      <c r="O96" s="84">
        <f t="shared" si="8"/>
        <v>13</v>
      </c>
      <c r="P96" s="84">
        <f t="shared" si="8"/>
        <v>14</v>
      </c>
      <c r="Q96" s="84">
        <f t="shared" si="8"/>
        <v>15</v>
      </c>
      <c r="R96" s="84">
        <f t="shared" si="8"/>
        <v>16</v>
      </c>
      <c r="S96" s="84">
        <f t="shared" si="8"/>
        <v>17</v>
      </c>
      <c r="T96" s="84">
        <f t="shared" si="8"/>
        <v>18</v>
      </c>
      <c r="U96" s="84">
        <f t="shared" si="8"/>
        <v>19</v>
      </c>
      <c r="V96" s="84">
        <f t="shared" si="8"/>
        <v>20</v>
      </c>
      <c r="W96" s="84">
        <f t="shared" si="8"/>
        <v>21</v>
      </c>
      <c r="X96" s="84">
        <f t="shared" si="8"/>
        <v>22</v>
      </c>
      <c r="Y96" s="84">
        <f t="shared" si="8"/>
        <v>23</v>
      </c>
      <c r="Z96" s="84">
        <f t="shared" si="8"/>
        <v>24</v>
      </c>
      <c r="AA96" s="84">
        <f t="shared" si="8"/>
        <v>25</v>
      </c>
      <c r="AB96" s="84">
        <f t="shared" si="8"/>
        <v>26</v>
      </c>
      <c r="AC96" s="84">
        <f t="shared" si="8"/>
        <v>27</v>
      </c>
      <c r="AD96" s="84">
        <f t="shared" si="8"/>
        <v>28</v>
      </c>
      <c r="AE96" s="84">
        <f t="shared" si="8"/>
        <v>29</v>
      </c>
      <c r="AF96" s="84">
        <f t="shared" si="8"/>
        <v>30</v>
      </c>
      <c r="AG96" s="84">
        <f t="shared" si="8"/>
        <v>31</v>
      </c>
      <c r="AH96" s="81" t="s">
        <v>32</v>
      </c>
    </row>
    <row r="97" spans="1:60" ht="15.6" x14ac:dyDescent="0.25">
      <c r="A97" s="158" t="s">
        <v>28</v>
      </c>
      <c r="B97" s="159"/>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7">
        <f>SUM(C97:AG97)</f>
        <v>0</v>
      </c>
      <c r="BH97" s="39"/>
    </row>
    <row r="98" spans="1:60" ht="15.6" x14ac:dyDescent="0.25">
      <c r="A98" s="158" t="s">
        <v>25</v>
      </c>
      <c r="B98" s="159"/>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7">
        <f>SUM(C98:AG98)</f>
        <v>0</v>
      </c>
      <c r="BH98" s="39"/>
    </row>
    <row r="99" spans="1:60" s="39" customFormat="1" x14ac:dyDescent="0.25">
      <c r="A99" s="158" t="s">
        <v>35</v>
      </c>
      <c r="B99" s="159"/>
      <c r="C99" s="87">
        <f t="shared" ref="C99:AG99" si="9">C97+C98</f>
        <v>0</v>
      </c>
      <c r="D99" s="87">
        <f t="shared" si="9"/>
        <v>0</v>
      </c>
      <c r="E99" s="87">
        <f t="shared" si="9"/>
        <v>0</v>
      </c>
      <c r="F99" s="87">
        <f t="shared" si="9"/>
        <v>0</v>
      </c>
      <c r="G99" s="87">
        <f t="shared" si="9"/>
        <v>0</v>
      </c>
      <c r="H99" s="87">
        <f t="shared" si="9"/>
        <v>0</v>
      </c>
      <c r="I99" s="87">
        <f t="shared" si="9"/>
        <v>0</v>
      </c>
      <c r="J99" s="87">
        <f t="shared" si="9"/>
        <v>0</v>
      </c>
      <c r="K99" s="87">
        <f t="shared" si="9"/>
        <v>0</v>
      </c>
      <c r="L99" s="87">
        <f t="shared" si="9"/>
        <v>0</v>
      </c>
      <c r="M99" s="87">
        <f t="shared" si="9"/>
        <v>0</v>
      </c>
      <c r="N99" s="87">
        <f t="shared" si="9"/>
        <v>0</v>
      </c>
      <c r="O99" s="87">
        <f t="shared" si="9"/>
        <v>0</v>
      </c>
      <c r="P99" s="87">
        <f t="shared" si="9"/>
        <v>0</v>
      </c>
      <c r="Q99" s="87">
        <f t="shared" si="9"/>
        <v>0</v>
      </c>
      <c r="R99" s="87">
        <f t="shared" si="9"/>
        <v>0</v>
      </c>
      <c r="S99" s="87">
        <f t="shared" si="9"/>
        <v>0</v>
      </c>
      <c r="T99" s="87">
        <f t="shared" si="9"/>
        <v>0</v>
      </c>
      <c r="U99" s="87">
        <f t="shared" si="9"/>
        <v>0</v>
      </c>
      <c r="V99" s="87">
        <f t="shared" si="9"/>
        <v>0</v>
      </c>
      <c r="W99" s="87">
        <f t="shared" si="9"/>
        <v>0</v>
      </c>
      <c r="X99" s="87">
        <f t="shared" si="9"/>
        <v>0</v>
      </c>
      <c r="Y99" s="87">
        <f t="shared" si="9"/>
        <v>0</v>
      </c>
      <c r="Z99" s="87">
        <f t="shared" si="9"/>
        <v>0</v>
      </c>
      <c r="AA99" s="87">
        <f t="shared" si="9"/>
        <v>0</v>
      </c>
      <c r="AB99" s="87">
        <f t="shared" si="9"/>
        <v>0</v>
      </c>
      <c r="AC99" s="87">
        <f t="shared" si="9"/>
        <v>0</v>
      </c>
      <c r="AD99" s="87">
        <f t="shared" si="9"/>
        <v>0</v>
      </c>
      <c r="AE99" s="87">
        <f t="shared" si="9"/>
        <v>0</v>
      </c>
      <c r="AF99" s="87">
        <f t="shared" si="9"/>
        <v>0</v>
      </c>
      <c r="AG99" s="87">
        <f t="shared" si="9"/>
        <v>0</v>
      </c>
      <c r="AH99" s="87">
        <f>SUM(C99:AG99)</f>
        <v>0</v>
      </c>
    </row>
    <row r="100" spans="1:60" s="39" customFormat="1" x14ac:dyDescent="0.25">
      <c r="A100" s="88"/>
      <c r="B100" s="88"/>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row>
    <row r="101" spans="1:60" ht="15.6" x14ac:dyDescent="0.25">
      <c r="A101" s="160" t="s">
        <v>27</v>
      </c>
      <c r="B101" s="159"/>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7">
        <f>SUM(C101:AG101)</f>
        <v>0</v>
      </c>
      <c r="BH101" s="39"/>
    </row>
    <row r="102" spans="1:60" s="39" customFormat="1" ht="6.6" customHeight="1" x14ac:dyDescent="0.25">
      <c r="A102" s="88"/>
      <c r="B102" s="88"/>
    </row>
    <row r="103" spans="1:60" s="39" customFormat="1" x14ac:dyDescent="0.25">
      <c r="A103" s="88"/>
      <c r="B103" s="88"/>
    </row>
    <row r="104" spans="1:60" s="85" customFormat="1" x14ac:dyDescent="0.25">
      <c r="A104" s="160" t="s">
        <v>5</v>
      </c>
      <c r="B104" s="159"/>
      <c r="C104" s="84">
        <v>1</v>
      </c>
      <c r="D104" s="84">
        <f>C104+1</f>
        <v>2</v>
      </c>
      <c r="E104" s="84">
        <f t="shared" ref="E104:AG104" si="10">D104+1</f>
        <v>3</v>
      </c>
      <c r="F104" s="84">
        <f t="shared" si="10"/>
        <v>4</v>
      </c>
      <c r="G104" s="84">
        <f t="shared" si="10"/>
        <v>5</v>
      </c>
      <c r="H104" s="84">
        <f t="shared" si="10"/>
        <v>6</v>
      </c>
      <c r="I104" s="84">
        <f t="shared" si="10"/>
        <v>7</v>
      </c>
      <c r="J104" s="84">
        <f t="shared" si="10"/>
        <v>8</v>
      </c>
      <c r="K104" s="84">
        <f t="shared" si="10"/>
        <v>9</v>
      </c>
      <c r="L104" s="84">
        <f t="shared" si="10"/>
        <v>10</v>
      </c>
      <c r="M104" s="84">
        <f t="shared" si="10"/>
        <v>11</v>
      </c>
      <c r="N104" s="84">
        <f t="shared" si="10"/>
        <v>12</v>
      </c>
      <c r="O104" s="84">
        <f t="shared" si="10"/>
        <v>13</v>
      </c>
      <c r="P104" s="84">
        <f t="shared" si="10"/>
        <v>14</v>
      </c>
      <c r="Q104" s="84">
        <f t="shared" si="10"/>
        <v>15</v>
      </c>
      <c r="R104" s="84">
        <f t="shared" si="10"/>
        <v>16</v>
      </c>
      <c r="S104" s="84">
        <f t="shared" si="10"/>
        <v>17</v>
      </c>
      <c r="T104" s="84">
        <f t="shared" si="10"/>
        <v>18</v>
      </c>
      <c r="U104" s="84">
        <f t="shared" si="10"/>
        <v>19</v>
      </c>
      <c r="V104" s="84">
        <f t="shared" si="10"/>
        <v>20</v>
      </c>
      <c r="W104" s="84">
        <f t="shared" si="10"/>
        <v>21</v>
      </c>
      <c r="X104" s="84">
        <f t="shared" si="10"/>
        <v>22</v>
      </c>
      <c r="Y104" s="84">
        <f t="shared" si="10"/>
        <v>23</v>
      </c>
      <c r="Z104" s="84">
        <f t="shared" si="10"/>
        <v>24</v>
      </c>
      <c r="AA104" s="84">
        <f t="shared" si="10"/>
        <v>25</v>
      </c>
      <c r="AB104" s="84">
        <f t="shared" si="10"/>
        <v>26</v>
      </c>
      <c r="AC104" s="84">
        <f t="shared" si="10"/>
        <v>27</v>
      </c>
      <c r="AD104" s="84">
        <f t="shared" si="10"/>
        <v>28</v>
      </c>
      <c r="AE104" s="84">
        <f t="shared" si="10"/>
        <v>29</v>
      </c>
      <c r="AF104" s="84">
        <f t="shared" si="10"/>
        <v>30</v>
      </c>
      <c r="AG104" s="84">
        <f t="shared" si="10"/>
        <v>31</v>
      </c>
      <c r="AH104" s="81" t="s">
        <v>32</v>
      </c>
    </row>
    <row r="105" spans="1:60" ht="15.6" x14ac:dyDescent="0.25">
      <c r="A105" s="158" t="s">
        <v>28</v>
      </c>
      <c r="B105" s="159"/>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7"/>
      <c r="AH105" s="87">
        <f>SUM(C105:AG105)</f>
        <v>0</v>
      </c>
      <c r="BH105" s="39"/>
    </row>
    <row r="106" spans="1:60" ht="15.6" x14ac:dyDescent="0.25">
      <c r="A106" s="158" t="s">
        <v>25</v>
      </c>
      <c r="B106" s="159"/>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51"/>
      <c r="AH106" s="87">
        <f>SUM(C106:AG106)</f>
        <v>0</v>
      </c>
      <c r="BH106" s="39"/>
    </row>
    <row r="107" spans="1:60" s="39" customFormat="1" x14ac:dyDescent="0.25">
      <c r="A107" s="158" t="s">
        <v>35</v>
      </c>
      <c r="B107" s="159"/>
      <c r="C107" s="87">
        <f t="shared" ref="C107:AF107" si="11">C105+C106</f>
        <v>0</v>
      </c>
      <c r="D107" s="87">
        <f t="shared" si="11"/>
        <v>0</v>
      </c>
      <c r="E107" s="87">
        <f t="shared" si="11"/>
        <v>0</v>
      </c>
      <c r="F107" s="87">
        <f t="shared" si="11"/>
        <v>0</v>
      </c>
      <c r="G107" s="87">
        <f t="shared" si="11"/>
        <v>0</v>
      </c>
      <c r="H107" s="87">
        <f t="shared" si="11"/>
        <v>0</v>
      </c>
      <c r="I107" s="87">
        <f t="shared" si="11"/>
        <v>0</v>
      </c>
      <c r="J107" s="87">
        <f t="shared" si="11"/>
        <v>0</v>
      </c>
      <c r="K107" s="87">
        <f t="shared" si="11"/>
        <v>0</v>
      </c>
      <c r="L107" s="87">
        <f t="shared" si="11"/>
        <v>0</v>
      </c>
      <c r="M107" s="87">
        <f t="shared" si="11"/>
        <v>0</v>
      </c>
      <c r="N107" s="87">
        <f t="shared" si="11"/>
        <v>0</v>
      </c>
      <c r="O107" s="87">
        <f t="shared" si="11"/>
        <v>0</v>
      </c>
      <c r="P107" s="87">
        <f t="shared" si="11"/>
        <v>0</v>
      </c>
      <c r="Q107" s="87">
        <f t="shared" si="11"/>
        <v>0</v>
      </c>
      <c r="R107" s="87">
        <f t="shared" si="11"/>
        <v>0</v>
      </c>
      <c r="S107" s="87">
        <f t="shared" si="11"/>
        <v>0</v>
      </c>
      <c r="T107" s="87">
        <f t="shared" si="11"/>
        <v>0</v>
      </c>
      <c r="U107" s="87">
        <f t="shared" si="11"/>
        <v>0</v>
      </c>
      <c r="V107" s="87">
        <f t="shared" si="11"/>
        <v>0</v>
      </c>
      <c r="W107" s="87">
        <f t="shared" si="11"/>
        <v>0</v>
      </c>
      <c r="X107" s="87">
        <f t="shared" si="11"/>
        <v>0</v>
      </c>
      <c r="Y107" s="87">
        <f t="shared" si="11"/>
        <v>0</v>
      </c>
      <c r="Z107" s="87">
        <f t="shared" si="11"/>
        <v>0</v>
      </c>
      <c r="AA107" s="87">
        <f t="shared" si="11"/>
        <v>0</v>
      </c>
      <c r="AB107" s="87">
        <f t="shared" si="11"/>
        <v>0</v>
      </c>
      <c r="AC107" s="87">
        <f t="shared" si="11"/>
        <v>0</v>
      </c>
      <c r="AD107" s="87">
        <f t="shared" si="11"/>
        <v>0</v>
      </c>
      <c r="AE107" s="87">
        <f t="shared" si="11"/>
        <v>0</v>
      </c>
      <c r="AF107" s="87">
        <f t="shared" si="11"/>
        <v>0</v>
      </c>
      <c r="AG107" s="87"/>
      <c r="AH107" s="87">
        <f>SUM(C107:AG107)</f>
        <v>0</v>
      </c>
    </row>
    <row r="108" spans="1:60" s="39" customFormat="1" x14ac:dyDescent="0.25">
      <c r="A108" s="88"/>
      <c r="B108" s="88"/>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row>
    <row r="109" spans="1:60" ht="15.6" x14ac:dyDescent="0.25">
      <c r="A109" s="160" t="s">
        <v>27</v>
      </c>
      <c r="B109" s="159"/>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7"/>
      <c r="AH109" s="87">
        <f>SUM(C109:AG109)</f>
        <v>0</v>
      </c>
      <c r="BH109" s="39"/>
    </row>
    <row r="110" spans="1:60" s="39" customFormat="1" ht="7.95" customHeight="1" x14ac:dyDescent="0.25">
      <c r="A110" s="88"/>
      <c r="B110" s="88"/>
    </row>
    <row r="111" spans="1:60" s="39" customFormat="1" x14ac:dyDescent="0.25">
      <c r="A111" s="88"/>
      <c r="B111" s="88"/>
    </row>
    <row r="112" spans="1:60" s="85" customFormat="1" x14ac:dyDescent="0.25">
      <c r="A112" s="160" t="s">
        <v>6</v>
      </c>
      <c r="B112" s="159"/>
      <c r="C112" s="84">
        <v>1</v>
      </c>
      <c r="D112" s="84">
        <f>C112+1</f>
        <v>2</v>
      </c>
      <c r="E112" s="84">
        <f t="shared" ref="E112:AG112" si="12">D112+1</f>
        <v>3</v>
      </c>
      <c r="F112" s="84">
        <f t="shared" si="12"/>
        <v>4</v>
      </c>
      <c r="G112" s="84">
        <f t="shared" si="12"/>
        <v>5</v>
      </c>
      <c r="H112" s="84">
        <f t="shared" si="12"/>
        <v>6</v>
      </c>
      <c r="I112" s="84">
        <f t="shared" si="12"/>
        <v>7</v>
      </c>
      <c r="J112" s="84">
        <f t="shared" si="12"/>
        <v>8</v>
      </c>
      <c r="K112" s="84">
        <f t="shared" si="12"/>
        <v>9</v>
      </c>
      <c r="L112" s="84">
        <f t="shared" si="12"/>
        <v>10</v>
      </c>
      <c r="M112" s="84">
        <f t="shared" si="12"/>
        <v>11</v>
      </c>
      <c r="N112" s="84">
        <f t="shared" si="12"/>
        <v>12</v>
      </c>
      <c r="O112" s="84">
        <f t="shared" si="12"/>
        <v>13</v>
      </c>
      <c r="P112" s="84">
        <f t="shared" si="12"/>
        <v>14</v>
      </c>
      <c r="Q112" s="84">
        <f t="shared" si="12"/>
        <v>15</v>
      </c>
      <c r="R112" s="84">
        <f t="shared" si="12"/>
        <v>16</v>
      </c>
      <c r="S112" s="84">
        <f t="shared" si="12"/>
        <v>17</v>
      </c>
      <c r="T112" s="84">
        <f t="shared" si="12"/>
        <v>18</v>
      </c>
      <c r="U112" s="84">
        <f t="shared" si="12"/>
        <v>19</v>
      </c>
      <c r="V112" s="84">
        <f t="shared" si="12"/>
        <v>20</v>
      </c>
      <c r="W112" s="84">
        <f t="shared" si="12"/>
        <v>21</v>
      </c>
      <c r="X112" s="84">
        <f t="shared" si="12"/>
        <v>22</v>
      </c>
      <c r="Y112" s="84">
        <f t="shared" si="12"/>
        <v>23</v>
      </c>
      <c r="Z112" s="84">
        <f t="shared" si="12"/>
        <v>24</v>
      </c>
      <c r="AA112" s="84">
        <f t="shared" si="12"/>
        <v>25</v>
      </c>
      <c r="AB112" s="84">
        <f t="shared" si="12"/>
        <v>26</v>
      </c>
      <c r="AC112" s="84">
        <f t="shared" si="12"/>
        <v>27</v>
      </c>
      <c r="AD112" s="84">
        <f t="shared" si="12"/>
        <v>28</v>
      </c>
      <c r="AE112" s="84">
        <f t="shared" si="12"/>
        <v>29</v>
      </c>
      <c r="AF112" s="84">
        <f t="shared" si="12"/>
        <v>30</v>
      </c>
      <c r="AG112" s="84">
        <f t="shared" si="12"/>
        <v>31</v>
      </c>
      <c r="AH112" s="81" t="s">
        <v>32</v>
      </c>
    </row>
    <row r="113" spans="1:60" ht="15.6" x14ac:dyDescent="0.25">
      <c r="A113" s="158" t="s">
        <v>28</v>
      </c>
      <c r="B113" s="159"/>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7">
        <f>SUM(C113:AG113)</f>
        <v>0</v>
      </c>
      <c r="BH113" s="39"/>
    </row>
    <row r="114" spans="1:60" ht="15.6" x14ac:dyDescent="0.25">
      <c r="A114" s="158" t="s">
        <v>25</v>
      </c>
      <c r="B114" s="159"/>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7">
        <f>SUM(C114:AG114)</f>
        <v>0</v>
      </c>
      <c r="BH114" s="39"/>
    </row>
    <row r="115" spans="1:60" s="39" customFormat="1" x14ac:dyDescent="0.25">
      <c r="A115" s="158" t="s">
        <v>35</v>
      </c>
      <c r="B115" s="159"/>
      <c r="C115" s="87">
        <f t="shared" ref="C115:AG115" si="13">C113+C114</f>
        <v>0</v>
      </c>
      <c r="D115" s="87">
        <f t="shared" si="13"/>
        <v>0</v>
      </c>
      <c r="E115" s="87">
        <f t="shared" si="13"/>
        <v>0</v>
      </c>
      <c r="F115" s="87">
        <f t="shared" si="13"/>
        <v>0</v>
      </c>
      <c r="G115" s="87">
        <f t="shared" si="13"/>
        <v>0</v>
      </c>
      <c r="H115" s="87">
        <f t="shared" si="13"/>
        <v>0</v>
      </c>
      <c r="I115" s="87">
        <f t="shared" si="13"/>
        <v>0</v>
      </c>
      <c r="J115" s="87">
        <f t="shared" si="13"/>
        <v>0</v>
      </c>
      <c r="K115" s="87">
        <f t="shared" si="13"/>
        <v>0</v>
      </c>
      <c r="L115" s="87">
        <f t="shared" si="13"/>
        <v>0</v>
      </c>
      <c r="M115" s="87">
        <f t="shared" si="13"/>
        <v>0</v>
      </c>
      <c r="N115" s="87">
        <f t="shared" si="13"/>
        <v>0</v>
      </c>
      <c r="O115" s="87">
        <f t="shared" si="13"/>
        <v>0</v>
      </c>
      <c r="P115" s="87">
        <f t="shared" si="13"/>
        <v>0</v>
      </c>
      <c r="Q115" s="87">
        <f t="shared" si="13"/>
        <v>0</v>
      </c>
      <c r="R115" s="87">
        <f t="shared" si="13"/>
        <v>0</v>
      </c>
      <c r="S115" s="87">
        <f t="shared" si="13"/>
        <v>0</v>
      </c>
      <c r="T115" s="87">
        <f t="shared" si="13"/>
        <v>0</v>
      </c>
      <c r="U115" s="87">
        <f t="shared" si="13"/>
        <v>0</v>
      </c>
      <c r="V115" s="87">
        <f t="shared" si="13"/>
        <v>0</v>
      </c>
      <c r="W115" s="87">
        <f t="shared" si="13"/>
        <v>0</v>
      </c>
      <c r="X115" s="87">
        <f t="shared" si="13"/>
        <v>0</v>
      </c>
      <c r="Y115" s="87">
        <f t="shared" si="13"/>
        <v>0</v>
      </c>
      <c r="Z115" s="87">
        <f t="shared" si="13"/>
        <v>0</v>
      </c>
      <c r="AA115" s="87">
        <f t="shared" si="13"/>
        <v>0</v>
      </c>
      <c r="AB115" s="87">
        <f t="shared" si="13"/>
        <v>0</v>
      </c>
      <c r="AC115" s="87">
        <f t="shared" si="13"/>
        <v>0</v>
      </c>
      <c r="AD115" s="87">
        <f t="shared" si="13"/>
        <v>0</v>
      </c>
      <c r="AE115" s="87">
        <f t="shared" si="13"/>
        <v>0</v>
      </c>
      <c r="AF115" s="87">
        <f t="shared" si="13"/>
        <v>0</v>
      </c>
      <c r="AG115" s="87">
        <f t="shared" si="13"/>
        <v>0</v>
      </c>
      <c r="AH115" s="87">
        <f>SUM(C115:AG115)</f>
        <v>0</v>
      </c>
    </row>
    <row r="116" spans="1:60" s="39" customFormat="1" x14ac:dyDescent="0.25">
      <c r="A116" s="88"/>
      <c r="B116" s="88"/>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row>
    <row r="117" spans="1:60" ht="15.6" x14ac:dyDescent="0.25">
      <c r="A117" s="160" t="s">
        <v>27</v>
      </c>
      <c r="B117" s="159"/>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7">
        <f>SUM(C117:AG117)</f>
        <v>0</v>
      </c>
      <c r="BH117" s="39"/>
    </row>
    <row r="118" spans="1:60" s="39" customFormat="1" ht="7.95" customHeight="1" x14ac:dyDescent="0.25">
      <c r="A118" s="88"/>
      <c r="B118" s="88"/>
    </row>
    <row r="119" spans="1:60" s="39" customFormat="1" x14ac:dyDescent="0.25">
      <c r="A119" s="88"/>
      <c r="B119" s="88"/>
    </row>
    <row r="120" spans="1:60" s="85" customFormat="1" x14ac:dyDescent="0.25">
      <c r="A120" s="160" t="s">
        <v>7</v>
      </c>
      <c r="B120" s="159"/>
      <c r="C120" s="84">
        <v>1</v>
      </c>
      <c r="D120" s="84">
        <f>C120+1</f>
        <v>2</v>
      </c>
      <c r="E120" s="84">
        <f t="shared" ref="E120:AG120" si="14">D120+1</f>
        <v>3</v>
      </c>
      <c r="F120" s="84">
        <f t="shared" si="14"/>
        <v>4</v>
      </c>
      <c r="G120" s="84">
        <f t="shared" si="14"/>
        <v>5</v>
      </c>
      <c r="H120" s="84">
        <f t="shared" si="14"/>
        <v>6</v>
      </c>
      <c r="I120" s="84">
        <f t="shared" si="14"/>
        <v>7</v>
      </c>
      <c r="J120" s="84">
        <f t="shared" si="14"/>
        <v>8</v>
      </c>
      <c r="K120" s="84">
        <f t="shared" si="14"/>
        <v>9</v>
      </c>
      <c r="L120" s="84">
        <f t="shared" si="14"/>
        <v>10</v>
      </c>
      <c r="M120" s="84">
        <f t="shared" si="14"/>
        <v>11</v>
      </c>
      <c r="N120" s="84">
        <f t="shared" si="14"/>
        <v>12</v>
      </c>
      <c r="O120" s="84">
        <f t="shared" si="14"/>
        <v>13</v>
      </c>
      <c r="P120" s="84">
        <f t="shared" si="14"/>
        <v>14</v>
      </c>
      <c r="Q120" s="84">
        <f t="shared" si="14"/>
        <v>15</v>
      </c>
      <c r="R120" s="84">
        <f t="shared" si="14"/>
        <v>16</v>
      </c>
      <c r="S120" s="84">
        <f t="shared" si="14"/>
        <v>17</v>
      </c>
      <c r="T120" s="84">
        <f t="shared" si="14"/>
        <v>18</v>
      </c>
      <c r="U120" s="84">
        <f t="shared" si="14"/>
        <v>19</v>
      </c>
      <c r="V120" s="84">
        <f t="shared" si="14"/>
        <v>20</v>
      </c>
      <c r="W120" s="84">
        <f t="shared" si="14"/>
        <v>21</v>
      </c>
      <c r="X120" s="84">
        <f t="shared" si="14"/>
        <v>22</v>
      </c>
      <c r="Y120" s="84">
        <f t="shared" si="14"/>
        <v>23</v>
      </c>
      <c r="Z120" s="84">
        <f t="shared" si="14"/>
        <v>24</v>
      </c>
      <c r="AA120" s="84">
        <f t="shared" si="14"/>
        <v>25</v>
      </c>
      <c r="AB120" s="84">
        <f t="shared" si="14"/>
        <v>26</v>
      </c>
      <c r="AC120" s="84">
        <f t="shared" si="14"/>
        <v>27</v>
      </c>
      <c r="AD120" s="84">
        <f t="shared" si="14"/>
        <v>28</v>
      </c>
      <c r="AE120" s="84">
        <f t="shared" si="14"/>
        <v>29</v>
      </c>
      <c r="AF120" s="84">
        <f t="shared" si="14"/>
        <v>30</v>
      </c>
      <c r="AG120" s="84">
        <f t="shared" si="14"/>
        <v>31</v>
      </c>
      <c r="AH120" s="81" t="s">
        <v>32</v>
      </c>
    </row>
    <row r="121" spans="1:60" ht="15.6" x14ac:dyDescent="0.25">
      <c r="A121" s="158" t="s">
        <v>28</v>
      </c>
      <c r="B121" s="159"/>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7">
        <f>SUM(C121:AG121)</f>
        <v>0</v>
      </c>
      <c r="BH121" s="39"/>
    </row>
    <row r="122" spans="1:60" ht="15.6" x14ac:dyDescent="0.25">
      <c r="A122" s="158" t="s">
        <v>25</v>
      </c>
      <c r="B122" s="159"/>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7">
        <f>SUM(C122:AG122)</f>
        <v>0</v>
      </c>
      <c r="BH122" s="39"/>
    </row>
    <row r="123" spans="1:60" s="39" customFormat="1" x14ac:dyDescent="0.25">
      <c r="A123" s="158" t="s">
        <v>35</v>
      </c>
      <c r="B123" s="159"/>
      <c r="C123" s="87">
        <f t="shared" ref="C123:AG123" si="15">C121+C122</f>
        <v>0</v>
      </c>
      <c r="D123" s="87">
        <f t="shared" si="15"/>
        <v>0</v>
      </c>
      <c r="E123" s="87">
        <f t="shared" si="15"/>
        <v>0</v>
      </c>
      <c r="F123" s="87">
        <f t="shared" si="15"/>
        <v>0</v>
      </c>
      <c r="G123" s="87">
        <f t="shared" si="15"/>
        <v>0</v>
      </c>
      <c r="H123" s="87">
        <f t="shared" si="15"/>
        <v>0</v>
      </c>
      <c r="I123" s="87">
        <f t="shared" si="15"/>
        <v>0</v>
      </c>
      <c r="J123" s="87">
        <f t="shared" si="15"/>
        <v>0</v>
      </c>
      <c r="K123" s="87">
        <f t="shared" si="15"/>
        <v>0</v>
      </c>
      <c r="L123" s="87">
        <f t="shared" si="15"/>
        <v>0</v>
      </c>
      <c r="M123" s="87">
        <f t="shared" si="15"/>
        <v>0</v>
      </c>
      <c r="N123" s="87">
        <f t="shared" si="15"/>
        <v>0</v>
      </c>
      <c r="O123" s="87">
        <f t="shared" si="15"/>
        <v>0</v>
      </c>
      <c r="P123" s="87">
        <f t="shared" si="15"/>
        <v>0</v>
      </c>
      <c r="Q123" s="87">
        <f t="shared" si="15"/>
        <v>0</v>
      </c>
      <c r="R123" s="87">
        <f t="shared" si="15"/>
        <v>0</v>
      </c>
      <c r="S123" s="87">
        <f t="shared" si="15"/>
        <v>0</v>
      </c>
      <c r="T123" s="87">
        <f t="shared" si="15"/>
        <v>0</v>
      </c>
      <c r="U123" s="87">
        <f t="shared" si="15"/>
        <v>0</v>
      </c>
      <c r="V123" s="87">
        <f t="shared" si="15"/>
        <v>0</v>
      </c>
      <c r="W123" s="87">
        <f t="shared" si="15"/>
        <v>0</v>
      </c>
      <c r="X123" s="87">
        <f t="shared" si="15"/>
        <v>0</v>
      </c>
      <c r="Y123" s="87">
        <f t="shared" si="15"/>
        <v>0</v>
      </c>
      <c r="Z123" s="87">
        <f t="shared" si="15"/>
        <v>0</v>
      </c>
      <c r="AA123" s="87">
        <f t="shared" si="15"/>
        <v>0</v>
      </c>
      <c r="AB123" s="87">
        <f t="shared" si="15"/>
        <v>0</v>
      </c>
      <c r="AC123" s="87">
        <f t="shared" si="15"/>
        <v>0</v>
      </c>
      <c r="AD123" s="87">
        <f t="shared" si="15"/>
        <v>0</v>
      </c>
      <c r="AE123" s="87">
        <f t="shared" si="15"/>
        <v>0</v>
      </c>
      <c r="AF123" s="87">
        <f t="shared" si="15"/>
        <v>0</v>
      </c>
      <c r="AG123" s="87">
        <f t="shared" si="15"/>
        <v>0</v>
      </c>
      <c r="AH123" s="87">
        <f>SUM(C123:AG123)</f>
        <v>0</v>
      </c>
    </row>
    <row r="124" spans="1:60" s="39" customFormat="1" x14ac:dyDescent="0.25">
      <c r="A124" s="88"/>
      <c r="B124" s="88"/>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row>
    <row r="125" spans="1:60" ht="15.6" x14ac:dyDescent="0.25">
      <c r="A125" s="160" t="s">
        <v>27</v>
      </c>
      <c r="B125" s="159"/>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7">
        <f>SUM(C125:AG125)</f>
        <v>0</v>
      </c>
      <c r="BH125" s="39"/>
    </row>
    <row r="126" spans="1:60" s="39" customFormat="1" ht="7.95" customHeight="1" x14ac:dyDescent="0.25">
      <c r="A126" s="88"/>
      <c r="B126" s="88"/>
    </row>
    <row r="127" spans="1:60" s="39" customFormat="1" x14ac:dyDescent="0.25">
      <c r="A127" s="88"/>
      <c r="B127" s="88"/>
    </row>
    <row r="128" spans="1:60" s="85" customFormat="1" x14ac:dyDescent="0.25">
      <c r="A128" s="160" t="s">
        <v>8</v>
      </c>
      <c r="B128" s="159"/>
      <c r="C128" s="84">
        <v>1</v>
      </c>
      <c r="D128" s="84">
        <f>C128+1</f>
        <v>2</v>
      </c>
      <c r="E128" s="84">
        <f t="shared" ref="E128:AG128" si="16">D128+1</f>
        <v>3</v>
      </c>
      <c r="F128" s="84">
        <f t="shared" si="16"/>
        <v>4</v>
      </c>
      <c r="G128" s="84">
        <f t="shared" si="16"/>
        <v>5</v>
      </c>
      <c r="H128" s="84">
        <f t="shared" si="16"/>
        <v>6</v>
      </c>
      <c r="I128" s="84">
        <f t="shared" si="16"/>
        <v>7</v>
      </c>
      <c r="J128" s="84">
        <f t="shared" si="16"/>
        <v>8</v>
      </c>
      <c r="K128" s="84">
        <f t="shared" si="16"/>
        <v>9</v>
      </c>
      <c r="L128" s="84">
        <f t="shared" si="16"/>
        <v>10</v>
      </c>
      <c r="M128" s="84">
        <f t="shared" si="16"/>
        <v>11</v>
      </c>
      <c r="N128" s="84">
        <f t="shared" si="16"/>
        <v>12</v>
      </c>
      <c r="O128" s="84">
        <f t="shared" si="16"/>
        <v>13</v>
      </c>
      <c r="P128" s="84">
        <f t="shared" si="16"/>
        <v>14</v>
      </c>
      <c r="Q128" s="84">
        <f t="shared" si="16"/>
        <v>15</v>
      </c>
      <c r="R128" s="84">
        <f t="shared" si="16"/>
        <v>16</v>
      </c>
      <c r="S128" s="84">
        <f t="shared" si="16"/>
        <v>17</v>
      </c>
      <c r="T128" s="84">
        <f t="shared" si="16"/>
        <v>18</v>
      </c>
      <c r="U128" s="84">
        <f t="shared" si="16"/>
        <v>19</v>
      </c>
      <c r="V128" s="84">
        <f t="shared" si="16"/>
        <v>20</v>
      </c>
      <c r="W128" s="84">
        <f t="shared" si="16"/>
        <v>21</v>
      </c>
      <c r="X128" s="84">
        <f t="shared" si="16"/>
        <v>22</v>
      </c>
      <c r="Y128" s="84">
        <f t="shared" si="16"/>
        <v>23</v>
      </c>
      <c r="Z128" s="84">
        <f t="shared" si="16"/>
        <v>24</v>
      </c>
      <c r="AA128" s="84">
        <f t="shared" si="16"/>
        <v>25</v>
      </c>
      <c r="AB128" s="84">
        <f t="shared" si="16"/>
        <v>26</v>
      </c>
      <c r="AC128" s="84">
        <f t="shared" si="16"/>
        <v>27</v>
      </c>
      <c r="AD128" s="84">
        <f t="shared" si="16"/>
        <v>28</v>
      </c>
      <c r="AE128" s="84">
        <f t="shared" si="16"/>
        <v>29</v>
      </c>
      <c r="AF128" s="84">
        <f t="shared" si="16"/>
        <v>30</v>
      </c>
      <c r="AG128" s="84">
        <f t="shared" si="16"/>
        <v>31</v>
      </c>
      <c r="AH128" s="81" t="s">
        <v>32</v>
      </c>
    </row>
    <row r="129" spans="1:60" ht="15.6" x14ac:dyDescent="0.25">
      <c r="A129" s="158" t="s">
        <v>28</v>
      </c>
      <c r="B129" s="159"/>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7"/>
      <c r="AH129" s="87">
        <f>SUM(C129:AG129)</f>
        <v>0</v>
      </c>
      <c r="BH129" s="39"/>
    </row>
    <row r="130" spans="1:60" ht="15.6" x14ac:dyDescent="0.25">
      <c r="A130" s="158" t="s">
        <v>25</v>
      </c>
      <c r="B130" s="159"/>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51"/>
      <c r="AH130" s="87">
        <f>SUM(C130:AG130)</f>
        <v>0</v>
      </c>
      <c r="BH130" s="39"/>
    </row>
    <row r="131" spans="1:60" s="39" customFormat="1" x14ac:dyDescent="0.25">
      <c r="A131" s="158" t="s">
        <v>35</v>
      </c>
      <c r="B131" s="159"/>
      <c r="C131" s="87">
        <f t="shared" ref="C131:AF131" si="17">C129+C130</f>
        <v>0</v>
      </c>
      <c r="D131" s="87">
        <f t="shared" si="17"/>
        <v>0</v>
      </c>
      <c r="E131" s="87">
        <f t="shared" si="17"/>
        <v>0</v>
      </c>
      <c r="F131" s="87">
        <f t="shared" si="17"/>
        <v>0</v>
      </c>
      <c r="G131" s="87">
        <f t="shared" si="17"/>
        <v>0</v>
      </c>
      <c r="H131" s="87">
        <f t="shared" si="17"/>
        <v>0</v>
      </c>
      <c r="I131" s="87">
        <f t="shared" si="17"/>
        <v>0</v>
      </c>
      <c r="J131" s="87">
        <f t="shared" si="17"/>
        <v>0</v>
      </c>
      <c r="K131" s="87">
        <f t="shared" si="17"/>
        <v>0</v>
      </c>
      <c r="L131" s="87">
        <f t="shared" si="17"/>
        <v>0</v>
      </c>
      <c r="M131" s="87">
        <f t="shared" si="17"/>
        <v>0</v>
      </c>
      <c r="N131" s="87">
        <f t="shared" si="17"/>
        <v>0</v>
      </c>
      <c r="O131" s="87">
        <f t="shared" si="17"/>
        <v>0</v>
      </c>
      <c r="P131" s="87">
        <f t="shared" si="17"/>
        <v>0</v>
      </c>
      <c r="Q131" s="87">
        <f t="shared" si="17"/>
        <v>0</v>
      </c>
      <c r="R131" s="87">
        <f t="shared" si="17"/>
        <v>0</v>
      </c>
      <c r="S131" s="87">
        <f t="shared" si="17"/>
        <v>0</v>
      </c>
      <c r="T131" s="87">
        <f t="shared" si="17"/>
        <v>0</v>
      </c>
      <c r="U131" s="87">
        <f t="shared" si="17"/>
        <v>0</v>
      </c>
      <c r="V131" s="87">
        <f t="shared" si="17"/>
        <v>0</v>
      </c>
      <c r="W131" s="87">
        <f t="shared" si="17"/>
        <v>0</v>
      </c>
      <c r="X131" s="87">
        <f t="shared" si="17"/>
        <v>0</v>
      </c>
      <c r="Y131" s="87">
        <f t="shared" si="17"/>
        <v>0</v>
      </c>
      <c r="Z131" s="87">
        <f t="shared" si="17"/>
        <v>0</v>
      </c>
      <c r="AA131" s="87">
        <f t="shared" si="17"/>
        <v>0</v>
      </c>
      <c r="AB131" s="87">
        <f t="shared" si="17"/>
        <v>0</v>
      </c>
      <c r="AC131" s="87">
        <f t="shared" si="17"/>
        <v>0</v>
      </c>
      <c r="AD131" s="87">
        <f t="shared" si="17"/>
        <v>0</v>
      </c>
      <c r="AE131" s="87">
        <f t="shared" si="17"/>
        <v>0</v>
      </c>
      <c r="AF131" s="87">
        <f t="shared" si="17"/>
        <v>0</v>
      </c>
      <c r="AG131" s="87"/>
      <c r="AH131" s="87">
        <f>SUM(C131:AG131)</f>
        <v>0</v>
      </c>
    </row>
    <row r="132" spans="1:60" s="39" customFormat="1" x14ac:dyDescent="0.25">
      <c r="A132" s="88"/>
      <c r="B132" s="88"/>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row>
    <row r="133" spans="1:60" ht="15.6" x14ac:dyDescent="0.25">
      <c r="A133" s="160" t="s">
        <v>27</v>
      </c>
      <c r="B133" s="159"/>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7"/>
      <c r="AH133" s="87">
        <f>SUM(C133:AG133)</f>
        <v>0</v>
      </c>
      <c r="BH133" s="39"/>
    </row>
    <row r="134" spans="1:60" s="39" customFormat="1" ht="7.95" customHeight="1" x14ac:dyDescent="0.25">
      <c r="A134" s="88"/>
      <c r="B134" s="88"/>
    </row>
    <row r="135" spans="1:60" s="39" customFormat="1" x14ac:dyDescent="0.25">
      <c r="A135" s="88"/>
      <c r="B135" s="88"/>
    </row>
    <row r="136" spans="1:60" s="85" customFormat="1" x14ac:dyDescent="0.25">
      <c r="A136" s="160" t="s">
        <v>9</v>
      </c>
      <c r="B136" s="159"/>
      <c r="C136" s="84">
        <v>1</v>
      </c>
      <c r="D136" s="84">
        <f>C136+1</f>
        <v>2</v>
      </c>
      <c r="E136" s="84">
        <f t="shared" ref="E136:AG136" si="18">D136+1</f>
        <v>3</v>
      </c>
      <c r="F136" s="84">
        <f t="shared" si="18"/>
        <v>4</v>
      </c>
      <c r="G136" s="84">
        <f t="shared" si="18"/>
        <v>5</v>
      </c>
      <c r="H136" s="84">
        <f t="shared" si="18"/>
        <v>6</v>
      </c>
      <c r="I136" s="84">
        <f t="shared" si="18"/>
        <v>7</v>
      </c>
      <c r="J136" s="84">
        <f t="shared" si="18"/>
        <v>8</v>
      </c>
      <c r="K136" s="84">
        <f t="shared" si="18"/>
        <v>9</v>
      </c>
      <c r="L136" s="84">
        <f t="shared" si="18"/>
        <v>10</v>
      </c>
      <c r="M136" s="84">
        <f t="shared" si="18"/>
        <v>11</v>
      </c>
      <c r="N136" s="84">
        <f t="shared" si="18"/>
        <v>12</v>
      </c>
      <c r="O136" s="84">
        <f t="shared" si="18"/>
        <v>13</v>
      </c>
      <c r="P136" s="84">
        <f t="shared" si="18"/>
        <v>14</v>
      </c>
      <c r="Q136" s="84">
        <f t="shared" si="18"/>
        <v>15</v>
      </c>
      <c r="R136" s="84">
        <f t="shared" si="18"/>
        <v>16</v>
      </c>
      <c r="S136" s="84">
        <f t="shared" si="18"/>
        <v>17</v>
      </c>
      <c r="T136" s="84">
        <f t="shared" si="18"/>
        <v>18</v>
      </c>
      <c r="U136" s="84">
        <f t="shared" si="18"/>
        <v>19</v>
      </c>
      <c r="V136" s="84">
        <f t="shared" si="18"/>
        <v>20</v>
      </c>
      <c r="W136" s="84">
        <f t="shared" si="18"/>
        <v>21</v>
      </c>
      <c r="X136" s="84">
        <f t="shared" si="18"/>
        <v>22</v>
      </c>
      <c r="Y136" s="84">
        <f t="shared" si="18"/>
        <v>23</v>
      </c>
      <c r="Z136" s="84">
        <f t="shared" si="18"/>
        <v>24</v>
      </c>
      <c r="AA136" s="84">
        <f t="shared" si="18"/>
        <v>25</v>
      </c>
      <c r="AB136" s="84">
        <f t="shared" si="18"/>
        <v>26</v>
      </c>
      <c r="AC136" s="84">
        <f t="shared" si="18"/>
        <v>27</v>
      </c>
      <c r="AD136" s="84">
        <f t="shared" si="18"/>
        <v>28</v>
      </c>
      <c r="AE136" s="84">
        <f t="shared" si="18"/>
        <v>29</v>
      </c>
      <c r="AF136" s="84">
        <f t="shared" si="18"/>
        <v>30</v>
      </c>
      <c r="AG136" s="84">
        <f t="shared" si="18"/>
        <v>31</v>
      </c>
      <c r="AH136" s="81" t="s">
        <v>32</v>
      </c>
    </row>
    <row r="137" spans="1:60" ht="15.6" x14ac:dyDescent="0.25">
      <c r="A137" s="158" t="s">
        <v>28</v>
      </c>
      <c r="B137" s="159"/>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7">
        <f>SUM(C137:AG137)</f>
        <v>0</v>
      </c>
      <c r="BH137" s="39"/>
    </row>
    <row r="138" spans="1:60" ht="15.6" x14ac:dyDescent="0.25">
      <c r="A138" s="158" t="s">
        <v>25</v>
      </c>
      <c r="B138" s="159"/>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7">
        <f>SUM(C138:AG138)</f>
        <v>0</v>
      </c>
      <c r="BH138" s="39"/>
    </row>
    <row r="139" spans="1:60" s="39" customFormat="1" x14ac:dyDescent="0.25">
      <c r="A139" s="158" t="s">
        <v>35</v>
      </c>
      <c r="B139" s="159"/>
      <c r="C139" s="87">
        <f t="shared" ref="C139:AG139" si="19">C137+C138</f>
        <v>0</v>
      </c>
      <c r="D139" s="87">
        <f t="shared" si="19"/>
        <v>0</v>
      </c>
      <c r="E139" s="87">
        <f t="shared" si="19"/>
        <v>0</v>
      </c>
      <c r="F139" s="87">
        <f t="shared" si="19"/>
        <v>0</v>
      </c>
      <c r="G139" s="87">
        <f t="shared" si="19"/>
        <v>0</v>
      </c>
      <c r="H139" s="87">
        <f t="shared" si="19"/>
        <v>0</v>
      </c>
      <c r="I139" s="87">
        <f t="shared" si="19"/>
        <v>0</v>
      </c>
      <c r="J139" s="87">
        <f t="shared" si="19"/>
        <v>0</v>
      </c>
      <c r="K139" s="87">
        <f t="shared" si="19"/>
        <v>0</v>
      </c>
      <c r="L139" s="87">
        <f t="shared" si="19"/>
        <v>0</v>
      </c>
      <c r="M139" s="87">
        <f t="shared" si="19"/>
        <v>0</v>
      </c>
      <c r="N139" s="87">
        <f t="shared" si="19"/>
        <v>0</v>
      </c>
      <c r="O139" s="87">
        <f t="shared" si="19"/>
        <v>0</v>
      </c>
      <c r="P139" s="87">
        <f t="shared" si="19"/>
        <v>0</v>
      </c>
      <c r="Q139" s="87">
        <f t="shared" si="19"/>
        <v>0</v>
      </c>
      <c r="R139" s="87">
        <f t="shared" si="19"/>
        <v>0</v>
      </c>
      <c r="S139" s="87">
        <f t="shared" si="19"/>
        <v>0</v>
      </c>
      <c r="T139" s="87">
        <f t="shared" si="19"/>
        <v>0</v>
      </c>
      <c r="U139" s="87">
        <f t="shared" si="19"/>
        <v>0</v>
      </c>
      <c r="V139" s="87">
        <f t="shared" si="19"/>
        <v>0</v>
      </c>
      <c r="W139" s="87">
        <f t="shared" si="19"/>
        <v>0</v>
      </c>
      <c r="X139" s="87">
        <f t="shared" si="19"/>
        <v>0</v>
      </c>
      <c r="Y139" s="87">
        <f t="shared" si="19"/>
        <v>0</v>
      </c>
      <c r="Z139" s="87">
        <f t="shared" si="19"/>
        <v>0</v>
      </c>
      <c r="AA139" s="87">
        <f t="shared" si="19"/>
        <v>0</v>
      </c>
      <c r="AB139" s="87">
        <f t="shared" si="19"/>
        <v>0</v>
      </c>
      <c r="AC139" s="87">
        <f t="shared" si="19"/>
        <v>0</v>
      </c>
      <c r="AD139" s="87">
        <f t="shared" si="19"/>
        <v>0</v>
      </c>
      <c r="AE139" s="87">
        <f t="shared" si="19"/>
        <v>0</v>
      </c>
      <c r="AF139" s="87">
        <f t="shared" si="19"/>
        <v>0</v>
      </c>
      <c r="AG139" s="87">
        <f t="shared" si="19"/>
        <v>0</v>
      </c>
      <c r="AH139" s="87">
        <f>SUM(C139:AG139)</f>
        <v>0</v>
      </c>
    </row>
    <row r="140" spans="1:60" s="39" customFormat="1" x14ac:dyDescent="0.25">
      <c r="A140" s="88"/>
      <c r="B140" s="88"/>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row>
    <row r="141" spans="1:60" ht="15.6" x14ac:dyDescent="0.25">
      <c r="A141" s="160" t="s">
        <v>27</v>
      </c>
      <c r="B141" s="159"/>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7">
        <f>SUM(C141:AG141)</f>
        <v>0</v>
      </c>
      <c r="BH141" s="39"/>
    </row>
    <row r="142" spans="1:60" s="39" customFormat="1" ht="7.95" customHeight="1" x14ac:dyDescent="0.25">
      <c r="A142" s="88"/>
      <c r="B142" s="88"/>
    </row>
    <row r="143" spans="1:60" s="39" customFormat="1" x14ac:dyDescent="0.25">
      <c r="A143" s="88"/>
      <c r="B143" s="88"/>
    </row>
    <row r="144" spans="1:60" s="85" customFormat="1" x14ac:dyDescent="0.25">
      <c r="A144" s="160" t="s">
        <v>10</v>
      </c>
      <c r="B144" s="159"/>
      <c r="C144" s="84">
        <v>1</v>
      </c>
      <c r="D144" s="84">
        <f>C144+1</f>
        <v>2</v>
      </c>
      <c r="E144" s="84">
        <f t="shared" ref="E144:AG144" si="20">D144+1</f>
        <v>3</v>
      </c>
      <c r="F144" s="84">
        <f t="shared" si="20"/>
        <v>4</v>
      </c>
      <c r="G144" s="84">
        <f t="shared" si="20"/>
        <v>5</v>
      </c>
      <c r="H144" s="84">
        <f t="shared" si="20"/>
        <v>6</v>
      </c>
      <c r="I144" s="84">
        <f t="shared" si="20"/>
        <v>7</v>
      </c>
      <c r="J144" s="84">
        <f t="shared" si="20"/>
        <v>8</v>
      </c>
      <c r="K144" s="84">
        <f t="shared" si="20"/>
        <v>9</v>
      </c>
      <c r="L144" s="84">
        <f t="shared" si="20"/>
        <v>10</v>
      </c>
      <c r="M144" s="84">
        <f t="shared" si="20"/>
        <v>11</v>
      </c>
      <c r="N144" s="84">
        <f t="shared" si="20"/>
        <v>12</v>
      </c>
      <c r="O144" s="84">
        <f t="shared" si="20"/>
        <v>13</v>
      </c>
      <c r="P144" s="84">
        <f t="shared" si="20"/>
        <v>14</v>
      </c>
      <c r="Q144" s="84">
        <f t="shared" si="20"/>
        <v>15</v>
      </c>
      <c r="R144" s="84">
        <f t="shared" si="20"/>
        <v>16</v>
      </c>
      <c r="S144" s="84">
        <f t="shared" si="20"/>
        <v>17</v>
      </c>
      <c r="T144" s="84">
        <f t="shared" si="20"/>
        <v>18</v>
      </c>
      <c r="U144" s="84">
        <f t="shared" si="20"/>
        <v>19</v>
      </c>
      <c r="V144" s="84">
        <f t="shared" si="20"/>
        <v>20</v>
      </c>
      <c r="W144" s="84">
        <f t="shared" si="20"/>
        <v>21</v>
      </c>
      <c r="X144" s="84">
        <f t="shared" si="20"/>
        <v>22</v>
      </c>
      <c r="Y144" s="84">
        <f t="shared" si="20"/>
        <v>23</v>
      </c>
      <c r="Z144" s="84">
        <f t="shared" si="20"/>
        <v>24</v>
      </c>
      <c r="AA144" s="84">
        <f t="shared" si="20"/>
        <v>25</v>
      </c>
      <c r="AB144" s="84">
        <f t="shared" si="20"/>
        <v>26</v>
      </c>
      <c r="AC144" s="84">
        <f t="shared" si="20"/>
        <v>27</v>
      </c>
      <c r="AD144" s="84">
        <f t="shared" si="20"/>
        <v>28</v>
      </c>
      <c r="AE144" s="84">
        <f t="shared" si="20"/>
        <v>29</v>
      </c>
      <c r="AF144" s="84">
        <f t="shared" si="20"/>
        <v>30</v>
      </c>
      <c r="AG144" s="84">
        <f t="shared" si="20"/>
        <v>31</v>
      </c>
      <c r="AH144" s="81" t="s">
        <v>32</v>
      </c>
    </row>
    <row r="145" spans="1:60" ht="15.6" x14ac:dyDescent="0.25">
      <c r="A145" s="158" t="s">
        <v>28</v>
      </c>
      <c r="B145" s="159"/>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7"/>
      <c r="AH145" s="87">
        <f>SUM(C145:AG145)</f>
        <v>0</v>
      </c>
      <c r="BH145" s="39"/>
    </row>
    <row r="146" spans="1:60" ht="15.6" x14ac:dyDescent="0.25">
      <c r="A146" s="158" t="s">
        <v>25</v>
      </c>
      <c r="B146" s="159"/>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51"/>
      <c r="AH146" s="87">
        <f>SUM(C146:AG146)</f>
        <v>0</v>
      </c>
      <c r="BH146" s="39"/>
    </row>
    <row r="147" spans="1:60" s="39" customFormat="1" x14ac:dyDescent="0.25">
      <c r="A147" s="158" t="s">
        <v>35</v>
      </c>
      <c r="B147" s="159"/>
      <c r="C147" s="87">
        <f t="shared" ref="C147:AG147" si="21">C145+C146</f>
        <v>0</v>
      </c>
      <c r="D147" s="87">
        <f t="shared" si="21"/>
        <v>0</v>
      </c>
      <c r="E147" s="87">
        <f t="shared" si="21"/>
        <v>0</v>
      </c>
      <c r="F147" s="87">
        <f t="shared" si="21"/>
        <v>0</v>
      </c>
      <c r="G147" s="87">
        <f t="shared" si="21"/>
        <v>0</v>
      </c>
      <c r="H147" s="87">
        <f t="shared" si="21"/>
        <v>0</v>
      </c>
      <c r="I147" s="87">
        <f t="shared" si="21"/>
        <v>0</v>
      </c>
      <c r="J147" s="87">
        <f t="shared" si="21"/>
        <v>0</v>
      </c>
      <c r="K147" s="87">
        <f t="shared" si="21"/>
        <v>0</v>
      </c>
      <c r="L147" s="87">
        <f t="shared" si="21"/>
        <v>0</v>
      </c>
      <c r="M147" s="87">
        <f t="shared" si="21"/>
        <v>0</v>
      </c>
      <c r="N147" s="87">
        <f t="shared" si="21"/>
        <v>0</v>
      </c>
      <c r="O147" s="87">
        <f t="shared" si="21"/>
        <v>0</v>
      </c>
      <c r="P147" s="87">
        <f t="shared" si="21"/>
        <v>0</v>
      </c>
      <c r="Q147" s="87">
        <f t="shared" si="21"/>
        <v>0</v>
      </c>
      <c r="R147" s="87">
        <f t="shared" si="21"/>
        <v>0</v>
      </c>
      <c r="S147" s="87">
        <f t="shared" si="21"/>
        <v>0</v>
      </c>
      <c r="T147" s="87">
        <f t="shared" si="21"/>
        <v>0</v>
      </c>
      <c r="U147" s="87">
        <f t="shared" si="21"/>
        <v>0</v>
      </c>
      <c r="V147" s="87">
        <f t="shared" si="21"/>
        <v>0</v>
      </c>
      <c r="W147" s="87">
        <f t="shared" si="21"/>
        <v>0</v>
      </c>
      <c r="X147" s="87">
        <f t="shared" si="21"/>
        <v>0</v>
      </c>
      <c r="Y147" s="87">
        <f t="shared" si="21"/>
        <v>0</v>
      </c>
      <c r="Z147" s="87">
        <f t="shared" si="21"/>
        <v>0</v>
      </c>
      <c r="AA147" s="87">
        <f t="shared" si="21"/>
        <v>0</v>
      </c>
      <c r="AB147" s="87">
        <f t="shared" si="21"/>
        <v>0</v>
      </c>
      <c r="AC147" s="87">
        <f t="shared" si="21"/>
        <v>0</v>
      </c>
      <c r="AD147" s="87">
        <f t="shared" si="21"/>
        <v>0</v>
      </c>
      <c r="AE147" s="87">
        <f t="shared" si="21"/>
        <v>0</v>
      </c>
      <c r="AF147" s="87">
        <f t="shared" si="21"/>
        <v>0</v>
      </c>
      <c r="AG147" s="87">
        <f t="shared" si="21"/>
        <v>0</v>
      </c>
      <c r="AH147" s="87">
        <f>SUM(C147:AG147)</f>
        <v>0</v>
      </c>
    </row>
    <row r="148" spans="1:60" s="39" customFormat="1" x14ac:dyDescent="0.25">
      <c r="A148" s="88"/>
      <c r="B148" s="88"/>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row>
    <row r="149" spans="1:60" ht="15.6" x14ac:dyDescent="0.25">
      <c r="A149" s="160" t="s">
        <v>27</v>
      </c>
      <c r="B149" s="159"/>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c r="AH149" s="87">
        <f>SUM(C149:AG149)</f>
        <v>0</v>
      </c>
      <c r="BH149" s="39"/>
    </row>
    <row r="150" spans="1:60" s="39" customFormat="1" ht="6" customHeight="1" x14ac:dyDescent="0.25">
      <c r="A150" s="88"/>
      <c r="B150" s="88"/>
    </row>
    <row r="151" spans="1:60" s="39" customFormat="1" x14ac:dyDescent="0.25">
      <c r="A151" s="88"/>
      <c r="B151" s="88"/>
    </row>
    <row r="152" spans="1:60" s="85" customFormat="1" x14ac:dyDescent="0.25">
      <c r="A152" s="160" t="s">
        <v>11</v>
      </c>
      <c r="B152" s="159"/>
      <c r="C152" s="84">
        <v>1</v>
      </c>
      <c r="D152" s="84">
        <f>C152+1</f>
        <v>2</v>
      </c>
      <c r="E152" s="84">
        <f t="shared" ref="E152:AG152" si="22">D152+1</f>
        <v>3</v>
      </c>
      <c r="F152" s="84">
        <f t="shared" si="22"/>
        <v>4</v>
      </c>
      <c r="G152" s="84">
        <f t="shared" si="22"/>
        <v>5</v>
      </c>
      <c r="H152" s="84">
        <f t="shared" si="22"/>
        <v>6</v>
      </c>
      <c r="I152" s="84">
        <f t="shared" si="22"/>
        <v>7</v>
      </c>
      <c r="J152" s="84">
        <f t="shared" si="22"/>
        <v>8</v>
      </c>
      <c r="K152" s="84">
        <f t="shared" si="22"/>
        <v>9</v>
      </c>
      <c r="L152" s="84">
        <f t="shared" si="22"/>
        <v>10</v>
      </c>
      <c r="M152" s="84">
        <f t="shared" si="22"/>
        <v>11</v>
      </c>
      <c r="N152" s="84">
        <f t="shared" si="22"/>
        <v>12</v>
      </c>
      <c r="O152" s="84">
        <f t="shared" si="22"/>
        <v>13</v>
      </c>
      <c r="P152" s="84">
        <f t="shared" si="22"/>
        <v>14</v>
      </c>
      <c r="Q152" s="84">
        <f t="shared" si="22"/>
        <v>15</v>
      </c>
      <c r="R152" s="84">
        <f t="shared" si="22"/>
        <v>16</v>
      </c>
      <c r="S152" s="84">
        <f t="shared" si="22"/>
        <v>17</v>
      </c>
      <c r="T152" s="84">
        <f t="shared" si="22"/>
        <v>18</v>
      </c>
      <c r="U152" s="84">
        <f t="shared" si="22"/>
        <v>19</v>
      </c>
      <c r="V152" s="84">
        <f t="shared" si="22"/>
        <v>20</v>
      </c>
      <c r="W152" s="84">
        <f t="shared" si="22"/>
        <v>21</v>
      </c>
      <c r="X152" s="84">
        <f t="shared" si="22"/>
        <v>22</v>
      </c>
      <c r="Y152" s="84">
        <f t="shared" si="22"/>
        <v>23</v>
      </c>
      <c r="Z152" s="84">
        <f t="shared" si="22"/>
        <v>24</v>
      </c>
      <c r="AA152" s="84">
        <f t="shared" si="22"/>
        <v>25</v>
      </c>
      <c r="AB152" s="84">
        <f t="shared" si="22"/>
        <v>26</v>
      </c>
      <c r="AC152" s="84">
        <f t="shared" si="22"/>
        <v>27</v>
      </c>
      <c r="AD152" s="84">
        <f t="shared" si="22"/>
        <v>28</v>
      </c>
      <c r="AE152" s="84">
        <f t="shared" si="22"/>
        <v>29</v>
      </c>
      <c r="AF152" s="84">
        <f t="shared" si="22"/>
        <v>30</v>
      </c>
      <c r="AG152" s="84">
        <f t="shared" si="22"/>
        <v>31</v>
      </c>
      <c r="AH152" s="81" t="s">
        <v>32</v>
      </c>
    </row>
    <row r="153" spans="1:60" ht="15.6" x14ac:dyDescent="0.25">
      <c r="A153" s="158" t="s">
        <v>28</v>
      </c>
      <c r="B153" s="159"/>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7">
        <f>SUM(C153:AG153)</f>
        <v>0</v>
      </c>
      <c r="BH153" s="39"/>
    </row>
    <row r="154" spans="1:60" ht="15.6" x14ac:dyDescent="0.25">
      <c r="A154" s="158" t="s">
        <v>25</v>
      </c>
      <c r="B154" s="159"/>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7">
        <f>SUM(C154:AG154)</f>
        <v>0</v>
      </c>
      <c r="BH154" s="39"/>
    </row>
    <row r="155" spans="1:60" s="39" customFormat="1" x14ac:dyDescent="0.25">
      <c r="A155" s="158" t="s">
        <v>35</v>
      </c>
      <c r="B155" s="159"/>
      <c r="C155" s="87">
        <f t="shared" ref="C155:AG155" si="23">C153+C154</f>
        <v>0</v>
      </c>
      <c r="D155" s="87">
        <f t="shared" si="23"/>
        <v>0</v>
      </c>
      <c r="E155" s="87">
        <f t="shared" si="23"/>
        <v>0</v>
      </c>
      <c r="F155" s="87">
        <f t="shared" si="23"/>
        <v>0</v>
      </c>
      <c r="G155" s="87">
        <f t="shared" si="23"/>
        <v>0</v>
      </c>
      <c r="H155" s="87">
        <f t="shared" si="23"/>
        <v>0</v>
      </c>
      <c r="I155" s="87">
        <f t="shared" si="23"/>
        <v>0</v>
      </c>
      <c r="J155" s="87">
        <f t="shared" si="23"/>
        <v>0</v>
      </c>
      <c r="K155" s="87">
        <f t="shared" si="23"/>
        <v>0</v>
      </c>
      <c r="L155" s="87">
        <f t="shared" si="23"/>
        <v>0</v>
      </c>
      <c r="M155" s="87">
        <f t="shared" si="23"/>
        <v>0</v>
      </c>
      <c r="N155" s="87">
        <f t="shared" si="23"/>
        <v>0</v>
      </c>
      <c r="O155" s="87">
        <f t="shared" si="23"/>
        <v>0</v>
      </c>
      <c r="P155" s="87">
        <f t="shared" si="23"/>
        <v>0</v>
      </c>
      <c r="Q155" s="87">
        <f t="shared" si="23"/>
        <v>0</v>
      </c>
      <c r="R155" s="87">
        <f t="shared" si="23"/>
        <v>0</v>
      </c>
      <c r="S155" s="87">
        <f t="shared" si="23"/>
        <v>0</v>
      </c>
      <c r="T155" s="87">
        <f t="shared" si="23"/>
        <v>0</v>
      </c>
      <c r="U155" s="87">
        <f t="shared" si="23"/>
        <v>0</v>
      </c>
      <c r="V155" s="87">
        <f t="shared" si="23"/>
        <v>0</v>
      </c>
      <c r="W155" s="87">
        <f t="shared" si="23"/>
        <v>0</v>
      </c>
      <c r="X155" s="87">
        <f t="shared" si="23"/>
        <v>0</v>
      </c>
      <c r="Y155" s="87">
        <f t="shared" si="23"/>
        <v>0</v>
      </c>
      <c r="Z155" s="87">
        <f t="shared" si="23"/>
        <v>0</v>
      </c>
      <c r="AA155" s="87">
        <f t="shared" si="23"/>
        <v>0</v>
      </c>
      <c r="AB155" s="87">
        <f t="shared" si="23"/>
        <v>0</v>
      </c>
      <c r="AC155" s="87">
        <f t="shared" si="23"/>
        <v>0</v>
      </c>
      <c r="AD155" s="87">
        <f t="shared" si="23"/>
        <v>0</v>
      </c>
      <c r="AE155" s="87">
        <f t="shared" si="23"/>
        <v>0</v>
      </c>
      <c r="AF155" s="87">
        <f t="shared" si="23"/>
        <v>0</v>
      </c>
      <c r="AG155" s="87">
        <f t="shared" si="23"/>
        <v>0</v>
      </c>
      <c r="AH155" s="87">
        <f>SUM(C155:AG155)</f>
        <v>0</v>
      </c>
    </row>
    <row r="156" spans="1:60" s="39" customFormat="1" x14ac:dyDescent="0.2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row>
    <row r="157" spans="1:60" ht="15.6" x14ac:dyDescent="0.25">
      <c r="A157" s="161" t="s">
        <v>27</v>
      </c>
      <c r="B157" s="162"/>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7">
        <f>SUM(C157:AG157)</f>
        <v>0</v>
      </c>
      <c r="BH157" s="39"/>
    </row>
    <row r="158" spans="1:60" s="39" customFormat="1" x14ac:dyDescent="0.25"/>
    <row r="159" spans="1:60" s="39" customFormat="1" ht="15.6" x14ac:dyDescent="0.25">
      <c r="A159" s="89"/>
    </row>
    <row r="160" spans="1:60" s="39" customFormat="1" ht="15.6" x14ac:dyDescent="0.25">
      <c r="A160" s="89"/>
    </row>
    <row r="161" spans="2:16" s="39" customFormat="1" ht="13.8" thickBot="1" x14ac:dyDescent="0.3">
      <c r="B161" s="90"/>
      <c r="C161" s="91"/>
      <c r="D161" s="91"/>
      <c r="E161" s="91"/>
    </row>
    <row r="162" spans="2:16" s="95" customFormat="1" x14ac:dyDescent="0.25">
      <c r="B162" s="92"/>
      <c r="C162" s="93" t="s">
        <v>17</v>
      </c>
      <c r="D162" s="93"/>
      <c r="E162" s="93"/>
      <c r="F162" s="94"/>
      <c r="G162" s="94"/>
      <c r="H162" s="94"/>
      <c r="I162" s="94"/>
      <c r="J162" s="94"/>
      <c r="K162" s="94"/>
      <c r="L162" s="94"/>
      <c r="M162" s="94"/>
      <c r="N162" s="94"/>
      <c r="O162" s="94"/>
      <c r="P162" s="94"/>
    </row>
    <row r="163" spans="2:16" s="95" customFormat="1" x14ac:dyDescent="0.25">
      <c r="B163" s="92"/>
      <c r="C163" s="93"/>
      <c r="D163" s="93"/>
      <c r="E163" s="93"/>
      <c r="F163" s="94"/>
      <c r="G163" s="94"/>
      <c r="H163" s="94"/>
      <c r="I163" s="94"/>
      <c r="J163" s="94"/>
      <c r="K163" s="94"/>
      <c r="L163" s="94"/>
      <c r="M163" s="94"/>
      <c r="N163" s="94"/>
      <c r="O163" s="94"/>
      <c r="P163" s="94"/>
    </row>
    <row r="164" spans="2:16" s="95" customFormat="1" x14ac:dyDescent="0.25">
      <c r="C164" s="94"/>
      <c r="D164" s="94"/>
      <c r="E164" s="94"/>
      <c r="F164" s="94"/>
      <c r="G164" s="94"/>
      <c r="H164" s="94"/>
      <c r="I164" s="94"/>
      <c r="J164" s="94"/>
      <c r="K164" s="94"/>
      <c r="L164" s="94"/>
      <c r="M164" s="94"/>
      <c r="N164" s="94"/>
      <c r="O164" s="94"/>
      <c r="P164" s="94"/>
    </row>
    <row r="165" spans="2:16" s="95" customFormat="1" ht="13.8" thickBot="1" x14ac:dyDescent="0.3">
      <c r="C165" s="91"/>
      <c r="D165" s="91"/>
      <c r="E165" s="91"/>
      <c r="F165" s="91"/>
      <c r="G165" s="91"/>
      <c r="H165" s="94"/>
      <c r="I165" s="94"/>
      <c r="J165" s="94"/>
      <c r="K165" s="94"/>
      <c r="L165" s="91"/>
      <c r="M165" s="91"/>
      <c r="N165" s="91"/>
      <c r="O165" s="91"/>
      <c r="P165" s="91"/>
    </row>
    <row r="166" spans="2:16" s="39" customFormat="1" x14ac:dyDescent="0.25"/>
    <row r="167" spans="2:16" s="39" customFormat="1" x14ac:dyDescent="0.25">
      <c r="C167" s="60" t="s">
        <v>91</v>
      </c>
      <c r="L167" s="60" t="s">
        <v>103</v>
      </c>
    </row>
    <row r="168" spans="2:16" s="39" customFormat="1" x14ac:dyDescent="0.25"/>
    <row r="169" spans="2:16" s="39" customFormat="1" x14ac:dyDescent="0.25"/>
    <row r="170" spans="2:16" s="39" customFormat="1" x14ac:dyDescent="0.25"/>
    <row r="171" spans="2:16" s="39" customFormat="1" x14ac:dyDescent="0.25"/>
    <row r="172" spans="2:16" s="39" customFormat="1" x14ac:dyDescent="0.25"/>
    <row r="173" spans="2:16" s="39" customFormat="1" x14ac:dyDescent="0.25"/>
    <row r="174" spans="2:16" s="39" customFormat="1" x14ac:dyDescent="0.25"/>
    <row r="175" spans="2:16" s="39" customFormat="1" x14ac:dyDescent="0.25"/>
    <row r="176" spans="2:16" s="39" customFormat="1" x14ac:dyDescent="0.25"/>
    <row r="177" s="39" customFormat="1" x14ac:dyDescent="0.25"/>
    <row r="178" s="39" customFormat="1" x14ac:dyDescent="0.25"/>
    <row r="179" s="39" customFormat="1" x14ac:dyDescent="0.25"/>
    <row r="180" s="39" customFormat="1" x14ac:dyDescent="0.25"/>
    <row r="181" s="39" customFormat="1" x14ac:dyDescent="0.25"/>
    <row r="182" s="39" customFormat="1" x14ac:dyDescent="0.25"/>
    <row r="183" s="39" customFormat="1" x14ac:dyDescent="0.25"/>
    <row r="184" s="39" customFormat="1" x14ac:dyDescent="0.25"/>
    <row r="185" s="39" customFormat="1" x14ac:dyDescent="0.25"/>
    <row r="186" s="39" customFormat="1" x14ac:dyDescent="0.25"/>
    <row r="187" s="39" customFormat="1" x14ac:dyDescent="0.25"/>
    <row r="188" s="39" customFormat="1" x14ac:dyDescent="0.25"/>
    <row r="189" s="39" customFormat="1" x14ac:dyDescent="0.25"/>
    <row r="190" s="39" customFormat="1" x14ac:dyDescent="0.25"/>
    <row r="191" s="39" customFormat="1" x14ac:dyDescent="0.25"/>
    <row r="192" s="39" customFormat="1" x14ac:dyDescent="0.25"/>
    <row r="193" s="39" customFormat="1" x14ac:dyDescent="0.25"/>
    <row r="194" s="39" customFormat="1" x14ac:dyDescent="0.25"/>
    <row r="195" s="39" customFormat="1" x14ac:dyDescent="0.25"/>
    <row r="196" s="39" customFormat="1" x14ac:dyDescent="0.25"/>
    <row r="197" s="39" customFormat="1" x14ac:dyDescent="0.25"/>
    <row r="198" s="39" customFormat="1" x14ac:dyDescent="0.25"/>
    <row r="199" s="39" customFormat="1" x14ac:dyDescent="0.25"/>
    <row r="200" s="39" customFormat="1" x14ac:dyDescent="0.25"/>
    <row r="201" s="39" customFormat="1" x14ac:dyDescent="0.25"/>
    <row r="202" s="39" customFormat="1" x14ac:dyDescent="0.25"/>
    <row r="203" s="39" customFormat="1" x14ac:dyDescent="0.25"/>
    <row r="204" s="39" customFormat="1" x14ac:dyDescent="0.25"/>
    <row r="205" s="39" customFormat="1" x14ac:dyDescent="0.25"/>
    <row r="206" s="39" customFormat="1" x14ac:dyDescent="0.25"/>
    <row r="207" s="39" customFormat="1" x14ac:dyDescent="0.25"/>
    <row r="208" s="39" customFormat="1" x14ac:dyDescent="0.25"/>
    <row r="209" s="39" customFormat="1" x14ac:dyDescent="0.25"/>
    <row r="210" s="39" customFormat="1" x14ac:dyDescent="0.25"/>
    <row r="211" s="39" customFormat="1" x14ac:dyDescent="0.25"/>
    <row r="212" s="39" customFormat="1" x14ac:dyDescent="0.25"/>
    <row r="213" s="39" customFormat="1" x14ac:dyDescent="0.25"/>
    <row r="214" s="39" customFormat="1" x14ac:dyDescent="0.25"/>
    <row r="215" s="39" customFormat="1" x14ac:dyDescent="0.25"/>
    <row r="216" s="39" customFormat="1" x14ac:dyDescent="0.25"/>
    <row r="217" s="39" customFormat="1" x14ac:dyDescent="0.25"/>
    <row r="218" s="39" customFormat="1" x14ac:dyDescent="0.25"/>
    <row r="219" s="39" customFormat="1" x14ac:dyDescent="0.25"/>
    <row r="220" s="39" customFormat="1" x14ac:dyDescent="0.25"/>
    <row r="221" s="39" customFormat="1" x14ac:dyDescent="0.25"/>
    <row r="222" s="39" customFormat="1" x14ac:dyDescent="0.25"/>
    <row r="223" s="39" customFormat="1" x14ac:dyDescent="0.25"/>
    <row r="224" s="39" customFormat="1" x14ac:dyDescent="0.25"/>
    <row r="225" s="39" customFormat="1" x14ac:dyDescent="0.25"/>
    <row r="226" s="39" customFormat="1" x14ac:dyDescent="0.25"/>
    <row r="227" s="39" customFormat="1" x14ac:dyDescent="0.25"/>
    <row r="228" s="39" customFormat="1" x14ac:dyDescent="0.25"/>
    <row r="229" s="39" customFormat="1" x14ac:dyDescent="0.25"/>
    <row r="230" s="39" customFormat="1" x14ac:dyDescent="0.25"/>
    <row r="231" s="39" customFormat="1" x14ac:dyDescent="0.25"/>
    <row r="232" s="39" customFormat="1" x14ac:dyDescent="0.25"/>
    <row r="233" s="39" customFormat="1" x14ac:dyDescent="0.25"/>
    <row r="234" s="39" customFormat="1" x14ac:dyDescent="0.25"/>
    <row r="235" s="39" customFormat="1" x14ac:dyDescent="0.25"/>
    <row r="236" s="39" customFormat="1" x14ac:dyDescent="0.25"/>
    <row r="237" s="39" customFormat="1" x14ac:dyDescent="0.25"/>
    <row r="238" s="39" customFormat="1" x14ac:dyDescent="0.25"/>
    <row r="239" s="39" customFormat="1" x14ac:dyDescent="0.25"/>
    <row r="240" s="39" customFormat="1" x14ac:dyDescent="0.25"/>
    <row r="241" s="39" customFormat="1" x14ac:dyDescent="0.25"/>
    <row r="242" s="39" customFormat="1" x14ac:dyDescent="0.25"/>
    <row r="243" s="39" customFormat="1" x14ac:dyDescent="0.25"/>
    <row r="244" s="39" customFormat="1" x14ac:dyDescent="0.25"/>
    <row r="245" s="39" customFormat="1" x14ac:dyDescent="0.25"/>
    <row r="246" s="39" customFormat="1" x14ac:dyDescent="0.25"/>
    <row r="247" s="39" customFormat="1" x14ac:dyDescent="0.25"/>
    <row r="248" s="39" customFormat="1" x14ac:dyDescent="0.25"/>
    <row r="249" s="39" customFormat="1" x14ac:dyDescent="0.25"/>
    <row r="250" s="39" customFormat="1" x14ac:dyDescent="0.25"/>
    <row r="251" s="39" customFormat="1" x14ac:dyDescent="0.25"/>
    <row r="252" s="39" customFormat="1" x14ac:dyDescent="0.25"/>
    <row r="253" s="39" customFormat="1" x14ac:dyDescent="0.25"/>
    <row r="254" s="39" customFormat="1" x14ac:dyDescent="0.25"/>
    <row r="255" s="39" customFormat="1" x14ac:dyDescent="0.25"/>
    <row r="256" s="39" customFormat="1" x14ac:dyDescent="0.25"/>
    <row r="257" s="39" customFormat="1" x14ac:dyDescent="0.25"/>
    <row r="258" s="39" customFormat="1" x14ac:dyDescent="0.25"/>
    <row r="259" s="39" customFormat="1" x14ac:dyDescent="0.25"/>
    <row r="260" s="39" customFormat="1" x14ac:dyDescent="0.25"/>
    <row r="261" s="39" customFormat="1" x14ac:dyDescent="0.25"/>
    <row r="262" s="39" customFormat="1" x14ac:dyDescent="0.25"/>
    <row r="263" s="39" customFormat="1" x14ac:dyDescent="0.25"/>
    <row r="264" s="39" customFormat="1" x14ac:dyDescent="0.25"/>
    <row r="265" s="39" customFormat="1" x14ac:dyDescent="0.25"/>
    <row r="266" s="39" customFormat="1" x14ac:dyDescent="0.25"/>
    <row r="267" s="39" customFormat="1" x14ac:dyDescent="0.25"/>
    <row r="268" s="39" customFormat="1" x14ac:dyDescent="0.25"/>
    <row r="269" s="39" customFormat="1" x14ac:dyDescent="0.25"/>
    <row r="270" s="39" customFormat="1" x14ac:dyDescent="0.25"/>
    <row r="271" s="39" customFormat="1" x14ac:dyDescent="0.25"/>
    <row r="272" s="39" customFormat="1" x14ac:dyDescent="0.25"/>
    <row r="273" s="39" customFormat="1" x14ac:dyDescent="0.25"/>
    <row r="274" s="39" customFormat="1" x14ac:dyDescent="0.25"/>
    <row r="275" s="39" customFormat="1" x14ac:dyDescent="0.25"/>
    <row r="276" s="39" customFormat="1" x14ac:dyDescent="0.25"/>
    <row r="277" s="39" customFormat="1" x14ac:dyDescent="0.25"/>
    <row r="278" s="39" customFormat="1" x14ac:dyDescent="0.25"/>
    <row r="279" s="39" customFormat="1" x14ac:dyDescent="0.25"/>
    <row r="280" s="39" customFormat="1" x14ac:dyDescent="0.25"/>
    <row r="281" s="39" customFormat="1" x14ac:dyDescent="0.25"/>
    <row r="282" s="39" customFormat="1" x14ac:dyDescent="0.25"/>
    <row r="283" s="39" customFormat="1" x14ac:dyDescent="0.25"/>
    <row r="284" s="39" customFormat="1" x14ac:dyDescent="0.25"/>
    <row r="285" s="39" customFormat="1" x14ac:dyDescent="0.25"/>
    <row r="286" s="39" customFormat="1" x14ac:dyDescent="0.25"/>
    <row r="287" s="39" customFormat="1" x14ac:dyDescent="0.25"/>
    <row r="288" s="39" customFormat="1" x14ac:dyDescent="0.25"/>
    <row r="289" s="39" customFormat="1" x14ac:dyDescent="0.25"/>
    <row r="290" s="39" customFormat="1" x14ac:dyDescent="0.25"/>
    <row r="291" s="39" customFormat="1" x14ac:dyDescent="0.25"/>
    <row r="292" s="39" customFormat="1" x14ac:dyDescent="0.25"/>
    <row r="293" s="39" customFormat="1" x14ac:dyDescent="0.25"/>
    <row r="294" s="39" customFormat="1" x14ac:dyDescent="0.25"/>
    <row r="295" s="39" customFormat="1" x14ac:dyDescent="0.25"/>
    <row r="296" s="39" customFormat="1" x14ac:dyDescent="0.25"/>
    <row r="297" s="39" customFormat="1" x14ac:dyDescent="0.25"/>
    <row r="298" s="39" customFormat="1" x14ac:dyDescent="0.25"/>
    <row r="299" s="39" customFormat="1" x14ac:dyDescent="0.25"/>
    <row r="300" s="39" customFormat="1" x14ac:dyDescent="0.25"/>
    <row r="301" s="39" customFormat="1" x14ac:dyDescent="0.25"/>
    <row r="302" s="39" customFormat="1" x14ac:dyDescent="0.25"/>
    <row r="303" s="39" customFormat="1" x14ac:dyDescent="0.25"/>
    <row r="304" s="39" customFormat="1" x14ac:dyDescent="0.25"/>
    <row r="305" s="39" customFormat="1" x14ac:dyDescent="0.25"/>
    <row r="306" s="39" customFormat="1" x14ac:dyDescent="0.25"/>
    <row r="307" s="39" customFormat="1" x14ac:dyDescent="0.25"/>
    <row r="308" s="39" customFormat="1" x14ac:dyDescent="0.25"/>
    <row r="309" s="39" customFormat="1" x14ac:dyDescent="0.25"/>
    <row r="310" s="39" customFormat="1" x14ac:dyDescent="0.25"/>
    <row r="311" s="39" customFormat="1" x14ac:dyDescent="0.25"/>
    <row r="312" s="39" customFormat="1" x14ac:dyDescent="0.25"/>
    <row r="313" s="39" customFormat="1" x14ac:dyDescent="0.25"/>
    <row r="314" s="39" customFormat="1" x14ac:dyDescent="0.25"/>
    <row r="315" s="39" customFormat="1" x14ac:dyDescent="0.25"/>
    <row r="316" s="39" customFormat="1" x14ac:dyDescent="0.25"/>
    <row r="317" s="39" customFormat="1" x14ac:dyDescent="0.25"/>
    <row r="318" s="39" customFormat="1" x14ac:dyDescent="0.25"/>
    <row r="319" s="39" customFormat="1" x14ac:dyDescent="0.25"/>
    <row r="320" s="39" customFormat="1" x14ac:dyDescent="0.25"/>
    <row r="321" s="39" customFormat="1" x14ac:dyDescent="0.25"/>
    <row r="322" s="39" customFormat="1" x14ac:dyDescent="0.25"/>
    <row r="323" s="39" customFormat="1" x14ac:dyDescent="0.25"/>
    <row r="324" s="39" customFormat="1" x14ac:dyDescent="0.25"/>
    <row r="325" s="39" customFormat="1" x14ac:dyDescent="0.25"/>
    <row r="326" s="39" customFormat="1" x14ac:dyDescent="0.25"/>
    <row r="327" s="39" customFormat="1" x14ac:dyDescent="0.25"/>
    <row r="328" s="39" customFormat="1" x14ac:dyDescent="0.25"/>
    <row r="329" s="39" customFormat="1" x14ac:dyDescent="0.25"/>
    <row r="330" s="39" customFormat="1" x14ac:dyDescent="0.25"/>
    <row r="331" s="39" customFormat="1" x14ac:dyDescent="0.25"/>
    <row r="332" s="39" customFormat="1" x14ac:dyDescent="0.25"/>
    <row r="333" s="39" customFormat="1" x14ac:dyDescent="0.25"/>
    <row r="334" s="39" customFormat="1" x14ac:dyDescent="0.25"/>
    <row r="335" s="39" customFormat="1" x14ac:dyDescent="0.25"/>
    <row r="336" s="39" customFormat="1" x14ac:dyDescent="0.25"/>
    <row r="337" s="39" customFormat="1" x14ac:dyDescent="0.25"/>
    <row r="338" s="39" customFormat="1" x14ac:dyDescent="0.25"/>
    <row r="339" s="39" customFormat="1" x14ac:dyDescent="0.25"/>
    <row r="340" s="39" customFormat="1" x14ac:dyDescent="0.25"/>
    <row r="341" s="39" customFormat="1" x14ac:dyDescent="0.25"/>
    <row r="342" s="39" customFormat="1" x14ac:dyDescent="0.25"/>
    <row r="343" s="39" customFormat="1" x14ac:dyDescent="0.25"/>
    <row r="344" s="39" customFormat="1" x14ac:dyDescent="0.25"/>
    <row r="345" s="39" customFormat="1" x14ac:dyDescent="0.25"/>
    <row r="346" s="39" customFormat="1" x14ac:dyDescent="0.25"/>
    <row r="347" s="39" customFormat="1" x14ac:dyDescent="0.25"/>
    <row r="348" s="39" customFormat="1" x14ac:dyDescent="0.25"/>
    <row r="349" s="39" customFormat="1" x14ac:dyDescent="0.25"/>
    <row r="350" s="39" customFormat="1" x14ac:dyDescent="0.25"/>
    <row r="351" s="39" customFormat="1" x14ac:dyDescent="0.25"/>
    <row r="352" s="39" customFormat="1" x14ac:dyDescent="0.25"/>
    <row r="353" s="39" customFormat="1" x14ac:dyDescent="0.25"/>
    <row r="354" s="39" customFormat="1" x14ac:dyDescent="0.25"/>
    <row r="355" s="39" customFormat="1" x14ac:dyDescent="0.25"/>
    <row r="356" s="39" customFormat="1" x14ac:dyDescent="0.25"/>
    <row r="357" s="39" customFormat="1" x14ac:dyDescent="0.25"/>
    <row r="358" s="39" customFormat="1" x14ac:dyDescent="0.25"/>
    <row r="359" s="39" customFormat="1" x14ac:dyDescent="0.25"/>
    <row r="360" s="39" customFormat="1" x14ac:dyDescent="0.25"/>
    <row r="361" s="39" customFormat="1" x14ac:dyDescent="0.25"/>
    <row r="362" s="39" customFormat="1" x14ac:dyDescent="0.25"/>
    <row r="363" s="39" customFormat="1" x14ac:dyDescent="0.25"/>
    <row r="364" s="39" customFormat="1" x14ac:dyDescent="0.25"/>
    <row r="365" s="39" customFormat="1" x14ac:dyDescent="0.25"/>
    <row r="366" s="39" customFormat="1" x14ac:dyDescent="0.25"/>
    <row r="367" s="39" customFormat="1" x14ac:dyDescent="0.25"/>
    <row r="368" s="39" customFormat="1" x14ac:dyDescent="0.25"/>
    <row r="369" s="39" customFormat="1" x14ac:dyDescent="0.25"/>
    <row r="370" s="39" customFormat="1" x14ac:dyDescent="0.25"/>
    <row r="371" s="39" customFormat="1" x14ac:dyDescent="0.25"/>
    <row r="372" s="39" customFormat="1" x14ac:dyDescent="0.25"/>
    <row r="373" s="39" customFormat="1" x14ac:dyDescent="0.25"/>
    <row r="374" s="39" customFormat="1" x14ac:dyDescent="0.25"/>
    <row r="375" s="39" customFormat="1" x14ac:dyDescent="0.25"/>
    <row r="376" s="39" customFormat="1" x14ac:dyDescent="0.25"/>
    <row r="377" s="39" customFormat="1" x14ac:dyDescent="0.25"/>
    <row r="378" s="39" customFormat="1" x14ac:dyDescent="0.25"/>
    <row r="379" s="39" customFormat="1" x14ac:dyDescent="0.25"/>
    <row r="380" s="39" customFormat="1" x14ac:dyDescent="0.25"/>
    <row r="381" s="39" customFormat="1" x14ac:dyDescent="0.25"/>
    <row r="382" s="39" customFormat="1" x14ac:dyDescent="0.25"/>
    <row r="383" s="39" customFormat="1" x14ac:dyDescent="0.25"/>
    <row r="384" s="39" customFormat="1" x14ac:dyDescent="0.25"/>
    <row r="385" s="39" customFormat="1" x14ac:dyDescent="0.25"/>
    <row r="386" s="39" customFormat="1" x14ac:dyDescent="0.25"/>
    <row r="387" s="39" customFormat="1" x14ac:dyDescent="0.25"/>
    <row r="388" s="39" customFormat="1" x14ac:dyDescent="0.25"/>
    <row r="389" s="39" customFormat="1" x14ac:dyDescent="0.25"/>
    <row r="390" s="39" customFormat="1" x14ac:dyDescent="0.25"/>
    <row r="391" s="39" customFormat="1" x14ac:dyDescent="0.25"/>
    <row r="392" s="39" customFormat="1" x14ac:dyDescent="0.25"/>
    <row r="393" s="39" customFormat="1" x14ac:dyDescent="0.25"/>
    <row r="394" s="39" customFormat="1" x14ac:dyDescent="0.25"/>
    <row r="395" s="39" customFormat="1" x14ac:dyDescent="0.25"/>
    <row r="396" s="39" customFormat="1" x14ac:dyDescent="0.25"/>
    <row r="397" s="39" customFormat="1" x14ac:dyDescent="0.25"/>
    <row r="398" s="39" customFormat="1" x14ac:dyDescent="0.25"/>
    <row r="399" s="39" customFormat="1" x14ac:dyDescent="0.25"/>
    <row r="400" s="39" customFormat="1" x14ac:dyDescent="0.25"/>
    <row r="401" s="39" customFormat="1" x14ac:dyDescent="0.25"/>
    <row r="402" s="39" customFormat="1" x14ac:dyDescent="0.25"/>
    <row r="403" s="39" customFormat="1" x14ac:dyDescent="0.25"/>
    <row r="404" s="39" customFormat="1" x14ac:dyDescent="0.25"/>
    <row r="405" s="39" customFormat="1" x14ac:dyDescent="0.25"/>
    <row r="406" s="39" customFormat="1" x14ac:dyDescent="0.25"/>
    <row r="407" s="39" customFormat="1" x14ac:dyDescent="0.25"/>
    <row r="408" s="39" customFormat="1" x14ac:dyDescent="0.25"/>
    <row r="409" s="39" customFormat="1" x14ac:dyDescent="0.25"/>
    <row r="410" s="39" customFormat="1" x14ac:dyDescent="0.25"/>
    <row r="411" s="39" customFormat="1" x14ac:dyDescent="0.25"/>
    <row r="412" s="39" customFormat="1" x14ac:dyDescent="0.25"/>
    <row r="413" s="39" customFormat="1" x14ac:dyDescent="0.25"/>
    <row r="414" s="39" customFormat="1" x14ac:dyDescent="0.25"/>
    <row r="415" s="39" customFormat="1" x14ac:dyDescent="0.25"/>
    <row r="416" s="39" customFormat="1" x14ac:dyDescent="0.25"/>
    <row r="417" s="39" customFormat="1" x14ac:dyDescent="0.25"/>
    <row r="418" s="39" customFormat="1" x14ac:dyDescent="0.25"/>
    <row r="419" s="39" customFormat="1" x14ac:dyDescent="0.25"/>
    <row r="420" s="39" customFormat="1" x14ac:dyDescent="0.25"/>
    <row r="421" s="39" customFormat="1" x14ac:dyDescent="0.25"/>
    <row r="422" s="39" customFormat="1" x14ac:dyDescent="0.25"/>
    <row r="423" s="39" customFormat="1" x14ac:dyDescent="0.25"/>
    <row r="424" s="39" customFormat="1" x14ac:dyDescent="0.25"/>
    <row r="425" s="39" customFormat="1" x14ac:dyDescent="0.25"/>
    <row r="426" s="39" customFormat="1" x14ac:dyDescent="0.25"/>
    <row r="427" s="39" customFormat="1" x14ac:dyDescent="0.25"/>
    <row r="428" s="39" customFormat="1" x14ac:dyDescent="0.25"/>
    <row r="429" s="39" customFormat="1" x14ac:dyDescent="0.25"/>
    <row r="430" s="39" customFormat="1" x14ac:dyDescent="0.25"/>
    <row r="431" s="39" customFormat="1" x14ac:dyDescent="0.25"/>
    <row r="432" s="39" customFormat="1" x14ac:dyDescent="0.25"/>
    <row r="433" s="39" customFormat="1" x14ac:dyDescent="0.25"/>
    <row r="434" s="39" customFormat="1" x14ac:dyDescent="0.25"/>
    <row r="435" s="39" customFormat="1" x14ac:dyDescent="0.25"/>
    <row r="436" s="39" customFormat="1" x14ac:dyDescent="0.25"/>
    <row r="437" s="39" customFormat="1" x14ac:dyDescent="0.25"/>
    <row r="438" s="39" customFormat="1" x14ac:dyDescent="0.25"/>
    <row r="439" s="39" customFormat="1" x14ac:dyDescent="0.25"/>
    <row r="440" s="39" customFormat="1" x14ac:dyDescent="0.25"/>
    <row r="441" s="39" customFormat="1" x14ac:dyDescent="0.25"/>
    <row r="442" s="39" customFormat="1" x14ac:dyDescent="0.25"/>
    <row r="443" s="39" customFormat="1" x14ac:dyDescent="0.25"/>
    <row r="444" s="39" customFormat="1" x14ac:dyDescent="0.25"/>
    <row r="445" s="39" customFormat="1" x14ac:dyDescent="0.25"/>
    <row r="446" s="39" customFormat="1" x14ac:dyDescent="0.25"/>
    <row r="447" s="39" customFormat="1" x14ac:dyDescent="0.25"/>
    <row r="448" s="39" customFormat="1" x14ac:dyDescent="0.25"/>
    <row r="449" s="39" customFormat="1" x14ac:dyDescent="0.25"/>
    <row r="450" s="39" customFormat="1" x14ac:dyDescent="0.25"/>
    <row r="451" s="39" customFormat="1" x14ac:dyDescent="0.25"/>
    <row r="452" s="39" customFormat="1" x14ac:dyDescent="0.25"/>
    <row r="453" s="39" customFormat="1" x14ac:dyDescent="0.25"/>
    <row r="454" s="39" customFormat="1" x14ac:dyDescent="0.25"/>
    <row r="455" s="39" customFormat="1" x14ac:dyDescent="0.25"/>
    <row r="456" s="39" customFormat="1" x14ac:dyDescent="0.25"/>
    <row r="457" s="39" customFormat="1" x14ac:dyDescent="0.25"/>
    <row r="458" s="39" customFormat="1" x14ac:dyDescent="0.25"/>
    <row r="459" s="39" customFormat="1" x14ac:dyDescent="0.25"/>
    <row r="460" s="39" customFormat="1" x14ac:dyDescent="0.25"/>
    <row r="461" s="39" customFormat="1" x14ac:dyDescent="0.25"/>
    <row r="462" s="39" customFormat="1" x14ac:dyDescent="0.25"/>
    <row r="463" s="39" customFormat="1" x14ac:dyDescent="0.25"/>
    <row r="464" s="39" customFormat="1" x14ac:dyDescent="0.25"/>
    <row r="465" s="39" customFormat="1" x14ac:dyDescent="0.25"/>
    <row r="466" s="39" customFormat="1" x14ac:dyDescent="0.25"/>
    <row r="467" s="39" customFormat="1" x14ac:dyDescent="0.25"/>
    <row r="468" s="39" customFormat="1" x14ac:dyDescent="0.25"/>
    <row r="469" s="39" customFormat="1" x14ac:dyDescent="0.25"/>
    <row r="470" s="39" customFormat="1" x14ac:dyDescent="0.25"/>
    <row r="471" s="39" customFormat="1" x14ac:dyDescent="0.25"/>
    <row r="472" s="39" customFormat="1" x14ac:dyDescent="0.25"/>
    <row r="473" s="39" customFormat="1" x14ac:dyDescent="0.25"/>
    <row r="474" s="39" customFormat="1" x14ac:dyDescent="0.25"/>
    <row r="475" s="39" customFormat="1" x14ac:dyDescent="0.25"/>
    <row r="476" s="39" customFormat="1" x14ac:dyDescent="0.25"/>
    <row r="477" s="39" customFormat="1" x14ac:dyDescent="0.25"/>
    <row r="478" s="39" customFormat="1" x14ac:dyDescent="0.25"/>
    <row r="479" s="39" customFormat="1" x14ac:dyDescent="0.25"/>
    <row r="480" s="39" customFormat="1" x14ac:dyDescent="0.25"/>
    <row r="481" s="39" customFormat="1" x14ac:dyDescent="0.25"/>
    <row r="482" s="39" customFormat="1" x14ac:dyDescent="0.25"/>
    <row r="483" s="39" customFormat="1" x14ac:dyDescent="0.25"/>
    <row r="484" s="39" customFormat="1" x14ac:dyDescent="0.25"/>
    <row r="485" s="39" customFormat="1" x14ac:dyDescent="0.25"/>
    <row r="486" s="39" customFormat="1" x14ac:dyDescent="0.25"/>
    <row r="487" s="39" customFormat="1" x14ac:dyDescent="0.25"/>
    <row r="488" s="39" customFormat="1" x14ac:dyDescent="0.25"/>
    <row r="489" s="39" customFormat="1" x14ac:dyDescent="0.25"/>
    <row r="490" s="39" customFormat="1" x14ac:dyDescent="0.25"/>
    <row r="491" s="39" customFormat="1" x14ac:dyDescent="0.25"/>
    <row r="492" s="39" customFormat="1" x14ac:dyDescent="0.25"/>
    <row r="493" s="39" customFormat="1" x14ac:dyDescent="0.25"/>
    <row r="494" s="39" customFormat="1" x14ac:dyDescent="0.25"/>
    <row r="495" s="39" customFormat="1" x14ac:dyDescent="0.25"/>
    <row r="496" s="39" customFormat="1" x14ac:dyDescent="0.25"/>
    <row r="497" s="39" customFormat="1" x14ac:dyDescent="0.25"/>
    <row r="498" s="39" customFormat="1" x14ac:dyDescent="0.25"/>
    <row r="499" s="39" customFormat="1" x14ac:dyDescent="0.25"/>
    <row r="500" s="39" customFormat="1" x14ac:dyDescent="0.25"/>
    <row r="501" s="39" customFormat="1" x14ac:dyDescent="0.25"/>
    <row r="502" s="39" customFormat="1" x14ac:dyDescent="0.25"/>
    <row r="503" s="39" customFormat="1" x14ac:dyDescent="0.25"/>
    <row r="504" s="39" customFormat="1" x14ac:dyDescent="0.25"/>
    <row r="505" s="39" customFormat="1" x14ac:dyDescent="0.25"/>
    <row r="506" s="39" customFormat="1" x14ac:dyDescent="0.25"/>
    <row r="507" s="39" customFormat="1" x14ac:dyDescent="0.25"/>
    <row r="508" s="39" customFormat="1" x14ac:dyDescent="0.25"/>
    <row r="509" s="39" customFormat="1" x14ac:dyDescent="0.25"/>
    <row r="510" s="39" customFormat="1" x14ac:dyDescent="0.25"/>
    <row r="511" s="39" customFormat="1" x14ac:dyDescent="0.25"/>
    <row r="512" s="39" customFormat="1" x14ac:dyDescent="0.25"/>
    <row r="513" s="39" customFormat="1" x14ac:dyDescent="0.25"/>
    <row r="514" s="39" customFormat="1" x14ac:dyDescent="0.25"/>
    <row r="515" s="39" customFormat="1" x14ac:dyDescent="0.25"/>
    <row r="516" s="39" customFormat="1" x14ac:dyDescent="0.25"/>
    <row r="517" s="39" customFormat="1" x14ac:dyDescent="0.25"/>
    <row r="518" s="39" customFormat="1" x14ac:dyDescent="0.25"/>
    <row r="519" s="39" customFormat="1" x14ac:dyDescent="0.25"/>
    <row r="520" s="39" customFormat="1" x14ac:dyDescent="0.25"/>
    <row r="521" s="39" customFormat="1" x14ac:dyDescent="0.25"/>
    <row r="522" s="39" customFormat="1" x14ac:dyDescent="0.25"/>
    <row r="523" s="39" customFormat="1" x14ac:dyDescent="0.25"/>
    <row r="524" s="39" customFormat="1" x14ac:dyDescent="0.25"/>
    <row r="525" s="39" customFormat="1" x14ac:dyDescent="0.25"/>
    <row r="526" s="39" customFormat="1" x14ac:dyDescent="0.25"/>
    <row r="527" s="39" customFormat="1" x14ac:dyDescent="0.25"/>
    <row r="528" s="39" customFormat="1" x14ac:dyDescent="0.25"/>
    <row r="529" s="39" customFormat="1" x14ac:dyDescent="0.25"/>
    <row r="530" s="39" customFormat="1" x14ac:dyDescent="0.25"/>
    <row r="531" s="39" customFormat="1" x14ac:dyDescent="0.25"/>
    <row r="532" s="39" customFormat="1" x14ac:dyDescent="0.25"/>
    <row r="533" s="39" customFormat="1" x14ac:dyDescent="0.25"/>
    <row r="534" s="39" customFormat="1" x14ac:dyDescent="0.25"/>
    <row r="535" s="39" customFormat="1" x14ac:dyDescent="0.25"/>
    <row r="536" s="39" customFormat="1" x14ac:dyDescent="0.25"/>
    <row r="537" s="39" customFormat="1" x14ac:dyDescent="0.25"/>
    <row r="538" s="39" customFormat="1" x14ac:dyDescent="0.25"/>
    <row r="539" s="39" customFormat="1" x14ac:dyDescent="0.25"/>
    <row r="540" s="39" customFormat="1" x14ac:dyDescent="0.25"/>
    <row r="541" s="39" customFormat="1" x14ac:dyDescent="0.25"/>
    <row r="542" s="39" customFormat="1" x14ac:dyDescent="0.25"/>
    <row r="543" s="39" customFormat="1" x14ac:dyDescent="0.25"/>
    <row r="544" s="39" customFormat="1" x14ac:dyDescent="0.25"/>
    <row r="545" s="39" customFormat="1" x14ac:dyDescent="0.25"/>
    <row r="546" s="39" customFormat="1" x14ac:dyDescent="0.25"/>
    <row r="547" s="39" customFormat="1" x14ac:dyDescent="0.25"/>
    <row r="548" s="39" customFormat="1" x14ac:dyDescent="0.25"/>
    <row r="549" s="39" customFormat="1" x14ac:dyDescent="0.25"/>
    <row r="550" s="39" customFormat="1" x14ac:dyDescent="0.25"/>
    <row r="551" s="39" customFormat="1" x14ac:dyDescent="0.25"/>
    <row r="552" s="39" customFormat="1" x14ac:dyDescent="0.25"/>
    <row r="553" s="39" customFormat="1" x14ac:dyDescent="0.25"/>
    <row r="554" s="39" customFormat="1" x14ac:dyDescent="0.25"/>
    <row r="555" s="39" customFormat="1" x14ac:dyDescent="0.25"/>
    <row r="556" s="39" customFormat="1" x14ac:dyDescent="0.25"/>
    <row r="557" s="39" customFormat="1" x14ac:dyDescent="0.25"/>
    <row r="558" s="39" customFormat="1" x14ac:dyDescent="0.25"/>
    <row r="559" s="39" customFormat="1" x14ac:dyDescent="0.25"/>
    <row r="560" s="39" customFormat="1" x14ac:dyDescent="0.25"/>
    <row r="561" s="39" customFormat="1" x14ac:dyDescent="0.25"/>
    <row r="562" s="39" customFormat="1" x14ac:dyDescent="0.25"/>
    <row r="563" s="39" customFormat="1" x14ac:dyDescent="0.25"/>
    <row r="564" s="39" customFormat="1" x14ac:dyDescent="0.25"/>
    <row r="565" s="39" customFormat="1" x14ac:dyDescent="0.25"/>
    <row r="566" s="39" customFormat="1" x14ac:dyDescent="0.25"/>
    <row r="567" s="39" customFormat="1" x14ac:dyDescent="0.25"/>
    <row r="568" s="39" customFormat="1" x14ac:dyDescent="0.25"/>
    <row r="569" s="39" customFormat="1" x14ac:dyDescent="0.25"/>
    <row r="570" s="39" customFormat="1" x14ac:dyDescent="0.25"/>
    <row r="571" s="39" customFormat="1" x14ac:dyDescent="0.25"/>
    <row r="572" s="39" customFormat="1" x14ac:dyDescent="0.25"/>
    <row r="573" s="39" customFormat="1" x14ac:dyDescent="0.25"/>
    <row r="574" s="39" customFormat="1" x14ac:dyDescent="0.25"/>
    <row r="575" s="39" customFormat="1" x14ac:dyDescent="0.25"/>
    <row r="576" s="39" customFormat="1" x14ac:dyDescent="0.25"/>
    <row r="577" s="39" customFormat="1" x14ac:dyDescent="0.25"/>
    <row r="578" s="39" customFormat="1" x14ac:dyDescent="0.25"/>
    <row r="579" s="39" customFormat="1" x14ac:dyDescent="0.25"/>
    <row r="580" s="39" customFormat="1" x14ac:dyDescent="0.25"/>
    <row r="581" s="39" customFormat="1" x14ac:dyDescent="0.25"/>
    <row r="582" s="39" customFormat="1" x14ac:dyDescent="0.25"/>
    <row r="583" s="39" customFormat="1" x14ac:dyDescent="0.25"/>
    <row r="584" s="39" customFormat="1" x14ac:dyDescent="0.25"/>
    <row r="585" s="39" customFormat="1" x14ac:dyDescent="0.25"/>
    <row r="586" s="39" customFormat="1" x14ac:dyDescent="0.25"/>
    <row r="587" s="39" customFormat="1" x14ac:dyDescent="0.25"/>
    <row r="588" s="39" customFormat="1" x14ac:dyDescent="0.25"/>
    <row r="589" s="39" customFormat="1" x14ac:dyDescent="0.25"/>
    <row r="590" s="39" customFormat="1" x14ac:dyDescent="0.25"/>
    <row r="591" s="39" customFormat="1" x14ac:dyDescent="0.25"/>
    <row r="592" s="39" customFormat="1" x14ac:dyDescent="0.25"/>
    <row r="593" s="39" customFormat="1" x14ac:dyDescent="0.25"/>
    <row r="594" s="39" customFormat="1" x14ac:dyDescent="0.25"/>
    <row r="595" s="39" customFormat="1" x14ac:dyDescent="0.25"/>
    <row r="596" s="39" customFormat="1" x14ac:dyDescent="0.25"/>
    <row r="597" s="39" customFormat="1" x14ac:dyDescent="0.25"/>
    <row r="598" s="39" customFormat="1" x14ac:dyDescent="0.25"/>
    <row r="599" s="39" customFormat="1" x14ac:dyDescent="0.25"/>
    <row r="600" s="39" customFormat="1" x14ac:dyDescent="0.25"/>
    <row r="601" s="39" customFormat="1" x14ac:dyDescent="0.25"/>
    <row r="602" s="39" customFormat="1" x14ac:dyDescent="0.25"/>
    <row r="603" s="39" customFormat="1" x14ac:dyDescent="0.25"/>
    <row r="604" s="39" customFormat="1" x14ac:dyDescent="0.25"/>
    <row r="605" s="39" customFormat="1" x14ac:dyDescent="0.25"/>
    <row r="606" s="39" customFormat="1" x14ac:dyDescent="0.25"/>
  </sheetData>
  <sheetProtection algorithmName="SHA-512" hashValue="kEBOkpIdQqfCng4mgvTZlNWejwPLwoEyA5+RKVaxjCJw8/BBu8LQEMjQFd5jtMMpPr23CnQhhYAoDyzHQ1ZGAg==" saltValue="1wblThY3eKXCEmQ2+weixg==" spinCount="100000" sheet="1" objects="1" scenarios="1"/>
  <mergeCells count="299">
    <mergeCell ref="B59:C59"/>
    <mergeCell ref="D59:E59"/>
    <mergeCell ref="F59:G59"/>
    <mergeCell ref="H59:I59"/>
    <mergeCell ref="J59:K59"/>
    <mergeCell ref="J56:K56"/>
    <mergeCell ref="B57:C57"/>
    <mergeCell ref="D57:E57"/>
    <mergeCell ref="F57:G57"/>
    <mergeCell ref="H57:I57"/>
    <mergeCell ref="J57:K57"/>
    <mergeCell ref="B58:C58"/>
    <mergeCell ref="D58:E58"/>
    <mergeCell ref="F58:G58"/>
    <mergeCell ref="H58:I58"/>
    <mergeCell ref="J58:K58"/>
    <mergeCell ref="D10:E10"/>
    <mergeCell ref="F10:G10"/>
    <mergeCell ref="E5:O5"/>
    <mergeCell ref="B4:C4"/>
    <mergeCell ref="B5:C5"/>
    <mergeCell ref="A1:E1"/>
    <mergeCell ref="B3:AA3"/>
    <mergeCell ref="B6:C6"/>
    <mergeCell ref="B7:C7"/>
    <mergeCell ref="H9:L9"/>
    <mergeCell ref="M9:N9"/>
    <mergeCell ref="O9:P9"/>
    <mergeCell ref="Q9:R9"/>
    <mergeCell ref="S9:AA9"/>
    <mergeCell ref="X13:Y13"/>
    <mergeCell ref="J13:K13"/>
    <mergeCell ref="Z13:AA13"/>
    <mergeCell ref="R12:S12"/>
    <mergeCell ref="T12:U12"/>
    <mergeCell ref="Z10:AA10"/>
    <mergeCell ref="V10:W10"/>
    <mergeCell ref="X10:Y10"/>
    <mergeCell ref="B18:C18"/>
    <mergeCell ref="B15:C15"/>
    <mergeCell ref="L12:M12"/>
    <mergeCell ref="N12:O12"/>
    <mergeCell ref="P12:Q12"/>
    <mergeCell ref="V12:W12"/>
    <mergeCell ref="B13:C13"/>
    <mergeCell ref="D13:E13"/>
    <mergeCell ref="F13:G13"/>
    <mergeCell ref="H13:I13"/>
    <mergeCell ref="Z15:AA15"/>
    <mergeCell ref="B16:C16"/>
    <mergeCell ref="R13:S13"/>
    <mergeCell ref="T13:U13"/>
    <mergeCell ref="V13:W13"/>
    <mergeCell ref="L13:M13"/>
    <mergeCell ref="P13:Q13"/>
    <mergeCell ref="R15:S15"/>
    <mergeCell ref="T15:U15"/>
    <mergeCell ref="B12:C12"/>
    <mergeCell ref="D12:E12"/>
    <mergeCell ref="F12:G12"/>
    <mergeCell ref="H12:I12"/>
    <mergeCell ref="J12:K12"/>
    <mergeCell ref="B14:C14"/>
    <mergeCell ref="Z12:AA12"/>
    <mergeCell ref="X12:Y12"/>
    <mergeCell ref="D15:E15"/>
    <mergeCell ref="F15:G15"/>
    <mergeCell ref="H15:I15"/>
    <mergeCell ref="J15:K15"/>
    <mergeCell ref="L15:M15"/>
    <mergeCell ref="N15:O15"/>
    <mergeCell ref="P15:Q15"/>
    <mergeCell ref="V15:W15"/>
    <mergeCell ref="X15:Y15"/>
    <mergeCell ref="D14:E14"/>
    <mergeCell ref="F14:G14"/>
    <mergeCell ref="H14:I14"/>
    <mergeCell ref="J14:K14"/>
    <mergeCell ref="L14:M14"/>
    <mergeCell ref="N14:O14"/>
    <mergeCell ref="P14:Q14"/>
    <mergeCell ref="R14:S14"/>
    <mergeCell ref="T14:U14"/>
    <mergeCell ref="V14:W14"/>
    <mergeCell ref="X14:Y14"/>
    <mergeCell ref="Z14:AA14"/>
    <mergeCell ref="N13:O13"/>
    <mergeCell ref="V16:W16"/>
    <mergeCell ref="X16:Y16"/>
    <mergeCell ref="Z16:AA16"/>
    <mergeCell ref="D18:E18"/>
    <mergeCell ref="F18:G18"/>
    <mergeCell ref="H18:I18"/>
    <mergeCell ref="J18:K18"/>
    <mergeCell ref="L18:M18"/>
    <mergeCell ref="N18:O18"/>
    <mergeCell ref="P18:Q18"/>
    <mergeCell ref="R18:S18"/>
    <mergeCell ref="T18:U18"/>
    <mergeCell ref="V18:W18"/>
    <mergeCell ref="X18:Y18"/>
    <mergeCell ref="Z18:AA18"/>
    <mergeCell ref="D16:E16"/>
    <mergeCell ref="F16:G16"/>
    <mergeCell ref="H16:I16"/>
    <mergeCell ref="J16:K16"/>
    <mergeCell ref="L16:M16"/>
    <mergeCell ref="N16:O16"/>
    <mergeCell ref="P16:Q16"/>
    <mergeCell ref="R16:S16"/>
    <mergeCell ref="T16:U16"/>
    <mergeCell ref="Z19:AA19"/>
    <mergeCell ref="B20:C20"/>
    <mergeCell ref="D20:E20"/>
    <mergeCell ref="F20:G20"/>
    <mergeCell ref="H20:I20"/>
    <mergeCell ref="J20:K20"/>
    <mergeCell ref="L20:M20"/>
    <mergeCell ref="N20:O20"/>
    <mergeCell ref="P20:Q20"/>
    <mergeCell ref="B19:C19"/>
    <mergeCell ref="D19:E19"/>
    <mergeCell ref="F19:G19"/>
    <mergeCell ref="H19:I19"/>
    <mergeCell ref="J19:K19"/>
    <mergeCell ref="L19:M19"/>
    <mergeCell ref="N19:O19"/>
    <mergeCell ref="P19:Q19"/>
    <mergeCell ref="R19:S19"/>
    <mergeCell ref="T19:U19"/>
    <mergeCell ref="V19:W19"/>
    <mergeCell ref="X19:Y19"/>
    <mergeCell ref="R20:S20"/>
    <mergeCell ref="T20:U20"/>
    <mergeCell ref="V20:W20"/>
    <mergeCell ref="X20:Y20"/>
    <mergeCell ref="Z21:AA21"/>
    <mergeCell ref="B22:C22"/>
    <mergeCell ref="D22:E22"/>
    <mergeCell ref="F22:G22"/>
    <mergeCell ref="H22:I22"/>
    <mergeCell ref="J22:K22"/>
    <mergeCell ref="L22:M22"/>
    <mergeCell ref="N22:O22"/>
    <mergeCell ref="P22:Q22"/>
    <mergeCell ref="N21:O21"/>
    <mergeCell ref="B21:C21"/>
    <mergeCell ref="D21:E21"/>
    <mergeCell ref="F21:G21"/>
    <mergeCell ref="H21:I21"/>
    <mergeCell ref="J21:K21"/>
    <mergeCell ref="L21:M21"/>
    <mergeCell ref="P21:Q21"/>
    <mergeCell ref="R21:S21"/>
    <mergeCell ref="T21:U21"/>
    <mergeCell ref="V21:W21"/>
    <mergeCell ref="X21:Y21"/>
    <mergeCell ref="A23:C23"/>
    <mergeCell ref="Z23:AA23"/>
    <mergeCell ref="R22:S22"/>
    <mergeCell ref="Z22:AA22"/>
    <mergeCell ref="D23:E23"/>
    <mergeCell ref="F23:G23"/>
    <mergeCell ref="H23:I23"/>
    <mergeCell ref="J23:K23"/>
    <mergeCell ref="L23:M23"/>
    <mergeCell ref="T23:U23"/>
    <mergeCell ref="N23:O23"/>
    <mergeCell ref="X23:Y23"/>
    <mergeCell ref="T22:U22"/>
    <mergeCell ref="V22:W22"/>
    <mergeCell ref="X22:Y22"/>
    <mergeCell ref="V23:W23"/>
    <mergeCell ref="P23:Q23"/>
    <mergeCell ref="R23:S23"/>
    <mergeCell ref="T24:U24"/>
    <mergeCell ref="V24:W24"/>
    <mergeCell ref="X24:Y24"/>
    <mergeCell ref="Z24:AA24"/>
    <mergeCell ref="B25:C25"/>
    <mergeCell ref="D25:E25"/>
    <mergeCell ref="F25:G25"/>
    <mergeCell ref="H25:I25"/>
    <mergeCell ref="J25:K25"/>
    <mergeCell ref="L25:M25"/>
    <mergeCell ref="B24:C24"/>
    <mergeCell ref="D24:E24"/>
    <mergeCell ref="F24:G24"/>
    <mergeCell ref="H24:I24"/>
    <mergeCell ref="J24:K24"/>
    <mergeCell ref="L24:M24"/>
    <mergeCell ref="N24:O24"/>
    <mergeCell ref="P24:Q24"/>
    <mergeCell ref="R24:S24"/>
    <mergeCell ref="Z26:AA26"/>
    <mergeCell ref="N25:O25"/>
    <mergeCell ref="P25:Q25"/>
    <mergeCell ref="Z25:AA25"/>
    <mergeCell ref="D26:E26"/>
    <mergeCell ref="F26:G26"/>
    <mergeCell ref="H26:I26"/>
    <mergeCell ref="J26:K26"/>
    <mergeCell ref="L26:M26"/>
    <mergeCell ref="T26:U26"/>
    <mergeCell ref="B26:C26"/>
    <mergeCell ref="B29:C29"/>
    <mergeCell ref="B31:C31"/>
    <mergeCell ref="X26:Y26"/>
    <mergeCell ref="R25:S25"/>
    <mergeCell ref="T25:U25"/>
    <mergeCell ref="V25:W25"/>
    <mergeCell ref="X25:Y25"/>
    <mergeCell ref="V26:W26"/>
    <mergeCell ref="N26:O26"/>
    <mergeCell ref="P26:Q26"/>
    <mergeCell ref="R26:S26"/>
    <mergeCell ref="B41:C41"/>
    <mergeCell ref="B42:C42"/>
    <mergeCell ref="B37:C37"/>
    <mergeCell ref="B38:C38"/>
    <mergeCell ref="B39:C39"/>
    <mergeCell ref="B30:C30"/>
    <mergeCell ref="B33:C33"/>
    <mergeCell ref="Y62:AB62"/>
    <mergeCell ref="A64:B64"/>
    <mergeCell ref="B32:C32"/>
    <mergeCell ref="H54:I54"/>
    <mergeCell ref="J54:K54"/>
    <mergeCell ref="B55:C55"/>
    <mergeCell ref="D55:E55"/>
    <mergeCell ref="F55:G55"/>
    <mergeCell ref="H55:I55"/>
    <mergeCell ref="J55:K55"/>
    <mergeCell ref="D54:E54"/>
    <mergeCell ref="F54:G54"/>
    <mergeCell ref="B54:C54"/>
    <mergeCell ref="B56:C56"/>
    <mergeCell ref="D56:E56"/>
    <mergeCell ref="F56:G56"/>
    <mergeCell ref="H56:I56"/>
    <mergeCell ref="A65:B65"/>
    <mergeCell ref="A66:B66"/>
    <mergeCell ref="A67:B67"/>
    <mergeCell ref="A69:B69"/>
    <mergeCell ref="A72:B72"/>
    <mergeCell ref="A73:B73"/>
    <mergeCell ref="A74:B74"/>
    <mergeCell ref="A75:B75"/>
    <mergeCell ref="A77:B77"/>
    <mergeCell ref="A80:B80"/>
    <mergeCell ref="A81:B81"/>
    <mergeCell ref="A82:B82"/>
    <mergeCell ref="A83:B83"/>
    <mergeCell ref="A85:B85"/>
    <mergeCell ref="A88:B88"/>
    <mergeCell ref="A89:B89"/>
    <mergeCell ref="A90:B90"/>
    <mergeCell ref="A91:B91"/>
    <mergeCell ref="A93:B93"/>
    <mergeCell ref="A96:B96"/>
    <mergeCell ref="A97:B97"/>
    <mergeCell ref="A98:B98"/>
    <mergeCell ref="A99:B99"/>
    <mergeCell ref="A101:B101"/>
    <mergeCell ref="A104:B104"/>
    <mergeCell ref="A105:B105"/>
    <mergeCell ref="A106:B106"/>
    <mergeCell ref="A107:B107"/>
    <mergeCell ref="A109:B109"/>
    <mergeCell ref="A112:B112"/>
    <mergeCell ref="A113:B113"/>
    <mergeCell ref="A114:B114"/>
    <mergeCell ref="A115:B115"/>
    <mergeCell ref="A117:B117"/>
    <mergeCell ref="A120:B120"/>
    <mergeCell ref="A121:B121"/>
    <mergeCell ref="A122:B122"/>
    <mergeCell ref="A123:B123"/>
    <mergeCell ref="A125:B125"/>
    <mergeCell ref="A128:B128"/>
    <mergeCell ref="A129:B129"/>
    <mergeCell ref="A130:B130"/>
    <mergeCell ref="A131:B131"/>
    <mergeCell ref="A133:B133"/>
    <mergeCell ref="A136:B136"/>
    <mergeCell ref="A137:B137"/>
    <mergeCell ref="A138:B138"/>
    <mergeCell ref="A139:B139"/>
    <mergeCell ref="A141:B141"/>
    <mergeCell ref="A144:B144"/>
    <mergeCell ref="A145:B145"/>
    <mergeCell ref="A146:B146"/>
    <mergeCell ref="A157:B157"/>
    <mergeCell ref="A147:B147"/>
    <mergeCell ref="A149:B149"/>
    <mergeCell ref="A152:B152"/>
    <mergeCell ref="A153:B153"/>
    <mergeCell ref="A154:B154"/>
    <mergeCell ref="A155:B155"/>
  </mergeCells>
  <phoneticPr fontId="9" type="noConversion"/>
  <conditionalFormatting sqref="A37:C37 A39:C39 B38:C38">
    <cfRule type="expression" dxfId="143" priority="45" stopIfTrue="1">
      <formula xml:space="preserve"> IF(OR($B$41="per 3. Quartal",$B$41="per 2. Quartal",$B$41="1. Quartal"),1,0)</formula>
    </cfRule>
  </conditionalFormatting>
  <conditionalFormatting sqref="A38">
    <cfRule type="expression" dxfId="142" priority="35" stopIfTrue="1">
      <formula xml:space="preserve"> IF(OR($B$41="per 3. Quartal",$B$41="per 2. Quartal",$B$41="1. Quartal"),1,0)</formula>
    </cfRule>
  </conditionalFormatting>
  <conditionalFormatting sqref="H56:H57">
    <cfRule type="expression" dxfId="141" priority="10" stopIfTrue="1">
      <formula xml:space="preserve"> IF(OR($B$41="per 3. Quartal",$B$41="per 2. Quartal",$B$41="1. Quartal"),1,0)</formula>
    </cfRule>
  </conditionalFormatting>
  <conditionalFormatting sqref="F55 F57:F58">
    <cfRule type="expression" dxfId="140" priority="11" stopIfTrue="1">
      <formula xml:space="preserve"> IF(OR($B$41="per 2. Quartal",$B$41="1. Quartal"),1,0)</formula>
    </cfRule>
  </conditionalFormatting>
  <conditionalFormatting sqref="D54">
    <cfRule type="expression" dxfId="139" priority="14" stopIfTrue="1">
      <formula xml:space="preserve"> IF($B$41="1. Quartal",1,0)</formula>
    </cfRule>
  </conditionalFormatting>
  <conditionalFormatting sqref="F54">
    <cfRule type="expression" dxfId="138" priority="15" stopIfTrue="1">
      <formula xml:space="preserve"> IF(OR($B$41="per 2. Quartal",$B$41="1. Quartal"),1,0)</formula>
    </cfRule>
    <cfRule type="expression" dxfId="137" priority="16" stopIfTrue="1">
      <formula xml:space="preserve"> IF(OR($B$41="per 2. Quartal",$B$41="1. Quartal"),1,0)</formula>
    </cfRule>
  </conditionalFormatting>
  <conditionalFormatting sqref="H54">
    <cfRule type="expression" dxfId="136" priority="17">
      <formula xml:space="preserve"> IF(OR($B$41="per 3. Quartal",$B$41="per 2. Quartal",$B$41="1. Quartal"),1,0)</formula>
    </cfRule>
  </conditionalFormatting>
  <conditionalFormatting sqref="D55 D57:D58">
    <cfRule type="expression" dxfId="135" priority="12" stopIfTrue="1">
      <formula xml:space="preserve"> IF($B$41="1. Quartal",1,0)</formula>
    </cfRule>
    <cfRule type="expression" priority="13">
      <formula xml:space="preserve"> IF(($B$41="1. Quartal"),1,0)</formula>
    </cfRule>
  </conditionalFormatting>
  <conditionalFormatting sqref="D56">
    <cfRule type="expression" dxfId="134" priority="8" stopIfTrue="1">
      <formula xml:space="preserve"> IF($B$41="1. Quartal",1,0)</formula>
    </cfRule>
    <cfRule type="expression" priority="9">
      <formula xml:space="preserve"> IF(($B$41="1. Quartal"),1,0)</formula>
    </cfRule>
  </conditionalFormatting>
  <conditionalFormatting sqref="D59">
    <cfRule type="expression" dxfId="133" priority="6" stopIfTrue="1">
      <formula xml:space="preserve"> IF($B$41="1. Quartal",1,0)</formula>
    </cfRule>
    <cfRule type="expression" priority="7">
      <formula xml:space="preserve"> IF(($B$41="1. Quartal"),1,0)</formula>
    </cfRule>
  </conditionalFormatting>
  <conditionalFormatting sqref="F56">
    <cfRule type="expression" dxfId="132" priority="5" stopIfTrue="1">
      <formula xml:space="preserve"> IF(OR($B$41="per 2. Quartal",$B$41="1. Quartal"),1,0)</formula>
    </cfRule>
  </conditionalFormatting>
  <conditionalFormatting sqref="F59">
    <cfRule type="expression" dxfId="131" priority="4" stopIfTrue="1">
      <formula xml:space="preserve"> IF(OR($B$41="per 2. Quartal",$B$41="1. Quartal"),1,0)</formula>
    </cfRule>
  </conditionalFormatting>
  <conditionalFormatting sqref="H55">
    <cfRule type="expression" dxfId="130" priority="3" stopIfTrue="1">
      <formula xml:space="preserve"> IF(OR($B$41="per 3. Quartal",$B$41="per 2. Quartal",$B$41="1. Quartal"),1,0)</formula>
    </cfRule>
  </conditionalFormatting>
  <conditionalFormatting sqref="H58">
    <cfRule type="expression" dxfId="129" priority="2" stopIfTrue="1">
      <formula xml:space="preserve"> IF(OR($B$41="per 3. Quartal",$B$41="per 2. Quartal",$B$41="1. Quartal"),1,0)</formula>
    </cfRule>
  </conditionalFormatting>
  <conditionalFormatting sqref="H59">
    <cfRule type="expression" dxfId="128" priority="1" stopIfTrue="1">
      <formula xml:space="preserve"> IF(OR($B$41="per 3. Quartal",$B$41="per 2. Quartal",$B$41="1. Quartal"),1,0)</formula>
    </cfRule>
  </conditionalFormatting>
  <pageMargins left="0.17" right="0.17" top="0.98425196850393704" bottom="0.16" header="0.51181102362204722" footer="0.16"/>
  <pageSetup paperSize="9" scale="70" orientation="landscape" r:id="rId1"/>
  <headerFooter alignWithMargins="0"/>
  <rowBreaks count="2" manualBreakCount="2">
    <brk id="26" max="16383" man="1"/>
    <brk id="7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BH606"/>
  <sheetViews>
    <sheetView showGridLines="0" zoomScale="90" zoomScaleNormal="90" workbookViewId="0">
      <selection sqref="A1:E1"/>
    </sheetView>
  </sheetViews>
  <sheetFormatPr baseColWidth="10" defaultColWidth="11.44140625" defaultRowHeight="13.2" outlineLevelRow="1" x14ac:dyDescent="0.25"/>
  <cols>
    <col min="1" max="1" width="67" style="43" customWidth="1"/>
    <col min="2" max="2" width="13.6640625" style="43" customWidth="1"/>
    <col min="3" max="32" width="7.6640625" style="43" customWidth="1"/>
    <col min="33" max="33" width="7.6640625" style="39" customWidth="1"/>
    <col min="34" max="59" width="11.44140625" style="39"/>
    <col min="60" max="16384" width="11.44140625" style="43"/>
  </cols>
  <sheetData>
    <row r="1" spans="1:32" s="39" customFormat="1" x14ac:dyDescent="0.25">
      <c r="A1" s="208" t="s">
        <v>30</v>
      </c>
      <c r="B1" s="208"/>
      <c r="C1" s="208"/>
      <c r="D1" s="208"/>
      <c r="E1" s="208"/>
    </row>
    <row r="2" spans="1:32" s="39" customFormat="1" x14ac:dyDescent="0.25"/>
    <row r="3" spans="1:32" s="39" customFormat="1" x14ac:dyDescent="0.25">
      <c r="A3" s="40" t="s">
        <v>29</v>
      </c>
      <c r="B3" s="209">
        <f>Übersicht!D6</f>
        <v>0</v>
      </c>
      <c r="C3" s="220"/>
      <c r="D3" s="221"/>
      <c r="E3" s="221"/>
      <c r="F3" s="221"/>
      <c r="G3" s="221"/>
      <c r="H3" s="221"/>
      <c r="I3" s="221"/>
      <c r="J3" s="221"/>
      <c r="K3" s="221"/>
      <c r="L3" s="221"/>
      <c r="M3" s="221"/>
      <c r="N3" s="221"/>
      <c r="O3" s="221"/>
      <c r="P3" s="221"/>
      <c r="Q3" s="221"/>
      <c r="R3" s="221"/>
      <c r="S3" s="221"/>
      <c r="T3" s="221"/>
      <c r="U3" s="221"/>
      <c r="V3" s="221"/>
      <c r="W3" s="221"/>
      <c r="X3" s="221"/>
      <c r="Y3" s="221"/>
      <c r="Z3" s="221"/>
      <c r="AA3" s="162"/>
    </row>
    <row r="4" spans="1:32" s="39" customFormat="1" x14ac:dyDescent="0.25">
      <c r="A4" s="41" t="s">
        <v>48</v>
      </c>
      <c r="B4" s="209">
        <f>Übersicht!D5</f>
        <v>0</v>
      </c>
      <c r="C4" s="210"/>
    </row>
    <row r="5" spans="1:32" x14ac:dyDescent="0.25">
      <c r="A5" s="42" t="s">
        <v>102</v>
      </c>
      <c r="B5" s="211"/>
      <c r="C5" s="212"/>
      <c r="D5" s="39"/>
      <c r="E5" s="213" t="s">
        <v>94</v>
      </c>
      <c r="F5" s="213"/>
      <c r="G5" s="213"/>
      <c r="H5" s="213"/>
      <c r="I5" s="213"/>
      <c r="J5" s="213"/>
      <c r="K5" s="213"/>
      <c r="L5" s="213"/>
      <c r="M5" s="213"/>
      <c r="N5" s="213"/>
      <c r="O5" s="213"/>
      <c r="P5" s="39"/>
      <c r="Q5" s="39"/>
      <c r="R5" s="39"/>
      <c r="S5" s="39"/>
      <c r="T5" s="39"/>
      <c r="U5" s="39"/>
      <c r="V5" s="39"/>
      <c r="W5" s="39"/>
      <c r="X5" s="39"/>
      <c r="Y5" s="39"/>
      <c r="Z5" s="39"/>
      <c r="AA5" s="39"/>
      <c r="AB5" s="39"/>
      <c r="AC5" s="39"/>
      <c r="AD5" s="39"/>
      <c r="AE5" s="39"/>
      <c r="AF5" s="39"/>
    </row>
    <row r="6" spans="1:32" ht="15.6" x14ac:dyDescent="0.25">
      <c r="A6" s="44" t="s">
        <v>89</v>
      </c>
      <c r="B6" s="214"/>
      <c r="C6" s="215"/>
      <c r="D6" s="45" t="s">
        <v>74</v>
      </c>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row>
    <row r="7" spans="1:32" ht="15.6" x14ac:dyDescent="0.25">
      <c r="A7" s="44" t="s">
        <v>85</v>
      </c>
      <c r="B7" s="216"/>
      <c r="C7" s="217"/>
      <c r="D7" s="45" t="s">
        <v>74</v>
      </c>
      <c r="E7" s="46"/>
      <c r="F7" s="39"/>
      <c r="G7" s="39"/>
      <c r="H7" s="39"/>
      <c r="I7" s="39"/>
      <c r="J7" s="39"/>
      <c r="K7" s="39"/>
      <c r="L7" s="39"/>
      <c r="M7" s="39"/>
      <c r="N7" s="39"/>
      <c r="O7" s="39"/>
      <c r="P7" s="39"/>
      <c r="Q7" s="39"/>
      <c r="R7" s="39"/>
      <c r="S7" s="39"/>
      <c r="T7" s="39"/>
      <c r="U7" s="39"/>
      <c r="V7" s="39"/>
      <c r="W7" s="39"/>
      <c r="X7" s="39"/>
      <c r="Y7" s="39"/>
      <c r="Z7" s="39"/>
      <c r="AA7" s="39"/>
      <c r="AB7" s="39"/>
      <c r="AC7" s="39"/>
      <c r="AD7" s="39"/>
      <c r="AE7" s="39"/>
      <c r="AF7" s="39"/>
    </row>
    <row r="8" spans="1:32" s="39" customFormat="1" x14ac:dyDescent="0.25"/>
    <row r="9" spans="1:32" s="39" customFormat="1" outlineLevel="1" x14ac:dyDescent="0.25">
      <c r="H9" s="218" t="s">
        <v>55</v>
      </c>
      <c r="I9" s="218"/>
      <c r="J9" s="218"/>
      <c r="K9" s="218"/>
      <c r="L9" s="218"/>
      <c r="M9" s="218"/>
      <c r="N9" s="218"/>
      <c r="O9" s="219">
        <f>B5</f>
        <v>0</v>
      </c>
      <c r="P9" s="219"/>
      <c r="Q9" s="204"/>
      <c r="R9" s="204"/>
      <c r="S9" s="207"/>
      <c r="T9" s="207"/>
      <c r="U9" s="207"/>
      <c r="V9" s="207"/>
      <c r="W9" s="207"/>
      <c r="X9" s="207"/>
      <c r="Y9" s="207"/>
      <c r="Z9" s="207"/>
      <c r="AA9" s="207"/>
    </row>
    <row r="10" spans="1:32" s="39" customFormat="1" outlineLevel="1" x14ac:dyDescent="0.25">
      <c r="A10" s="48" t="s">
        <v>73</v>
      </c>
      <c r="D10" s="204"/>
      <c r="E10" s="204"/>
      <c r="F10" s="204"/>
      <c r="G10" s="204"/>
      <c r="V10" s="204"/>
      <c r="W10" s="204"/>
      <c r="X10" s="204"/>
      <c r="Y10" s="204"/>
      <c r="Z10" s="204"/>
      <c r="AA10" s="204"/>
    </row>
    <row r="11" spans="1:32" s="39" customFormat="1" outlineLevel="1" x14ac:dyDescent="0.25">
      <c r="A11" s="49"/>
    </row>
    <row r="12" spans="1:32" s="39" customFormat="1" outlineLevel="1" x14ac:dyDescent="0.25">
      <c r="A12" s="50" t="s">
        <v>75</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row>
    <row r="13" spans="1:32" s="39" customFormat="1" outlineLevel="1" x14ac:dyDescent="0.25">
      <c r="A13" s="51"/>
      <c r="B13" s="202" t="s">
        <v>0</v>
      </c>
      <c r="C13" s="203"/>
      <c r="D13" s="202" t="s">
        <v>1</v>
      </c>
      <c r="E13" s="203"/>
      <c r="F13" s="202" t="s">
        <v>2</v>
      </c>
      <c r="G13" s="203"/>
      <c r="H13" s="202" t="s">
        <v>3</v>
      </c>
      <c r="I13" s="203"/>
      <c r="J13" s="202" t="s">
        <v>4</v>
      </c>
      <c r="K13" s="203"/>
      <c r="L13" s="202" t="s">
        <v>5</v>
      </c>
      <c r="M13" s="203"/>
      <c r="N13" s="202" t="s">
        <v>6</v>
      </c>
      <c r="O13" s="203"/>
      <c r="P13" s="202" t="s">
        <v>7</v>
      </c>
      <c r="Q13" s="203"/>
      <c r="R13" s="202" t="s">
        <v>8</v>
      </c>
      <c r="S13" s="203"/>
      <c r="T13" s="202" t="s">
        <v>9</v>
      </c>
      <c r="U13" s="203"/>
      <c r="V13" s="202" t="s">
        <v>10</v>
      </c>
      <c r="W13" s="203"/>
      <c r="X13" s="202" t="s">
        <v>11</v>
      </c>
      <c r="Y13" s="203"/>
      <c r="Z13" s="160" t="s">
        <v>31</v>
      </c>
      <c r="AA13" s="201"/>
    </row>
    <row r="14" spans="1:32" s="39" customFormat="1" ht="15.6" outlineLevel="1" x14ac:dyDescent="0.25">
      <c r="A14" s="51" t="s">
        <v>28</v>
      </c>
      <c r="B14" s="191">
        <f>$AH65</f>
        <v>0</v>
      </c>
      <c r="C14" s="192"/>
      <c r="D14" s="191">
        <f>$AH73</f>
        <v>0</v>
      </c>
      <c r="E14" s="192"/>
      <c r="F14" s="191">
        <f>$AH81</f>
        <v>0</v>
      </c>
      <c r="G14" s="192"/>
      <c r="H14" s="191">
        <f>$AH89</f>
        <v>0</v>
      </c>
      <c r="I14" s="192"/>
      <c r="J14" s="191">
        <f>$AH97</f>
        <v>0</v>
      </c>
      <c r="K14" s="192"/>
      <c r="L14" s="191">
        <f>$AH105</f>
        <v>0</v>
      </c>
      <c r="M14" s="192"/>
      <c r="N14" s="191">
        <f>$AH113</f>
        <v>0</v>
      </c>
      <c r="O14" s="192"/>
      <c r="P14" s="191">
        <f>$AH121</f>
        <v>0</v>
      </c>
      <c r="Q14" s="192"/>
      <c r="R14" s="191">
        <f>$AH129</f>
        <v>0</v>
      </c>
      <c r="S14" s="192"/>
      <c r="T14" s="191">
        <f>$AH137</f>
        <v>0</v>
      </c>
      <c r="U14" s="192"/>
      <c r="V14" s="191">
        <f>$AH145</f>
        <v>0</v>
      </c>
      <c r="W14" s="192"/>
      <c r="X14" s="191">
        <f>$AH153</f>
        <v>0</v>
      </c>
      <c r="Y14" s="192"/>
      <c r="Z14" s="165">
        <f>SUM(B14:Y14)</f>
        <v>0</v>
      </c>
      <c r="AA14" s="169"/>
    </row>
    <row r="15" spans="1:32" s="39" customFormat="1" ht="15.6" outlineLevel="1" x14ac:dyDescent="0.25">
      <c r="A15" s="51" t="s">
        <v>25</v>
      </c>
      <c r="B15" s="191">
        <f>$AH66</f>
        <v>0</v>
      </c>
      <c r="C15" s="192"/>
      <c r="D15" s="191">
        <f>$AH74</f>
        <v>0</v>
      </c>
      <c r="E15" s="192"/>
      <c r="F15" s="191">
        <f>$AH82</f>
        <v>0</v>
      </c>
      <c r="G15" s="192"/>
      <c r="H15" s="191">
        <f>$AH90</f>
        <v>0</v>
      </c>
      <c r="I15" s="192"/>
      <c r="J15" s="191">
        <f>$AH98</f>
        <v>0</v>
      </c>
      <c r="K15" s="192"/>
      <c r="L15" s="191">
        <f>$AH106</f>
        <v>0</v>
      </c>
      <c r="M15" s="192"/>
      <c r="N15" s="191">
        <f>$AH114</f>
        <v>0</v>
      </c>
      <c r="O15" s="192"/>
      <c r="P15" s="191">
        <f>$AH122</f>
        <v>0</v>
      </c>
      <c r="Q15" s="192"/>
      <c r="R15" s="191">
        <f>$AH130</f>
        <v>0</v>
      </c>
      <c r="S15" s="192"/>
      <c r="T15" s="191">
        <f>$AH138</f>
        <v>0</v>
      </c>
      <c r="U15" s="192"/>
      <c r="V15" s="191">
        <f>$AH146</f>
        <v>0</v>
      </c>
      <c r="W15" s="192"/>
      <c r="X15" s="191">
        <f>$AH154</f>
        <v>0</v>
      </c>
      <c r="Y15" s="192"/>
      <c r="Z15" s="165">
        <f>SUM(B15:Y15)</f>
        <v>0</v>
      </c>
      <c r="AA15" s="169"/>
    </row>
    <row r="16" spans="1:32" s="39" customFormat="1" outlineLevel="1" x14ac:dyDescent="0.25">
      <c r="A16" s="52" t="s">
        <v>33</v>
      </c>
      <c r="B16" s="191">
        <f>SUM(B14:B15)</f>
        <v>0</v>
      </c>
      <c r="C16" s="192"/>
      <c r="D16" s="191">
        <f>SUM(D14:D15)</f>
        <v>0</v>
      </c>
      <c r="E16" s="192"/>
      <c r="F16" s="191">
        <f>SUM(F14:F15)</f>
        <v>0</v>
      </c>
      <c r="G16" s="192"/>
      <c r="H16" s="191">
        <f>SUM(H14:H15)</f>
        <v>0</v>
      </c>
      <c r="I16" s="192"/>
      <c r="J16" s="191">
        <f>SUM(J14:J15)</f>
        <v>0</v>
      </c>
      <c r="K16" s="192"/>
      <c r="L16" s="191">
        <f>SUM(L14:L15)</f>
        <v>0</v>
      </c>
      <c r="M16" s="192"/>
      <c r="N16" s="191">
        <f>SUM(N14:N15)</f>
        <v>0</v>
      </c>
      <c r="O16" s="192"/>
      <c r="P16" s="191">
        <f>SUM(P14:P15)</f>
        <v>0</v>
      </c>
      <c r="Q16" s="192"/>
      <c r="R16" s="191">
        <f>SUM(R14:R15)</f>
        <v>0</v>
      </c>
      <c r="S16" s="192"/>
      <c r="T16" s="191">
        <f>SUM(T14:T15)</f>
        <v>0</v>
      </c>
      <c r="U16" s="192"/>
      <c r="V16" s="191">
        <f>SUM(V14:V15)</f>
        <v>0</v>
      </c>
      <c r="W16" s="192"/>
      <c r="X16" s="191">
        <f>SUM(X14:X15)</f>
        <v>0</v>
      </c>
      <c r="Y16" s="192"/>
      <c r="Z16" s="165">
        <f>SUM(B16:Y16)</f>
        <v>0</v>
      </c>
      <c r="AA16" s="169"/>
    </row>
    <row r="17" spans="1:59" s="39" customFormat="1" outlineLevel="1" x14ac:dyDescent="0.25">
      <c r="A17" s="53"/>
      <c r="B17" s="54"/>
      <c r="C17" s="54"/>
      <c r="D17" s="54"/>
      <c r="E17" s="54"/>
      <c r="F17" s="54"/>
      <c r="G17" s="54"/>
      <c r="H17" s="54"/>
      <c r="I17" s="54"/>
      <c r="J17" s="54"/>
      <c r="K17" s="54"/>
      <c r="L17" s="54"/>
      <c r="M17" s="54"/>
      <c r="N17" s="54"/>
      <c r="O17" s="54"/>
      <c r="P17" s="54"/>
      <c r="Q17" s="54"/>
      <c r="R17" s="54"/>
      <c r="S17" s="54"/>
      <c r="T17" s="54"/>
      <c r="U17" s="54"/>
      <c r="V17" s="54"/>
      <c r="W17" s="54"/>
      <c r="X17" s="54"/>
      <c r="Y17" s="54"/>
      <c r="Z17" s="55"/>
      <c r="AA17" s="56"/>
    </row>
    <row r="18" spans="1:59" s="39" customFormat="1" ht="15.6" outlineLevel="1" x14ac:dyDescent="0.25">
      <c r="A18" s="41" t="s">
        <v>36</v>
      </c>
      <c r="B18" s="191">
        <f>AH69</f>
        <v>0</v>
      </c>
      <c r="C18" s="192"/>
      <c r="D18" s="191">
        <f>$AH77</f>
        <v>0</v>
      </c>
      <c r="E18" s="192"/>
      <c r="F18" s="191">
        <f>$AH85</f>
        <v>0</v>
      </c>
      <c r="G18" s="192"/>
      <c r="H18" s="191">
        <f>$AH93</f>
        <v>0</v>
      </c>
      <c r="I18" s="192"/>
      <c r="J18" s="191">
        <f>$AH101</f>
        <v>0</v>
      </c>
      <c r="K18" s="192"/>
      <c r="L18" s="191">
        <f>$AH109</f>
        <v>0</v>
      </c>
      <c r="M18" s="192"/>
      <c r="N18" s="191">
        <f>$AH117</f>
        <v>0</v>
      </c>
      <c r="O18" s="192"/>
      <c r="P18" s="191">
        <f>$AH125</f>
        <v>0</v>
      </c>
      <c r="Q18" s="192"/>
      <c r="R18" s="191">
        <f>$AH133</f>
        <v>0</v>
      </c>
      <c r="S18" s="192"/>
      <c r="T18" s="191">
        <f>$AH141</f>
        <v>0</v>
      </c>
      <c r="U18" s="192"/>
      <c r="V18" s="191">
        <f>$AH149</f>
        <v>0</v>
      </c>
      <c r="W18" s="192"/>
      <c r="X18" s="191">
        <f>$AH157</f>
        <v>0</v>
      </c>
      <c r="Y18" s="192"/>
      <c r="Z18" s="165">
        <f>SUM(B18:Y18)</f>
        <v>0</v>
      </c>
      <c r="AA18" s="169"/>
    </row>
    <row r="19" spans="1:59" s="39" customFormat="1" outlineLevel="1" x14ac:dyDescent="0.25">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row>
    <row r="20" spans="1:59" s="57" customFormat="1" outlineLevel="1" x14ac:dyDescent="0.25">
      <c r="A20" s="50" t="s">
        <v>155</v>
      </c>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50"/>
      <c r="AA20" s="50"/>
    </row>
    <row r="21" spans="1:59" s="60" customFormat="1" outlineLevel="1" x14ac:dyDescent="0.25">
      <c r="A21" s="58" t="s">
        <v>71</v>
      </c>
      <c r="B21" s="185">
        <f>$B$31</f>
        <v>0</v>
      </c>
      <c r="C21" s="186"/>
      <c r="D21" s="185">
        <f>$B$31</f>
        <v>0</v>
      </c>
      <c r="E21" s="186"/>
      <c r="F21" s="185">
        <f>$B$31</f>
        <v>0</v>
      </c>
      <c r="G21" s="186"/>
      <c r="H21" s="185">
        <f>IF(OR($B$41= "Gesamtes Jahr",$B$41= "per 4. Quartal",$B$41= "per 3. Quartal",$B$41= "per 2. Quartal"),$B$31,0)</f>
        <v>0</v>
      </c>
      <c r="I21" s="186"/>
      <c r="J21" s="185">
        <f>IF(OR($B$41= "Gesamtes Jahr",$B$41= "per 4. Quartal",$B$41= "per 3. Quartal",$B$41= "per 2. Quartal"),$B$31,0)</f>
        <v>0</v>
      </c>
      <c r="K21" s="186"/>
      <c r="L21" s="185">
        <f>IF(OR($B$41= "Gesamtes Jahr",$B$41= "per 4. Quartal",$B$41= "per 3. Quartal",$B$41= "per 2. Quartal"),$B$31,0)</f>
        <v>0</v>
      </c>
      <c r="M21" s="186"/>
      <c r="N21" s="185">
        <f>IF(OR($B$41= "Gesamtes Jahr",$B$41= "per 4. Quartal",$B$41= "per 3. Quartal"),$B$31,0)</f>
        <v>0</v>
      </c>
      <c r="O21" s="186"/>
      <c r="P21" s="185">
        <f>IF(OR($B$41= "Gesamtes Jahr",$B$41= "per 4. Quartal",$B$41= "per 3. Quartal"),$B$31,0)</f>
        <v>0</v>
      </c>
      <c r="Q21" s="186"/>
      <c r="R21" s="185">
        <f>IF(OR($B$41= "Gesamtes Jahr",$B$41= "per 4. Quartal",$B$41= "per 3. Quartal"),$B$31,0)</f>
        <v>0</v>
      </c>
      <c r="S21" s="186"/>
      <c r="T21" s="185">
        <f>IF(OR($B$41= "Gesamtes Jahr",$B$41= "per 4. Quartal"),$B$31,0)</f>
        <v>0</v>
      </c>
      <c r="U21" s="186"/>
      <c r="V21" s="185">
        <f>IF(OR($B$41= "Gesamtes Jahr",$B$41= "per 4. Quartal"),$B$31,0)</f>
        <v>0</v>
      </c>
      <c r="W21" s="186"/>
      <c r="X21" s="185">
        <f>IF(OR($B$41= "Gesamtes Jahr",$B$41= "per 4. Quartal"),$B$31,0)</f>
        <v>0</v>
      </c>
      <c r="Y21" s="186"/>
      <c r="Z21" s="179">
        <f>SUM(B21:Y21)</f>
        <v>0</v>
      </c>
      <c r="AA21" s="180"/>
      <c r="AB21" s="59"/>
    </row>
    <row r="22" spans="1:59" s="62" customFormat="1" outlineLevel="1" x14ac:dyDescent="0.25">
      <c r="A22" s="61" t="s">
        <v>150</v>
      </c>
      <c r="B22" s="193"/>
      <c r="C22" s="194"/>
      <c r="D22" s="193"/>
      <c r="E22" s="194"/>
      <c r="F22" s="193"/>
      <c r="G22" s="194"/>
      <c r="H22" s="193"/>
      <c r="I22" s="194"/>
      <c r="J22" s="193"/>
      <c r="K22" s="194"/>
      <c r="L22" s="193"/>
      <c r="M22" s="194"/>
      <c r="N22" s="193"/>
      <c r="O22" s="194"/>
      <c r="P22" s="193"/>
      <c r="Q22" s="194"/>
      <c r="R22" s="193"/>
      <c r="S22" s="194"/>
      <c r="T22" s="193"/>
      <c r="U22" s="194"/>
      <c r="V22" s="193"/>
      <c r="W22" s="194"/>
      <c r="X22" s="193"/>
      <c r="Y22" s="194"/>
      <c r="Z22" s="197"/>
      <c r="AA22" s="198"/>
      <c r="AB22" s="47"/>
      <c r="AC22" s="39"/>
      <c r="AD22" s="39"/>
      <c r="AE22" s="39"/>
      <c r="AF22" s="39"/>
      <c r="AG22" s="39"/>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row>
    <row r="23" spans="1:59" s="60" customFormat="1" outlineLevel="1" x14ac:dyDescent="0.25">
      <c r="A23" s="188" t="s">
        <v>77</v>
      </c>
      <c r="B23" s="189"/>
      <c r="C23" s="190"/>
      <c r="D23" s="183"/>
      <c r="E23" s="184"/>
      <c r="F23" s="183"/>
      <c r="G23" s="184"/>
      <c r="H23" s="183"/>
      <c r="I23" s="184"/>
      <c r="J23" s="183"/>
      <c r="K23" s="184"/>
      <c r="L23" s="183"/>
      <c r="M23" s="184"/>
      <c r="N23" s="183"/>
      <c r="O23" s="184"/>
      <c r="P23" s="183"/>
      <c r="Q23" s="184"/>
      <c r="R23" s="183"/>
      <c r="S23" s="184"/>
      <c r="T23" s="183"/>
      <c r="U23" s="184"/>
      <c r="V23" s="183"/>
      <c r="W23" s="184"/>
      <c r="X23" s="183"/>
      <c r="Y23" s="184"/>
      <c r="Z23" s="195"/>
      <c r="AA23" s="196"/>
      <c r="AC23" s="39"/>
      <c r="AD23" s="39"/>
      <c r="AE23" s="39"/>
      <c r="AF23" s="39"/>
      <c r="AG23" s="39"/>
    </row>
    <row r="24" spans="1:59" s="60" customFormat="1" outlineLevel="1" x14ac:dyDescent="0.25">
      <c r="A24" s="58" t="s">
        <v>70</v>
      </c>
      <c r="B24" s="185">
        <f>B21*B22</f>
        <v>0</v>
      </c>
      <c r="C24" s="186"/>
      <c r="D24" s="185">
        <f>D21*D22</f>
        <v>0</v>
      </c>
      <c r="E24" s="186"/>
      <c r="F24" s="185">
        <f>F21*F22</f>
        <v>0</v>
      </c>
      <c r="G24" s="186"/>
      <c r="H24" s="185">
        <f>H21*H22</f>
        <v>0</v>
      </c>
      <c r="I24" s="186"/>
      <c r="J24" s="185">
        <f>J21*J22</f>
        <v>0</v>
      </c>
      <c r="K24" s="186"/>
      <c r="L24" s="185">
        <f>L21*L22</f>
        <v>0</v>
      </c>
      <c r="M24" s="186"/>
      <c r="N24" s="185">
        <f>N21*N22</f>
        <v>0</v>
      </c>
      <c r="O24" s="186"/>
      <c r="P24" s="185">
        <f>P21*P22</f>
        <v>0</v>
      </c>
      <c r="Q24" s="186"/>
      <c r="R24" s="185">
        <f>R21*R22</f>
        <v>0</v>
      </c>
      <c r="S24" s="186"/>
      <c r="T24" s="185">
        <f>T21*T22</f>
        <v>0</v>
      </c>
      <c r="U24" s="186"/>
      <c r="V24" s="185">
        <f>V21*V22</f>
        <v>0</v>
      </c>
      <c r="W24" s="186"/>
      <c r="X24" s="185">
        <f>X21*X22</f>
        <v>0</v>
      </c>
      <c r="Y24" s="186"/>
      <c r="Z24" s="179">
        <f>SUM(B24:Y24)</f>
        <v>0</v>
      </c>
      <c r="AA24" s="180"/>
      <c r="AC24" s="39"/>
      <c r="AD24" s="39"/>
      <c r="AE24" s="39"/>
      <c r="AF24" s="39"/>
      <c r="AG24" s="39"/>
    </row>
    <row r="25" spans="1:59" s="11" customFormat="1" ht="28.8" outlineLevel="1" x14ac:dyDescent="0.25">
      <c r="A25" s="63" t="s">
        <v>84</v>
      </c>
      <c r="B25" s="181"/>
      <c r="C25" s="182"/>
      <c r="D25" s="181"/>
      <c r="E25" s="182"/>
      <c r="F25" s="181"/>
      <c r="G25" s="182"/>
      <c r="H25" s="181"/>
      <c r="I25" s="182"/>
      <c r="J25" s="181"/>
      <c r="K25" s="182"/>
      <c r="L25" s="181"/>
      <c r="M25" s="182"/>
      <c r="N25" s="181"/>
      <c r="O25" s="182"/>
      <c r="P25" s="181"/>
      <c r="Q25" s="182"/>
      <c r="R25" s="181"/>
      <c r="S25" s="182"/>
      <c r="T25" s="181"/>
      <c r="U25" s="182"/>
      <c r="V25" s="181"/>
      <c r="W25" s="182"/>
      <c r="X25" s="181"/>
      <c r="Y25" s="182"/>
      <c r="Z25" s="163">
        <f>SUM(B25:X25)</f>
        <v>0</v>
      </c>
      <c r="AA25" s="164"/>
      <c r="AB25" s="60"/>
      <c r="AC25" s="39"/>
      <c r="AD25" s="39"/>
      <c r="AE25" s="39"/>
      <c r="AF25" s="39"/>
      <c r="AG25" s="39"/>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row>
    <row r="26" spans="1:59" s="60" customFormat="1" outlineLevel="1" x14ac:dyDescent="0.25">
      <c r="A26" s="64" t="s">
        <v>56</v>
      </c>
      <c r="B26" s="163">
        <f>B25</f>
        <v>0</v>
      </c>
      <c r="C26" s="164"/>
      <c r="D26" s="163">
        <f>D25</f>
        <v>0</v>
      </c>
      <c r="E26" s="164"/>
      <c r="F26" s="163">
        <f>F25</f>
        <v>0</v>
      </c>
      <c r="G26" s="164"/>
      <c r="H26" s="163">
        <f>IF(OR($B$41= "Gesamtes Jahr",$B$41= "per 4. Quartal",$B$41= "per 3. Quartal",$B$41= "per 2. Quartal"),H25,0)</f>
        <v>0</v>
      </c>
      <c r="I26" s="164"/>
      <c r="J26" s="163">
        <f>IF(OR($B$41= "Gesamtes Jahr",$B$41= "per 4. Quartal",$B$41= "per 3. Quartal",$B$41= "per 2. Quartal"),J25,0)</f>
        <v>0</v>
      </c>
      <c r="K26" s="164"/>
      <c r="L26" s="163">
        <f>IF(OR($B$41= "Gesamtes Jahr",$B$41= "per 4. Quartal",$B$41= "per 3. Quartal",$B$41= "per 2. Quartal"),L25,0)</f>
        <v>0</v>
      </c>
      <c r="M26" s="164"/>
      <c r="N26" s="163">
        <f>IF(OR($B$41= "Gesamtes Jahr",$B$41= "per 4. Quartal",$B$41= "per 3. Quartal"),N25,0)</f>
        <v>0</v>
      </c>
      <c r="O26" s="164"/>
      <c r="P26" s="163">
        <f>IF(OR($B$41= "Gesamtes Jahr",$B$41= "per 4. Quartal",$B$41= "per 3. Quartal"),P25,0)</f>
        <v>0</v>
      </c>
      <c r="Q26" s="164"/>
      <c r="R26" s="163">
        <f>IF(OR($B$41= "Gesamtes Jahr",$B$41= "per 4. Quartal",$B$41= "per 3. Quartal"),R25,0)</f>
        <v>0</v>
      </c>
      <c r="S26" s="164"/>
      <c r="T26" s="163">
        <f>IF(OR($B$41= "Gesamtes Jahr",$B$41= "per 4. Quartal"),T25,0)</f>
        <v>0</v>
      </c>
      <c r="U26" s="164"/>
      <c r="V26" s="163">
        <f>IF(OR($B$41= "Gesamtes Jahr",$B$41= "per 4. Quartal"),V25,0)</f>
        <v>0</v>
      </c>
      <c r="W26" s="164"/>
      <c r="X26" s="163">
        <f>IF(OR($B$41= "Gesamtes Jahr",$B$41= "per 4. Quartal"),X25,0)</f>
        <v>0</v>
      </c>
      <c r="Y26" s="164"/>
      <c r="Z26" s="163">
        <f>SUM(B26:X26)</f>
        <v>0</v>
      </c>
      <c r="AA26" s="164"/>
      <c r="AC26" s="39"/>
      <c r="AD26" s="39"/>
      <c r="AE26" s="39"/>
      <c r="AF26" s="39"/>
      <c r="AG26" s="39"/>
    </row>
    <row r="27" spans="1:59" s="39" customFormat="1" outlineLevel="1" x14ac:dyDescent="0.25">
      <c r="D27" s="60"/>
      <c r="E27" s="46"/>
      <c r="T27" s="65"/>
    </row>
    <row r="28" spans="1:59" s="39" customFormat="1" outlineLevel="1" x14ac:dyDescent="0.25">
      <c r="A28" s="47" t="s">
        <v>136</v>
      </c>
      <c r="D28" s="60"/>
      <c r="E28" s="46"/>
      <c r="T28" s="65"/>
    </row>
    <row r="29" spans="1:59" s="39" customFormat="1" ht="15.6" outlineLevel="1" x14ac:dyDescent="0.25">
      <c r="A29" s="44" t="s">
        <v>89</v>
      </c>
      <c r="B29" s="165">
        <f>B6</f>
        <v>0</v>
      </c>
      <c r="C29" s="166"/>
      <c r="D29" s="66"/>
      <c r="T29" s="65"/>
    </row>
    <row r="30" spans="1:59" s="39" customFormat="1" ht="15.6" outlineLevel="1" x14ac:dyDescent="0.25">
      <c r="A30" s="44" t="s">
        <v>137</v>
      </c>
      <c r="B30" s="165">
        <f>(52*B29)</f>
        <v>0</v>
      </c>
      <c r="C30" s="166"/>
      <c r="D30" s="60"/>
      <c r="E30" s="49"/>
      <c r="T30" s="65"/>
    </row>
    <row r="31" spans="1:59" s="39" customFormat="1" outlineLevel="1" x14ac:dyDescent="0.25">
      <c r="A31" s="44" t="s">
        <v>54</v>
      </c>
      <c r="B31" s="165">
        <f>(52*$B$29)/12</f>
        <v>0</v>
      </c>
      <c r="C31" s="166"/>
      <c r="D31" s="65"/>
      <c r="E31" s="67"/>
      <c r="F31" s="65"/>
      <c r="G31" s="65"/>
      <c r="H31" s="65"/>
      <c r="I31" s="68"/>
      <c r="J31" s="68"/>
      <c r="K31" s="68"/>
      <c r="L31" s="68"/>
      <c r="M31" s="68"/>
      <c r="N31" s="65"/>
      <c r="O31" s="65"/>
      <c r="P31" s="65"/>
      <c r="Q31" s="65"/>
      <c r="R31" s="65"/>
      <c r="S31" s="65"/>
      <c r="W31" s="65"/>
      <c r="X31" s="65"/>
      <c r="Y31" s="65"/>
    </row>
    <row r="32" spans="1:59" s="39" customFormat="1" ht="15.6" outlineLevel="1" x14ac:dyDescent="0.25">
      <c r="A32" s="44" t="s">
        <v>85</v>
      </c>
      <c r="B32" s="167">
        <f>B7</f>
        <v>0</v>
      </c>
      <c r="C32" s="168"/>
      <c r="D32" s="66"/>
      <c r="E32" s="46"/>
      <c r="G32" s="49"/>
      <c r="T32" s="65"/>
    </row>
    <row r="33" spans="1:20" s="39" customFormat="1" outlineLevel="1" x14ac:dyDescent="0.25">
      <c r="A33" s="69" t="s">
        <v>63</v>
      </c>
      <c r="B33" s="167">
        <f>IFERROR(ROUND(B32/B30,2),0)</f>
        <v>0</v>
      </c>
      <c r="C33" s="168"/>
      <c r="D33" s="60"/>
      <c r="E33" s="46"/>
      <c r="T33" s="65"/>
    </row>
    <row r="34" spans="1:20" s="39" customFormat="1" outlineLevel="1" x14ac:dyDescent="0.25">
      <c r="A34" s="45" t="s">
        <v>144</v>
      </c>
      <c r="B34" s="71"/>
      <c r="C34" s="72"/>
    </row>
    <row r="35" spans="1:20" s="39" customFormat="1" outlineLevel="1" x14ac:dyDescent="0.25">
      <c r="A35" s="71"/>
      <c r="B35" s="72"/>
      <c r="C35" s="72"/>
    </row>
    <row r="36" spans="1:20" s="39" customFormat="1" outlineLevel="1" x14ac:dyDescent="0.25">
      <c r="A36" s="47" t="s">
        <v>92</v>
      </c>
      <c r="B36" s="72"/>
      <c r="C36" s="72"/>
    </row>
    <row r="37" spans="1:20" s="39" customFormat="1" outlineLevel="1" x14ac:dyDescent="0.25">
      <c r="A37" s="44" t="s">
        <v>68</v>
      </c>
      <c r="B37" s="165">
        <f>IF($B$41= "Gesamtes Jahr",Z24,0)</f>
        <v>0</v>
      </c>
      <c r="C37" s="169"/>
      <c r="D37" s="60"/>
      <c r="E37" s="60"/>
    </row>
    <row r="38" spans="1:20" s="39" customFormat="1" ht="15.6" outlineLevel="1" x14ac:dyDescent="0.25">
      <c r="A38" s="44" t="s">
        <v>142</v>
      </c>
      <c r="B38" s="175">
        <f>IF($B$41= "Gesamtes Jahr",Z26,0)</f>
        <v>0</v>
      </c>
      <c r="C38" s="176"/>
      <c r="D38" s="60" t="s">
        <v>95</v>
      </c>
    </row>
    <row r="39" spans="1:20" s="39" customFormat="1" outlineLevel="1" x14ac:dyDescent="0.25">
      <c r="A39" s="44" t="s">
        <v>93</v>
      </c>
      <c r="B39" s="177">
        <f>IF(B38=0,0,ROUND(B38/B37,2))</f>
        <v>0</v>
      </c>
      <c r="C39" s="178"/>
      <c r="D39" s="60"/>
    </row>
    <row r="40" spans="1:20" s="39" customFormat="1" x14ac:dyDescent="0.25">
      <c r="D40" s="60"/>
    </row>
    <row r="41" spans="1:20" s="39" customFormat="1" ht="13.8" outlineLevel="1" x14ac:dyDescent="0.25">
      <c r="A41" s="47" t="s">
        <v>57</v>
      </c>
      <c r="B41" s="173" t="str">
        <f>Übersicht!D12</f>
        <v>Gesamtes Jahr</v>
      </c>
      <c r="C41" s="174"/>
      <c r="D41" s="60" t="s">
        <v>72</v>
      </c>
      <c r="S41" s="65"/>
    </row>
    <row r="42" spans="1:20" s="39" customFormat="1" outlineLevel="1" x14ac:dyDescent="0.25">
      <c r="A42" s="51" t="s">
        <v>46</v>
      </c>
      <c r="B42" s="175">
        <f>IF(B41="Gesamtes Jahr",B39,B33)</f>
        <v>0</v>
      </c>
      <c r="C42" s="176"/>
      <c r="D42" s="60"/>
      <c r="E42" s="60"/>
      <c r="T42" s="65"/>
    </row>
    <row r="43" spans="1:20" s="39" customFormat="1" outlineLevel="1" x14ac:dyDescent="0.25">
      <c r="A43" s="44" t="s">
        <v>51</v>
      </c>
      <c r="B43" s="73">
        <f>J55</f>
        <v>0</v>
      </c>
      <c r="C43" s="74" t="s">
        <v>49</v>
      </c>
      <c r="D43" s="60"/>
      <c r="E43" s="60"/>
      <c r="T43" s="65"/>
    </row>
    <row r="44" spans="1:20" s="39" customFormat="1" outlineLevel="1" x14ac:dyDescent="0.25">
      <c r="A44" s="44" t="s">
        <v>52</v>
      </c>
      <c r="B44" s="75">
        <f>J59</f>
        <v>0</v>
      </c>
      <c r="C44" s="74" t="s">
        <v>49</v>
      </c>
    </row>
    <row r="45" spans="1:20" s="39" customFormat="1" outlineLevel="1" x14ac:dyDescent="0.25">
      <c r="B45" s="76"/>
    </row>
    <row r="46" spans="1:20" s="39" customFormat="1" ht="15.6" outlineLevel="1" x14ac:dyDescent="0.25">
      <c r="A46" s="77" t="s">
        <v>38</v>
      </c>
    </row>
    <row r="47" spans="1:20" s="39" customFormat="1" ht="15.6" outlineLevel="1" x14ac:dyDescent="0.25">
      <c r="A47" s="77" t="s">
        <v>143</v>
      </c>
    </row>
    <row r="48" spans="1:20" s="39" customFormat="1" ht="15.6" outlineLevel="1" x14ac:dyDescent="0.25">
      <c r="A48" s="77" t="s">
        <v>37</v>
      </c>
    </row>
    <row r="49" spans="1:34" s="39" customFormat="1" ht="15.6" outlineLevel="1" x14ac:dyDescent="0.25">
      <c r="A49" s="78" t="s">
        <v>87</v>
      </c>
    </row>
    <row r="50" spans="1:34" s="39" customFormat="1" outlineLevel="1" x14ac:dyDescent="0.25">
      <c r="A50" s="78" t="s">
        <v>86</v>
      </c>
    </row>
    <row r="51" spans="1:34" s="39" customFormat="1" outlineLevel="1" x14ac:dyDescent="0.25">
      <c r="A51" s="78" t="s">
        <v>69</v>
      </c>
    </row>
    <row r="52" spans="1:34" s="39" customFormat="1" ht="15.6" outlineLevel="1" x14ac:dyDescent="0.25">
      <c r="A52" s="78" t="s">
        <v>88</v>
      </c>
      <c r="N52" s="79"/>
    </row>
    <row r="53" spans="1:34" s="39" customFormat="1" ht="15.6" outlineLevel="1" x14ac:dyDescent="0.25">
      <c r="A53" s="80"/>
      <c r="T53" s="49"/>
      <c r="U53" s="79"/>
    </row>
    <row r="54" spans="1:34" s="39" customFormat="1" outlineLevel="1" x14ac:dyDescent="0.25">
      <c r="A54" s="81" t="s">
        <v>47</v>
      </c>
      <c r="B54" s="202" t="s">
        <v>40</v>
      </c>
      <c r="C54" s="203"/>
      <c r="D54" s="202" t="s">
        <v>65</v>
      </c>
      <c r="E54" s="203"/>
      <c r="F54" s="202" t="s">
        <v>66</v>
      </c>
      <c r="G54" s="203"/>
      <c r="H54" s="202" t="s">
        <v>67</v>
      </c>
      <c r="I54" s="203"/>
      <c r="J54" s="205" t="str">
        <f>B41</f>
        <v>Gesamtes Jahr</v>
      </c>
      <c r="K54" s="206"/>
    </row>
    <row r="55" spans="1:34" s="39" customFormat="1" outlineLevel="1" x14ac:dyDescent="0.25">
      <c r="A55" s="44" t="s">
        <v>44</v>
      </c>
      <c r="B55" s="191">
        <f>SUM(B14:G14)</f>
        <v>0</v>
      </c>
      <c r="C55" s="192"/>
      <c r="D55" s="191">
        <f>IF(OR($B$41= "Gesamtes Jahr",$B$41= "per 4. Quartal",$B$41= "per 3. Quartal",$B$41= "per 2. Quartal"),SUM(H14:M14),0)</f>
        <v>0</v>
      </c>
      <c r="E55" s="192"/>
      <c r="F55" s="222">
        <f>IF(OR($B$41= "Gesamtes Jahr",$B$41= "per 4. Quartal",$B$41= "per 3. Quartal"),SUM(N14:S14),0)</f>
        <v>0</v>
      </c>
      <c r="G55" s="223"/>
      <c r="H55" s="191">
        <f>IF(OR($B$41= "Gesamtes Jahr",$B$41= "per 4. Quartal"),SUM(T14:Y14),0)</f>
        <v>0</v>
      </c>
      <c r="I55" s="192"/>
      <c r="J55" s="224">
        <f>SUM(B55:I55)</f>
        <v>0</v>
      </c>
      <c r="K55" s="225"/>
    </row>
    <row r="56" spans="1:34" s="39" customFormat="1" outlineLevel="1" x14ac:dyDescent="0.25">
      <c r="A56" s="51" t="s">
        <v>45</v>
      </c>
      <c r="B56" s="191">
        <f>SUM(B24:G24)</f>
        <v>0</v>
      </c>
      <c r="C56" s="192"/>
      <c r="D56" s="191">
        <f>SUM(H24:M24)</f>
        <v>0</v>
      </c>
      <c r="E56" s="192"/>
      <c r="F56" s="222">
        <f>SUM(N24:S24)</f>
        <v>0</v>
      </c>
      <c r="G56" s="223"/>
      <c r="H56" s="191">
        <f>SUM(T24:Y24)</f>
        <v>0</v>
      </c>
      <c r="I56" s="192"/>
      <c r="J56" s="224">
        <f>SUM(B56:I56)</f>
        <v>0</v>
      </c>
      <c r="K56" s="225"/>
    </row>
    <row r="57" spans="1:34" s="39" customFormat="1" outlineLevel="1" x14ac:dyDescent="0.25">
      <c r="A57" s="41" t="s">
        <v>90</v>
      </c>
      <c r="B57" s="232">
        <f>SUM(B26:G26)</f>
        <v>0</v>
      </c>
      <c r="C57" s="233"/>
      <c r="D57" s="232">
        <f>SUM(H26:M26)</f>
        <v>0</v>
      </c>
      <c r="E57" s="233"/>
      <c r="F57" s="234">
        <f>SUM(N26:S26)</f>
        <v>0</v>
      </c>
      <c r="G57" s="235"/>
      <c r="H57" s="232">
        <f>SUM(T26:Y26)</f>
        <v>0</v>
      </c>
      <c r="I57" s="233"/>
      <c r="J57" s="230">
        <f>SUM(B57:I57)</f>
        <v>0</v>
      </c>
      <c r="K57" s="231"/>
    </row>
    <row r="58" spans="1:34" s="39" customFormat="1" outlineLevel="1" x14ac:dyDescent="0.25">
      <c r="A58" s="51" t="s">
        <v>46</v>
      </c>
      <c r="B58" s="226">
        <f>$B$33</f>
        <v>0</v>
      </c>
      <c r="C58" s="227"/>
      <c r="D58" s="226">
        <f>$B$33</f>
        <v>0</v>
      </c>
      <c r="E58" s="227"/>
      <c r="F58" s="228">
        <f>$B$33</f>
        <v>0</v>
      </c>
      <c r="G58" s="229"/>
      <c r="H58" s="226">
        <f>$B$33</f>
        <v>0</v>
      </c>
      <c r="I58" s="227"/>
      <c r="J58" s="230">
        <f>B42</f>
        <v>0</v>
      </c>
      <c r="K58" s="231"/>
    </row>
    <row r="59" spans="1:34" s="39" customFormat="1" outlineLevel="1" x14ac:dyDescent="0.25">
      <c r="A59" s="41" t="s">
        <v>64</v>
      </c>
      <c r="B59" s="226">
        <f>B58*B55</f>
        <v>0</v>
      </c>
      <c r="C59" s="227"/>
      <c r="D59" s="226">
        <f>D58*D55</f>
        <v>0</v>
      </c>
      <c r="E59" s="227"/>
      <c r="F59" s="228">
        <f>F58*F55</f>
        <v>0</v>
      </c>
      <c r="G59" s="229"/>
      <c r="H59" s="226">
        <f>H58*H55</f>
        <v>0</v>
      </c>
      <c r="I59" s="227"/>
      <c r="J59" s="230">
        <f>J58*J55</f>
        <v>0</v>
      </c>
      <c r="K59" s="231"/>
      <c r="M59" s="82"/>
    </row>
    <row r="60" spans="1:34" s="39" customFormat="1" x14ac:dyDescent="0.25">
      <c r="A60" s="60"/>
      <c r="G60" s="83"/>
      <c r="H60" s="83"/>
      <c r="I60" s="83"/>
      <c r="J60" s="83"/>
      <c r="K60" s="83"/>
      <c r="L60" s="83"/>
      <c r="M60" s="83"/>
      <c r="N60" s="83"/>
      <c r="O60" s="83"/>
      <c r="P60" s="83"/>
      <c r="Q60" s="83"/>
      <c r="R60" s="83"/>
      <c r="S60" s="83"/>
      <c r="T60" s="83"/>
      <c r="U60" s="83"/>
      <c r="V60" s="83"/>
      <c r="W60" s="83"/>
      <c r="X60" s="83"/>
      <c r="Y60" s="83"/>
      <c r="Z60" s="83"/>
      <c r="AA60" s="83"/>
      <c r="AB60" s="83"/>
      <c r="AC60" s="83"/>
      <c r="AD60" s="83"/>
    </row>
    <row r="61" spans="1:34" s="39" customFormat="1" x14ac:dyDescent="0.25">
      <c r="A61" s="60"/>
      <c r="G61" s="83"/>
      <c r="H61" s="83"/>
      <c r="I61" s="83"/>
      <c r="J61" s="83"/>
      <c r="K61" s="83"/>
      <c r="L61" s="83"/>
      <c r="M61" s="83"/>
      <c r="N61" s="83"/>
      <c r="O61" s="83"/>
      <c r="P61" s="83"/>
      <c r="Q61" s="83"/>
      <c r="R61" s="83"/>
      <c r="S61" s="83"/>
      <c r="T61" s="83"/>
      <c r="U61" s="83"/>
      <c r="V61" s="83"/>
      <c r="W61" s="83"/>
      <c r="X61" s="83"/>
      <c r="Y61" s="83"/>
      <c r="Z61" s="83"/>
      <c r="AA61" s="83"/>
      <c r="AB61" s="83"/>
      <c r="AC61" s="83"/>
      <c r="AD61" s="83"/>
    </row>
    <row r="62" spans="1:34" s="39" customFormat="1" x14ac:dyDescent="0.25">
      <c r="I62" s="47" t="s">
        <v>26</v>
      </c>
      <c r="R62" s="39">
        <f>B5</f>
        <v>0</v>
      </c>
      <c r="Y62" s="170"/>
      <c r="Z62" s="171"/>
      <c r="AA62" s="171"/>
      <c r="AB62" s="172"/>
      <c r="AC62" s="47" t="s">
        <v>60</v>
      </c>
    </row>
    <row r="63" spans="1:34" s="39" customFormat="1" x14ac:dyDescent="0.25"/>
    <row r="64" spans="1:34" s="85" customFormat="1" x14ac:dyDescent="0.25">
      <c r="A64" s="160" t="s">
        <v>0</v>
      </c>
      <c r="B64" s="159"/>
      <c r="C64" s="84">
        <v>1</v>
      </c>
      <c r="D64" s="84">
        <f>C64+1</f>
        <v>2</v>
      </c>
      <c r="E64" s="84">
        <f t="shared" ref="E64:AG64" si="0">D64+1</f>
        <v>3</v>
      </c>
      <c r="F64" s="84">
        <f t="shared" si="0"/>
        <v>4</v>
      </c>
      <c r="G64" s="84">
        <f t="shared" si="0"/>
        <v>5</v>
      </c>
      <c r="H64" s="84">
        <f t="shared" si="0"/>
        <v>6</v>
      </c>
      <c r="I64" s="84">
        <f t="shared" si="0"/>
        <v>7</v>
      </c>
      <c r="J64" s="84">
        <f t="shared" si="0"/>
        <v>8</v>
      </c>
      <c r="K64" s="84">
        <f t="shared" si="0"/>
        <v>9</v>
      </c>
      <c r="L64" s="84">
        <f t="shared" si="0"/>
        <v>10</v>
      </c>
      <c r="M64" s="84">
        <f t="shared" si="0"/>
        <v>11</v>
      </c>
      <c r="N64" s="84">
        <f t="shared" si="0"/>
        <v>12</v>
      </c>
      <c r="O64" s="84">
        <f t="shared" si="0"/>
        <v>13</v>
      </c>
      <c r="P64" s="84">
        <f t="shared" si="0"/>
        <v>14</v>
      </c>
      <c r="Q64" s="84">
        <f t="shared" si="0"/>
        <v>15</v>
      </c>
      <c r="R64" s="84">
        <f t="shared" si="0"/>
        <v>16</v>
      </c>
      <c r="S64" s="84">
        <f t="shared" si="0"/>
        <v>17</v>
      </c>
      <c r="T64" s="84">
        <f t="shared" si="0"/>
        <v>18</v>
      </c>
      <c r="U64" s="84">
        <f t="shared" si="0"/>
        <v>19</v>
      </c>
      <c r="V64" s="84">
        <f t="shared" si="0"/>
        <v>20</v>
      </c>
      <c r="W64" s="84">
        <f t="shared" si="0"/>
        <v>21</v>
      </c>
      <c r="X64" s="84">
        <f t="shared" si="0"/>
        <v>22</v>
      </c>
      <c r="Y64" s="84">
        <f t="shared" si="0"/>
        <v>23</v>
      </c>
      <c r="Z64" s="84">
        <f t="shared" si="0"/>
        <v>24</v>
      </c>
      <c r="AA64" s="84">
        <f t="shared" si="0"/>
        <v>25</v>
      </c>
      <c r="AB64" s="84">
        <f t="shared" si="0"/>
        <v>26</v>
      </c>
      <c r="AC64" s="84">
        <f t="shared" si="0"/>
        <v>27</v>
      </c>
      <c r="AD64" s="84">
        <f t="shared" si="0"/>
        <v>28</v>
      </c>
      <c r="AE64" s="84">
        <f t="shared" si="0"/>
        <v>29</v>
      </c>
      <c r="AF64" s="84">
        <f t="shared" si="0"/>
        <v>30</v>
      </c>
      <c r="AG64" s="84">
        <f t="shared" si="0"/>
        <v>31</v>
      </c>
      <c r="AH64" s="81" t="s">
        <v>32</v>
      </c>
    </row>
    <row r="65" spans="1:60" ht="15.6" x14ac:dyDescent="0.25">
      <c r="A65" s="158" t="s">
        <v>28</v>
      </c>
      <c r="B65" s="159"/>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7">
        <f>SUM(C65:AG65)</f>
        <v>0</v>
      </c>
      <c r="BH65" s="39"/>
    </row>
    <row r="66" spans="1:60" ht="15.6" x14ac:dyDescent="0.25">
      <c r="A66" s="158" t="s">
        <v>25</v>
      </c>
      <c r="B66" s="159"/>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7">
        <f>SUM(C66:AG66)</f>
        <v>0</v>
      </c>
      <c r="BH66" s="39"/>
    </row>
    <row r="67" spans="1:60" s="39" customFormat="1" x14ac:dyDescent="0.25">
      <c r="A67" s="158" t="s">
        <v>34</v>
      </c>
      <c r="B67" s="159"/>
      <c r="C67" s="87">
        <f>C65+C66</f>
        <v>0</v>
      </c>
      <c r="D67" s="87">
        <f t="shared" ref="D67:AG67" si="1">D65+D66</f>
        <v>0</v>
      </c>
      <c r="E67" s="87">
        <f t="shared" si="1"/>
        <v>0</v>
      </c>
      <c r="F67" s="87">
        <f t="shared" si="1"/>
        <v>0</v>
      </c>
      <c r="G67" s="87">
        <f t="shared" si="1"/>
        <v>0</v>
      </c>
      <c r="H67" s="87">
        <f t="shared" si="1"/>
        <v>0</v>
      </c>
      <c r="I67" s="87">
        <f t="shared" si="1"/>
        <v>0</v>
      </c>
      <c r="J67" s="87">
        <f t="shared" si="1"/>
        <v>0</v>
      </c>
      <c r="K67" s="87">
        <f t="shared" si="1"/>
        <v>0</v>
      </c>
      <c r="L67" s="87">
        <f t="shared" si="1"/>
        <v>0</v>
      </c>
      <c r="M67" s="87">
        <f t="shared" si="1"/>
        <v>0</v>
      </c>
      <c r="N67" s="87">
        <f t="shared" si="1"/>
        <v>0</v>
      </c>
      <c r="O67" s="87">
        <f t="shared" si="1"/>
        <v>0</v>
      </c>
      <c r="P67" s="87">
        <f t="shared" si="1"/>
        <v>0</v>
      </c>
      <c r="Q67" s="87">
        <f t="shared" si="1"/>
        <v>0</v>
      </c>
      <c r="R67" s="87">
        <f t="shared" si="1"/>
        <v>0</v>
      </c>
      <c r="S67" s="87">
        <f t="shared" si="1"/>
        <v>0</v>
      </c>
      <c r="T67" s="87">
        <f t="shared" si="1"/>
        <v>0</v>
      </c>
      <c r="U67" s="87">
        <f t="shared" si="1"/>
        <v>0</v>
      </c>
      <c r="V67" s="87">
        <f t="shared" si="1"/>
        <v>0</v>
      </c>
      <c r="W67" s="87">
        <f t="shared" si="1"/>
        <v>0</v>
      </c>
      <c r="X67" s="87">
        <f t="shared" si="1"/>
        <v>0</v>
      </c>
      <c r="Y67" s="87">
        <f t="shared" si="1"/>
        <v>0</v>
      </c>
      <c r="Z67" s="87">
        <f t="shared" si="1"/>
        <v>0</v>
      </c>
      <c r="AA67" s="87">
        <f t="shared" si="1"/>
        <v>0</v>
      </c>
      <c r="AB67" s="87">
        <f t="shared" si="1"/>
        <v>0</v>
      </c>
      <c r="AC67" s="87">
        <f t="shared" si="1"/>
        <v>0</v>
      </c>
      <c r="AD67" s="87">
        <f t="shared" si="1"/>
        <v>0</v>
      </c>
      <c r="AE67" s="87">
        <f t="shared" si="1"/>
        <v>0</v>
      </c>
      <c r="AF67" s="87">
        <f t="shared" si="1"/>
        <v>0</v>
      </c>
      <c r="AG67" s="87">
        <f t="shared" si="1"/>
        <v>0</v>
      </c>
      <c r="AH67" s="87">
        <f>SUM(C67:AG67)</f>
        <v>0</v>
      </c>
    </row>
    <row r="68" spans="1:60" s="39" customFormat="1" x14ac:dyDescent="0.25">
      <c r="A68" s="88"/>
      <c r="B68" s="88"/>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row>
    <row r="69" spans="1:60" ht="15.6" x14ac:dyDescent="0.25">
      <c r="A69" s="160" t="s">
        <v>27</v>
      </c>
      <c r="B69" s="159"/>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7">
        <f>SUM(C69:AG69)</f>
        <v>0</v>
      </c>
      <c r="BH69" s="39"/>
    </row>
    <row r="70" spans="1:60" s="39" customFormat="1" ht="12.75" customHeight="1" x14ac:dyDescent="0.25">
      <c r="A70" s="88"/>
      <c r="B70" s="88"/>
    </row>
    <row r="71" spans="1:60" s="39" customFormat="1" x14ac:dyDescent="0.25">
      <c r="A71" s="88"/>
      <c r="B71" s="88"/>
    </row>
    <row r="72" spans="1:60" s="85" customFormat="1" x14ac:dyDescent="0.25">
      <c r="A72" s="160" t="s">
        <v>1</v>
      </c>
      <c r="B72" s="159"/>
      <c r="C72" s="84">
        <v>1</v>
      </c>
      <c r="D72" s="84">
        <f>C72+1</f>
        <v>2</v>
      </c>
      <c r="E72" s="84">
        <f t="shared" ref="E72:AG72" si="2">D72+1</f>
        <v>3</v>
      </c>
      <c r="F72" s="84">
        <f t="shared" si="2"/>
        <v>4</v>
      </c>
      <c r="G72" s="84">
        <f t="shared" si="2"/>
        <v>5</v>
      </c>
      <c r="H72" s="84">
        <f t="shared" si="2"/>
        <v>6</v>
      </c>
      <c r="I72" s="84">
        <f t="shared" si="2"/>
        <v>7</v>
      </c>
      <c r="J72" s="84">
        <f t="shared" si="2"/>
        <v>8</v>
      </c>
      <c r="K72" s="84">
        <f t="shared" si="2"/>
        <v>9</v>
      </c>
      <c r="L72" s="84">
        <f t="shared" si="2"/>
        <v>10</v>
      </c>
      <c r="M72" s="84">
        <f t="shared" si="2"/>
        <v>11</v>
      </c>
      <c r="N72" s="84">
        <f t="shared" si="2"/>
        <v>12</v>
      </c>
      <c r="O72" s="84">
        <f t="shared" si="2"/>
        <v>13</v>
      </c>
      <c r="P72" s="84">
        <f t="shared" si="2"/>
        <v>14</v>
      </c>
      <c r="Q72" s="84">
        <f t="shared" si="2"/>
        <v>15</v>
      </c>
      <c r="R72" s="84">
        <f t="shared" si="2"/>
        <v>16</v>
      </c>
      <c r="S72" s="84">
        <f t="shared" si="2"/>
        <v>17</v>
      </c>
      <c r="T72" s="84">
        <f t="shared" si="2"/>
        <v>18</v>
      </c>
      <c r="U72" s="84">
        <f t="shared" si="2"/>
        <v>19</v>
      </c>
      <c r="V72" s="84">
        <f t="shared" si="2"/>
        <v>20</v>
      </c>
      <c r="W72" s="84">
        <f t="shared" si="2"/>
        <v>21</v>
      </c>
      <c r="X72" s="84">
        <f t="shared" si="2"/>
        <v>22</v>
      </c>
      <c r="Y72" s="84">
        <f t="shared" si="2"/>
        <v>23</v>
      </c>
      <c r="Z72" s="84">
        <f t="shared" si="2"/>
        <v>24</v>
      </c>
      <c r="AA72" s="84">
        <f t="shared" si="2"/>
        <v>25</v>
      </c>
      <c r="AB72" s="84">
        <f t="shared" si="2"/>
        <v>26</v>
      </c>
      <c r="AC72" s="84">
        <f t="shared" si="2"/>
        <v>27</v>
      </c>
      <c r="AD72" s="84">
        <f t="shared" si="2"/>
        <v>28</v>
      </c>
      <c r="AE72" s="84">
        <f t="shared" si="2"/>
        <v>29</v>
      </c>
      <c r="AF72" s="84">
        <f t="shared" si="2"/>
        <v>30</v>
      </c>
      <c r="AG72" s="84">
        <f t="shared" si="2"/>
        <v>31</v>
      </c>
      <c r="AH72" s="81" t="s">
        <v>32</v>
      </c>
    </row>
    <row r="73" spans="1:60" ht="15.6" x14ac:dyDescent="0.25">
      <c r="A73" s="158" t="s">
        <v>28</v>
      </c>
      <c r="B73" s="159"/>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7"/>
      <c r="AG73" s="87"/>
      <c r="AH73" s="87">
        <f>SUM(C73:AG73)</f>
        <v>0</v>
      </c>
      <c r="BH73" s="39"/>
    </row>
    <row r="74" spans="1:60" ht="15.6" x14ac:dyDescent="0.25">
      <c r="A74" s="158" t="s">
        <v>25</v>
      </c>
      <c r="B74" s="159"/>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7"/>
      <c r="AG74" s="51"/>
      <c r="AH74" s="87">
        <f>SUM(C74:AG74)</f>
        <v>0</v>
      </c>
      <c r="BH74" s="39"/>
    </row>
    <row r="75" spans="1:60" s="39" customFormat="1" x14ac:dyDescent="0.25">
      <c r="A75" s="158" t="s">
        <v>35</v>
      </c>
      <c r="B75" s="159"/>
      <c r="C75" s="87">
        <f t="shared" ref="C75:AE75" si="3">C73+C74</f>
        <v>0</v>
      </c>
      <c r="D75" s="87">
        <f t="shared" si="3"/>
        <v>0</v>
      </c>
      <c r="E75" s="87">
        <f t="shared" si="3"/>
        <v>0</v>
      </c>
      <c r="F75" s="87">
        <f t="shared" si="3"/>
        <v>0</v>
      </c>
      <c r="G75" s="87">
        <f t="shared" si="3"/>
        <v>0</v>
      </c>
      <c r="H75" s="87">
        <f t="shared" si="3"/>
        <v>0</v>
      </c>
      <c r="I75" s="87">
        <f t="shared" si="3"/>
        <v>0</v>
      </c>
      <c r="J75" s="87">
        <f t="shared" si="3"/>
        <v>0</v>
      </c>
      <c r="K75" s="87">
        <f t="shared" si="3"/>
        <v>0</v>
      </c>
      <c r="L75" s="87">
        <f t="shared" si="3"/>
        <v>0</v>
      </c>
      <c r="M75" s="87">
        <f t="shared" si="3"/>
        <v>0</v>
      </c>
      <c r="N75" s="87">
        <f t="shared" si="3"/>
        <v>0</v>
      </c>
      <c r="O75" s="87">
        <f t="shared" si="3"/>
        <v>0</v>
      </c>
      <c r="P75" s="87">
        <f t="shared" si="3"/>
        <v>0</v>
      </c>
      <c r="Q75" s="87">
        <f t="shared" si="3"/>
        <v>0</v>
      </c>
      <c r="R75" s="87">
        <f t="shared" si="3"/>
        <v>0</v>
      </c>
      <c r="S75" s="87">
        <f t="shared" si="3"/>
        <v>0</v>
      </c>
      <c r="T75" s="87">
        <f t="shared" si="3"/>
        <v>0</v>
      </c>
      <c r="U75" s="87">
        <f t="shared" si="3"/>
        <v>0</v>
      </c>
      <c r="V75" s="87">
        <f t="shared" si="3"/>
        <v>0</v>
      </c>
      <c r="W75" s="87">
        <f t="shared" si="3"/>
        <v>0</v>
      </c>
      <c r="X75" s="87">
        <f t="shared" si="3"/>
        <v>0</v>
      </c>
      <c r="Y75" s="87">
        <f t="shared" si="3"/>
        <v>0</v>
      </c>
      <c r="Z75" s="87">
        <f t="shared" si="3"/>
        <v>0</v>
      </c>
      <c r="AA75" s="87">
        <f t="shared" si="3"/>
        <v>0</v>
      </c>
      <c r="AB75" s="87">
        <f t="shared" si="3"/>
        <v>0</v>
      </c>
      <c r="AC75" s="87">
        <f t="shared" si="3"/>
        <v>0</v>
      </c>
      <c r="AD75" s="87">
        <f t="shared" si="3"/>
        <v>0</v>
      </c>
      <c r="AE75" s="87">
        <f t="shared" si="3"/>
        <v>0</v>
      </c>
      <c r="AF75" s="87"/>
      <c r="AG75" s="87"/>
      <c r="AH75" s="87">
        <f>SUM(C75:AG75)</f>
        <v>0</v>
      </c>
    </row>
    <row r="76" spans="1:60" s="39" customFormat="1" x14ac:dyDescent="0.25">
      <c r="A76" s="88"/>
      <c r="B76" s="88"/>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row>
    <row r="77" spans="1:60" ht="15.6" x14ac:dyDescent="0.25">
      <c r="A77" s="160" t="s">
        <v>27</v>
      </c>
      <c r="B77" s="159"/>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7"/>
      <c r="AG77" s="87"/>
      <c r="AH77" s="87">
        <f>SUM(C77:AG77)</f>
        <v>0</v>
      </c>
      <c r="BH77" s="39"/>
    </row>
    <row r="78" spans="1:60" s="39" customFormat="1" ht="12.75" customHeight="1" x14ac:dyDescent="0.25">
      <c r="A78" s="88"/>
      <c r="B78" s="88"/>
    </row>
    <row r="79" spans="1:60" s="39" customFormat="1" x14ac:dyDescent="0.25">
      <c r="A79" s="88"/>
      <c r="B79" s="88"/>
    </row>
    <row r="80" spans="1:60" s="85" customFormat="1" x14ac:dyDescent="0.25">
      <c r="A80" s="160" t="s">
        <v>2</v>
      </c>
      <c r="B80" s="159"/>
      <c r="C80" s="84">
        <v>1</v>
      </c>
      <c r="D80" s="84">
        <f>C80+1</f>
        <v>2</v>
      </c>
      <c r="E80" s="84">
        <f t="shared" ref="E80:AG80" si="4">D80+1</f>
        <v>3</v>
      </c>
      <c r="F80" s="84">
        <f t="shared" si="4"/>
        <v>4</v>
      </c>
      <c r="G80" s="84">
        <f t="shared" si="4"/>
        <v>5</v>
      </c>
      <c r="H80" s="84">
        <f t="shared" si="4"/>
        <v>6</v>
      </c>
      <c r="I80" s="84">
        <f t="shared" si="4"/>
        <v>7</v>
      </c>
      <c r="J80" s="84">
        <f t="shared" si="4"/>
        <v>8</v>
      </c>
      <c r="K80" s="84">
        <f t="shared" si="4"/>
        <v>9</v>
      </c>
      <c r="L80" s="84">
        <f t="shared" si="4"/>
        <v>10</v>
      </c>
      <c r="M80" s="84">
        <f t="shared" si="4"/>
        <v>11</v>
      </c>
      <c r="N80" s="84">
        <f t="shared" si="4"/>
        <v>12</v>
      </c>
      <c r="O80" s="84">
        <f t="shared" si="4"/>
        <v>13</v>
      </c>
      <c r="P80" s="84">
        <f t="shared" si="4"/>
        <v>14</v>
      </c>
      <c r="Q80" s="84">
        <f t="shared" si="4"/>
        <v>15</v>
      </c>
      <c r="R80" s="84">
        <f t="shared" si="4"/>
        <v>16</v>
      </c>
      <c r="S80" s="84">
        <f t="shared" si="4"/>
        <v>17</v>
      </c>
      <c r="T80" s="84">
        <f t="shared" si="4"/>
        <v>18</v>
      </c>
      <c r="U80" s="84">
        <f t="shared" si="4"/>
        <v>19</v>
      </c>
      <c r="V80" s="84">
        <f t="shared" si="4"/>
        <v>20</v>
      </c>
      <c r="W80" s="84">
        <f t="shared" si="4"/>
        <v>21</v>
      </c>
      <c r="X80" s="84">
        <f t="shared" si="4"/>
        <v>22</v>
      </c>
      <c r="Y80" s="84">
        <f t="shared" si="4"/>
        <v>23</v>
      </c>
      <c r="Z80" s="84">
        <f t="shared" si="4"/>
        <v>24</v>
      </c>
      <c r="AA80" s="84">
        <f t="shared" si="4"/>
        <v>25</v>
      </c>
      <c r="AB80" s="84">
        <f t="shared" si="4"/>
        <v>26</v>
      </c>
      <c r="AC80" s="84">
        <f t="shared" si="4"/>
        <v>27</v>
      </c>
      <c r="AD80" s="84">
        <f t="shared" si="4"/>
        <v>28</v>
      </c>
      <c r="AE80" s="84">
        <f t="shared" si="4"/>
        <v>29</v>
      </c>
      <c r="AF80" s="84">
        <f t="shared" si="4"/>
        <v>30</v>
      </c>
      <c r="AG80" s="84">
        <f t="shared" si="4"/>
        <v>31</v>
      </c>
      <c r="AH80" s="81" t="s">
        <v>32</v>
      </c>
    </row>
    <row r="81" spans="1:60" ht="15.6" x14ac:dyDescent="0.25">
      <c r="A81" s="158" t="s">
        <v>28</v>
      </c>
      <c r="B81" s="159"/>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7">
        <f>SUM(C81:AG81)</f>
        <v>0</v>
      </c>
      <c r="BH81" s="39"/>
    </row>
    <row r="82" spans="1:60" ht="15.6" x14ac:dyDescent="0.25">
      <c r="A82" s="158" t="s">
        <v>25</v>
      </c>
      <c r="B82" s="159"/>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7">
        <f>SUM(C82:AG82)</f>
        <v>0</v>
      </c>
      <c r="BH82" s="39"/>
    </row>
    <row r="83" spans="1:60" s="39" customFormat="1" x14ac:dyDescent="0.25">
      <c r="A83" s="158" t="s">
        <v>35</v>
      </c>
      <c r="B83" s="159"/>
      <c r="C83" s="87">
        <f t="shared" ref="C83:AG83" si="5">C81+C82</f>
        <v>0</v>
      </c>
      <c r="D83" s="87">
        <f t="shared" si="5"/>
        <v>0</v>
      </c>
      <c r="E83" s="87">
        <f t="shared" si="5"/>
        <v>0</v>
      </c>
      <c r="F83" s="87">
        <f t="shared" si="5"/>
        <v>0</v>
      </c>
      <c r="G83" s="87">
        <f t="shared" si="5"/>
        <v>0</v>
      </c>
      <c r="H83" s="87">
        <f t="shared" si="5"/>
        <v>0</v>
      </c>
      <c r="I83" s="87">
        <f t="shared" si="5"/>
        <v>0</v>
      </c>
      <c r="J83" s="87">
        <f t="shared" si="5"/>
        <v>0</v>
      </c>
      <c r="K83" s="87">
        <f t="shared" si="5"/>
        <v>0</v>
      </c>
      <c r="L83" s="87">
        <f t="shared" si="5"/>
        <v>0</v>
      </c>
      <c r="M83" s="87">
        <f t="shared" si="5"/>
        <v>0</v>
      </c>
      <c r="N83" s="87">
        <f t="shared" si="5"/>
        <v>0</v>
      </c>
      <c r="O83" s="87">
        <f t="shared" si="5"/>
        <v>0</v>
      </c>
      <c r="P83" s="87">
        <f t="shared" si="5"/>
        <v>0</v>
      </c>
      <c r="Q83" s="87">
        <f t="shared" si="5"/>
        <v>0</v>
      </c>
      <c r="R83" s="87">
        <f t="shared" si="5"/>
        <v>0</v>
      </c>
      <c r="S83" s="87">
        <f t="shared" si="5"/>
        <v>0</v>
      </c>
      <c r="T83" s="87">
        <f t="shared" si="5"/>
        <v>0</v>
      </c>
      <c r="U83" s="87">
        <f t="shared" si="5"/>
        <v>0</v>
      </c>
      <c r="V83" s="87">
        <f t="shared" si="5"/>
        <v>0</v>
      </c>
      <c r="W83" s="87">
        <f t="shared" si="5"/>
        <v>0</v>
      </c>
      <c r="X83" s="87">
        <f t="shared" si="5"/>
        <v>0</v>
      </c>
      <c r="Y83" s="87">
        <f t="shared" si="5"/>
        <v>0</v>
      </c>
      <c r="Z83" s="87">
        <f t="shared" si="5"/>
        <v>0</v>
      </c>
      <c r="AA83" s="87">
        <f t="shared" si="5"/>
        <v>0</v>
      </c>
      <c r="AB83" s="87">
        <f t="shared" si="5"/>
        <v>0</v>
      </c>
      <c r="AC83" s="87">
        <f t="shared" si="5"/>
        <v>0</v>
      </c>
      <c r="AD83" s="87">
        <f t="shared" si="5"/>
        <v>0</v>
      </c>
      <c r="AE83" s="87">
        <f t="shared" si="5"/>
        <v>0</v>
      </c>
      <c r="AF83" s="87">
        <f t="shared" si="5"/>
        <v>0</v>
      </c>
      <c r="AG83" s="87">
        <f t="shared" si="5"/>
        <v>0</v>
      </c>
      <c r="AH83" s="87">
        <f>SUM(C83:AG83)</f>
        <v>0</v>
      </c>
    </row>
    <row r="84" spans="1:60" s="39" customFormat="1" x14ac:dyDescent="0.25">
      <c r="A84" s="88"/>
      <c r="B84" s="88"/>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row>
    <row r="85" spans="1:60" ht="15.6" x14ac:dyDescent="0.25">
      <c r="A85" s="160" t="s">
        <v>27</v>
      </c>
      <c r="B85" s="159"/>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7">
        <f>SUM(C85:AG85)</f>
        <v>0</v>
      </c>
      <c r="BH85" s="39"/>
    </row>
    <row r="86" spans="1:60" s="39" customFormat="1" ht="7.95" customHeight="1" x14ac:dyDescent="0.25">
      <c r="A86" s="88"/>
      <c r="B86" s="88"/>
    </row>
    <row r="87" spans="1:60" s="39" customFormat="1" x14ac:dyDescent="0.25">
      <c r="A87" s="88"/>
      <c r="B87" s="88"/>
    </row>
    <row r="88" spans="1:60" s="85" customFormat="1" x14ac:dyDescent="0.25">
      <c r="A88" s="160" t="s">
        <v>3</v>
      </c>
      <c r="B88" s="159"/>
      <c r="C88" s="84">
        <v>1</v>
      </c>
      <c r="D88" s="84">
        <f>C88+1</f>
        <v>2</v>
      </c>
      <c r="E88" s="84">
        <f t="shared" ref="E88:AG88" si="6">D88+1</f>
        <v>3</v>
      </c>
      <c r="F88" s="84">
        <f t="shared" si="6"/>
        <v>4</v>
      </c>
      <c r="G88" s="84">
        <f t="shared" si="6"/>
        <v>5</v>
      </c>
      <c r="H88" s="84">
        <f t="shared" si="6"/>
        <v>6</v>
      </c>
      <c r="I88" s="84">
        <f t="shared" si="6"/>
        <v>7</v>
      </c>
      <c r="J88" s="84">
        <f t="shared" si="6"/>
        <v>8</v>
      </c>
      <c r="K88" s="84">
        <f t="shared" si="6"/>
        <v>9</v>
      </c>
      <c r="L88" s="84">
        <f t="shared" si="6"/>
        <v>10</v>
      </c>
      <c r="M88" s="84">
        <f t="shared" si="6"/>
        <v>11</v>
      </c>
      <c r="N88" s="84">
        <f t="shared" si="6"/>
        <v>12</v>
      </c>
      <c r="O88" s="84">
        <f t="shared" si="6"/>
        <v>13</v>
      </c>
      <c r="P88" s="84">
        <f t="shared" si="6"/>
        <v>14</v>
      </c>
      <c r="Q88" s="84">
        <f t="shared" si="6"/>
        <v>15</v>
      </c>
      <c r="R88" s="84">
        <f t="shared" si="6"/>
        <v>16</v>
      </c>
      <c r="S88" s="84">
        <f t="shared" si="6"/>
        <v>17</v>
      </c>
      <c r="T88" s="84">
        <f t="shared" si="6"/>
        <v>18</v>
      </c>
      <c r="U88" s="84">
        <f t="shared" si="6"/>
        <v>19</v>
      </c>
      <c r="V88" s="84">
        <f t="shared" si="6"/>
        <v>20</v>
      </c>
      <c r="W88" s="84">
        <f t="shared" si="6"/>
        <v>21</v>
      </c>
      <c r="X88" s="84">
        <f t="shared" si="6"/>
        <v>22</v>
      </c>
      <c r="Y88" s="84">
        <f t="shared" si="6"/>
        <v>23</v>
      </c>
      <c r="Z88" s="84">
        <f t="shared" si="6"/>
        <v>24</v>
      </c>
      <c r="AA88" s="84">
        <f t="shared" si="6"/>
        <v>25</v>
      </c>
      <c r="AB88" s="84">
        <f t="shared" si="6"/>
        <v>26</v>
      </c>
      <c r="AC88" s="84">
        <f t="shared" si="6"/>
        <v>27</v>
      </c>
      <c r="AD88" s="84">
        <f t="shared" si="6"/>
        <v>28</v>
      </c>
      <c r="AE88" s="84">
        <f t="shared" si="6"/>
        <v>29</v>
      </c>
      <c r="AF88" s="84">
        <f t="shared" si="6"/>
        <v>30</v>
      </c>
      <c r="AG88" s="84">
        <f t="shared" si="6"/>
        <v>31</v>
      </c>
      <c r="AH88" s="81" t="s">
        <v>32</v>
      </c>
    </row>
    <row r="89" spans="1:60" ht="15.6" x14ac:dyDescent="0.25">
      <c r="A89" s="158" t="s">
        <v>28</v>
      </c>
      <c r="B89" s="159"/>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7"/>
      <c r="AH89" s="87">
        <f>SUM(C89:AG89)</f>
        <v>0</v>
      </c>
      <c r="BH89" s="39"/>
    </row>
    <row r="90" spans="1:60" ht="15.6" x14ac:dyDescent="0.25">
      <c r="A90" s="158" t="s">
        <v>25</v>
      </c>
      <c r="B90" s="159"/>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51"/>
      <c r="AH90" s="87">
        <f>SUM(C90:AG90)</f>
        <v>0</v>
      </c>
      <c r="BH90" s="39"/>
    </row>
    <row r="91" spans="1:60" s="39" customFormat="1" x14ac:dyDescent="0.25">
      <c r="A91" s="158" t="s">
        <v>35</v>
      </c>
      <c r="B91" s="159"/>
      <c r="C91" s="87">
        <f t="shared" ref="C91:AF91" si="7">C89+C90</f>
        <v>0</v>
      </c>
      <c r="D91" s="87">
        <f t="shared" si="7"/>
        <v>0</v>
      </c>
      <c r="E91" s="87">
        <f t="shared" si="7"/>
        <v>0</v>
      </c>
      <c r="F91" s="87">
        <f t="shared" si="7"/>
        <v>0</v>
      </c>
      <c r="G91" s="87">
        <f t="shared" si="7"/>
        <v>0</v>
      </c>
      <c r="H91" s="87">
        <f t="shared" si="7"/>
        <v>0</v>
      </c>
      <c r="I91" s="87">
        <f t="shared" si="7"/>
        <v>0</v>
      </c>
      <c r="J91" s="87">
        <f t="shared" si="7"/>
        <v>0</v>
      </c>
      <c r="K91" s="87">
        <f t="shared" si="7"/>
        <v>0</v>
      </c>
      <c r="L91" s="87">
        <f t="shared" si="7"/>
        <v>0</v>
      </c>
      <c r="M91" s="87">
        <f t="shared" si="7"/>
        <v>0</v>
      </c>
      <c r="N91" s="87">
        <f t="shared" si="7"/>
        <v>0</v>
      </c>
      <c r="O91" s="87">
        <f t="shared" si="7"/>
        <v>0</v>
      </c>
      <c r="P91" s="87">
        <f t="shared" si="7"/>
        <v>0</v>
      </c>
      <c r="Q91" s="87">
        <f t="shared" si="7"/>
        <v>0</v>
      </c>
      <c r="R91" s="87">
        <f t="shared" si="7"/>
        <v>0</v>
      </c>
      <c r="S91" s="87">
        <f t="shared" si="7"/>
        <v>0</v>
      </c>
      <c r="T91" s="87">
        <f t="shared" si="7"/>
        <v>0</v>
      </c>
      <c r="U91" s="87">
        <f t="shared" si="7"/>
        <v>0</v>
      </c>
      <c r="V91" s="87">
        <f t="shared" si="7"/>
        <v>0</v>
      </c>
      <c r="W91" s="87">
        <f t="shared" si="7"/>
        <v>0</v>
      </c>
      <c r="X91" s="87">
        <f t="shared" si="7"/>
        <v>0</v>
      </c>
      <c r="Y91" s="87">
        <f t="shared" si="7"/>
        <v>0</v>
      </c>
      <c r="Z91" s="87">
        <f t="shared" si="7"/>
        <v>0</v>
      </c>
      <c r="AA91" s="87">
        <f t="shared" si="7"/>
        <v>0</v>
      </c>
      <c r="AB91" s="87">
        <f t="shared" si="7"/>
        <v>0</v>
      </c>
      <c r="AC91" s="87">
        <f t="shared" si="7"/>
        <v>0</v>
      </c>
      <c r="AD91" s="87">
        <f t="shared" si="7"/>
        <v>0</v>
      </c>
      <c r="AE91" s="87">
        <f t="shared" si="7"/>
        <v>0</v>
      </c>
      <c r="AF91" s="87">
        <f t="shared" si="7"/>
        <v>0</v>
      </c>
      <c r="AG91" s="87"/>
      <c r="AH91" s="87">
        <f>SUM(C91:AG91)</f>
        <v>0</v>
      </c>
    </row>
    <row r="92" spans="1:60" s="39" customFormat="1" x14ac:dyDescent="0.25">
      <c r="A92" s="88"/>
      <c r="B92" s="88"/>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row>
    <row r="93" spans="1:60" ht="15.6" x14ac:dyDescent="0.25">
      <c r="A93" s="160" t="s">
        <v>27</v>
      </c>
      <c r="B93" s="159"/>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c r="AH93" s="87">
        <f>SUM(C93:AG93)</f>
        <v>0</v>
      </c>
      <c r="BH93" s="39"/>
    </row>
    <row r="94" spans="1:60" s="39" customFormat="1" ht="6.6" customHeight="1" x14ac:dyDescent="0.25">
      <c r="A94" s="88"/>
      <c r="B94" s="88"/>
    </row>
    <row r="95" spans="1:60" s="39" customFormat="1" x14ac:dyDescent="0.25">
      <c r="A95" s="88"/>
      <c r="B95" s="88"/>
    </row>
    <row r="96" spans="1:60" s="85" customFormat="1" x14ac:dyDescent="0.25">
      <c r="A96" s="160" t="s">
        <v>4</v>
      </c>
      <c r="B96" s="159"/>
      <c r="C96" s="84">
        <v>1</v>
      </c>
      <c r="D96" s="84">
        <f>C96+1</f>
        <v>2</v>
      </c>
      <c r="E96" s="84">
        <f t="shared" ref="E96:AG96" si="8">D96+1</f>
        <v>3</v>
      </c>
      <c r="F96" s="84">
        <f t="shared" si="8"/>
        <v>4</v>
      </c>
      <c r="G96" s="84">
        <f t="shared" si="8"/>
        <v>5</v>
      </c>
      <c r="H96" s="84">
        <f t="shared" si="8"/>
        <v>6</v>
      </c>
      <c r="I96" s="84">
        <f t="shared" si="8"/>
        <v>7</v>
      </c>
      <c r="J96" s="84">
        <f t="shared" si="8"/>
        <v>8</v>
      </c>
      <c r="K96" s="84">
        <f t="shared" si="8"/>
        <v>9</v>
      </c>
      <c r="L96" s="84">
        <f t="shared" si="8"/>
        <v>10</v>
      </c>
      <c r="M96" s="84">
        <f t="shared" si="8"/>
        <v>11</v>
      </c>
      <c r="N96" s="84">
        <f t="shared" si="8"/>
        <v>12</v>
      </c>
      <c r="O96" s="84">
        <f t="shared" si="8"/>
        <v>13</v>
      </c>
      <c r="P96" s="84">
        <f t="shared" si="8"/>
        <v>14</v>
      </c>
      <c r="Q96" s="84">
        <f t="shared" si="8"/>
        <v>15</v>
      </c>
      <c r="R96" s="84">
        <f t="shared" si="8"/>
        <v>16</v>
      </c>
      <c r="S96" s="84">
        <f t="shared" si="8"/>
        <v>17</v>
      </c>
      <c r="T96" s="84">
        <f t="shared" si="8"/>
        <v>18</v>
      </c>
      <c r="U96" s="84">
        <f t="shared" si="8"/>
        <v>19</v>
      </c>
      <c r="V96" s="84">
        <f t="shared" si="8"/>
        <v>20</v>
      </c>
      <c r="W96" s="84">
        <f t="shared" si="8"/>
        <v>21</v>
      </c>
      <c r="X96" s="84">
        <f t="shared" si="8"/>
        <v>22</v>
      </c>
      <c r="Y96" s="84">
        <f t="shared" si="8"/>
        <v>23</v>
      </c>
      <c r="Z96" s="84">
        <f t="shared" si="8"/>
        <v>24</v>
      </c>
      <c r="AA96" s="84">
        <f t="shared" si="8"/>
        <v>25</v>
      </c>
      <c r="AB96" s="84">
        <f t="shared" si="8"/>
        <v>26</v>
      </c>
      <c r="AC96" s="84">
        <f t="shared" si="8"/>
        <v>27</v>
      </c>
      <c r="AD96" s="84">
        <f t="shared" si="8"/>
        <v>28</v>
      </c>
      <c r="AE96" s="84">
        <f t="shared" si="8"/>
        <v>29</v>
      </c>
      <c r="AF96" s="84">
        <f t="shared" si="8"/>
        <v>30</v>
      </c>
      <c r="AG96" s="84">
        <f t="shared" si="8"/>
        <v>31</v>
      </c>
      <c r="AH96" s="81" t="s">
        <v>32</v>
      </c>
    </row>
    <row r="97" spans="1:60" ht="15.6" x14ac:dyDescent="0.25">
      <c r="A97" s="158" t="s">
        <v>28</v>
      </c>
      <c r="B97" s="159"/>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7">
        <f>SUM(C97:AG97)</f>
        <v>0</v>
      </c>
      <c r="BH97" s="39"/>
    </row>
    <row r="98" spans="1:60" ht="15.6" x14ac:dyDescent="0.25">
      <c r="A98" s="158" t="s">
        <v>25</v>
      </c>
      <c r="B98" s="159"/>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7">
        <f>SUM(C98:AG98)</f>
        <v>0</v>
      </c>
      <c r="BH98" s="39"/>
    </row>
    <row r="99" spans="1:60" s="39" customFormat="1" x14ac:dyDescent="0.25">
      <c r="A99" s="158" t="s">
        <v>35</v>
      </c>
      <c r="B99" s="159"/>
      <c r="C99" s="87">
        <f t="shared" ref="C99:AG99" si="9">C97+C98</f>
        <v>0</v>
      </c>
      <c r="D99" s="87">
        <f t="shared" si="9"/>
        <v>0</v>
      </c>
      <c r="E99" s="87">
        <f t="shared" si="9"/>
        <v>0</v>
      </c>
      <c r="F99" s="87">
        <f t="shared" si="9"/>
        <v>0</v>
      </c>
      <c r="G99" s="87">
        <f t="shared" si="9"/>
        <v>0</v>
      </c>
      <c r="H99" s="87">
        <f t="shared" si="9"/>
        <v>0</v>
      </c>
      <c r="I99" s="87">
        <f t="shared" si="9"/>
        <v>0</v>
      </c>
      <c r="J99" s="87">
        <f t="shared" si="9"/>
        <v>0</v>
      </c>
      <c r="K99" s="87">
        <f t="shared" si="9"/>
        <v>0</v>
      </c>
      <c r="L99" s="87">
        <f t="shared" si="9"/>
        <v>0</v>
      </c>
      <c r="M99" s="87">
        <f t="shared" si="9"/>
        <v>0</v>
      </c>
      <c r="N99" s="87">
        <f t="shared" si="9"/>
        <v>0</v>
      </c>
      <c r="O99" s="87">
        <f t="shared" si="9"/>
        <v>0</v>
      </c>
      <c r="P99" s="87">
        <f t="shared" si="9"/>
        <v>0</v>
      </c>
      <c r="Q99" s="87">
        <f t="shared" si="9"/>
        <v>0</v>
      </c>
      <c r="R99" s="87">
        <f t="shared" si="9"/>
        <v>0</v>
      </c>
      <c r="S99" s="87">
        <f t="shared" si="9"/>
        <v>0</v>
      </c>
      <c r="T99" s="87">
        <f t="shared" si="9"/>
        <v>0</v>
      </c>
      <c r="U99" s="87">
        <f t="shared" si="9"/>
        <v>0</v>
      </c>
      <c r="V99" s="87">
        <f t="shared" si="9"/>
        <v>0</v>
      </c>
      <c r="W99" s="87">
        <f t="shared" si="9"/>
        <v>0</v>
      </c>
      <c r="X99" s="87">
        <f t="shared" si="9"/>
        <v>0</v>
      </c>
      <c r="Y99" s="87">
        <f t="shared" si="9"/>
        <v>0</v>
      </c>
      <c r="Z99" s="87">
        <f t="shared" si="9"/>
        <v>0</v>
      </c>
      <c r="AA99" s="87">
        <f t="shared" si="9"/>
        <v>0</v>
      </c>
      <c r="AB99" s="87">
        <f t="shared" si="9"/>
        <v>0</v>
      </c>
      <c r="AC99" s="87">
        <f t="shared" si="9"/>
        <v>0</v>
      </c>
      <c r="AD99" s="87">
        <f t="shared" si="9"/>
        <v>0</v>
      </c>
      <c r="AE99" s="87">
        <f t="shared" si="9"/>
        <v>0</v>
      </c>
      <c r="AF99" s="87">
        <f t="shared" si="9"/>
        <v>0</v>
      </c>
      <c r="AG99" s="87">
        <f t="shared" si="9"/>
        <v>0</v>
      </c>
      <c r="AH99" s="87">
        <f>SUM(C99:AG99)</f>
        <v>0</v>
      </c>
    </row>
    <row r="100" spans="1:60" s="39" customFormat="1" x14ac:dyDescent="0.25">
      <c r="A100" s="88"/>
      <c r="B100" s="88"/>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row>
    <row r="101" spans="1:60" ht="15.6" x14ac:dyDescent="0.25">
      <c r="A101" s="160" t="s">
        <v>27</v>
      </c>
      <c r="B101" s="159"/>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7">
        <f>SUM(C101:AG101)</f>
        <v>0</v>
      </c>
      <c r="BH101" s="39"/>
    </row>
    <row r="102" spans="1:60" s="39" customFormat="1" ht="6.6" customHeight="1" x14ac:dyDescent="0.25">
      <c r="A102" s="88"/>
      <c r="B102" s="88"/>
    </row>
    <row r="103" spans="1:60" s="39" customFormat="1" x14ac:dyDescent="0.25">
      <c r="A103" s="88"/>
      <c r="B103" s="88"/>
    </row>
    <row r="104" spans="1:60" s="85" customFormat="1" x14ac:dyDescent="0.25">
      <c r="A104" s="160" t="s">
        <v>5</v>
      </c>
      <c r="B104" s="159"/>
      <c r="C104" s="84">
        <v>1</v>
      </c>
      <c r="D104" s="84">
        <f>C104+1</f>
        <v>2</v>
      </c>
      <c r="E104" s="84">
        <f t="shared" ref="E104:AG104" si="10">D104+1</f>
        <v>3</v>
      </c>
      <c r="F104" s="84">
        <f t="shared" si="10"/>
        <v>4</v>
      </c>
      <c r="G104" s="84">
        <f t="shared" si="10"/>
        <v>5</v>
      </c>
      <c r="H104" s="84">
        <f t="shared" si="10"/>
        <v>6</v>
      </c>
      <c r="I104" s="84">
        <f t="shared" si="10"/>
        <v>7</v>
      </c>
      <c r="J104" s="84">
        <f t="shared" si="10"/>
        <v>8</v>
      </c>
      <c r="K104" s="84">
        <f t="shared" si="10"/>
        <v>9</v>
      </c>
      <c r="L104" s="84">
        <f t="shared" si="10"/>
        <v>10</v>
      </c>
      <c r="M104" s="84">
        <f t="shared" si="10"/>
        <v>11</v>
      </c>
      <c r="N104" s="84">
        <f t="shared" si="10"/>
        <v>12</v>
      </c>
      <c r="O104" s="84">
        <f t="shared" si="10"/>
        <v>13</v>
      </c>
      <c r="P104" s="84">
        <f t="shared" si="10"/>
        <v>14</v>
      </c>
      <c r="Q104" s="84">
        <f t="shared" si="10"/>
        <v>15</v>
      </c>
      <c r="R104" s="84">
        <f t="shared" si="10"/>
        <v>16</v>
      </c>
      <c r="S104" s="84">
        <f t="shared" si="10"/>
        <v>17</v>
      </c>
      <c r="T104" s="84">
        <f t="shared" si="10"/>
        <v>18</v>
      </c>
      <c r="U104" s="84">
        <f t="shared" si="10"/>
        <v>19</v>
      </c>
      <c r="V104" s="84">
        <f t="shared" si="10"/>
        <v>20</v>
      </c>
      <c r="W104" s="84">
        <f t="shared" si="10"/>
        <v>21</v>
      </c>
      <c r="X104" s="84">
        <f t="shared" si="10"/>
        <v>22</v>
      </c>
      <c r="Y104" s="84">
        <f t="shared" si="10"/>
        <v>23</v>
      </c>
      <c r="Z104" s="84">
        <f t="shared" si="10"/>
        <v>24</v>
      </c>
      <c r="AA104" s="84">
        <f t="shared" si="10"/>
        <v>25</v>
      </c>
      <c r="AB104" s="84">
        <f t="shared" si="10"/>
        <v>26</v>
      </c>
      <c r="AC104" s="84">
        <f t="shared" si="10"/>
        <v>27</v>
      </c>
      <c r="AD104" s="84">
        <f t="shared" si="10"/>
        <v>28</v>
      </c>
      <c r="AE104" s="84">
        <f t="shared" si="10"/>
        <v>29</v>
      </c>
      <c r="AF104" s="84">
        <f t="shared" si="10"/>
        <v>30</v>
      </c>
      <c r="AG104" s="84">
        <f t="shared" si="10"/>
        <v>31</v>
      </c>
      <c r="AH104" s="81" t="s">
        <v>32</v>
      </c>
    </row>
    <row r="105" spans="1:60" ht="15.6" x14ac:dyDescent="0.25">
      <c r="A105" s="158" t="s">
        <v>28</v>
      </c>
      <c r="B105" s="159"/>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7"/>
      <c r="AH105" s="87">
        <f>SUM(C105:AG105)</f>
        <v>0</v>
      </c>
      <c r="BH105" s="39"/>
    </row>
    <row r="106" spans="1:60" ht="15.6" x14ac:dyDescent="0.25">
      <c r="A106" s="158" t="s">
        <v>25</v>
      </c>
      <c r="B106" s="159"/>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51"/>
      <c r="AH106" s="87">
        <f>SUM(C106:AG106)</f>
        <v>0</v>
      </c>
      <c r="BH106" s="39"/>
    </row>
    <row r="107" spans="1:60" s="39" customFormat="1" x14ac:dyDescent="0.25">
      <c r="A107" s="158" t="s">
        <v>35</v>
      </c>
      <c r="B107" s="159"/>
      <c r="C107" s="87">
        <f t="shared" ref="C107:AF107" si="11">C105+C106</f>
        <v>0</v>
      </c>
      <c r="D107" s="87">
        <f t="shared" si="11"/>
        <v>0</v>
      </c>
      <c r="E107" s="87">
        <f t="shared" si="11"/>
        <v>0</v>
      </c>
      <c r="F107" s="87">
        <f t="shared" si="11"/>
        <v>0</v>
      </c>
      <c r="G107" s="87">
        <f t="shared" si="11"/>
        <v>0</v>
      </c>
      <c r="H107" s="87">
        <f t="shared" si="11"/>
        <v>0</v>
      </c>
      <c r="I107" s="87">
        <f t="shared" si="11"/>
        <v>0</v>
      </c>
      <c r="J107" s="87">
        <f t="shared" si="11"/>
        <v>0</v>
      </c>
      <c r="K107" s="87">
        <f t="shared" si="11"/>
        <v>0</v>
      </c>
      <c r="L107" s="87">
        <f t="shared" si="11"/>
        <v>0</v>
      </c>
      <c r="M107" s="87">
        <f t="shared" si="11"/>
        <v>0</v>
      </c>
      <c r="N107" s="87">
        <f t="shared" si="11"/>
        <v>0</v>
      </c>
      <c r="O107" s="87">
        <f t="shared" si="11"/>
        <v>0</v>
      </c>
      <c r="P107" s="87">
        <f t="shared" si="11"/>
        <v>0</v>
      </c>
      <c r="Q107" s="87">
        <f t="shared" si="11"/>
        <v>0</v>
      </c>
      <c r="R107" s="87">
        <f t="shared" si="11"/>
        <v>0</v>
      </c>
      <c r="S107" s="87">
        <f t="shared" si="11"/>
        <v>0</v>
      </c>
      <c r="T107" s="87">
        <f t="shared" si="11"/>
        <v>0</v>
      </c>
      <c r="U107" s="87">
        <f t="shared" si="11"/>
        <v>0</v>
      </c>
      <c r="V107" s="87">
        <f t="shared" si="11"/>
        <v>0</v>
      </c>
      <c r="W107" s="87">
        <f t="shared" si="11"/>
        <v>0</v>
      </c>
      <c r="X107" s="87">
        <f t="shared" si="11"/>
        <v>0</v>
      </c>
      <c r="Y107" s="87">
        <f t="shared" si="11"/>
        <v>0</v>
      </c>
      <c r="Z107" s="87">
        <f t="shared" si="11"/>
        <v>0</v>
      </c>
      <c r="AA107" s="87">
        <f t="shared" si="11"/>
        <v>0</v>
      </c>
      <c r="AB107" s="87">
        <f t="shared" si="11"/>
        <v>0</v>
      </c>
      <c r="AC107" s="87">
        <f t="shared" si="11"/>
        <v>0</v>
      </c>
      <c r="AD107" s="87">
        <f t="shared" si="11"/>
        <v>0</v>
      </c>
      <c r="AE107" s="87">
        <f t="shared" si="11"/>
        <v>0</v>
      </c>
      <c r="AF107" s="87">
        <f t="shared" si="11"/>
        <v>0</v>
      </c>
      <c r="AG107" s="87"/>
      <c r="AH107" s="87">
        <f>SUM(C107:AG107)</f>
        <v>0</v>
      </c>
    </row>
    <row r="108" spans="1:60" s="39" customFormat="1" x14ac:dyDescent="0.25">
      <c r="A108" s="88"/>
      <c r="B108" s="88"/>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row>
    <row r="109" spans="1:60" ht="15.6" x14ac:dyDescent="0.25">
      <c r="A109" s="160" t="s">
        <v>27</v>
      </c>
      <c r="B109" s="159"/>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7"/>
      <c r="AH109" s="87">
        <f>SUM(C109:AG109)</f>
        <v>0</v>
      </c>
      <c r="BH109" s="39"/>
    </row>
    <row r="110" spans="1:60" s="39" customFormat="1" ht="7.95" customHeight="1" x14ac:dyDescent="0.25">
      <c r="A110" s="88"/>
      <c r="B110" s="88"/>
    </row>
    <row r="111" spans="1:60" s="39" customFormat="1" x14ac:dyDescent="0.25">
      <c r="A111" s="88"/>
      <c r="B111" s="88"/>
    </row>
    <row r="112" spans="1:60" s="85" customFormat="1" x14ac:dyDescent="0.25">
      <c r="A112" s="160" t="s">
        <v>6</v>
      </c>
      <c r="B112" s="159"/>
      <c r="C112" s="84">
        <v>1</v>
      </c>
      <c r="D112" s="84">
        <f>C112+1</f>
        <v>2</v>
      </c>
      <c r="E112" s="84">
        <f t="shared" ref="E112:AG112" si="12">D112+1</f>
        <v>3</v>
      </c>
      <c r="F112" s="84">
        <f t="shared" si="12"/>
        <v>4</v>
      </c>
      <c r="G112" s="84">
        <f t="shared" si="12"/>
        <v>5</v>
      </c>
      <c r="H112" s="84">
        <f t="shared" si="12"/>
        <v>6</v>
      </c>
      <c r="I112" s="84">
        <f t="shared" si="12"/>
        <v>7</v>
      </c>
      <c r="J112" s="84">
        <f t="shared" si="12"/>
        <v>8</v>
      </c>
      <c r="K112" s="84">
        <f t="shared" si="12"/>
        <v>9</v>
      </c>
      <c r="L112" s="84">
        <f t="shared" si="12"/>
        <v>10</v>
      </c>
      <c r="M112" s="84">
        <f t="shared" si="12"/>
        <v>11</v>
      </c>
      <c r="N112" s="84">
        <f t="shared" si="12"/>
        <v>12</v>
      </c>
      <c r="O112" s="84">
        <f t="shared" si="12"/>
        <v>13</v>
      </c>
      <c r="P112" s="84">
        <f t="shared" si="12"/>
        <v>14</v>
      </c>
      <c r="Q112" s="84">
        <f t="shared" si="12"/>
        <v>15</v>
      </c>
      <c r="R112" s="84">
        <f t="shared" si="12"/>
        <v>16</v>
      </c>
      <c r="S112" s="84">
        <f t="shared" si="12"/>
        <v>17</v>
      </c>
      <c r="T112" s="84">
        <f t="shared" si="12"/>
        <v>18</v>
      </c>
      <c r="U112" s="84">
        <f t="shared" si="12"/>
        <v>19</v>
      </c>
      <c r="V112" s="84">
        <f t="shared" si="12"/>
        <v>20</v>
      </c>
      <c r="W112" s="84">
        <f t="shared" si="12"/>
        <v>21</v>
      </c>
      <c r="X112" s="84">
        <f t="shared" si="12"/>
        <v>22</v>
      </c>
      <c r="Y112" s="84">
        <f t="shared" si="12"/>
        <v>23</v>
      </c>
      <c r="Z112" s="84">
        <f t="shared" si="12"/>
        <v>24</v>
      </c>
      <c r="AA112" s="84">
        <f t="shared" si="12"/>
        <v>25</v>
      </c>
      <c r="AB112" s="84">
        <f t="shared" si="12"/>
        <v>26</v>
      </c>
      <c r="AC112" s="84">
        <f t="shared" si="12"/>
        <v>27</v>
      </c>
      <c r="AD112" s="84">
        <f t="shared" si="12"/>
        <v>28</v>
      </c>
      <c r="AE112" s="84">
        <f t="shared" si="12"/>
        <v>29</v>
      </c>
      <c r="AF112" s="84">
        <f t="shared" si="12"/>
        <v>30</v>
      </c>
      <c r="AG112" s="84">
        <f t="shared" si="12"/>
        <v>31</v>
      </c>
      <c r="AH112" s="81" t="s">
        <v>32</v>
      </c>
    </row>
    <row r="113" spans="1:60" ht="15.6" x14ac:dyDescent="0.25">
      <c r="A113" s="158" t="s">
        <v>28</v>
      </c>
      <c r="B113" s="159"/>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7">
        <f>SUM(C113:AG113)</f>
        <v>0</v>
      </c>
      <c r="BH113" s="39"/>
    </row>
    <row r="114" spans="1:60" ht="15.6" x14ac:dyDescent="0.25">
      <c r="A114" s="158" t="s">
        <v>25</v>
      </c>
      <c r="B114" s="159"/>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7">
        <f>SUM(C114:AG114)</f>
        <v>0</v>
      </c>
      <c r="BH114" s="39"/>
    </row>
    <row r="115" spans="1:60" s="39" customFormat="1" x14ac:dyDescent="0.25">
      <c r="A115" s="158" t="s">
        <v>35</v>
      </c>
      <c r="B115" s="159"/>
      <c r="C115" s="87">
        <f t="shared" ref="C115:AG115" si="13">C113+C114</f>
        <v>0</v>
      </c>
      <c r="D115" s="87">
        <f t="shared" si="13"/>
        <v>0</v>
      </c>
      <c r="E115" s="87">
        <f t="shared" si="13"/>
        <v>0</v>
      </c>
      <c r="F115" s="87">
        <f t="shared" si="13"/>
        <v>0</v>
      </c>
      <c r="G115" s="87">
        <f t="shared" si="13"/>
        <v>0</v>
      </c>
      <c r="H115" s="87">
        <f t="shared" si="13"/>
        <v>0</v>
      </c>
      <c r="I115" s="87">
        <f t="shared" si="13"/>
        <v>0</v>
      </c>
      <c r="J115" s="87">
        <f t="shared" si="13"/>
        <v>0</v>
      </c>
      <c r="K115" s="87">
        <f t="shared" si="13"/>
        <v>0</v>
      </c>
      <c r="L115" s="87">
        <f t="shared" si="13"/>
        <v>0</v>
      </c>
      <c r="M115" s="87">
        <f t="shared" si="13"/>
        <v>0</v>
      </c>
      <c r="N115" s="87">
        <f t="shared" si="13"/>
        <v>0</v>
      </c>
      <c r="O115" s="87">
        <f t="shared" si="13"/>
        <v>0</v>
      </c>
      <c r="P115" s="87">
        <f t="shared" si="13"/>
        <v>0</v>
      </c>
      <c r="Q115" s="87">
        <f t="shared" si="13"/>
        <v>0</v>
      </c>
      <c r="R115" s="87">
        <f t="shared" si="13"/>
        <v>0</v>
      </c>
      <c r="S115" s="87">
        <f t="shared" si="13"/>
        <v>0</v>
      </c>
      <c r="T115" s="87">
        <f t="shared" si="13"/>
        <v>0</v>
      </c>
      <c r="U115" s="87">
        <f t="shared" si="13"/>
        <v>0</v>
      </c>
      <c r="V115" s="87">
        <f t="shared" si="13"/>
        <v>0</v>
      </c>
      <c r="W115" s="87">
        <f t="shared" si="13"/>
        <v>0</v>
      </c>
      <c r="X115" s="87">
        <f t="shared" si="13"/>
        <v>0</v>
      </c>
      <c r="Y115" s="87">
        <f t="shared" si="13"/>
        <v>0</v>
      </c>
      <c r="Z115" s="87">
        <f t="shared" si="13"/>
        <v>0</v>
      </c>
      <c r="AA115" s="87">
        <f t="shared" si="13"/>
        <v>0</v>
      </c>
      <c r="AB115" s="87">
        <f t="shared" si="13"/>
        <v>0</v>
      </c>
      <c r="AC115" s="87">
        <f t="shared" si="13"/>
        <v>0</v>
      </c>
      <c r="AD115" s="87">
        <f t="shared" si="13"/>
        <v>0</v>
      </c>
      <c r="AE115" s="87">
        <f t="shared" si="13"/>
        <v>0</v>
      </c>
      <c r="AF115" s="87">
        <f t="shared" si="13"/>
        <v>0</v>
      </c>
      <c r="AG115" s="87">
        <f t="shared" si="13"/>
        <v>0</v>
      </c>
      <c r="AH115" s="87">
        <f>SUM(C115:AG115)</f>
        <v>0</v>
      </c>
    </row>
    <row r="116" spans="1:60" s="39" customFormat="1" x14ac:dyDescent="0.25">
      <c r="A116" s="88"/>
      <c r="B116" s="88"/>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row>
    <row r="117" spans="1:60" ht="15.6" x14ac:dyDescent="0.25">
      <c r="A117" s="160" t="s">
        <v>27</v>
      </c>
      <c r="B117" s="159"/>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7">
        <f>SUM(C117:AG117)</f>
        <v>0</v>
      </c>
      <c r="BH117" s="39"/>
    </row>
    <row r="118" spans="1:60" s="39" customFormat="1" ht="7.95" customHeight="1" x14ac:dyDescent="0.25">
      <c r="A118" s="88"/>
      <c r="B118" s="88"/>
    </row>
    <row r="119" spans="1:60" s="39" customFormat="1" x14ac:dyDescent="0.25">
      <c r="A119" s="88"/>
      <c r="B119" s="88"/>
    </row>
    <row r="120" spans="1:60" s="85" customFormat="1" x14ac:dyDescent="0.25">
      <c r="A120" s="160" t="s">
        <v>7</v>
      </c>
      <c r="B120" s="159"/>
      <c r="C120" s="84">
        <v>1</v>
      </c>
      <c r="D120" s="84">
        <f>C120+1</f>
        <v>2</v>
      </c>
      <c r="E120" s="84">
        <f t="shared" ref="E120:AG120" si="14">D120+1</f>
        <v>3</v>
      </c>
      <c r="F120" s="84">
        <f t="shared" si="14"/>
        <v>4</v>
      </c>
      <c r="G120" s="84">
        <f t="shared" si="14"/>
        <v>5</v>
      </c>
      <c r="H120" s="84">
        <f t="shared" si="14"/>
        <v>6</v>
      </c>
      <c r="I120" s="84">
        <f t="shared" si="14"/>
        <v>7</v>
      </c>
      <c r="J120" s="84">
        <f t="shared" si="14"/>
        <v>8</v>
      </c>
      <c r="K120" s="84">
        <f t="shared" si="14"/>
        <v>9</v>
      </c>
      <c r="L120" s="84">
        <f t="shared" si="14"/>
        <v>10</v>
      </c>
      <c r="M120" s="84">
        <f t="shared" si="14"/>
        <v>11</v>
      </c>
      <c r="N120" s="84">
        <f t="shared" si="14"/>
        <v>12</v>
      </c>
      <c r="O120" s="84">
        <f t="shared" si="14"/>
        <v>13</v>
      </c>
      <c r="P120" s="84">
        <f t="shared" si="14"/>
        <v>14</v>
      </c>
      <c r="Q120" s="84">
        <f t="shared" si="14"/>
        <v>15</v>
      </c>
      <c r="R120" s="84">
        <f t="shared" si="14"/>
        <v>16</v>
      </c>
      <c r="S120" s="84">
        <f t="shared" si="14"/>
        <v>17</v>
      </c>
      <c r="T120" s="84">
        <f t="shared" si="14"/>
        <v>18</v>
      </c>
      <c r="U120" s="84">
        <f t="shared" si="14"/>
        <v>19</v>
      </c>
      <c r="V120" s="84">
        <f t="shared" si="14"/>
        <v>20</v>
      </c>
      <c r="W120" s="84">
        <f t="shared" si="14"/>
        <v>21</v>
      </c>
      <c r="X120" s="84">
        <f t="shared" si="14"/>
        <v>22</v>
      </c>
      <c r="Y120" s="84">
        <f t="shared" si="14"/>
        <v>23</v>
      </c>
      <c r="Z120" s="84">
        <f t="shared" si="14"/>
        <v>24</v>
      </c>
      <c r="AA120" s="84">
        <f t="shared" si="14"/>
        <v>25</v>
      </c>
      <c r="AB120" s="84">
        <f t="shared" si="14"/>
        <v>26</v>
      </c>
      <c r="AC120" s="84">
        <f t="shared" si="14"/>
        <v>27</v>
      </c>
      <c r="AD120" s="84">
        <f t="shared" si="14"/>
        <v>28</v>
      </c>
      <c r="AE120" s="84">
        <f t="shared" si="14"/>
        <v>29</v>
      </c>
      <c r="AF120" s="84">
        <f t="shared" si="14"/>
        <v>30</v>
      </c>
      <c r="AG120" s="84">
        <f t="shared" si="14"/>
        <v>31</v>
      </c>
      <c r="AH120" s="81" t="s">
        <v>32</v>
      </c>
    </row>
    <row r="121" spans="1:60" ht="15.6" x14ac:dyDescent="0.25">
      <c r="A121" s="158" t="s">
        <v>28</v>
      </c>
      <c r="B121" s="159"/>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7">
        <f>SUM(C121:AG121)</f>
        <v>0</v>
      </c>
      <c r="BH121" s="39"/>
    </row>
    <row r="122" spans="1:60" ht="15.6" x14ac:dyDescent="0.25">
      <c r="A122" s="158" t="s">
        <v>25</v>
      </c>
      <c r="B122" s="159"/>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7">
        <f>SUM(C122:AG122)</f>
        <v>0</v>
      </c>
      <c r="BH122" s="39"/>
    </row>
    <row r="123" spans="1:60" s="39" customFormat="1" x14ac:dyDescent="0.25">
      <c r="A123" s="158" t="s">
        <v>35</v>
      </c>
      <c r="B123" s="159"/>
      <c r="C123" s="87">
        <f t="shared" ref="C123:AG123" si="15">C121+C122</f>
        <v>0</v>
      </c>
      <c r="D123" s="87">
        <f t="shared" si="15"/>
        <v>0</v>
      </c>
      <c r="E123" s="87">
        <f t="shared" si="15"/>
        <v>0</v>
      </c>
      <c r="F123" s="87">
        <f t="shared" si="15"/>
        <v>0</v>
      </c>
      <c r="G123" s="87">
        <f t="shared" si="15"/>
        <v>0</v>
      </c>
      <c r="H123" s="87">
        <f t="shared" si="15"/>
        <v>0</v>
      </c>
      <c r="I123" s="87">
        <f t="shared" si="15"/>
        <v>0</v>
      </c>
      <c r="J123" s="87">
        <f t="shared" si="15"/>
        <v>0</v>
      </c>
      <c r="K123" s="87">
        <f t="shared" si="15"/>
        <v>0</v>
      </c>
      <c r="L123" s="87">
        <f t="shared" si="15"/>
        <v>0</v>
      </c>
      <c r="M123" s="87">
        <f t="shared" si="15"/>
        <v>0</v>
      </c>
      <c r="N123" s="87">
        <f t="shared" si="15"/>
        <v>0</v>
      </c>
      <c r="O123" s="87">
        <f t="shared" si="15"/>
        <v>0</v>
      </c>
      <c r="P123" s="87">
        <f t="shared" si="15"/>
        <v>0</v>
      </c>
      <c r="Q123" s="87">
        <f t="shared" si="15"/>
        <v>0</v>
      </c>
      <c r="R123" s="87">
        <f t="shared" si="15"/>
        <v>0</v>
      </c>
      <c r="S123" s="87">
        <f t="shared" si="15"/>
        <v>0</v>
      </c>
      <c r="T123" s="87">
        <f t="shared" si="15"/>
        <v>0</v>
      </c>
      <c r="U123" s="87">
        <f t="shared" si="15"/>
        <v>0</v>
      </c>
      <c r="V123" s="87">
        <f t="shared" si="15"/>
        <v>0</v>
      </c>
      <c r="W123" s="87">
        <f t="shared" si="15"/>
        <v>0</v>
      </c>
      <c r="X123" s="87">
        <f t="shared" si="15"/>
        <v>0</v>
      </c>
      <c r="Y123" s="87">
        <f t="shared" si="15"/>
        <v>0</v>
      </c>
      <c r="Z123" s="87">
        <f t="shared" si="15"/>
        <v>0</v>
      </c>
      <c r="AA123" s="87">
        <f t="shared" si="15"/>
        <v>0</v>
      </c>
      <c r="AB123" s="87">
        <f t="shared" si="15"/>
        <v>0</v>
      </c>
      <c r="AC123" s="87">
        <f t="shared" si="15"/>
        <v>0</v>
      </c>
      <c r="AD123" s="87">
        <f t="shared" si="15"/>
        <v>0</v>
      </c>
      <c r="AE123" s="87">
        <f t="shared" si="15"/>
        <v>0</v>
      </c>
      <c r="AF123" s="87">
        <f t="shared" si="15"/>
        <v>0</v>
      </c>
      <c r="AG123" s="87">
        <f t="shared" si="15"/>
        <v>0</v>
      </c>
      <c r="AH123" s="87">
        <f>SUM(C123:AG123)</f>
        <v>0</v>
      </c>
    </row>
    <row r="124" spans="1:60" s="39" customFormat="1" x14ac:dyDescent="0.25">
      <c r="A124" s="88"/>
      <c r="B124" s="88"/>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row>
    <row r="125" spans="1:60" ht="15.6" x14ac:dyDescent="0.25">
      <c r="A125" s="160" t="s">
        <v>27</v>
      </c>
      <c r="B125" s="159"/>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7">
        <f>SUM(C125:AG125)</f>
        <v>0</v>
      </c>
      <c r="BH125" s="39"/>
    </row>
    <row r="126" spans="1:60" s="39" customFormat="1" ht="7.95" customHeight="1" x14ac:dyDescent="0.25">
      <c r="A126" s="88"/>
      <c r="B126" s="88"/>
    </row>
    <row r="127" spans="1:60" s="39" customFormat="1" x14ac:dyDescent="0.25">
      <c r="A127" s="88"/>
      <c r="B127" s="88"/>
    </row>
    <row r="128" spans="1:60" s="85" customFormat="1" x14ac:dyDescent="0.25">
      <c r="A128" s="160" t="s">
        <v>8</v>
      </c>
      <c r="B128" s="159"/>
      <c r="C128" s="84">
        <v>1</v>
      </c>
      <c r="D128" s="84">
        <f>C128+1</f>
        <v>2</v>
      </c>
      <c r="E128" s="84">
        <f t="shared" ref="E128:AG128" si="16">D128+1</f>
        <v>3</v>
      </c>
      <c r="F128" s="84">
        <f t="shared" si="16"/>
        <v>4</v>
      </c>
      <c r="G128" s="84">
        <f t="shared" si="16"/>
        <v>5</v>
      </c>
      <c r="H128" s="84">
        <f t="shared" si="16"/>
        <v>6</v>
      </c>
      <c r="I128" s="84">
        <f t="shared" si="16"/>
        <v>7</v>
      </c>
      <c r="J128" s="84">
        <f t="shared" si="16"/>
        <v>8</v>
      </c>
      <c r="K128" s="84">
        <f t="shared" si="16"/>
        <v>9</v>
      </c>
      <c r="L128" s="84">
        <f t="shared" si="16"/>
        <v>10</v>
      </c>
      <c r="M128" s="84">
        <f t="shared" si="16"/>
        <v>11</v>
      </c>
      <c r="N128" s="84">
        <f t="shared" si="16"/>
        <v>12</v>
      </c>
      <c r="O128" s="84">
        <f t="shared" si="16"/>
        <v>13</v>
      </c>
      <c r="P128" s="84">
        <f t="shared" si="16"/>
        <v>14</v>
      </c>
      <c r="Q128" s="84">
        <f t="shared" si="16"/>
        <v>15</v>
      </c>
      <c r="R128" s="84">
        <f t="shared" si="16"/>
        <v>16</v>
      </c>
      <c r="S128" s="84">
        <f t="shared" si="16"/>
        <v>17</v>
      </c>
      <c r="T128" s="84">
        <f t="shared" si="16"/>
        <v>18</v>
      </c>
      <c r="U128" s="84">
        <f t="shared" si="16"/>
        <v>19</v>
      </c>
      <c r="V128" s="84">
        <f t="shared" si="16"/>
        <v>20</v>
      </c>
      <c r="W128" s="84">
        <f t="shared" si="16"/>
        <v>21</v>
      </c>
      <c r="X128" s="84">
        <f t="shared" si="16"/>
        <v>22</v>
      </c>
      <c r="Y128" s="84">
        <f t="shared" si="16"/>
        <v>23</v>
      </c>
      <c r="Z128" s="84">
        <f t="shared" si="16"/>
        <v>24</v>
      </c>
      <c r="AA128" s="84">
        <f t="shared" si="16"/>
        <v>25</v>
      </c>
      <c r="AB128" s="84">
        <f t="shared" si="16"/>
        <v>26</v>
      </c>
      <c r="AC128" s="84">
        <f t="shared" si="16"/>
        <v>27</v>
      </c>
      <c r="AD128" s="84">
        <f t="shared" si="16"/>
        <v>28</v>
      </c>
      <c r="AE128" s="84">
        <f t="shared" si="16"/>
        <v>29</v>
      </c>
      <c r="AF128" s="84">
        <f t="shared" si="16"/>
        <v>30</v>
      </c>
      <c r="AG128" s="84">
        <f t="shared" si="16"/>
        <v>31</v>
      </c>
      <c r="AH128" s="81" t="s">
        <v>32</v>
      </c>
    </row>
    <row r="129" spans="1:60" ht="15.6" x14ac:dyDescent="0.25">
      <c r="A129" s="158" t="s">
        <v>28</v>
      </c>
      <c r="B129" s="159"/>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7"/>
      <c r="AH129" s="87">
        <f>SUM(C129:AG129)</f>
        <v>0</v>
      </c>
      <c r="BH129" s="39"/>
    </row>
    <row r="130" spans="1:60" ht="15.6" x14ac:dyDescent="0.25">
      <c r="A130" s="158" t="s">
        <v>25</v>
      </c>
      <c r="B130" s="159"/>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51"/>
      <c r="AH130" s="87">
        <f>SUM(C130:AG130)</f>
        <v>0</v>
      </c>
      <c r="BH130" s="39"/>
    </row>
    <row r="131" spans="1:60" s="39" customFormat="1" x14ac:dyDescent="0.25">
      <c r="A131" s="158" t="s">
        <v>35</v>
      </c>
      <c r="B131" s="159"/>
      <c r="C131" s="87">
        <f t="shared" ref="C131:AF131" si="17">C129+C130</f>
        <v>0</v>
      </c>
      <c r="D131" s="87">
        <f t="shared" si="17"/>
        <v>0</v>
      </c>
      <c r="E131" s="87">
        <f t="shared" si="17"/>
        <v>0</v>
      </c>
      <c r="F131" s="87">
        <f t="shared" si="17"/>
        <v>0</v>
      </c>
      <c r="G131" s="87">
        <f t="shared" si="17"/>
        <v>0</v>
      </c>
      <c r="H131" s="87">
        <f t="shared" si="17"/>
        <v>0</v>
      </c>
      <c r="I131" s="87">
        <f t="shared" si="17"/>
        <v>0</v>
      </c>
      <c r="J131" s="87">
        <f t="shared" si="17"/>
        <v>0</v>
      </c>
      <c r="K131" s="87">
        <f t="shared" si="17"/>
        <v>0</v>
      </c>
      <c r="L131" s="87">
        <f t="shared" si="17"/>
        <v>0</v>
      </c>
      <c r="M131" s="87">
        <f t="shared" si="17"/>
        <v>0</v>
      </c>
      <c r="N131" s="87">
        <f t="shared" si="17"/>
        <v>0</v>
      </c>
      <c r="O131" s="87">
        <f t="shared" si="17"/>
        <v>0</v>
      </c>
      <c r="P131" s="87">
        <f t="shared" si="17"/>
        <v>0</v>
      </c>
      <c r="Q131" s="87">
        <f t="shared" si="17"/>
        <v>0</v>
      </c>
      <c r="R131" s="87">
        <f t="shared" si="17"/>
        <v>0</v>
      </c>
      <c r="S131" s="87">
        <f t="shared" si="17"/>
        <v>0</v>
      </c>
      <c r="T131" s="87">
        <f t="shared" si="17"/>
        <v>0</v>
      </c>
      <c r="U131" s="87">
        <f t="shared" si="17"/>
        <v>0</v>
      </c>
      <c r="V131" s="87">
        <f t="shared" si="17"/>
        <v>0</v>
      </c>
      <c r="W131" s="87">
        <f t="shared" si="17"/>
        <v>0</v>
      </c>
      <c r="X131" s="87">
        <f t="shared" si="17"/>
        <v>0</v>
      </c>
      <c r="Y131" s="87">
        <f t="shared" si="17"/>
        <v>0</v>
      </c>
      <c r="Z131" s="87">
        <f t="shared" si="17"/>
        <v>0</v>
      </c>
      <c r="AA131" s="87">
        <f t="shared" si="17"/>
        <v>0</v>
      </c>
      <c r="AB131" s="87">
        <f t="shared" si="17"/>
        <v>0</v>
      </c>
      <c r="AC131" s="87">
        <f t="shared" si="17"/>
        <v>0</v>
      </c>
      <c r="AD131" s="87">
        <f t="shared" si="17"/>
        <v>0</v>
      </c>
      <c r="AE131" s="87">
        <f t="shared" si="17"/>
        <v>0</v>
      </c>
      <c r="AF131" s="87">
        <f t="shared" si="17"/>
        <v>0</v>
      </c>
      <c r="AG131" s="87"/>
      <c r="AH131" s="87">
        <f>SUM(C131:AG131)</f>
        <v>0</v>
      </c>
    </row>
    <row r="132" spans="1:60" s="39" customFormat="1" x14ac:dyDescent="0.25">
      <c r="A132" s="88"/>
      <c r="B132" s="88"/>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row>
    <row r="133" spans="1:60" ht="15.6" x14ac:dyDescent="0.25">
      <c r="A133" s="160" t="s">
        <v>27</v>
      </c>
      <c r="B133" s="159"/>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7"/>
      <c r="AH133" s="87">
        <f>SUM(C133:AG133)</f>
        <v>0</v>
      </c>
      <c r="BH133" s="39"/>
    </row>
    <row r="134" spans="1:60" s="39" customFormat="1" ht="7.95" customHeight="1" x14ac:dyDescent="0.25">
      <c r="A134" s="88"/>
      <c r="B134" s="88"/>
    </row>
    <row r="135" spans="1:60" s="39" customFormat="1" x14ac:dyDescent="0.25">
      <c r="A135" s="88"/>
      <c r="B135" s="88"/>
    </row>
    <row r="136" spans="1:60" s="85" customFormat="1" x14ac:dyDescent="0.25">
      <c r="A136" s="160" t="s">
        <v>9</v>
      </c>
      <c r="B136" s="159"/>
      <c r="C136" s="84">
        <v>1</v>
      </c>
      <c r="D136" s="84">
        <f>C136+1</f>
        <v>2</v>
      </c>
      <c r="E136" s="84">
        <f t="shared" ref="E136:AG136" si="18">D136+1</f>
        <v>3</v>
      </c>
      <c r="F136" s="84">
        <f t="shared" si="18"/>
        <v>4</v>
      </c>
      <c r="G136" s="84">
        <f t="shared" si="18"/>
        <v>5</v>
      </c>
      <c r="H136" s="84">
        <f t="shared" si="18"/>
        <v>6</v>
      </c>
      <c r="I136" s="84">
        <f t="shared" si="18"/>
        <v>7</v>
      </c>
      <c r="J136" s="84">
        <f t="shared" si="18"/>
        <v>8</v>
      </c>
      <c r="K136" s="84">
        <f t="shared" si="18"/>
        <v>9</v>
      </c>
      <c r="L136" s="84">
        <f t="shared" si="18"/>
        <v>10</v>
      </c>
      <c r="M136" s="84">
        <f t="shared" si="18"/>
        <v>11</v>
      </c>
      <c r="N136" s="84">
        <f t="shared" si="18"/>
        <v>12</v>
      </c>
      <c r="O136" s="84">
        <f t="shared" si="18"/>
        <v>13</v>
      </c>
      <c r="P136" s="84">
        <f t="shared" si="18"/>
        <v>14</v>
      </c>
      <c r="Q136" s="84">
        <f t="shared" si="18"/>
        <v>15</v>
      </c>
      <c r="R136" s="84">
        <f t="shared" si="18"/>
        <v>16</v>
      </c>
      <c r="S136" s="84">
        <f t="shared" si="18"/>
        <v>17</v>
      </c>
      <c r="T136" s="84">
        <f t="shared" si="18"/>
        <v>18</v>
      </c>
      <c r="U136" s="84">
        <f t="shared" si="18"/>
        <v>19</v>
      </c>
      <c r="V136" s="84">
        <f t="shared" si="18"/>
        <v>20</v>
      </c>
      <c r="W136" s="84">
        <f t="shared" si="18"/>
        <v>21</v>
      </c>
      <c r="X136" s="84">
        <f t="shared" si="18"/>
        <v>22</v>
      </c>
      <c r="Y136" s="84">
        <f t="shared" si="18"/>
        <v>23</v>
      </c>
      <c r="Z136" s="84">
        <f t="shared" si="18"/>
        <v>24</v>
      </c>
      <c r="AA136" s="84">
        <f t="shared" si="18"/>
        <v>25</v>
      </c>
      <c r="AB136" s="84">
        <f t="shared" si="18"/>
        <v>26</v>
      </c>
      <c r="AC136" s="84">
        <f t="shared" si="18"/>
        <v>27</v>
      </c>
      <c r="AD136" s="84">
        <f t="shared" si="18"/>
        <v>28</v>
      </c>
      <c r="AE136" s="84">
        <f t="shared" si="18"/>
        <v>29</v>
      </c>
      <c r="AF136" s="84">
        <f t="shared" si="18"/>
        <v>30</v>
      </c>
      <c r="AG136" s="84">
        <f t="shared" si="18"/>
        <v>31</v>
      </c>
      <c r="AH136" s="81" t="s">
        <v>32</v>
      </c>
    </row>
    <row r="137" spans="1:60" ht="15.6" x14ac:dyDescent="0.25">
      <c r="A137" s="158" t="s">
        <v>28</v>
      </c>
      <c r="B137" s="159"/>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7">
        <f>SUM(C137:AG137)</f>
        <v>0</v>
      </c>
      <c r="BH137" s="39"/>
    </row>
    <row r="138" spans="1:60" ht="15.6" x14ac:dyDescent="0.25">
      <c r="A138" s="158" t="s">
        <v>25</v>
      </c>
      <c r="B138" s="159"/>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7">
        <f>SUM(C138:AG138)</f>
        <v>0</v>
      </c>
      <c r="BH138" s="39"/>
    </row>
    <row r="139" spans="1:60" s="39" customFormat="1" x14ac:dyDescent="0.25">
      <c r="A139" s="158" t="s">
        <v>35</v>
      </c>
      <c r="B139" s="159"/>
      <c r="C139" s="87">
        <f t="shared" ref="C139:AG139" si="19">C137+C138</f>
        <v>0</v>
      </c>
      <c r="D139" s="87">
        <f t="shared" si="19"/>
        <v>0</v>
      </c>
      <c r="E139" s="87">
        <f t="shared" si="19"/>
        <v>0</v>
      </c>
      <c r="F139" s="87">
        <f t="shared" si="19"/>
        <v>0</v>
      </c>
      <c r="G139" s="87">
        <f t="shared" si="19"/>
        <v>0</v>
      </c>
      <c r="H139" s="87">
        <f t="shared" si="19"/>
        <v>0</v>
      </c>
      <c r="I139" s="87">
        <f t="shared" si="19"/>
        <v>0</v>
      </c>
      <c r="J139" s="87">
        <f t="shared" si="19"/>
        <v>0</v>
      </c>
      <c r="K139" s="87">
        <f t="shared" si="19"/>
        <v>0</v>
      </c>
      <c r="L139" s="87">
        <f t="shared" si="19"/>
        <v>0</v>
      </c>
      <c r="M139" s="87">
        <f t="shared" si="19"/>
        <v>0</v>
      </c>
      <c r="N139" s="87">
        <f t="shared" si="19"/>
        <v>0</v>
      </c>
      <c r="O139" s="87">
        <f t="shared" si="19"/>
        <v>0</v>
      </c>
      <c r="P139" s="87">
        <f t="shared" si="19"/>
        <v>0</v>
      </c>
      <c r="Q139" s="87">
        <f t="shared" si="19"/>
        <v>0</v>
      </c>
      <c r="R139" s="87">
        <f t="shared" si="19"/>
        <v>0</v>
      </c>
      <c r="S139" s="87">
        <f t="shared" si="19"/>
        <v>0</v>
      </c>
      <c r="T139" s="87">
        <f t="shared" si="19"/>
        <v>0</v>
      </c>
      <c r="U139" s="87">
        <f t="shared" si="19"/>
        <v>0</v>
      </c>
      <c r="V139" s="87">
        <f t="shared" si="19"/>
        <v>0</v>
      </c>
      <c r="W139" s="87">
        <f t="shared" si="19"/>
        <v>0</v>
      </c>
      <c r="X139" s="87">
        <f t="shared" si="19"/>
        <v>0</v>
      </c>
      <c r="Y139" s="87">
        <f t="shared" si="19"/>
        <v>0</v>
      </c>
      <c r="Z139" s="87">
        <f t="shared" si="19"/>
        <v>0</v>
      </c>
      <c r="AA139" s="87">
        <f t="shared" si="19"/>
        <v>0</v>
      </c>
      <c r="AB139" s="87">
        <f t="shared" si="19"/>
        <v>0</v>
      </c>
      <c r="AC139" s="87">
        <f t="shared" si="19"/>
        <v>0</v>
      </c>
      <c r="AD139" s="87">
        <f t="shared" si="19"/>
        <v>0</v>
      </c>
      <c r="AE139" s="87">
        <f t="shared" si="19"/>
        <v>0</v>
      </c>
      <c r="AF139" s="87">
        <f t="shared" si="19"/>
        <v>0</v>
      </c>
      <c r="AG139" s="87">
        <f t="shared" si="19"/>
        <v>0</v>
      </c>
      <c r="AH139" s="87">
        <f>SUM(C139:AG139)</f>
        <v>0</v>
      </c>
    </row>
    <row r="140" spans="1:60" s="39" customFormat="1" x14ac:dyDescent="0.25">
      <c r="A140" s="88"/>
      <c r="B140" s="88"/>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row>
    <row r="141" spans="1:60" ht="15.6" x14ac:dyDescent="0.25">
      <c r="A141" s="160" t="s">
        <v>27</v>
      </c>
      <c r="B141" s="159"/>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7">
        <f>SUM(C141:AG141)</f>
        <v>0</v>
      </c>
      <c r="BH141" s="39"/>
    </row>
    <row r="142" spans="1:60" s="39" customFormat="1" ht="7.95" customHeight="1" x14ac:dyDescent="0.25">
      <c r="A142" s="88"/>
      <c r="B142" s="88"/>
    </row>
    <row r="143" spans="1:60" s="39" customFormat="1" x14ac:dyDescent="0.25">
      <c r="A143" s="88"/>
      <c r="B143" s="88"/>
    </row>
    <row r="144" spans="1:60" s="85" customFormat="1" x14ac:dyDescent="0.25">
      <c r="A144" s="160" t="s">
        <v>10</v>
      </c>
      <c r="B144" s="159"/>
      <c r="C144" s="84">
        <v>1</v>
      </c>
      <c r="D144" s="84">
        <f>C144+1</f>
        <v>2</v>
      </c>
      <c r="E144" s="84">
        <f t="shared" ref="E144:AG144" si="20">D144+1</f>
        <v>3</v>
      </c>
      <c r="F144" s="84">
        <f t="shared" si="20"/>
        <v>4</v>
      </c>
      <c r="G144" s="84">
        <f t="shared" si="20"/>
        <v>5</v>
      </c>
      <c r="H144" s="84">
        <f t="shared" si="20"/>
        <v>6</v>
      </c>
      <c r="I144" s="84">
        <f t="shared" si="20"/>
        <v>7</v>
      </c>
      <c r="J144" s="84">
        <f t="shared" si="20"/>
        <v>8</v>
      </c>
      <c r="K144" s="84">
        <f t="shared" si="20"/>
        <v>9</v>
      </c>
      <c r="L144" s="84">
        <f t="shared" si="20"/>
        <v>10</v>
      </c>
      <c r="M144" s="84">
        <f t="shared" si="20"/>
        <v>11</v>
      </c>
      <c r="N144" s="84">
        <f t="shared" si="20"/>
        <v>12</v>
      </c>
      <c r="O144" s="84">
        <f t="shared" si="20"/>
        <v>13</v>
      </c>
      <c r="P144" s="84">
        <f t="shared" si="20"/>
        <v>14</v>
      </c>
      <c r="Q144" s="84">
        <f t="shared" si="20"/>
        <v>15</v>
      </c>
      <c r="R144" s="84">
        <f t="shared" si="20"/>
        <v>16</v>
      </c>
      <c r="S144" s="84">
        <f t="shared" si="20"/>
        <v>17</v>
      </c>
      <c r="T144" s="84">
        <f t="shared" si="20"/>
        <v>18</v>
      </c>
      <c r="U144" s="84">
        <f t="shared" si="20"/>
        <v>19</v>
      </c>
      <c r="V144" s="84">
        <f t="shared" si="20"/>
        <v>20</v>
      </c>
      <c r="W144" s="84">
        <f t="shared" si="20"/>
        <v>21</v>
      </c>
      <c r="X144" s="84">
        <f t="shared" si="20"/>
        <v>22</v>
      </c>
      <c r="Y144" s="84">
        <f t="shared" si="20"/>
        <v>23</v>
      </c>
      <c r="Z144" s="84">
        <f t="shared" si="20"/>
        <v>24</v>
      </c>
      <c r="AA144" s="84">
        <f t="shared" si="20"/>
        <v>25</v>
      </c>
      <c r="AB144" s="84">
        <f t="shared" si="20"/>
        <v>26</v>
      </c>
      <c r="AC144" s="84">
        <f t="shared" si="20"/>
        <v>27</v>
      </c>
      <c r="AD144" s="84">
        <f t="shared" si="20"/>
        <v>28</v>
      </c>
      <c r="AE144" s="84">
        <f t="shared" si="20"/>
        <v>29</v>
      </c>
      <c r="AF144" s="84">
        <f t="shared" si="20"/>
        <v>30</v>
      </c>
      <c r="AG144" s="84">
        <f t="shared" si="20"/>
        <v>31</v>
      </c>
      <c r="AH144" s="81" t="s">
        <v>32</v>
      </c>
    </row>
    <row r="145" spans="1:60" ht="15.6" x14ac:dyDescent="0.25">
      <c r="A145" s="158" t="s">
        <v>28</v>
      </c>
      <c r="B145" s="159"/>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7"/>
      <c r="AH145" s="87">
        <f>SUM(C145:AG145)</f>
        <v>0</v>
      </c>
      <c r="BH145" s="39"/>
    </row>
    <row r="146" spans="1:60" ht="15.6" x14ac:dyDescent="0.25">
      <c r="A146" s="158" t="s">
        <v>25</v>
      </c>
      <c r="B146" s="159"/>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51"/>
      <c r="AH146" s="87">
        <f>SUM(C146:AG146)</f>
        <v>0</v>
      </c>
      <c r="BH146" s="39"/>
    </row>
    <row r="147" spans="1:60" s="39" customFormat="1" x14ac:dyDescent="0.25">
      <c r="A147" s="158" t="s">
        <v>35</v>
      </c>
      <c r="B147" s="159"/>
      <c r="C147" s="87">
        <f t="shared" ref="C147:AG147" si="21">C145+C146</f>
        <v>0</v>
      </c>
      <c r="D147" s="87">
        <f t="shared" si="21"/>
        <v>0</v>
      </c>
      <c r="E147" s="87">
        <f t="shared" si="21"/>
        <v>0</v>
      </c>
      <c r="F147" s="87">
        <f t="shared" si="21"/>
        <v>0</v>
      </c>
      <c r="G147" s="87">
        <f t="shared" si="21"/>
        <v>0</v>
      </c>
      <c r="H147" s="87">
        <f t="shared" si="21"/>
        <v>0</v>
      </c>
      <c r="I147" s="87">
        <f t="shared" si="21"/>
        <v>0</v>
      </c>
      <c r="J147" s="87">
        <f t="shared" si="21"/>
        <v>0</v>
      </c>
      <c r="K147" s="87">
        <f t="shared" si="21"/>
        <v>0</v>
      </c>
      <c r="L147" s="87">
        <f t="shared" si="21"/>
        <v>0</v>
      </c>
      <c r="M147" s="87">
        <f t="shared" si="21"/>
        <v>0</v>
      </c>
      <c r="N147" s="87">
        <f t="shared" si="21"/>
        <v>0</v>
      </c>
      <c r="O147" s="87">
        <f t="shared" si="21"/>
        <v>0</v>
      </c>
      <c r="P147" s="87">
        <f t="shared" si="21"/>
        <v>0</v>
      </c>
      <c r="Q147" s="87">
        <f t="shared" si="21"/>
        <v>0</v>
      </c>
      <c r="R147" s="87">
        <f t="shared" si="21"/>
        <v>0</v>
      </c>
      <c r="S147" s="87">
        <f t="shared" si="21"/>
        <v>0</v>
      </c>
      <c r="T147" s="87">
        <f t="shared" si="21"/>
        <v>0</v>
      </c>
      <c r="U147" s="87">
        <f t="shared" si="21"/>
        <v>0</v>
      </c>
      <c r="V147" s="87">
        <f t="shared" si="21"/>
        <v>0</v>
      </c>
      <c r="W147" s="87">
        <f t="shared" si="21"/>
        <v>0</v>
      </c>
      <c r="X147" s="87">
        <f t="shared" si="21"/>
        <v>0</v>
      </c>
      <c r="Y147" s="87">
        <f t="shared" si="21"/>
        <v>0</v>
      </c>
      <c r="Z147" s="87">
        <f t="shared" si="21"/>
        <v>0</v>
      </c>
      <c r="AA147" s="87">
        <f t="shared" si="21"/>
        <v>0</v>
      </c>
      <c r="AB147" s="87">
        <f t="shared" si="21"/>
        <v>0</v>
      </c>
      <c r="AC147" s="87">
        <f t="shared" si="21"/>
        <v>0</v>
      </c>
      <c r="AD147" s="87">
        <f t="shared" si="21"/>
        <v>0</v>
      </c>
      <c r="AE147" s="87">
        <f t="shared" si="21"/>
        <v>0</v>
      </c>
      <c r="AF147" s="87">
        <f t="shared" si="21"/>
        <v>0</v>
      </c>
      <c r="AG147" s="87">
        <f t="shared" si="21"/>
        <v>0</v>
      </c>
      <c r="AH147" s="87">
        <f>SUM(C147:AG147)</f>
        <v>0</v>
      </c>
    </row>
    <row r="148" spans="1:60" s="39" customFormat="1" x14ac:dyDescent="0.25">
      <c r="A148" s="88"/>
      <c r="B148" s="88"/>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row>
    <row r="149" spans="1:60" ht="15.6" x14ac:dyDescent="0.25">
      <c r="A149" s="160" t="s">
        <v>27</v>
      </c>
      <c r="B149" s="159"/>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c r="AH149" s="87">
        <f>SUM(C149:AG149)</f>
        <v>0</v>
      </c>
      <c r="BH149" s="39"/>
    </row>
    <row r="150" spans="1:60" s="39" customFormat="1" ht="6" customHeight="1" x14ac:dyDescent="0.25">
      <c r="A150" s="88"/>
      <c r="B150" s="88"/>
    </row>
    <row r="151" spans="1:60" s="39" customFormat="1" x14ac:dyDescent="0.25">
      <c r="A151" s="88"/>
      <c r="B151" s="88"/>
    </row>
    <row r="152" spans="1:60" s="85" customFormat="1" x14ac:dyDescent="0.25">
      <c r="A152" s="160" t="s">
        <v>11</v>
      </c>
      <c r="B152" s="159"/>
      <c r="C152" s="84">
        <v>1</v>
      </c>
      <c r="D152" s="84">
        <f>C152+1</f>
        <v>2</v>
      </c>
      <c r="E152" s="84">
        <f t="shared" ref="E152:AG152" si="22">D152+1</f>
        <v>3</v>
      </c>
      <c r="F152" s="84">
        <f t="shared" si="22"/>
        <v>4</v>
      </c>
      <c r="G152" s="84">
        <f t="shared" si="22"/>
        <v>5</v>
      </c>
      <c r="H152" s="84">
        <f t="shared" si="22"/>
        <v>6</v>
      </c>
      <c r="I152" s="84">
        <f t="shared" si="22"/>
        <v>7</v>
      </c>
      <c r="J152" s="84">
        <f t="shared" si="22"/>
        <v>8</v>
      </c>
      <c r="K152" s="84">
        <f t="shared" si="22"/>
        <v>9</v>
      </c>
      <c r="L152" s="84">
        <f t="shared" si="22"/>
        <v>10</v>
      </c>
      <c r="M152" s="84">
        <f t="shared" si="22"/>
        <v>11</v>
      </c>
      <c r="N152" s="84">
        <f t="shared" si="22"/>
        <v>12</v>
      </c>
      <c r="O152" s="84">
        <f t="shared" si="22"/>
        <v>13</v>
      </c>
      <c r="P152" s="84">
        <f t="shared" si="22"/>
        <v>14</v>
      </c>
      <c r="Q152" s="84">
        <f t="shared" si="22"/>
        <v>15</v>
      </c>
      <c r="R152" s="84">
        <f t="shared" si="22"/>
        <v>16</v>
      </c>
      <c r="S152" s="84">
        <f t="shared" si="22"/>
        <v>17</v>
      </c>
      <c r="T152" s="84">
        <f t="shared" si="22"/>
        <v>18</v>
      </c>
      <c r="U152" s="84">
        <f t="shared" si="22"/>
        <v>19</v>
      </c>
      <c r="V152" s="84">
        <f t="shared" si="22"/>
        <v>20</v>
      </c>
      <c r="W152" s="84">
        <f t="shared" si="22"/>
        <v>21</v>
      </c>
      <c r="X152" s="84">
        <f t="shared" si="22"/>
        <v>22</v>
      </c>
      <c r="Y152" s="84">
        <f t="shared" si="22"/>
        <v>23</v>
      </c>
      <c r="Z152" s="84">
        <f t="shared" si="22"/>
        <v>24</v>
      </c>
      <c r="AA152" s="84">
        <f t="shared" si="22"/>
        <v>25</v>
      </c>
      <c r="AB152" s="84">
        <f t="shared" si="22"/>
        <v>26</v>
      </c>
      <c r="AC152" s="84">
        <f t="shared" si="22"/>
        <v>27</v>
      </c>
      <c r="AD152" s="84">
        <f t="shared" si="22"/>
        <v>28</v>
      </c>
      <c r="AE152" s="84">
        <f t="shared" si="22"/>
        <v>29</v>
      </c>
      <c r="AF152" s="84">
        <f t="shared" si="22"/>
        <v>30</v>
      </c>
      <c r="AG152" s="84">
        <f t="shared" si="22"/>
        <v>31</v>
      </c>
      <c r="AH152" s="81" t="s">
        <v>32</v>
      </c>
    </row>
    <row r="153" spans="1:60" ht="15.6" x14ac:dyDescent="0.25">
      <c r="A153" s="158" t="s">
        <v>28</v>
      </c>
      <c r="B153" s="159"/>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7">
        <f>SUM(C153:AG153)</f>
        <v>0</v>
      </c>
      <c r="BH153" s="39"/>
    </row>
    <row r="154" spans="1:60" ht="15.6" x14ac:dyDescent="0.25">
      <c r="A154" s="158" t="s">
        <v>25</v>
      </c>
      <c r="B154" s="159"/>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7">
        <f>SUM(C154:AG154)</f>
        <v>0</v>
      </c>
      <c r="BH154" s="39"/>
    </row>
    <row r="155" spans="1:60" s="39" customFormat="1" x14ac:dyDescent="0.25">
      <c r="A155" s="158" t="s">
        <v>35</v>
      </c>
      <c r="B155" s="159"/>
      <c r="C155" s="87">
        <f t="shared" ref="C155:AG155" si="23">C153+C154</f>
        <v>0</v>
      </c>
      <c r="D155" s="87">
        <f t="shared" si="23"/>
        <v>0</v>
      </c>
      <c r="E155" s="87">
        <f t="shared" si="23"/>
        <v>0</v>
      </c>
      <c r="F155" s="87">
        <f t="shared" si="23"/>
        <v>0</v>
      </c>
      <c r="G155" s="87">
        <f t="shared" si="23"/>
        <v>0</v>
      </c>
      <c r="H155" s="87">
        <f t="shared" si="23"/>
        <v>0</v>
      </c>
      <c r="I155" s="87">
        <f t="shared" si="23"/>
        <v>0</v>
      </c>
      <c r="J155" s="87">
        <f t="shared" si="23"/>
        <v>0</v>
      </c>
      <c r="K155" s="87">
        <f t="shared" si="23"/>
        <v>0</v>
      </c>
      <c r="L155" s="87">
        <f t="shared" si="23"/>
        <v>0</v>
      </c>
      <c r="M155" s="87">
        <f t="shared" si="23"/>
        <v>0</v>
      </c>
      <c r="N155" s="87">
        <f t="shared" si="23"/>
        <v>0</v>
      </c>
      <c r="O155" s="87">
        <f t="shared" si="23"/>
        <v>0</v>
      </c>
      <c r="P155" s="87">
        <f t="shared" si="23"/>
        <v>0</v>
      </c>
      <c r="Q155" s="87">
        <f t="shared" si="23"/>
        <v>0</v>
      </c>
      <c r="R155" s="87">
        <f t="shared" si="23"/>
        <v>0</v>
      </c>
      <c r="S155" s="87">
        <f t="shared" si="23"/>
        <v>0</v>
      </c>
      <c r="T155" s="87">
        <f t="shared" si="23"/>
        <v>0</v>
      </c>
      <c r="U155" s="87">
        <f t="shared" si="23"/>
        <v>0</v>
      </c>
      <c r="V155" s="87">
        <f t="shared" si="23"/>
        <v>0</v>
      </c>
      <c r="W155" s="87">
        <f t="shared" si="23"/>
        <v>0</v>
      </c>
      <c r="X155" s="87">
        <f t="shared" si="23"/>
        <v>0</v>
      </c>
      <c r="Y155" s="87">
        <f t="shared" si="23"/>
        <v>0</v>
      </c>
      <c r="Z155" s="87">
        <f t="shared" si="23"/>
        <v>0</v>
      </c>
      <c r="AA155" s="87">
        <f t="shared" si="23"/>
        <v>0</v>
      </c>
      <c r="AB155" s="87">
        <f t="shared" si="23"/>
        <v>0</v>
      </c>
      <c r="AC155" s="87">
        <f t="shared" si="23"/>
        <v>0</v>
      </c>
      <c r="AD155" s="87">
        <f t="shared" si="23"/>
        <v>0</v>
      </c>
      <c r="AE155" s="87">
        <f t="shared" si="23"/>
        <v>0</v>
      </c>
      <c r="AF155" s="87">
        <f t="shared" si="23"/>
        <v>0</v>
      </c>
      <c r="AG155" s="87">
        <f t="shared" si="23"/>
        <v>0</v>
      </c>
      <c r="AH155" s="87">
        <f>SUM(C155:AG155)</f>
        <v>0</v>
      </c>
    </row>
    <row r="156" spans="1:60" s="39" customFormat="1" x14ac:dyDescent="0.2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row>
    <row r="157" spans="1:60" ht="15.6" x14ac:dyDescent="0.25">
      <c r="A157" s="161" t="s">
        <v>27</v>
      </c>
      <c r="B157" s="162"/>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7">
        <f>SUM(C157:AG157)</f>
        <v>0</v>
      </c>
      <c r="BH157" s="39"/>
    </row>
    <row r="158" spans="1:60" s="39" customFormat="1" x14ac:dyDescent="0.25"/>
    <row r="159" spans="1:60" s="39" customFormat="1" ht="15.6" x14ac:dyDescent="0.25">
      <c r="A159" s="89"/>
    </row>
    <row r="160" spans="1:60" s="39" customFormat="1" ht="15.6" x14ac:dyDescent="0.25">
      <c r="A160" s="89"/>
    </row>
    <row r="161" spans="2:16" s="39" customFormat="1" ht="13.8" thickBot="1" x14ac:dyDescent="0.3">
      <c r="B161" s="90"/>
      <c r="C161" s="91"/>
      <c r="D161" s="91"/>
      <c r="E161" s="91"/>
    </row>
    <row r="162" spans="2:16" s="95" customFormat="1" x14ac:dyDescent="0.25">
      <c r="B162" s="92"/>
      <c r="C162" s="93" t="s">
        <v>17</v>
      </c>
      <c r="D162" s="93"/>
      <c r="E162" s="93"/>
      <c r="F162" s="94"/>
      <c r="G162" s="94"/>
      <c r="H162" s="94"/>
      <c r="I162" s="94"/>
      <c r="J162" s="94"/>
      <c r="K162" s="94"/>
      <c r="L162" s="94"/>
      <c r="M162" s="94"/>
      <c r="N162" s="94"/>
      <c r="O162" s="94"/>
      <c r="P162" s="94"/>
    </row>
    <row r="163" spans="2:16" s="95" customFormat="1" x14ac:dyDescent="0.25">
      <c r="B163" s="92"/>
      <c r="C163" s="93"/>
      <c r="D163" s="93"/>
      <c r="E163" s="93"/>
      <c r="F163" s="94"/>
      <c r="G163" s="94"/>
      <c r="H163" s="94"/>
      <c r="I163" s="94"/>
      <c r="J163" s="94"/>
      <c r="K163" s="94"/>
      <c r="L163" s="94"/>
      <c r="M163" s="94"/>
      <c r="N163" s="94"/>
      <c r="O163" s="94"/>
      <c r="P163" s="94"/>
    </row>
    <row r="164" spans="2:16" s="95" customFormat="1" x14ac:dyDescent="0.25">
      <c r="C164" s="94"/>
      <c r="D164" s="94"/>
      <c r="E164" s="94"/>
      <c r="F164" s="94"/>
      <c r="G164" s="94"/>
      <c r="H164" s="94"/>
      <c r="I164" s="94"/>
      <c r="J164" s="94"/>
      <c r="K164" s="94"/>
      <c r="L164" s="94"/>
      <c r="M164" s="94"/>
      <c r="N164" s="94"/>
      <c r="O164" s="94"/>
      <c r="P164" s="94"/>
    </row>
    <row r="165" spans="2:16" s="95" customFormat="1" ht="13.8" thickBot="1" x14ac:dyDescent="0.3">
      <c r="C165" s="91"/>
      <c r="D165" s="91"/>
      <c r="E165" s="91"/>
      <c r="F165" s="91"/>
      <c r="G165" s="91"/>
      <c r="H165" s="94"/>
      <c r="I165" s="94"/>
      <c r="J165" s="94"/>
      <c r="K165" s="94"/>
      <c r="L165" s="91"/>
      <c r="M165" s="91"/>
      <c r="N165" s="91"/>
      <c r="O165" s="91"/>
      <c r="P165" s="91"/>
    </row>
    <row r="166" spans="2:16" s="39" customFormat="1" x14ac:dyDescent="0.25"/>
    <row r="167" spans="2:16" s="39" customFormat="1" x14ac:dyDescent="0.25">
      <c r="C167" s="60" t="s">
        <v>91</v>
      </c>
      <c r="L167" s="60" t="s">
        <v>103</v>
      </c>
    </row>
    <row r="168" spans="2:16" s="39" customFormat="1" x14ac:dyDescent="0.25"/>
    <row r="169" spans="2:16" s="39" customFormat="1" x14ac:dyDescent="0.25"/>
    <row r="170" spans="2:16" s="39" customFormat="1" x14ac:dyDescent="0.25"/>
    <row r="171" spans="2:16" s="39" customFormat="1" x14ac:dyDescent="0.25"/>
    <row r="172" spans="2:16" s="39" customFormat="1" x14ac:dyDescent="0.25"/>
    <row r="173" spans="2:16" s="39" customFormat="1" x14ac:dyDescent="0.25"/>
    <row r="174" spans="2:16" s="39" customFormat="1" x14ac:dyDescent="0.25"/>
    <row r="175" spans="2:16" s="39" customFormat="1" x14ac:dyDescent="0.25"/>
    <row r="176" spans="2:16" s="39" customFormat="1" x14ac:dyDescent="0.25"/>
    <row r="177" s="39" customFormat="1" x14ac:dyDescent="0.25"/>
    <row r="178" s="39" customFormat="1" x14ac:dyDescent="0.25"/>
    <row r="179" s="39" customFormat="1" x14ac:dyDescent="0.25"/>
    <row r="180" s="39" customFormat="1" x14ac:dyDescent="0.25"/>
    <row r="181" s="39" customFormat="1" x14ac:dyDescent="0.25"/>
    <row r="182" s="39" customFormat="1" x14ac:dyDescent="0.25"/>
    <row r="183" s="39" customFormat="1" x14ac:dyDescent="0.25"/>
    <row r="184" s="39" customFormat="1" x14ac:dyDescent="0.25"/>
    <row r="185" s="39" customFormat="1" x14ac:dyDescent="0.25"/>
    <row r="186" s="39" customFormat="1" x14ac:dyDescent="0.25"/>
    <row r="187" s="39" customFormat="1" x14ac:dyDescent="0.25"/>
    <row r="188" s="39" customFormat="1" x14ac:dyDescent="0.25"/>
    <row r="189" s="39" customFormat="1" x14ac:dyDescent="0.25"/>
    <row r="190" s="39" customFormat="1" x14ac:dyDescent="0.25"/>
    <row r="191" s="39" customFormat="1" x14ac:dyDescent="0.25"/>
    <row r="192" s="39" customFormat="1" x14ac:dyDescent="0.25"/>
    <row r="193" s="39" customFormat="1" x14ac:dyDescent="0.25"/>
    <row r="194" s="39" customFormat="1" x14ac:dyDescent="0.25"/>
    <row r="195" s="39" customFormat="1" x14ac:dyDescent="0.25"/>
    <row r="196" s="39" customFormat="1" x14ac:dyDescent="0.25"/>
    <row r="197" s="39" customFormat="1" x14ac:dyDescent="0.25"/>
    <row r="198" s="39" customFormat="1" x14ac:dyDescent="0.25"/>
    <row r="199" s="39" customFormat="1" x14ac:dyDescent="0.25"/>
    <row r="200" s="39" customFormat="1" x14ac:dyDescent="0.25"/>
    <row r="201" s="39" customFormat="1" x14ac:dyDescent="0.25"/>
    <row r="202" s="39" customFormat="1" x14ac:dyDescent="0.25"/>
    <row r="203" s="39" customFormat="1" x14ac:dyDescent="0.25"/>
    <row r="204" s="39" customFormat="1" x14ac:dyDescent="0.25"/>
    <row r="205" s="39" customFormat="1" x14ac:dyDescent="0.25"/>
    <row r="206" s="39" customFormat="1" x14ac:dyDescent="0.25"/>
    <row r="207" s="39" customFormat="1" x14ac:dyDescent="0.25"/>
    <row r="208" s="39" customFormat="1" x14ac:dyDescent="0.25"/>
    <row r="209" s="39" customFormat="1" x14ac:dyDescent="0.25"/>
    <row r="210" s="39" customFormat="1" x14ac:dyDescent="0.25"/>
    <row r="211" s="39" customFormat="1" x14ac:dyDescent="0.25"/>
    <row r="212" s="39" customFormat="1" x14ac:dyDescent="0.25"/>
    <row r="213" s="39" customFormat="1" x14ac:dyDescent="0.25"/>
    <row r="214" s="39" customFormat="1" x14ac:dyDescent="0.25"/>
    <row r="215" s="39" customFormat="1" x14ac:dyDescent="0.25"/>
    <row r="216" s="39" customFormat="1" x14ac:dyDescent="0.25"/>
    <row r="217" s="39" customFormat="1" x14ac:dyDescent="0.25"/>
    <row r="218" s="39" customFormat="1" x14ac:dyDescent="0.25"/>
    <row r="219" s="39" customFormat="1" x14ac:dyDescent="0.25"/>
    <row r="220" s="39" customFormat="1" x14ac:dyDescent="0.25"/>
    <row r="221" s="39" customFormat="1" x14ac:dyDescent="0.25"/>
    <row r="222" s="39" customFormat="1" x14ac:dyDescent="0.25"/>
    <row r="223" s="39" customFormat="1" x14ac:dyDescent="0.25"/>
    <row r="224" s="39" customFormat="1" x14ac:dyDescent="0.25"/>
    <row r="225" s="39" customFormat="1" x14ac:dyDescent="0.25"/>
    <row r="226" s="39" customFormat="1" x14ac:dyDescent="0.25"/>
    <row r="227" s="39" customFormat="1" x14ac:dyDescent="0.25"/>
    <row r="228" s="39" customFormat="1" x14ac:dyDescent="0.25"/>
    <row r="229" s="39" customFormat="1" x14ac:dyDescent="0.25"/>
    <row r="230" s="39" customFormat="1" x14ac:dyDescent="0.25"/>
    <row r="231" s="39" customFormat="1" x14ac:dyDescent="0.25"/>
    <row r="232" s="39" customFormat="1" x14ac:dyDescent="0.25"/>
    <row r="233" s="39" customFormat="1" x14ac:dyDescent="0.25"/>
    <row r="234" s="39" customFormat="1" x14ac:dyDescent="0.25"/>
    <row r="235" s="39" customFormat="1" x14ac:dyDescent="0.25"/>
    <row r="236" s="39" customFormat="1" x14ac:dyDescent="0.25"/>
    <row r="237" s="39" customFormat="1" x14ac:dyDescent="0.25"/>
    <row r="238" s="39" customFormat="1" x14ac:dyDescent="0.25"/>
    <row r="239" s="39" customFormat="1" x14ac:dyDescent="0.25"/>
    <row r="240" s="39" customFormat="1" x14ac:dyDescent="0.25"/>
    <row r="241" s="39" customFormat="1" x14ac:dyDescent="0.25"/>
    <row r="242" s="39" customFormat="1" x14ac:dyDescent="0.25"/>
    <row r="243" s="39" customFormat="1" x14ac:dyDescent="0.25"/>
    <row r="244" s="39" customFormat="1" x14ac:dyDescent="0.25"/>
    <row r="245" s="39" customFormat="1" x14ac:dyDescent="0.25"/>
    <row r="246" s="39" customFormat="1" x14ac:dyDescent="0.25"/>
    <row r="247" s="39" customFormat="1" x14ac:dyDescent="0.25"/>
    <row r="248" s="39" customFormat="1" x14ac:dyDescent="0.25"/>
    <row r="249" s="39" customFormat="1" x14ac:dyDescent="0.25"/>
    <row r="250" s="39" customFormat="1" x14ac:dyDescent="0.25"/>
    <row r="251" s="39" customFormat="1" x14ac:dyDescent="0.25"/>
    <row r="252" s="39" customFormat="1" x14ac:dyDescent="0.25"/>
    <row r="253" s="39" customFormat="1" x14ac:dyDescent="0.25"/>
    <row r="254" s="39" customFormat="1" x14ac:dyDescent="0.25"/>
    <row r="255" s="39" customFormat="1" x14ac:dyDescent="0.25"/>
    <row r="256" s="39" customFormat="1" x14ac:dyDescent="0.25"/>
    <row r="257" s="39" customFormat="1" x14ac:dyDescent="0.25"/>
    <row r="258" s="39" customFormat="1" x14ac:dyDescent="0.25"/>
    <row r="259" s="39" customFormat="1" x14ac:dyDescent="0.25"/>
    <row r="260" s="39" customFormat="1" x14ac:dyDescent="0.25"/>
    <row r="261" s="39" customFormat="1" x14ac:dyDescent="0.25"/>
    <row r="262" s="39" customFormat="1" x14ac:dyDescent="0.25"/>
    <row r="263" s="39" customFormat="1" x14ac:dyDescent="0.25"/>
    <row r="264" s="39" customFormat="1" x14ac:dyDescent="0.25"/>
    <row r="265" s="39" customFormat="1" x14ac:dyDescent="0.25"/>
    <row r="266" s="39" customFormat="1" x14ac:dyDescent="0.25"/>
    <row r="267" s="39" customFormat="1" x14ac:dyDescent="0.25"/>
    <row r="268" s="39" customFormat="1" x14ac:dyDescent="0.25"/>
    <row r="269" s="39" customFormat="1" x14ac:dyDescent="0.25"/>
    <row r="270" s="39" customFormat="1" x14ac:dyDescent="0.25"/>
    <row r="271" s="39" customFormat="1" x14ac:dyDescent="0.25"/>
    <row r="272" s="39" customFormat="1" x14ac:dyDescent="0.25"/>
    <row r="273" s="39" customFormat="1" x14ac:dyDescent="0.25"/>
    <row r="274" s="39" customFormat="1" x14ac:dyDescent="0.25"/>
    <row r="275" s="39" customFormat="1" x14ac:dyDescent="0.25"/>
    <row r="276" s="39" customFormat="1" x14ac:dyDescent="0.25"/>
    <row r="277" s="39" customFormat="1" x14ac:dyDescent="0.25"/>
    <row r="278" s="39" customFormat="1" x14ac:dyDescent="0.25"/>
    <row r="279" s="39" customFormat="1" x14ac:dyDescent="0.25"/>
    <row r="280" s="39" customFormat="1" x14ac:dyDescent="0.25"/>
    <row r="281" s="39" customFormat="1" x14ac:dyDescent="0.25"/>
    <row r="282" s="39" customFormat="1" x14ac:dyDescent="0.25"/>
    <row r="283" s="39" customFormat="1" x14ac:dyDescent="0.25"/>
    <row r="284" s="39" customFormat="1" x14ac:dyDescent="0.25"/>
    <row r="285" s="39" customFormat="1" x14ac:dyDescent="0.25"/>
    <row r="286" s="39" customFormat="1" x14ac:dyDescent="0.25"/>
    <row r="287" s="39" customFormat="1" x14ac:dyDescent="0.25"/>
    <row r="288" s="39" customFormat="1" x14ac:dyDescent="0.25"/>
    <row r="289" s="39" customFormat="1" x14ac:dyDescent="0.25"/>
    <row r="290" s="39" customFormat="1" x14ac:dyDescent="0.25"/>
    <row r="291" s="39" customFormat="1" x14ac:dyDescent="0.25"/>
    <row r="292" s="39" customFormat="1" x14ac:dyDescent="0.25"/>
    <row r="293" s="39" customFormat="1" x14ac:dyDescent="0.25"/>
    <row r="294" s="39" customFormat="1" x14ac:dyDescent="0.25"/>
    <row r="295" s="39" customFormat="1" x14ac:dyDescent="0.25"/>
    <row r="296" s="39" customFormat="1" x14ac:dyDescent="0.25"/>
    <row r="297" s="39" customFormat="1" x14ac:dyDescent="0.25"/>
    <row r="298" s="39" customFormat="1" x14ac:dyDescent="0.25"/>
    <row r="299" s="39" customFormat="1" x14ac:dyDescent="0.25"/>
    <row r="300" s="39" customFormat="1" x14ac:dyDescent="0.25"/>
    <row r="301" s="39" customFormat="1" x14ac:dyDescent="0.25"/>
    <row r="302" s="39" customFormat="1" x14ac:dyDescent="0.25"/>
    <row r="303" s="39" customFormat="1" x14ac:dyDescent="0.25"/>
    <row r="304" s="39" customFormat="1" x14ac:dyDescent="0.25"/>
    <row r="305" s="39" customFormat="1" x14ac:dyDescent="0.25"/>
    <row r="306" s="39" customFormat="1" x14ac:dyDescent="0.25"/>
    <row r="307" s="39" customFormat="1" x14ac:dyDescent="0.25"/>
    <row r="308" s="39" customFormat="1" x14ac:dyDescent="0.25"/>
    <row r="309" s="39" customFormat="1" x14ac:dyDescent="0.25"/>
    <row r="310" s="39" customFormat="1" x14ac:dyDescent="0.25"/>
    <row r="311" s="39" customFormat="1" x14ac:dyDescent="0.25"/>
    <row r="312" s="39" customFormat="1" x14ac:dyDescent="0.25"/>
    <row r="313" s="39" customFormat="1" x14ac:dyDescent="0.25"/>
    <row r="314" s="39" customFormat="1" x14ac:dyDescent="0.25"/>
    <row r="315" s="39" customFormat="1" x14ac:dyDescent="0.25"/>
    <row r="316" s="39" customFormat="1" x14ac:dyDescent="0.25"/>
    <row r="317" s="39" customFormat="1" x14ac:dyDescent="0.25"/>
    <row r="318" s="39" customFormat="1" x14ac:dyDescent="0.25"/>
    <row r="319" s="39" customFormat="1" x14ac:dyDescent="0.25"/>
    <row r="320" s="39" customFormat="1" x14ac:dyDescent="0.25"/>
    <row r="321" s="39" customFormat="1" x14ac:dyDescent="0.25"/>
    <row r="322" s="39" customFormat="1" x14ac:dyDescent="0.25"/>
    <row r="323" s="39" customFormat="1" x14ac:dyDescent="0.25"/>
    <row r="324" s="39" customFormat="1" x14ac:dyDescent="0.25"/>
    <row r="325" s="39" customFormat="1" x14ac:dyDescent="0.25"/>
    <row r="326" s="39" customFormat="1" x14ac:dyDescent="0.25"/>
    <row r="327" s="39" customFormat="1" x14ac:dyDescent="0.25"/>
    <row r="328" s="39" customFormat="1" x14ac:dyDescent="0.25"/>
    <row r="329" s="39" customFormat="1" x14ac:dyDescent="0.25"/>
    <row r="330" s="39" customFormat="1" x14ac:dyDescent="0.25"/>
    <row r="331" s="39" customFormat="1" x14ac:dyDescent="0.25"/>
    <row r="332" s="39" customFormat="1" x14ac:dyDescent="0.25"/>
    <row r="333" s="39" customFormat="1" x14ac:dyDescent="0.25"/>
    <row r="334" s="39" customFormat="1" x14ac:dyDescent="0.25"/>
    <row r="335" s="39" customFormat="1" x14ac:dyDescent="0.25"/>
    <row r="336" s="39" customFormat="1" x14ac:dyDescent="0.25"/>
    <row r="337" s="39" customFormat="1" x14ac:dyDescent="0.25"/>
    <row r="338" s="39" customFormat="1" x14ac:dyDescent="0.25"/>
    <row r="339" s="39" customFormat="1" x14ac:dyDescent="0.25"/>
    <row r="340" s="39" customFormat="1" x14ac:dyDescent="0.25"/>
    <row r="341" s="39" customFormat="1" x14ac:dyDescent="0.25"/>
    <row r="342" s="39" customFormat="1" x14ac:dyDescent="0.25"/>
    <row r="343" s="39" customFormat="1" x14ac:dyDescent="0.25"/>
    <row r="344" s="39" customFormat="1" x14ac:dyDescent="0.25"/>
    <row r="345" s="39" customFormat="1" x14ac:dyDescent="0.25"/>
    <row r="346" s="39" customFormat="1" x14ac:dyDescent="0.25"/>
    <row r="347" s="39" customFormat="1" x14ac:dyDescent="0.25"/>
    <row r="348" s="39" customFormat="1" x14ac:dyDescent="0.25"/>
    <row r="349" s="39" customFormat="1" x14ac:dyDescent="0.25"/>
    <row r="350" s="39" customFormat="1" x14ac:dyDescent="0.25"/>
    <row r="351" s="39" customFormat="1" x14ac:dyDescent="0.25"/>
    <row r="352" s="39" customFormat="1" x14ac:dyDescent="0.25"/>
    <row r="353" s="39" customFormat="1" x14ac:dyDescent="0.25"/>
    <row r="354" s="39" customFormat="1" x14ac:dyDescent="0.25"/>
    <row r="355" s="39" customFormat="1" x14ac:dyDescent="0.25"/>
    <row r="356" s="39" customFormat="1" x14ac:dyDescent="0.25"/>
    <row r="357" s="39" customFormat="1" x14ac:dyDescent="0.25"/>
    <row r="358" s="39" customFormat="1" x14ac:dyDescent="0.25"/>
    <row r="359" s="39" customFormat="1" x14ac:dyDescent="0.25"/>
    <row r="360" s="39" customFormat="1" x14ac:dyDescent="0.25"/>
    <row r="361" s="39" customFormat="1" x14ac:dyDescent="0.25"/>
    <row r="362" s="39" customFormat="1" x14ac:dyDescent="0.25"/>
    <row r="363" s="39" customFormat="1" x14ac:dyDescent="0.25"/>
    <row r="364" s="39" customFormat="1" x14ac:dyDescent="0.25"/>
    <row r="365" s="39" customFormat="1" x14ac:dyDescent="0.25"/>
    <row r="366" s="39" customFormat="1" x14ac:dyDescent="0.25"/>
    <row r="367" s="39" customFormat="1" x14ac:dyDescent="0.25"/>
    <row r="368" s="39" customFormat="1" x14ac:dyDescent="0.25"/>
    <row r="369" s="39" customFormat="1" x14ac:dyDescent="0.25"/>
    <row r="370" s="39" customFormat="1" x14ac:dyDescent="0.25"/>
    <row r="371" s="39" customFormat="1" x14ac:dyDescent="0.25"/>
    <row r="372" s="39" customFormat="1" x14ac:dyDescent="0.25"/>
    <row r="373" s="39" customFormat="1" x14ac:dyDescent="0.25"/>
    <row r="374" s="39" customFormat="1" x14ac:dyDescent="0.25"/>
    <row r="375" s="39" customFormat="1" x14ac:dyDescent="0.25"/>
    <row r="376" s="39" customFormat="1" x14ac:dyDescent="0.25"/>
    <row r="377" s="39" customFormat="1" x14ac:dyDescent="0.25"/>
    <row r="378" s="39" customFormat="1" x14ac:dyDescent="0.25"/>
    <row r="379" s="39" customFormat="1" x14ac:dyDescent="0.25"/>
    <row r="380" s="39" customFormat="1" x14ac:dyDescent="0.25"/>
    <row r="381" s="39" customFormat="1" x14ac:dyDescent="0.25"/>
    <row r="382" s="39" customFormat="1" x14ac:dyDescent="0.25"/>
    <row r="383" s="39" customFormat="1" x14ac:dyDescent="0.25"/>
    <row r="384" s="39" customFormat="1" x14ac:dyDescent="0.25"/>
    <row r="385" s="39" customFormat="1" x14ac:dyDescent="0.25"/>
    <row r="386" s="39" customFormat="1" x14ac:dyDescent="0.25"/>
    <row r="387" s="39" customFormat="1" x14ac:dyDescent="0.25"/>
    <row r="388" s="39" customFormat="1" x14ac:dyDescent="0.25"/>
    <row r="389" s="39" customFormat="1" x14ac:dyDescent="0.25"/>
    <row r="390" s="39" customFormat="1" x14ac:dyDescent="0.25"/>
    <row r="391" s="39" customFormat="1" x14ac:dyDescent="0.25"/>
    <row r="392" s="39" customFormat="1" x14ac:dyDescent="0.25"/>
    <row r="393" s="39" customFormat="1" x14ac:dyDescent="0.25"/>
    <row r="394" s="39" customFormat="1" x14ac:dyDescent="0.25"/>
    <row r="395" s="39" customFormat="1" x14ac:dyDescent="0.25"/>
    <row r="396" s="39" customFormat="1" x14ac:dyDescent="0.25"/>
    <row r="397" s="39" customFormat="1" x14ac:dyDescent="0.25"/>
    <row r="398" s="39" customFormat="1" x14ac:dyDescent="0.25"/>
    <row r="399" s="39" customFormat="1" x14ac:dyDescent="0.25"/>
    <row r="400" s="39" customFormat="1" x14ac:dyDescent="0.25"/>
    <row r="401" s="39" customFormat="1" x14ac:dyDescent="0.25"/>
    <row r="402" s="39" customFormat="1" x14ac:dyDescent="0.25"/>
    <row r="403" s="39" customFormat="1" x14ac:dyDescent="0.25"/>
    <row r="404" s="39" customFormat="1" x14ac:dyDescent="0.25"/>
    <row r="405" s="39" customFormat="1" x14ac:dyDescent="0.25"/>
    <row r="406" s="39" customFormat="1" x14ac:dyDescent="0.25"/>
    <row r="407" s="39" customFormat="1" x14ac:dyDescent="0.25"/>
    <row r="408" s="39" customFormat="1" x14ac:dyDescent="0.25"/>
    <row r="409" s="39" customFormat="1" x14ac:dyDescent="0.25"/>
    <row r="410" s="39" customFormat="1" x14ac:dyDescent="0.25"/>
    <row r="411" s="39" customFormat="1" x14ac:dyDescent="0.25"/>
    <row r="412" s="39" customFormat="1" x14ac:dyDescent="0.25"/>
    <row r="413" s="39" customFormat="1" x14ac:dyDescent="0.25"/>
    <row r="414" s="39" customFormat="1" x14ac:dyDescent="0.25"/>
    <row r="415" s="39" customFormat="1" x14ac:dyDescent="0.25"/>
    <row r="416" s="39" customFormat="1" x14ac:dyDescent="0.25"/>
    <row r="417" s="39" customFormat="1" x14ac:dyDescent="0.25"/>
    <row r="418" s="39" customFormat="1" x14ac:dyDescent="0.25"/>
    <row r="419" s="39" customFormat="1" x14ac:dyDescent="0.25"/>
    <row r="420" s="39" customFormat="1" x14ac:dyDescent="0.25"/>
    <row r="421" s="39" customFormat="1" x14ac:dyDescent="0.25"/>
    <row r="422" s="39" customFormat="1" x14ac:dyDescent="0.25"/>
    <row r="423" s="39" customFormat="1" x14ac:dyDescent="0.25"/>
    <row r="424" s="39" customFormat="1" x14ac:dyDescent="0.25"/>
    <row r="425" s="39" customFormat="1" x14ac:dyDescent="0.25"/>
    <row r="426" s="39" customFormat="1" x14ac:dyDescent="0.25"/>
    <row r="427" s="39" customFormat="1" x14ac:dyDescent="0.25"/>
    <row r="428" s="39" customFormat="1" x14ac:dyDescent="0.25"/>
    <row r="429" s="39" customFormat="1" x14ac:dyDescent="0.25"/>
    <row r="430" s="39" customFormat="1" x14ac:dyDescent="0.25"/>
    <row r="431" s="39" customFormat="1" x14ac:dyDescent="0.25"/>
    <row r="432" s="39" customFormat="1" x14ac:dyDescent="0.25"/>
    <row r="433" s="39" customFormat="1" x14ac:dyDescent="0.25"/>
    <row r="434" s="39" customFormat="1" x14ac:dyDescent="0.25"/>
    <row r="435" s="39" customFormat="1" x14ac:dyDescent="0.25"/>
    <row r="436" s="39" customFormat="1" x14ac:dyDescent="0.25"/>
    <row r="437" s="39" customFormat="1" x14ac:dyDescent="0.25"/>
    <row r="438" s="39" customFormat="1" x14ac:dyDescent="0.25"/>
    <row r="439" s="39" customFormat="1" x14ac:dyDescent="0.25"/>
    <row r="440" s="39" customFormat="1" x14ac:dyDescent="0.25"/>
    <row r="441" s="39" customFormat="1" x14ac:dyDescent="0.25"/>
    <row r="442" s="39" customFormat="1" x14ac:dyDescent="0.25"/>
    <row r="443" s="39" customFormat="1" x14ac:dyDescent="0.25"/>
    <row r="444" s="39" customFormat="1" x14ac:dyDescent="0.25"/>
    <row r="445" s="39" customFormat="1" x14ac:dyDescent="0.25"/>
    <row r="446" s="39" customFormat="1" x14ac:dyDescent="0.25"/>
    <row r="447" s="39" customFormat="1" x14ac:dyDescent="0.25"/>
    <row r="448" s="39" customFormat="1" x14ac:dyDescent="0.25"/>
    <row r="449" s="39" customFormat="1" x14ac:dyDescent="0.25"/>
    <row r="450" s="39" customFormat="1" x14ac:dyDescent="0.25"/>
    <row r="451" s="39" customFormat="1" x14ac:dyDescent="0.25"/>
    <row r="452" s="39" customFormat="1" x14ac:dyDescent="0.25"/>
    <row r="453" s="39" customFormat="1" x14ac:dyDescent="0.25"/>
    <row r="454" s="39" customFormat="1" x14ac:dyDescent="0.25"/>
    <row r="455" s="39" customFormat="1" x14ac:dyDescent="0.25"/>
    <row r="456" s="39" customFormat="1" x14ac:dyDescent="0.25"/>
    <row r="457" s="39" customFormat="1" x14ac:dyDescent="0.25"/>
    <row r="458" s="39" customFormat="1" x14ac:dyDescent="0.25"/>
    <row r="459" s="39" customFormat="1" x14ac:dyDescent="0.25"/>
    <row r="460" s="39" customFormat="1" x14ac:dyDescent="0.25"/>
    <row r="461" s="39" customFormat="1" x14ac:dyDescent="0.25"/>
    <row r="462" s="39" customFormat="1" x14ac:dyDescent="0.25"/>
    <row r="463" s="39" customFormat="1" x14ac:dyDescent="0.25"/>
    <row r="464" s="39" customFormat="1" x14ac:dyDescent="0.25"/>
    <row r="465" s="39" customFormat="1" x14ac:dyDescent="0.25"/>
    <row r="466" s="39" customFormat="1" x14ac:dyDescent="0.25"/>
    <row r="467" s="39" customFormat="1" x14ac:dyDescent="0.25"/>
    <row r="468" s="39" customFormat="1" x14ac:dyDescent="0.25"/>
    <row r="469" s="39" customFormat="1" x14ac:dyDescent="0.25"/>
    <row r="470" s="39" customFormat="1" x14ac:dyDescent="0.25"/>
    <row r="471" s="39" customFormat="1" x14ac:dyDescent="0.25"/>
    <row r="472" s="39" customFormat="1" x14ac:dyDescent="0.25"/>
    <row r="473" s="39" customFormat="1" x14ac:dyDescent="0.25"/>
    <row r="474" s="39" customFormat="1" x14ac:dyDescent="0.25"/>
    <row r="475" s="39" customFormat="1" x14ac:dyDescent="0.25"/>
    <row r="476" s="39" customFormat="1" x14ac:dyDescent="0.25"/>
    <row r="477" s="39" customFormat="1" x14ac:dyDescent="0.25"/>
    <row r="478" s="39" customFormat="1" x14ac:dyDescent="0.25"/>
    <row r="479" s="39" customFormat="1" x14ac:dyDescent="0.25"/>
    <row r="480" s="39" customFormat="1" x14ac:dyDescent="0.25"/>
    <row r="481" s="39" customFormat="1" x14ac:dyDescent="0.25"/>
    <row r="482" s="39" customFormat="1" x14ac:dyDescent="0.25"/>
    <row r="483" s="39" customFormat="1" x14ac:dyDescent="0.25"/>
    <row r="484" s="39" customFormat="1" x14ac:dyDescent="0.25"/>
    <row r="485" s="39" customFormat="1" x14ac:dyDescent="0.25"/>
    <row r="486" s="39" customFormat="1" x14ac:dyDescent="0.25"/>
    <row r="487" s="39" customFormat="1" x14ac:dyDescent="0.25"/>
    <row r="488" s="39" customFormat="1" x14ac:dyDescent="0.25"/>
    <row r="489" s="39" customFormat="1" x14ac:dyDescent="0.25"/>
    <row r="490" s="39" customFormat="1" x14ac:dyDescent="0.25"/>
    <row r="491" s="39" customFormat="1" x14ac:dyDescent="0.25"/>
    <row r="492" s="39" customFormat="1" x14ac:dyDescent="0.25"/>
    <row r="493" s="39" customFormat="1" x14ac:dyDescent="0.25"/>
    <row r="494" s="39" customFormat="1" x14ac:dyDescent="0.25"/>
    <row r="495" s="39" customFormat="1" x14ac:dyDescent="0.25"/>
    <row r="496" s="39" customFormat="1" x14ac:dyDescent="0.25"/>
    <row r="497" s="39" customFormat="1" x14ac:dyDescent="0.25"/>
    <row r="498" s="39" customFormat="1" x14ac:dyDescent="0.25"/>
    <row r="499" s="39" customFormat="1" x14ac:dyDescent="0.25"/>
    <row r="500" s="39" customFormat="1" x14ac:dyDescent="0.25"/>
    <row r="501" s="39" customFormat="1" x14ac:dyDescent="0.25"/>
    <row r="502" s="39" customFormat="1" x14ac:dyDescent="0.25"/>
    <row r="503" s="39" customFormat="1" x14ac:dyDescent="0.25"/>
    <row r="504" s="39" customFormat="1" x14ac:dyDescent="0.25"/>
    <row r="505" s="39" customFormat="1" x14ac:dyDescent="0.25"/>
    <row r="506" s="39" customFormat="1" x14ac:dyDescent="0.25"/>
    <row r="507" s="39" customFormat="1" x14ac:dyDescent="0.25"/>
    <row r="508" s="39" customFormat="1" x14ac:dyDescent="0.25"/>
    <row r="509" s="39" customFormat="1" x14ac:dyDescent="0.25"/>
    <row r="510" s="39" customFormat="1" x14ac:dyDescent="0.25"/>
    <row r="511" s="39" customFormat="1" x14ac:dyDescent="0.25"/>
    <row r="512" s="39" customFormat="1" x14ac:dyDescent="0.25"/>
    <row r="513" s="39" customFormat="1" x14ac:dyDescent="0.25"/>
    <row r="514" s="39" customFormat="1" x14ac:dyDescent="0.25"/>
    <row r="515" s="39" customFormat="1" x14ac:dyDescent="0.25"/>
    <row r="516" s="39" customFormat="1" x14ac:dyDescent="0.25"/>
    <row r="517" s="39" customFormat="1" x14ac:dyDescent="0.25"/>
    <row r="518" s="39" customFormat="1" x14ac:dyDescent="0.25"/>
    <row r="519" s="39" customFormat="1" x14ac:dyDescent="0.25"/>
    <row r="520" s="39" customFormat="1" x14ac:dyDescent="0.25"/>
    <row r="521" s="39" customFormat="1" x14ac:dyDescent="0.25"/>
    <row r="522" s="39" customFormat="1" x14ac:dyDescent="0.25"/>
    <row r="523" s="39" customFormat="1" x14ac:dyDescent="0.25"/>
    <row r="524" s="39" customFormat="1" x14ac:dyDescent="0.25"/>
    <row r="525" s="39" customFormat="1" x14ac:dyDescent="0.25"/>
    <row r="526" s="39" customFormat="1" x14ac:dyDescent="0.25"/>
    <row r="527" s="39" customFormat="1" x14ac:dyDescent="0.25"/>
    <row r="528" s="39" customFormat="1" x14ac:dyDescent="0.25"/>
    <row r="529" s="39" customFormat="1" x14ac:dyDescent="0.25"/>
    <row r="530" s="39" customFormat="1" x14ac:dyDescent="0.25"/>
    <row r="531" s="39" customFormat="1" x14ac:dyDescent="0.25"/>
    <row r="532" s="39" customFormat="1" x14ac:dyDescent="0.25"/>
    <row r="533" s="39" customFormat="1" x14ac:dyDescent="0.25"/>
    <row r="534" s="39" customFormat="1" x14ac:dyDescent="0.25"/>
    <row r="535" s="39" customFormat="1" x14ac:dyDescent="0.25"/>
    <row r="536" s="39" customFormat="1" x14ac:dyDescent="0.25"/>
    <row r="537" s="39" customFormat="1" x14ac:dyDescent="0.25"/>
    <row r="538" s="39" customFormat="1" x14ac:dyDescent="0.25"/>
    <row r="539" s="39" customFormat="1" x14ac:dyDescent="0.25"/>
    <row r="540" s="39" customFormat="1" x14ac:dyDescent="0.25"/>
    <row r="541" s="39" customFormat="1" x14ac:dyDescent="0.25"/>
    <row r="542" s="39" customFormat="1" x14ac:dyDescent="0.25"/>
    <row r="543" s="39" customFormat="1" x14ac:dyDescent="0.25"/>
    <row r="544" s="39" customFormat="1" x14ac:dyDescent="0.25"/>
    <row r="545" s="39" customFormat="1" x14ac:dyDescent="0.25"/>
    <row r="546" s="39" customFormat="1" x14ac:dyDescent="0.25"/>
    <row r="547" s="39" customFormat="1" x14ac:dyDescent="0.25"/>
    <row r="548" s="39" customFormat="1" x14ac:dyDescent="0.25"/>
    <row r="549" s="39" customFormat="1" x14ac:dyDescent="0.25"/>
    <row r="550" s="39" customFormat="1" x14ac:dyDescent="0.25"/>
    <row r="551" s="39" customFormat="1" x14ac:dyDescent="0.25"/>
    <row r="552" s="39" customFormat="1" x14ac:dyDescent="0.25"/>
    <row r="553" s="39" customFormat="1" x14ac:dyDescent="0.25"/>
    <row r="554" s="39" customFormat="1" x14ac:dyDescent="0.25"/>
    <row r="555" s="39" customFormat="1" x14ac:dyDescent="0.25"/>
    <row r="556" s="39" customFormat="1" x14ac:dyDescent="0.25"/>
    <row r="557" s="39" customFormat="1" x14ac:dyDescent="0.25"/>
    <row r="558" s="39" customFormat="1" x14ac:dyDescent="0.25"/>
    <row r="559" s="39" customFormat="1" x14ac:dyDescent="0.25"/>
    <row r="560" s="39" customFormat="1" x14ac:dyDescent="0.25"/>
    <row r="561" s="39" customFormat="1" x14ac:dyDescent="0.25"/>
    <row r="562" s="39" customFormat="1" x14ac:dyDescent="0.25"/>
    <row r="563" s="39" customFormat="1" x14ac:dyDescent="0.25"/>
    <row r="564" s="39" customFormat="1" x14ac:dyDescent="0.25"/>
    <row r="565" s="39" customFormat="1" x14ac:dyDescent="0.25"/>
    <row r="566" s="39" customFormat="1" x14ac:dyDescent="0.25"/>
    <row r="567" s="39" customFormat="1" x14ac:dyDescent="0.25"/>
    <row r="568" s="39" customFormat="1" x14ac:dyDescent="0.25"/>
    <row r="569" s="39" customFormat="1" x14ac:dyDescent="0.25"/>
    <row r="570" s="39" customFormat="1" x14ac:dyDescent="0.25"/>
    <row r="571" s="39" customFormat="1" x14ac:dyDescent="0.25"/>
    <row r="572" s="39" customFormat="1" x14ac:dyDescent="0.25"/>
    <row r="573" s="39" customFormat="1" x14ac:dyDescent="0.25"/>
    <row r="574" s="39" customFormat="1" x14ac:dyDescent="0.25"/>
    <row r="575" s="39" customFormat="1" x14ac:dyDescent="0.25"/>
    <row r="576" s="39" customFormat="1" x14ac:dyDescent="0.25"/>
    <row r="577" s="39" customFormat="1" x14ac:dyDescent="0.25"/>
    <row r="578" s="39" customFormat="1" x14ac:dyDescent="0.25"/>
    <row r="579" s="39" customFormat="1" x14ac:dyDescent="0.25"/>
    <row r="580" s="39" customFormat="1" x14ac:dyDescent="0.25"/>
    <row r="581" s="39" customFormat="1" x14ac:dyDescent="0.25"/>
    <row r="582" s="39" customFormat="1" x14ac:dyDescent="0.25"/>
    <row r="583" s="39" customFormat="1" x14ac:dyDescent="0.25"/>
    <row r="584" s="39" customFormat="1" x14ac:dyDescent="0.25"/>
    <row r="585" s="39" customFormat="1" x14ac:dyDescent="0.25"/>
    <row r="586" s="39" customFormat="1" x14ac:dyDescent="0.25"/>
    <row r="587" s="39" customFormat="1" x14ac:dyDescent="0.25"/>
    <row r="588" s="39" customFormat="1" x14ac:dyDescent="0.25"/>
    <row r="589" s="39" customFormat="1" x14ac:dyDescent="0.25"/>
    <row r="590" s="39" customFormat="1" x14ac:dyDescent="0.25"/>
    <row r="591" s="39" customFormat="1" x14ac:dyDescent="0.25"/>
    <row r="592" s="39" customFormat="1" x14ac:dyDescent="0.25"/>
    <row r="593" s="39" customFormat="1" x14ac:dyDescent="0.25"/>
    <row r="594" s="39" customFormat="1" x14ac:dyDescent="0.25"/>
    <row r="595" s="39" customFormat="1" x14ac:dyDescent="0.25"/>
    <row r="596" s="39" customFormat="1" x14ac:dyDescent="0.25"/>
    <row r="597" s="39" customFormat="1" x14ac:dyDescent="0.25"/>
    <row r="598" s="39" customFormat="1" x14ac:dyDescent="0.25"/>
    <row r="599" s="39" customFormat="1" x14ac:dyDescent="0.25"/>
    <row r="600" s="39" customFormat="1" x14ac:dyDescent="0.25"/>
    <row r="601" s="39" customFormat="1" x14ac:dyDescent="0.25"/>
    <row r="602" s="39" customFormat="1" x14ac:dyDescent="0.25"/>
    <row r="603" s="39" customFormat="1" x14ac:dyDescent="0.25"/>
    <row r="604" s="39" customFormat="1" x14ac:dyDescent="0.25"/>
    <row r="605" s="39" customFormat="1" x14ac:dyDescent="0.25"/>
    <row r="606" s="39" customFormat="1" x14ac:dyDescent="0.25"/>
  </sheetData>
  <sheetProtection algorithmName="SHA-512" hashValue="iScztVrF5Sz8w7hxvJQ7Hw6rbwGPFq06jX4o2Svhggys5v8FNYEc15T/xBzP1VJkvqKG2sqXVZGfI4MXRu6sPg==" saltValue="jTZVLeP0EUMt2GVndtt7/g==" spinCount="100000" sheet="1" objects="1" scenarios="1"/>
  <mergeCells count="299">
    <mergeCell ref="B59:C59"/>
    <mergeCell ref="D59:E59"/>
    <mergeCell ref="F59:G59"/>
    <mergeCell ref="H59:I59"/>
    <mergeCell ref="J59:K59"/>
    <mergeCell ref="J56:K56"/>
    <mergeCell ref="B57:C57"/>
    <mergeCell ref="D57:E57"/>
    <mergeCell ref="F57:G57"/>
    <mergeCell ref="H57:I57"/>
    <mergeCell ref="J57:K57"/>
    <mergeCell ref="B58:C58"/>
    <mergeCell ref="D58:E58"/>
    <mergeCell ref="F58:G58"/>
    <mergeCell ref="H58:I58"/>
    <mergeCell ref="J58:K58"/>
    <mergeCell ref="D10:E10"/>
    <mergeCell ref="F10:G10"/>
    <mergeCell ref="E5:O5"/>
    <mergeCell ref="B4:C4"/>
    <mergeCell ref="B5:C5"/>
    <mergeCell ref="A1:E1"/>
    <mergeCell ref="B3:AA3"/>
    <mergeCell ref="B6:C6"/>
    <mergeCell ref="B7:C7"/>
    <mergeCell ref="H9:L9"/>
    <mergeCell ref="M9:N9"/>
    <mergeCell ref="O9:P9"/>
    <mergeCell ref="Q9:R9"/>
    <mergeCell ref="S9:AA9"/>
    <mergeCell ref="X13:Y13"/>
    <mergeCell ref="J13:K13"/>
    <mergeCell ref="Z13:AA13"/>
    <mergeCell ref="R12:S12"/>
    <mergeCell ref="T12:U12"/>
    <mergeCell ref="Z10:AA10"/>
    <mergeCell ref="V10:W10"/>
    <mergeCell ref="X10:Y10"/>
    <mergeCell ref="B18:C18"/>
    <mergeCell ref="B15:C15"/>
    <mergeCell ref="L12:M12"/>
    <mergeCell ref="N12:O12"/>
    <mergeCell ref="P12:Q12"/>
    <mergeCell ref="V12:W12"/>
    <mergeCell ref="B13:C13"/>
    <mergeCell ref="D13:E13"/>
    <mergeCell ref="F13:G13"/>
    <mergeCell ref="H13:I13"/>
    <mergeCell ref="Z15:AA15"/>
    <mergeCell ref="B16:C16"/>
    <mergeCell ref="R13:S13"/>
    <mergeCell ref="T13:U13"/>
    <mergeCell ref="V13:W13"/>
    <mergeCell ref="L13:M13"/>
    <mergeCell ref="P13:Q13"/>
    <mergeCell ref="R15:S15"/>
    <mergeCell ref="T15:U15"/>
    <mergeCell ref="B12:C12"/>
    <mergeCell ref="D12:E12"/>
    <mergeCell ref="F12:G12"/>
    <mergeCell ref="H12:I12"/>
    <mergeCell ref="J12:K12"/>
    <mergeCell ref="B14:C14"/>
    <mergeCell ref="Z12:AA12"/>
    <mergeCell ref="X12:Y12"/>
    <mergeCell ref="D15:E15"/>
    <mergeCell ref="F15:G15"/>
    <mergeCell ref="H15:I15"/>
    <mergeCell ref="J15:K15"/>
    <mergeCell ref="L15:M15"/>
    <mergeCell ref="N15:O15"/>
    <mergeCell ref="P15:Q15"/>
    <mergeCell ref="V15:W15"/>
    <mergeCell ref="X15:Y15"/>
    <mergeCell ref="D14:E14"/>
    <mergeCell ref="F14:G14"/>
    <mergeCell ref="H14:I14"/>
    <mergeCell ref="J14:K14"/>
    <mergeCell ref="L14:M14"/>
    <mergeCell ref="N14:O14"/>
    <mergeCell ref="P14:Q14"/>
    <mergeCell ref="R14:S14"/>
    <mergeCell ref="T14:U14"/>
    <mergeCell ref="V14:W14"/>
    <mergeCell ref="X14:Y14"/>
    <mergeCell ref="Z14:AA14"/>
    <mergeCell ref="N13:O13"/>
    <mergeCell ref="V16:W16"/>
    <mergeCell ref="X16:Y16"/>
    <mergeCell ref="Z16:AA16"/>
    <mergeCell ref="D18:E18"/>
    <mergeCell ref="F18:G18"/>
    <mergeCell ref="H18:I18"/>
    <mergeCell ref="J18:K18"/>
    <mergeCell ref="L18:M18"/>
    <mergeCell ref="N18:O18"/>
    <mergeCell ref="P18:Q18"/>
    <mergeCell ref="R18:S18"/>
    <mergeCell ref="T18:U18"/>
    <mergeCell ref="V18:W18"/>
    <mergeCell ref="X18:Y18"/>
    <mergeCell ref="Z18:AA18"/>
    <mergeCell ref="D16:E16"/>
    <mergeCell ref="F16:G16"/>
    <mergeCell ref="H16:I16"/>
    <mergeCell ref="J16:K16"/>
    <mergeCell ref="L16:M16"/>
    <mergeCell ref="N16:O16"/>
    <mergeCell ref="P16:Q16"/>
    <mergeCell ref="R16:S16"/>
    <mergeCell ref="T16:U16"/>
    <mergeCell ref="Z19:AA19"/>
    <mergeCell ref="B20:C20"/>
    <mergeCell ref="D20:E20"/>
    <mergeCell ref="F20:G20"/>
    <mergeCell ref="H20:I20"/>
    <mergeCell ref="J20:K20"/>
    <mergeCell ref="L20:M20"/>
    <mergeCell ref="N20:O20"/>
    <mergeCell ref="P20:Q20"/>
    <mergeCell ref="B19:C19"/>
    <mergeCell ref="D19:E19"/>
    <mergeCell ref="F19:G19"/>
    <mergeCell ref="H19:I19"/>
    <mergeCell ref="J19:K19"/>
    <mergeCell ref="L19:M19"/>
    <mergeCell ref="N19:O19"/>
    <mergeCell ref="P19:Q19"/>
    <mergeCell ref="R19:S19"/>
    <mergeCell ref="T19:U19"/>
    <mergeCell ref="V19:W19"/>
    <mergeCell ref="X19:Y19"/>
    <mergeCell ref="R20:S20"/>
    <mergeCell ref="T20:U20"/>
    <mergeCell ref="V20:W20"/>
    <mergeCell ref="X20:Y20"/>
    <mergeCell ref="Z21:AA21"/>
    <mergeCell ref="B22:C22"/>
    <mergeCell ref="D22:E22"/>
    <mergeCell ref="F22:G22"/>
    <mergeCell ref="H22:I22"/>
    <mergeCell ref="J22:K22"/>
    <mergeCell ref="L22:M22"/>
    <mergeCell ref="N22:O22"/>
    <mergeCell ref="P22:Q22"/>
    <mergeCell ref="N21:O21"/>
    <mergeCell ref="B21:C21"/>
    <mergeCell ref="D21:E21"/>
    <mergeCell ref="F21:G21"/>
    <mergeCell ref="H21:I21"/>
    <mergeCell ref="J21:K21"/>
    <mergeCell ref="L21:M21"/>
    <mergeCell ref="P21:Q21"/>
    <mergeCell ref="R21:S21"/>
    <mergeCell ref="T21:U21"/>
    <mergeCell ref="V21:W21"/>
    <mergeCell ref="X21:Y21"/>
    <mergeCell ref="A23:C23"/>
    <mergeCell ref="Z23:AA23"/>
    <mergeCell ref="R22:S22"/>
    <mergeCell ref="Z22:AA22"/>
    <mergeCell ref="D23:E23"/>
    <mergeCell ref="F23:G23"/>
    <mergeCell ref="H23:I23"/>
    <mergeCell ref="J23:K23"/>
    <mergeCell ref="L23:M23"/>
    <mergeCell ref="T23:U23"/>
    <mergeCell ref="N23:O23"/>
    <mergeCell ref="X23:Y23"/>
    <mergeCell ref="T22:U22"/>
    <mergeCell ref="V22:W22"/>
    <mergeCell ref="X22:Y22"/>
    <mergeCell ref="V23:W23"/>
    <mergeCell ref="P23:Q23"/>
    <mergeCell ref="R23:S23"/>
    <mergeCell ref="T24:U24"/>
    <mergeCell ref="V24:W24"/>
    <mergeCell ref="X24:Y24"/>
    <mergeCell ref="Z24:AA24"/>
    <mergeCell ref="B25:C25"/>
    <mergeCell ref="D25:E25"/>
    <mergeCell ref="F25:G25"/>
    <mergeCell ref="H25:I25"/>
    <mergeCell ref="J25:K25"/>
    <mergeCell ref="L25:M25"/>
    <mergeCell ref="B24:C24"/>
    <mergeCell ref="D24:E24"/>
    <mergeCell ref="F24:G24"/>
    <mergeCell ref="H24:I24"/>
    <mergeCell ref="J24:K24"/>
    <mergeCell ref="L24:M24"/>
    <mergeCell ref="N24:O24"/>
    <mergeCell ref="P24:Q24"/>
    <mergeCell ref="R24:S24"/>
    <mergeCell ref="Z26:AA26"/>
    <mergeCell ref="N25:O25"/>
    <mergeCell ref="P25:Q25"/>
    <mergeCell ref="Z25:AA25"/>
    <mergeCell ref="D26:E26"/>
    <mergeCell ref="F26:G26"/>
    <mergeCell ref="H26:I26"/>
    <mergeCell ref="J26:K26"/>
    <mergeCell ref="L26:M26"/>
    <mergeCell ref="T26:U26"/>
    <mergeCell ref="B26:C26"/>
    <mergeCell ref="B29:C29"/>
    <mergeCell ref="B31:C31"/>
    <mergeCell ref="X26:Y26"/>
    <mergeCell ref="R25:S25"/>
    <mergeCell ref="T25:U25"/>
    <mergeCell ref="V25:W25"/>
    <mergeCell ref="X25:Y25"/>
    <mergeCell ref="V26:W26"/>
    <mergeCell ref="N26:O26"/>
    <mergeCell ref="P26:Q26"/>
    <mergeCell ref="R26:S26"/>
    <mergeCell ref="B41:C41"/>
    <mergeCell ref="B42:C42"/>
    <mergeCell ref="B37:C37"/>
    <mergeCell ref="B38:C38"/>
    <mergeCell ref="B39:C39"/>
    <mergeCell ref="B30:C30"/>
    <mergeCell ref="B33:C33"/>
    <mergeCell ref="Y62:AB62"/>
    <mergeCell ref="A64:B64"/>
    <mergeCell ref="B32:C32"/>
    <mergeCell ref="H54:I54"/>
    <mergeCell ref="J54:K54"/>
    <mergeCell ref="B55:C55"/>
    <mergeCell ref="D55:E55"/>
    <mergeCell ref="F55:G55"/>
    <mergeCell ref="H55:I55"/>
    <mergeCell ref="J55:K55"/>
    <mergeCell ref="D54:E54"/>
    <mergeCell ref="F54:G54"/>
    <mergeCell ref="B54:C54"/>
    <mergeCell ref="B56:C56"/>
    <mergeCell ref="D56:E56"/>
    <mergeCell ref="F56:G56"/>
    <mergeCell ref="H56:I56"/>
    <mergeCell ref="A65:B65"/>
    <mergeCell ref="A66:B66"/>
    <mergeCell ref="A67:B67"/>
    <mergeCell ref="A69:B69"/>
    <mergeCell ref="A72:B72"/>
    <mergeCell ref="A73:B73"/>
    <mergeCell ref="A74:B74"/>
    <mergeCell ref="A75:B75"/>
    <mergeCell ref="A77:B77"/>
    <mergeCell ref="A80:B80"/>
    <mergeCell ref="A81:B81"/>
    <mergeCell ref="A82:B82"/>
    <mergeCell ref="A83:B83"/>
    <mergeCell ref="A85:B85"/>
    <mergeCell ref="A88:B88"/>
    <mergeCell ref="A89:B89"/>
    <mergeCell ref="A90:B90"/>
    <mergeCell ref="A91:B91"/>
    <mergeCell ref="A93:B93"/>
    <mergeCell ref="A96:B96"/>
    <mergeCell ref="A97:B97"/>
    <mergeCell ref="A98:B98"/>
    <mergeCell ref="A99:B99"/>
    <mergeCell ref="A101:B101"/>
    <mergeCell ref="A104:B104"/>
    <mergeCell ref="A105:B105"/>
    <mergeCell ref="A106:B106"/>
    <mergeCell ref="A107:B107"/>
    <mergeCell ref="A109:B109"/>
    <mergeCell ref="A112:B112"/>
    <mergeCell ref="A113:B113"/>
    <mergeCell ref="A114:B114"/>
    <mergeCell ref="A115:B115"/>
    <mergeCell ref="A117:B117"/>
    <mergeCell ref="A120:B120"/>
    <mergeCell ref="A121:B121"/>
    <mergeCell ref="A122:B122"/>
    <mergeCell ref="A123:B123"/>
    <mergeCell ref="A125:B125"/>
    <mergeCell ref="A128:B128"/>
    <mergeCell ref="A129:B129"/>
    <mergeCell ref="A130:B130"/>
    <mergeCell ref="A131:B131"/>
    <mergeCell ref="A133:B133"/>
    <mergeCell ref="A136:B136"/>
    <mergeCell ref="A137:B137"/>
    <mergeCell ref="A138:B138"/>
    <mergeCell ref="A139:B139"/>
    <mergeCell ref="A141:B141"/>
    <mergeCell ref="A144:B144"/>
    <mergeCell ref="A145:B145"/>
    <mergeCell ref="A146:B146"/>
    <mergeCell ref="A157:B157"/>
    <mergeCell ref="A147:B147"/>
    <mergeCell ref="A149:B149"/>
    <mergeCell ref="A152:B152"/>
    <mergeCell ref="A153:B153"/>
    <mergeCell ref="A154:B154"/>
    <mergeCell ref="A155:B155"/>
  </mergeCells>
  <phoneticPr fontId="9" type="noConversion"/>
  <conditionalFormatting sqref="A37:C37 A39:C39 B38:C38">
    <cfRule type="expression" dxfId="127" priority="45" stopIfTrue="1">
      <formula xml:space="preserve"> IF(OR($B$41="per 3. Quartal",$B$41="per 2. Quartal",$B$41="1. Quartal"),1,0)</formula>
    </cfRule>
  </conditionalFormatting>
  <conditionalFormatting sqref="A38">
    <cfRule type="expression" dxfId="126" priority="35" stopIfTrue="1">
      <formula xml:space="preserve"> IF(OR($B$41="per 3. Quartal",$B$41="per 2. Quartal",$B$41="1. Quartal"),1,0)</formula>
    </cfRule>
  </conditionalFormatting>
  <conditionalFormatting sqref="H56:H57">
    <cfRule type="expression" dxfId="125" priority="10" stopIfTrue="1">
      <formula xml:space="preserve"> IF(OR($B$41="per 3. Quartal",$B$41="per 2. Quartal",$B$41="1. Quartal"),1,0)</formula>
    </cfRule>
  </conditionalFormatting>
  <conditionalFormatting sqref="F55 F57:F58">
    <cfRule type="expression" dxfId="124" priority="11" stopIfTrue="1">
      <formula xml:space="preserve"> IF(OR($B$41="per 2. Quartal",$B$41="1. Quartal"),1,0)</formula>
    </cfRule>
  </conditionalFormatting>
  <conditionalFormatting sqref="D54">
    <cfRule type="expression" dxfId="123" priority="14" stopIfTrue="1">
      <formula xml:space="preserve"> IF($B$41="1. Quartal",1,0)</formula>
    </cfRule>
  </conditionalFormatting>
  <conditionalFormatting sqref="F54">
    <cfRule type="expression" dxfId="122" priority="15" stopIfTrue="1">
      <formula xml:space="preserve"> IF(OR($B$41="per 2. Quartal",$B$41="1. Quartal"),1,0)</formula>
    </cfRule>
    <cfRule type="expression" dxfId="121" priority="16" stopIfTrue="1">
      <formula xml:space="preserve"> IF(OR($B$41="per 2. Quartal",$B$41="1. Quartal"),1,0)</formula>
    </cfRule>
  </conditionalFormatting>
  <conditionalFormatting sqref="H54">
    <cfRule type="expression" dxfId="120" priority="17">
      <formula xml:space="preserve"> IF(OR($B$41="per 3. Quartal",$B$41="per 2. Quartal",$B$41="1. Quartal"),1,0)</formula>
    </cfRule>
  </conditionalFormatting>
  <conditionalFormatting sqref="D55 D57:D58">
    <cfRule type="expression" dxfId="119" priority="12" stopIfTrue="1">
      <formula xml:space="preserve"> IF($B$41="1. Quartal",1,0)</formula>
    </cfRule>
    <cfRule type="expression" priority="13">
      <formula xml:space="preserve"> IF(($B$41="1. Quartal"),1,0)</formula>
    </cfRule>
  </conditionalFormatting>
  <conditionalFormatting sqref="D56">
    <cfRule type="expression" dxfId="118" priority="8" stopIfTrue="1">
      <formula xml:space="preserve"> IF($B$41="1. Quartal",1,0)</formula>
    </cfRule>
    <cfRule type="expression" priority="9">
      <formula xml:space="preserve"> IF(($B$41="1. Quartal"),1,0)</formula>
    </cfRule>
  </conditionalFormatting>
  <conditionalFormatting sqref="D59">
    <cfRule type="expression" dxfId="117" priority="6" stopIfTrue="1">
      <formula xml:space="preserve"> IF($B$41="1. Quartal",1,0)</formula>
    </cfRule>
    <cfRule type="expression" priority="7">
      <formula xml:space="preserve"> IF(($B$41="1. Quartal"),1,0)</formula>
    </cfRule>
  </conditionalFormatting>
  <conditionalFormatting sqref="F56">
    <cfRule type="expression" dxfId="116" priority="5" stopIfTrue="1">
      <formula xml:space="preserve"> IF(OR($B$41="per 2. Quartal",$B$41="1. Quartal"),1,0)</formula>
    </cfRule>
  </conditionalFormatting>
  <conditionalFormatting sqref="F59">
    <cfRule type="expression" dxfId="115" priority="4" stopIfTrue="1">
      <formula xml:space="preserve"> IF(OR($B$41="per 2. Quartal",$B$41="1. Quartal"),1,0)</formula>
    </cfRule>
  </conditionalFormatting>
  <conditionalFormatting sqref="H55">
    <cfRule type="expression" dxfId="114" priority="3" stopIfTrue="1">
      <formula xml:space="preserve"> IF(OR($B$41="per 3. Quartal",$B$41="per 2. Quartal",$B$41="1. Quartal"),1,0)</formula>
    </cfRule>
  </conditionalFormatting>
  <conditionalFormatting sqref="H58">
    <cfRule type="expression" dxfId="113" priority="2" stopIfTrue="1">
      <formula xml:space="preserve"> IF(OR($B$41="per 3. Quartal",$B$41="per 2. Quartal",$B$41="1. Quartal"),1,0)</formula>
    </cfRule>
  </conditionalFormatting>
  <conditionalFormatting sqref="H59">
    <cfRule type="expression" dxfId="112" priority="1" stopIfTrue="1">
      <formula xml:space="preserve"> IF(OR($B$41="per 3. Quartal",$B$41="per 2. Quartal",$B$41="1. Quartal"),1,0)</formula>
    </cfRule>
  </conditionalFormatting>
  <pageMargins left="0.17" right="0.17" top="0.984251969" bottom="0.16" header="0.4921259845" footer="0.16"/>
  <pageSetup paperSize="9" scale="70" orientation="landscape" r:id="rId1"/>
  <headerFooter alignWithMargins="0"/>
  <rowBreaks count="2" manualBreakCount="2">
    <brk id="26" max="16383" man="1"/>
    <brk id="7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BH606"/>
  <sheetViews>
    <sheetView showGridLines="0" zoomScale="90" zoomScaleNormal="90" workbookViewId="0">
      <selection sqref="A1:E1"/>
    </sheetView>
  </sheetViews>
  <sheetFormatPr baseColWidth="10" defaultColWidth="11.44140625" defaultRowHeight="13.2" outlineLevelRow="1" x14ac:dyDescent="0.25"/>
  <cols>
    <col min="1" max="1" width="67" style="43" customWidth="1"/>
    <col min="2" max="2" width="13.6640625" style="43" customWidth="1"/>
    <col min="3" max="32" width="7.6640625" style="43" customWidth="1"/>
    <col min="33" max="33" width="7.6640625" style="39" customWidth="1"/>
    <col min="34" max="59" width="11.44140625" style="39"/>
    <col min="60" max="16384" width="11.44140625" style="43"/>
  </cols>
  <sheetData>
    <row r="1" spans="1:32" s="39" customFormat="1" x14ac:dyDescent="0.25">
      <c r="A1" s="208" t="s">
        <v>30</v>
      </c>
      <c r="B1" s="208"/>
      <c r="C1" s="208"/>
      <c r="D1" s="208"/>
      <c r="E1" s="208"/>
    </row>
    <row r="2" spans="1:32" s="39" customFormat="1" x14ac:dyDescent="0.25"/>
    <row r="3" spans="1:32" s="39" customFormat="1" x14ac:dyDescent="0.25">
      <c r="A3" s="40" t="s">
        <v>29</v>
      </c>
      <c r="B3" s="209">
        <f>Übersicht!D6</f>
        <v>0</v>
      </c>
      <c r="C3" s="220"/>
      <c r="D3" s="221"/>
      <c r="E3" s="221"/>
      <c r="F3" s="221"/>
      <c r="G3" s="221"/>
      <c r="H3" s="221"/>
      <c r="I3" s="221"/>
      <c r="J3" s="221"/>
      <c r="K3" s="221"/>
      <c r="L3" s="221"/>
      <c r="M3" s="221"/>
      <c r="N3" s="221"/>
      <c r="O3" s="221"/>
      <c r="P3" s="221"/>
      <c r="Q3" s="221"/>
      <c r="R3" s="221"/>
      <c r="S3" s="221"/>
      <c r="T3" s="221"/>
      <c r="U3" s="221"/>
      <c r="V3" s="221"/>
      <c r="W3" s="221"/>
      <c r="X3" s="221"/>
      <c r="Y3" s="221"/>
      <c r="Z3" s="221"/>
      <c r="AA3" s="162"/>
    </row>
    <row r="4" spans="1:32" s="39" customFormat="1" x14ac:dyDescent="0.25">
      <c r="A4" s="41" t="s">
        <v>48</v>
      </c>
      <c r="B4" s="209">
        <f>Übersicht!D5</f>
        <v>0</v>
      </c>
      <c r="C4" s="210"/>
    </row>
    <row r="5" spans="1:32" x14ac:dyDescent="0.25">
      <c r="A5" s="42" t="s">
        <v>102</v>
      </c>
      <c r="B5" s="211"/>
      <c r="C5" s="212"/>
      <c r="D5" s="39"/>
      <c r="E5" s="213" t="s">
        <v>94</v>
      </c>
      <c r="F5" s="213"/>
      <c r="G5" s="213"/>
      <c r="H5" s="213"/>
      <c r="I5" s="213"/>
      <c r="J5" s="213"/>
      <c r="K5" s="213"/>
      <c r="L5" s="213"/>
      <c r="M5" s="213"/>
      <c r="N5" s="213"/>
      <c r="O5" s="213"/>
      <c r="P5" s="39"/>
      <c r="Q5" s="39"/>
      <c r="R5" s="39"/>
      <c r="S5" s="39"/>
      <c r="T5" s="39"/>
      <c r="U5" s="39"/>
      <c r="V5" s="39"/>
      <c r="W5" s="39"/>
      <c r="X5" s="39"/>
      <c r="Y5" s="39"/>
      <c r="Z5" s="39"/>
      <c r="AA5" s="39"/>
      <c r="AB5" s="39"/>
      <c r="AC5" s="39"/>
      <c r="AD5" s="39"/>
      <c r="AE5" s="39"/>
      <c r="AF5" s="39"/>
    </row>
    <row r="6" spans="1:32" ht="15.6" x14ac:dyDescent="0.25">
      <c r="A6" s="44" t="s">
        <v>89</v>
      </c>
      <c r="B6" s="214"/>
      <c r="C6" s="215"/>
      <c r="D6" s="45" t="s">
        <v>74</v>
      </c>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row>
    <row r="7" spans="1:32" ht="15.6" x14ac:dyDescent="0.25">
      <c r="A7" s="44" t="s">
        <v>85</v>
      </c>
      <c r="B7" s="216"/>
      <c r="C7" s="217"/>
      <c r="D7" s="45" t="s">
        <v>74</v>
      </c>
      <c r="E7" s="46"/>
      <c r="F7" s="39"/>
      <c r="G7" s="39"/>
      <c r="H7" s="39"/>
      <c r="I7" s="39"/>
      <c r="J7" s="39"/>
      <c r="K7" s="39"/>
      <c r="L7" s="39"/>
      <c r="M7" s="39"/>
      <c r="N7" s="39"/>
      <c r="O7" s="39"/>
      <c r="P7" s="39"/>
      <c r="Q7" s="39"/>
      <c r="R7" s="39"/>
      <c r="S7" s="39"/>
      <c r="T7" s="39"/>
      <c r="U7" s="39"/>
      <c r="V7" s="39"/>
      <c r="W7" s="39"/>
      <c r="X7" s="39"/>
      <c r="Y7" s="39"/>
      <c r="Z7" s="39"/>
      <c r="AA7" s="39"/>
      <c r="AB7" s="39"/>
      <c r="AC7" s="39"/>
      <c r="AD7" s="39"/>
      <c r="AE7" s="39"/>
      <c r="AF7" s="39"/>
    </row>
    <row r="8" spans="1:32" s="39" customFormat="1" x14ac:dyDescent="0.25"/>
    <row r="9" spans="1:32" s="39" customFormat="1" outlineLevel="1" x14ac:dyDescent="0.25">
      <c r="H9" s="218" t="s">
        <v>55</v>
      </c>
      <c r="I9" s="218"/>
      <c r="J9" s="218"/>
      <c r="K9" s="218"/>
      <c r="L9" s="218"/>
      <c r="M9" s="218"/>
      <c r="N9" s="218"/>
      <c r="O9" s="219">
        <f>B5</f>
        <v>0</v>
      </c>
      <c r="P9" s="219"/>
      <c r="Q9" s="204"/>
      <c r="R9" s="204"/>
      <c r="S9" s="207"/>
      <c r="T9" s="207"/>
      <c r="U9" s="207"/>
      <c r="V9" s="207"/>
      <c r="W9" s="207"/>
      <c r="X9" s="207"/>
      <c r="Y9" s="207"/>
      <c r="Z9" s="207"/>
      <c r="AA9" s="207"/>
    </row>
    <row r="10" spans="1:32" s="39" customFormat="1" outlineLevel="1" x14ac:dyDescent="0.25">
      <c r="A10" s="48" t="s">
        <v>73</v>
      </c>
      <c r="D10" s="204"/>
      <c r="E10" s="204"/>
      <c r="F10" s="204"/>
      <c r="G10" s="204"/>
      <c r="V10" s="204"/>
      <c r="W10" s="204"/>
      <c r="X10" s="204"/>
      <c r="Y10" s="204"/>
      <c r="Z10" s="204"/>
      <c r="AA10" s="204"/>
    </row>
    <row r="11" spans="1:32" s="39" customFormat="1" outlineLevel="1" x14ac:dyDescent="0.25">
      <c r="A11" s="49"/>
    </row>
    <row r="12" spans="1:32" s="39" customFormat="1" outlineLevel="1" x14ac:dyDescent="0.25">
      <c r="A12" s="50" t="s">
        <v>75</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row>
    <row r="13" spans="1:32" s="39" customFormat="1" outlineLevel="1" x14ac:dyDescent="0.25">
      <c r="A13" s="51"/>
      <c r="B13" s="202" t="s">
        <v>0</v>
      </c>
      <c r="C13" s="203"/>
      <c r="D13" s="202" t="s">
        <v>1</v>
      </c>
      <c r="E13" s="203"/>
      <c r="F13" s="202" t="s">
        <v>2</v>
      </c>
      <c r="G13" s="203"/>
      <c r="H13" s="202" t="s">
        <v>3</v>
      </c>
      <c r="I13" s="203"/>
      <c r="J13" s="202" t="s">
        <v>4</v>
      </c>
      <c r="K13" s="203"/>
      <c r="L13" s="202" t="s">
        <v>5</v>
      </c>
      <c r="M13" s="203"/>
      <c r="N13" s="202" t="s">
        <v>6</v>
      </c>
      <c r="O13" s="203"/>
      <c r="P13" s="202" t="s">
        <v>7</v>
      </c>
      <c r="Q13" s="203"/>
      <c r="R13" s="202" t="s">
        <v>8</v>
      </c>
      <c r="S13" s="203"/>
      <c r="T13" s="202" t="s">
        <v>9</v>
      </c>
      <c r="U13" s="203"/>
      <c r="V13" s="202" t="s">
        <v>10</v>
      </c>
      <c r="W13" s="203"/>
      <c r="X13" s="202" t="s">
        <v>11</v>
      </c>
      <c r="Y13" s="203"/>
      <c r="Z13" s="160" t="s">
        <v>31</v>
      </c>
      <c r="AA13" s="201"/>
    </row>
    <row r="14" spans="1:32" s="39" customFormat="1" ht="15.6" outlineLevel="1" x14ac:dyDescent="0.25">
      <c r="A14" s="51" t="s">
        <v>28</v>
      </c>
      <c r="B14" s="191">
        <f>$AH65</f>
        <v>0</v>
      </c>
      <c r="C14" s="192"/>
      <c r="D14" s="191">
        <f>$AH73</f>
        <v>0</v>
      </c>
      <c r="E14" s="192"/>
      <c r="F14" s="191">
        <f>$AH81</f>
        <v>0</v>
      </c>
      <c r="G14" s="192"/>
      <c r="H14" s="191">
        <f>$AH89</f>
        <v>0</v>
      </c>
      <c r="I14" s="192"/>
      <c r="J14" s="191">
        <f>$AH97</f>
        <v>0</v>
      </c>
      <c r="K14" s="192"/>
      <c r="L14" s="191">
        <f>$AH105</f>
        <v>0</v>
      </c>
      <c r="M14" s="192"/>
      <c r="N14" s="191">
        <f>$AH113</f>
        <v>0</v>
      </c>
      <c r="O14" s="192"/>
      <c r="P14" s="191">
        <f>$AH121</f>
        <v>0</v>
      </c>
      <c r="Q14" s="192"/>
      <c r="R14" s="191">
        <f>$AH129</f>
        <v>0</v>
      </c>
      <c r="S14" s="192"/>
      <c r="T14" s="191">
        <f>$AH137</f>
        <v>0</v>
      </c>
      <c r="U14" s="192"/>
      <c r="V14" s="191">
        <f>$AH145</f>
        <v>0</v>
      </c>
      <c r="W14" s="192"/>
      <c r="X14" s="191">
        <f>$AH153</f>
        <v>0</v>
      </c>
      <c r="Y14" s="192"/>
      <c r="Z14" s="165">
        <f>SUM(B14:Y14)</f>
        <v>0</v>
      </c>
      <c r="AA14" s="169"/>
    </row>
    <row r="15" spans="1:32" s="39" customFormat="1" ht="15.6" outlineLevel="1" x14ac:dyDescent="0.25">
      <c r="A15" s="51" t="s">
        <v>25</v>
      </c>
      <c r="B15" s="191">
        <f>$AH66</f>
        <v>0</v>
      </c>
      <c r="C15" s="192"/>
      <c r="D15" s="191">
        <f>$AH74</f>
        <v>0</v>
      </c>
      <c r="E15" s="192"/>
      <c r="F15" s="191">
        <f>$AH82</f>
        <v>0</v>
      </c>
      <c r="G15" s="192"/>
      <c r="H15" s="191">
        <f>$AH90</f>
        <v>0</v>
      </c>
      <c r="I15" s="192"/>
      <c r="J15" s="191">
        <f>$AH98</f>
        <v>0</v>
      </c>
      <c r="K15" s="192"/>
      <c r="L15" s="191">
        <f>$AH106</f>
        <v>0</v>
      </c>
      <c r="M15" s="192"/>
      <c r="N15" s="191">
        <f>$AH114</f>
        <v>0</v>
      </c>
      <c r="O15" s="192"/>
      <c r="P15" s="191">
        <f>$AH122</f>
        <v>0</v>
      </c>
      <c r="Q15" s="192"/>
      <c r="R15" s="191">
        <f>$AH130</f>
        <v>0</v>
      </c>
      <c r="S15" s="192"/>
      <c r="T15" s="191">
        <f>$AH138</f>
        <v>0</v>
      </c>
      <c r="U15" s="192"/>
      <c r="V15" s="191">
        <f>$AH146</f>
        <v>0</v>
      </c>
      <c r="W15" s="192"/>
      <c r="X15" s="191">
        <f>$AH154</f>
        <v>0</v>
      </c>
      <c r="Y15" s="192"/>
      <c r="Z15" s="165">
        <f>SUM(B15:Y15)</f>
        <v>0</v>
      </c>
      <c r="AA15" s="169"/>
    </row>
    <row r="16" spans="1:32" s="39" customFormat="1" outlineLevel="1" x14ac:dyDescent="0.25">
      <c r="A16" s="52" t="s">
        <v>33</v>
      </c>
      <c r="B16" s="191">
        <f>SUM(B14:B15)</f>
        <v>0</v>
      </c>
      <c r="C16" s="192"/>
      <c r="D16" s="191">
        <f>SUM(D14:D15)</f>
        <v>0</v>
      </c>
      <c r="E16" s="192"/>
      <c r="F16" s="191">
        <f>SUM(F14:F15)</f>
        <v>0</v>
      </c>
      <c r="G16" s="192"/>
      <c r="H16" s="191">
        <f>SUM(H14:H15)</f>
        <v>0</v>
      </c>
      <c r="I16" s="192"/>
      <c r="J16" s="191">
        <f>SUM(J14:J15)</f>
        <v>0</v>
      </c>
      <c r="K16" s="192"/>
      <c r="L16" s="191">
        <f>SUM(L14:L15)</f>
        <v>0</v>
      </c>
      <c r="M16" s="192"/>
      <c r="N16" s="191">
        <f>SUM(N14:N15)</f>
        <v>0</v>
      </c>
      <c r="O16" s="192"/>
      <c r="P16" s="191">
        <f>SUM(P14:P15)</f>
        <v>0</v>
      </c>
      <c r="Q16" s="192"/>
      <c r="R16" s="191">
        <f>SUM(R14:R15)</f>
        <v>0</v>
      </c>
      <c r="S16" s="192"/>
      <c r="T16" s="191">
        <f>SUM(T14:T15)</f>
        <v>0</v>
      </c>
      <c r="U16" s="192"/>
      <c r="V16" s="191">
        <f>SUM(V14:V15)</f>
        <v>0</v>
      </c>
      <c r="W16" s="192"/>
      <c r="X16" s="191">
        <f>SUM(X14:X15)</f>
        <v>0</v>
      </c>
      <c r="Y16" s="192"/>
      <c r="Z16" s="165">
        <f>SUM(B16:Y16)</f>
        <v>0</v>
      </c>
      <c r="AA16" s="169"/>
    </row>
    <row r="17" spans="1:59" s="39" customFormat="1" outlineLevel="1" x14ac:dyDescent="0.25">
      <c r="A17" s="53"/>
      <c r="B17" s="54"/>
      <c r="C17" s="54"/>
      <c r="D17" s="54"/>
      <c r="E17" s="54"/>
      <c r="F17" s="54"/>
      <c r="G17" s="54"/>
      <c r="H17" s="54"/>
      <c r="I17" s="54"/>
      <c r="J17" s="54"/>
      <c r="K17" s="54"/>
      <c r="L17" s="54"/>
      <c r="M17" s="54"/>
      <c r="N17" s="54"/>
      <c r="O17" s="54"/>
      <c r="P17" s="54"/>
      <c r="Q17" s="54"/>
      <c r="R17" s="54"/>
      <c r="S17" s="54"/>
      <c r="T17" s="54"/>
      <c r="U17" s="54"/>
      <c r="V17" s="54"/>
      <c r="W17" s="54"/>
      <c r="X17" s="54"/>
      <c r="Y17" s="54"/>
      <c r="Z17" s="55"/>
      <c r="AA17" s="56"/>
    </row>
    <row r="18" spans="1:59" s="39" customFormat="1" ht="15.6" outlineLevel="1" x14ac:dyDescent="0.25">
      <c r="A18" s="41" t="s">
        <v>36</v>
      </c>
      <c r="B18" s="191">
        <f>AH69</f>
        <v>0</v>
      </c>
      <c r="C18" s="192"/>
      <c r="D18" s="191">
        <f>$AH77</f>
        <v>0</v>
      </c>
      <c r="E18" s="192"/>
      <c r="F18" s="191">
        <f>$AH85</f>
        <v>0</v>
      </c>
      <c r="G18" s="192"/>
      <c r="H18" s="191">
        <f>$AH93</f>
        <v>0</v>
      </c>
      <c r="I18" s="192"/>
      <c r="J18" s="191">
        <f>$AH101</f>
        <v>0</v>
      </c>
      <c r="K18" s="192"/>
      <c r="L18" s="191">
        <f>$AH109</f>
        <v>0</v>
      </c>
      <c r="M18" s="192"/>
      <c r="N18" s="191">
        <f>$AH117</f>
        <v>0</v>
      </c>
      <c r="O18" s="192"/>
      <c r="P18" s="191">
        <f>$AH125</f>
        <v>0</v>
      </c>
      <c r="Q18" s="192"/>
      <c r="R18" s="191">
        <f>$AH133</f>
        <v>0</v>
      </c>
      <c r="S18" s="192"/>
      <c r="T18" s="191">
        <f>$AH141</f>
        <v>0</v>
      </c>
      <c r="U18" s="192"/>
      <c r="V18" s="191">
        <f>$AH149</f>
        <v>0</v>
      </c>
      <c r="W18" s="192"/>
      <c r="X18" s="191">
        <f>$AH157</f>
        <v>0</v>
      </c>
      <c r="Y18" s="192"/>
      <c r="Z18" s="165">
        <f>SUM(B18:Y18)</f>
        <v>0</v>
      </c>
      <c r="AA18" s="169"/>
    </row>
    <row r="19" spans="1:59" s="39" customFormat="1" outlineLevel="1" x14ac:dyDescent="0.25">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row>
    <row r="20" spans="1:59" s="57" customFormat="1" outlineLevel="1" x14ac:dyDescent="0.25">
      <c r="A20" s="50" t="s">
        <v>155</v>
      </c>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50"/>
      <c r="AA20" s="50"/>
    </row>
    <row r="21" spans="1:59" s="60" customFormat="1" outlineLevel="1" x14ac:dyDescent="0.25">
      <c r="A21" s="58" t="s">
        <v>71</v>
      </c>
      <c r="B21" s="185">
        <f>$B$31</f>
        <v>0</v>
      </c>
      <c r="C21" s="186"/>
      <c r="D21" s="185">
        <f>$B$31</f>
        <v>0</v>
      </c>
      <c r="E21" s="186"/>
      <c r="F21" s="185">
        <f>$B$31</f>
        <v>0</v>
      </c>
      <c r="G21" s="186"/>
      <c r="H21" s="185">
        <f>IF(OR($B$41= "Gesamtes Jahr",$B$41= "per 4. Quartal",$B$41= "per 3. Quartal",$B$41= "per 2. Quartal"),$B$31,0)</f>
        <v>0</v>
      </c>
      <c r="I21" s="186"/>
      <c r="J21" s="185">
        <f>IF(OR($B$41= "Gesamtes Jahr",$B$41= "per 4. Quartal",$B$41= "per 3. Quartal",$B$41= "per 2. Quartal"),$B$31,0)</f>
        <v>0</v>
      </c>
      <c r="K21" s="186"/>
      <c r="L21" s="185">
        <f>IF(OR($B$41= "Gesamtes Jahr",$B$41= "per 4. Quartal",$B$41= "per 3. Quartal",$B$41= "per 2. Quartal"),$B$31,0)</f>
        <v>0</v>
      </c>
      <c r="M21" s="186"/>
      <c r="N21" s="185">
        <f>IF(OR($B$41= "Gesamtes Jahr",$B$41= "per 4. Quartal",$B$41= "per 3. Quartal"),$B$31,0)</f>
        <v>0</v>
      </c>
      <c r="O21" s="186"/>
      <c r="P21" s="185">
        <f>IF(OR($B$41= "Gesamtes Jahr",$B$41= "per 4. Quartal",$B$41= "per 3. Quartal"),$B$31,0)</f>
        <v>0</v>
      </c>
      <c r="Q21" s="186"/>
      <c r="R21" s="185">
        <f>IF(OR($B$41= "Gesamtes Jahr",$B$41= "per 4. Quartal",$B$41= "per 3. Quartal"),$B$31,0)</f>
        <v>0</v>
      </c>
      <c r="S21" s="186"/>
      <c r="T21" s="185">
        <f>IF(OR($B$41= "Gesamtes Jahr",$B$41= "per 4. Quartal"),$B$31,0)</f>
        <v>0</v>
      </c>
      <c r="U21" s="186"/>
      <c r="V21" s="185">
        <f>IF(OR($B$41= "Gesamtes Jahr",$B$41= "per 4. Quartal"),$B$31,0)</f>
        <v>0</v>
      </c>
      <c r="W21" s="186"/>
      <c r="X21" s="185">
        <f>IF(OR($B$41= "Gesamtes Jahr",$B$41= "per 4. Quartal"),$B$31,0)</f>
        <v>0</v>
      </c>
      <c r="Y21" s="186"/>
      <c r="Z21" s="179">
        <f>SUM(B21:Y21)</f>
        <v>0</v>
      </c>
      <c r="AA21" s="180"/>
      <c r="AB21" s="59"/>
    </row>
    <row r="22" spans="1:59" s="62" customFormat="1" outlineLevel="1" x14ac:dyDescent="0.25">
      <c r="A22" s="61" t="s">
        <v>150</v>
      </c>
      <c r="B22" s="193"/>
      <c r="C22" s="194"/>
      <c r="D22" s="193"/>
      <c r="E22" s="194"/>
      <c r="F22" s="193"/>
      <c r="G22" s="194"/>
      <c r="H22" s="193"/>
      <c r="I22" s="194"/>
      <c r="J22" s="193"/>
      <c r="K22" s="194"/>
      <c r="L22" s="193"/>
      <c r="M22" s="194"/>
      <c r="N22" s="193"/>
      <c r="O22" s="194"/>
      <c r="P22" s="193"/>
      <c r="Q22" s="194"/>
      <c r="R22" s="193"/>
      <c r="S22" s="194"/>
      <c r="T22" s="193"/>
      <c r="U22" s="194"/>
      <c r="V22" s="193"/>
      <c r="W22" s="194"/>
      <c r="X22" s="193"/>
      <c r="Y22" s="194"/>
      <c r="Z22" s="197"/>
      <c r="AA22" s="198"/>
      <c r="AB22" s="47"/>
      <c r="AC22" s="39"/>
      <c r="AD22" s="39"/>
      <c r="AE22" s="39"/>
      <c r="AF22" s="39"/>
      <c r="AG22" s="39"/>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row>
    <row r="23" spans="1:59" s="60" customFormat="1" outlineLevel="1" x14ac:dyDescent="0.25">
      <c r="A23" s="188" t="s">
        <v>77</v>
      </c>
      <c r="B23" s="189"/>
      <c r="C23" s="190"/>
      <c r="D23" s="183"/>
      <c r="E23" s="184"/>
      <c r="F23" s="183"/>
      <c r="G23" s="184"/>
      <c r="H23" s="183"/>
      <c r="I23" s="184"/>
      <c r="J23" s="183"/>
      <c r="K23" s="184"/>
      <c r="L23" s="183"/>
      <c r="M23" s="184"/>
      <c r="N23" s="183"/>
      <c r="O23" s="184"/>
      <c r="P23" s="183"/>
      <c r="Q23" s="184"/>
      <c r="R23" s="183"/>
      <c r="S23" s="184"/>
      <c r="T23" s="183"/>
      <c r="U23" s="184"/>
      <c r="V23" s="183"/>
      <c r="W23" s="184"/>
      <c r="X23" s="183"/>
      <c r="Y23" s="184"/>
      <c r="Z23" s="195"/>
      <c r="AA23" s="196"/>
      <c r="AC23" s="39"/>
      <c r="AD23" s="39"/>
      <c r="AE23" s="39"/>
      <c r="AF23" s="39"/>
      <c r="AG23" s="39"/>
    </row>
    <row r="24" spans="1:59" s="60" customFormat="1" outlineLevel="1" x14ac:dyDescent="0.25">
      <c r="A24" s="58" t="s">
        <v>70</v>
      </c>
      <c r="B24" s="185">
        <f>B21*B22</f>
        <v>0</v>
      </c>
      <c r="C24" s="186"/>
      <c r="D24" s="185">
        <f>D21*D22</f>
        <v>0</v>
      </c>
      <c r="E24" s="186"/>
      <c r="F24" s="185">
        <f>F21*F22</f>
        <v>0</v>
      </c>
      <c r="G24" s="186"/>
      <c r="H24" s="185">
        <f>H21*H22</f>
        <v>0</v>
      </c>
      <c r="I24" s="186"/>
      <c r="J24" s="185">
        <f>J21*J22</f>
        <v>0</v>
      </c>
      <c r="K24" s="186"/>
      <c r="L24" s="185">
        <f>L21*L22</f>
        <v>0</v>
      </c>
      <c r="M24" s="186"/>
      <c r="N24" s="185">
        <f>N21*N22</f>
        <v>0</v>
      </c>
      <c r="O24" s="186"/>
      <c r="P24" s="185">
        <f>P21*P22</f>
        <v>0</v>
      </c>
      <c r="Q24" s="186"/>
      <c r="R24" s="185">
        <f>R21*R22</f>
        <v>0</v>
      </c>
      <c r="S24" s="186"/>
      <c r="T24" s="185">
        <f>T21*T22</f>
        <v>0</v>
      </c>
      <c r="U24" s="186"/>
      <c r="V24" s="185">
        <f>V21*V22</f>
        <v>0</v>
      </c>
      <c r="W24" s="186"/>
      <c r="X24" s="185">
        <f>X21*X22</f>
        <v>0</v>
      </c>
      <c r="Y24" s="186"/>
      <c r="Z24" s="179">
        <f>SUM(B24:Y24)</f>
        <v>0</v>
      </c>
      <c r="AA24" s="180"/>
      <c r="AC24" s="39"/>
      <c r="AD24" s="39"/>
      <c r="AE24" s="39"/>
      <c r="AF24" s="39"/>
      <c r="AG24" s="39"/>
    </row>
    <row r="25" spans="1:59" s="11" customFormat="1" ht="28.8" outlineLevel="1" x14ac:dyDescent="0.25">
      <c r="A25" s="63" t="s">
        <v>84</v>
      </c>
      <c r="B25" s="181"/>
      <c r="C25" s="182"/>
      <c r="D25" s="181"/>
      <c r="E25" s="182"/>
      <c r="F25" s="181"/>
      <c r="G25" s="182"/>
      <c r="H25" s="181"/>
      <c r="I25" s="182"/>
      <c r="J25" s="181"/>
      <c r="K25" s="182"/>
      <c r="L25" s="181"/>
      <c r="M25" s="182"/>
      <c r="N25" s="181"/>
      <c r="O25" s="182"/>
      <c r="P25" s="181"/>
      <c r="Q25" s="182"/>
      <c r="R25" s="181"/>
      <c r="S25" s="182"/>
      <c r="T25" s="181"/>
      <c r="U25" s="182"/>
      <c r="V25" s="181"/>
      <c r="W25" s="182"/>
      <c r="X25" s="181"/>
      <c r="Y25" s="182"/>
      <c r="Z25" s="163">
        <f>SUM(B25:X25)</f>
        <v>0</v>
      </c>
      <c r="AA25" s="164"/>
      <c r="AB25" s="60"/>
      <c r="AC25" s="39"/>
      <c r="AD25" s="39"/>
      <c r="AE25" s="39"/>
      <c r="AF25" s="39"/>
      <c r="AG25" s="39"/>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row>
    <row r="26" spans="1:59" s="60" customFormat="1" outlineLevel="1" x14ac:dyDescent="0.25">
      <c r="A26" s="64" t="s">
        <v>56</v>
      </c>
      <c r="B26" s="163">
        <f>B25</f>
        <v>0</v>
      </c>
      <c r="C26" s="164"/>
      <c r="D26" s="163">
        <f>D25</f>
        <v>0</v>
      </c>
      <c r="E26" s="164"/>
      <c r="F26" s="163">
        <f>F25</f>
        <v>0</v>
      </c>
      <c r="G26" s="164"/>
      <c r="H26" s="163">
        <f>IF(OR($B$41= "Gesamtes Jahr",$B$41= "per 4. Quartal",$B$41= "per 3. Quartal",$B$41= "per 2. Quartal"),H25,0)</f>
        <v>0</v>
      </c>
      <c r="I26" s="164"/>
      <c r="J26" s="163">
        <f>IF(OR($B$41= "Gesamtes Jahr",$B$41= "per 4. Quartal",$B$41= "per 3. Quartal",$B$41= "per 2. Quartal"),J25,0)</f>
        <v>0</v>
      </c>
      <c r="K26" s="164"/>
      <c r="L26" s="163">
        <f>IF(OR($B$41= "Gesamtes Jahr",$B$41= "per 4. Quartal",$B$41= "per 3. Quartal",$B$41= "per 2. Quartal"),L25,0)</f>
        <v>0</v>
      </c>
      <c r="M26" s="164"/>
      <c r="N26" s="163">
        <f>IF(OR($B$41= "Gesamtes Jahr",$B$41= "per 4. Quartal",$B$41= "per 3. Quartal"),N25,0)</f>
        <v>0</v>
      </c>
      <c r="O26" s="164"/>
      <c r="P26" s="163">
        <f>IF(OR($B$41= "Gesamtes Jahr",$B$41= "per 4. Quartal",$B$41= "per 3. Quartal"),P25,0)</f>
        <v>0</v>
      </c>
      <c r="Q26" s="164"/>
      <c r="R26" s="163">
        <f>IF(OR($B$41= "Gesamtes Jahr",$B$41= "per 4. Quartal",$B$41= "per 3. Quartal"),R25,0)</f>
        <v>0</v>
      </c>
      <c r="S26" s="164"/>
      <c r="T26" s="163">
        <f>IF(OR($B$41= "Gesamtes Jahr",$B$41= "per 4. Quartal"),T25,0)</f>
        <v>0</v>
      </c>
      <c r="U26" s="164"/>
      <c r="V26" s="163">
        <f>IF(OR($B$41= "Gesamtes Jahr",$B$41= "per 4. Quartal"),V25,0)</f>
        <v>0</v>
      </c>
      <c r="W26" s="164"/>
      <c r="X26" s="163">
        <f>IF(OR($B$41= "Gesamtes Jahr",$B$41= "per 4. Quartal"),X25,0)</f>
        <v>0</v>
      </c>
      <c r="Y26" s="164"/>
      <c r="Z26" s="163">
        <f>SUM(B26:X26)</f>
        <v>0</v>
      </c>
      <c r="AA26" s="164"/>
      <c r="AC26" s="39"/>
      <c r="AD26" s="39"/>
      <c r="AE26" s="39"/>
      <c r="AF26" s="39"/>
      <c r="AG26" s="39"/>
    </row>
    <row r="27" spans="1:59" s="39" customFormat="1" outlineLevel="1" x14ac:dyDescent="0.25">
      <c r="D27" s="60"/>
      <c r="E27" s="46"/>
      <c r="T27" s="65"/>
    </row>
    <row r="28" spans="1:59" s="39" customFormat="1" outlineLevel="1" x14ac:dyDescent="0.25">
      <c r="A28" s="47" t="s">
        <v>136</v>
      </c>
      <c r="D28" s="60"/>
      <c r="E28" s="46"/>
      <c r="T28" s="65"/>
    </row>
    <row r="29" spans="1:59" s="39" customFormat="1" ht="15.6" outlineLevel="1" x14ac:dyDescent="0.25">
      <c r="A29" s="44" t="s">
        <v>89</v>
      </c>
      <c r="B29" s="165">
        <f>B6</f>
        <v>0</v>
      </c>
      <c r="C29" s="166"/>
      <c r="D29" s="66"/>
      <c r="T29" s="65"/>
    </row>
    <row r="30" spans="1:59" s="39" customFormat="1" ht="15.6" outlineLevel="1" x14ac:dyDescent="0.25">
      <c r="A30" s="44" t="s">
        <v>137</v>
      </c>
      <c r="B30" s="165">
        <f>(52*B29)</f>
        <v>0</v>
      </c>
      <c r="C30" s="166"/>
      <c r="D30" s="60"/>
      <c r="E30" s="49"/>
      <c r="T30" s="65"/>
    </row>
    <row r="31" spans="1:59" s="39" customFormat="1" outlineLevel="1" x14ac:dyDescent="0.25">
      <c r="A31" s="44" t="s">
        <v>54</v>
      </c>
      <c r="B31" s="165">
        <f>(52*$B$29)/12</f>
        <v>0</v>
      </c>
      <c r="C31" s="166"/>
      <c r="D31" s="65"/>
      <c r="E31" s="67"/>
      <c r="F31" s="65"/>
      <c r="G31" s="65"/>
      <c r="H31" s="65"/>
      <c r="I31" s="68"/>
      <c r="J31" s="68"/>
      <c r="K31" s="68"/>
      <c r="L31" s="68"/>
      <c r="M31" s="68"/>
      <c r="N31" s="65"/>
      <c r="O31" s="65"/>
      <c r="P31" s="65"/>
      <c r="Q31" s="65"/>
      <c r="R31" s="65"/>
      <c r="S31" s="65"/>
      <c r="W31" s="65"/>
      <c r="X31" s="65"/>
      <c r="Y31" s="65"/>
    </row>
    <row r="32" spans="1:59" s="39" customFormat="1" ht="15.6" outlineLevel="1" x14ac:dyDescent="0.25">
      <c r="A32" s="44" t="s">
        <v>85</v>
      </c>
      <c r="B32" s="167">
        <f>B7</f>
        <v>0</v>
      </c>
      <c r="C32" s="168"/>
      <c r="D32" s="66"/>
      <c r="E32" s="46"/>
      <c r="G32" s="49"/>
      <c r="T32" s="65"/>
    </row>
    <row r="33" spans="1:20" s="39" customFormat="1" outlineLevel="1" x14ac:dyDescent="0.25">
      <c r="A33" s="69" t="s">
        <v>63</v>
      </c>
      <c r="B33" s="167">
        <f>IFERROR(ROUND(B32/B30,2),0)</f>
        <v>0</v>
      </c>
      <c r="C33" s="168"/>
      <c r="D33" s="60"/>
      <c r="E33" s="46"/>
      <c r="T33" s="65"/>
    </row>
    <row r="34" spans="1:20" s="39" customFormat="1" outlineLevel="1" x14ac:dyDescent="0.25">
      <c r="A34" s="45" t="s">
        <v>144</v>
      </c>
      <c r="B34" s="71"/>
      <c r="C34" s="72"/>
    </row>
    <row r="35" spans="1:20" s="39" customFormat="1" outlineLevel="1" x14ac:dyDescent="0.25">
      <c r="A35" s="71"/>
      <c r="B35" s="72"/>
      <c r="C35" s="72"/>
    </row>
    <row r="36" spans="1:20" s="39" customFormat="1" outlineLevel="1" x14ac:dyDescent="0.25">
      <c r="A36" s="47" t="s">
        <v>92</v>
      </c>
      <c r="B36" s="72"/>
      <c r="C36" s="72"/>
    </row>
    <row r="37" spans="1:20" s="39" customFormat="1" outlineLevel="1" x14ac:dyDescent="0.25">
      <c r="A37" s="44" t="s">
        <v>68</v>
      </c>
      <c r="B37" s="165">
        <f>IF($B$41= "Gesamtes Jahr",Z24,0)</f>
        <v>0</v>
      </c>
      <c r="C37" s="169"/>
      <c r="D37" s="60"/>
      <c r="E37" s="60"/>
    </row>
    <row r="38" spans="1:20" s="39" customFormat="1" ht="15.6" outlineLevel="1" x14ac:dyDescent="0.25">
      <c r="A38" s="44" t="s">
        <v>142</v>
      </c>
      <c r="B38" s="175">
        <f>IF($B$41= "Gesamtes Jahr",Z26,0)</f>
        <v>0</v>
      </c>
      <c r="C38" s="176"/>
      <c r="D38" s="60" t="s">
        <v>95</v>
      </c>
    </row>
    <row r="39" spans="1:20" s="39" customFormat="1" outlineLevel="1" x14ac:dyDescent="0.25">
      <c r="A39" s="44" t="s">
        <v>93</v>
      </c>
      <c r="B39" s="177">
        <f>IF(B38=0,0,ROUND(B38/B37,2))</f>
        <v>0</v>
      </c>
      <c r="C39" s="178"/>
      <c r="D39" s="60"/>
    </row>
    <row r="40" spans="1:20" s="39" customFormat="1" x14ac:dyDescent="0.25">
      <c r="D40" s="60"/>
    </row>
    <row r="41" spans="1:20" s="39" customFormat="1" ht="13.8" outlineLevel="1" x14ac:dyDescent="0.25">
      <c r="A41" s="47" t="s">
        <v>57</v>
      </c>
      <c r="B41" s="173" t="str">
        <f>Übersicht!D12</f>
        <v>Gesamtes Jahr</v>
      </c>
      <c r="C41" s="174"/>
      <c r="D41" s="60" t="s">
        <v>72</v>
      </c>
      <c r="S41" s="65"/>
    </row>
    <row r="42" spans="1:20" s="39" customFormat="1" outlineLevel="1" x14ac:dyDescent="0.25">
      <c r="A42" s="51" t="s">
        <v>46</v>
      </c>
      <c r="B42" s="175">
        <f>IF(B41="Gesamtes Jahr",B39,B33)</f>
        <v>0</v>
      </c>
      <c r="C42" s="176"/>
      <c r="D42" s="60"/>
      <c r="E42" s="60"/>
      <c r="T42" s="65"/>
    </row>
    <row r="43" spans="1:20" s="39" customFormat="1" outlineLevel="1" x14ac:dyDescent="0.25">
      <c r="A43" s="44" t="s">
        <v>51</v>
      </c>
      <c r="B43" s="73">
        <f>J55</f>
        <v>0</v>
      </c>
      <c r="C43" s="74" t="s">
        <v>49</v>
      </c>
      <c r="D43" s="60"/>
      <c r="E43" s="60"/>
      <c r="T43" s="65"/>
    </row>
    <row r="44" spans="1:20" s="39" customFormat="1" outlineLevel="1" x14ac:dyDescent="0.25">
      <c r="A44" s="44" t="s">
        <v>52</v>
      </c>
      <c r="B44" s="75">
        <f>J59</f>
        <v>0</v>
      </c>
      <c r="C44" s="74" t="s">
        <v>49</v>
      </c>
    </row>
    <row r="45" spans="1:20" s="39" customFormat="1" outlineLevel="1" x14ac:dyDescent="0.25">
      <c r="B45" s="76"/>
    </row>
    <row r="46" spans="1:20" s="39" customFormat="1" ht="15.6" outlineLevel="1" x14ac:dyDescent="0.25">
      <c r="A46" s="77" t="s">
        <v>38</v>
      </c>
    </row>
    <row r="47" spans="1:20" s="39" customFormat="1" ht="15.6" outlineLevel="1" x14ac:dyDescent="0.25">
      <c r="A47" s="77" t="s">
        <v>143</v>
      </c>
    </row>
    <row r="48" spans="1:20" s="39" customFormat="1" ht="15.6" outlineLevel="1" x14ac:dyDescent="0.25">
      <c r="A48" s="77" t="s">
        <v>37</v>
      </c>
    </row>
    <row r="49" spans="1:34" s="39" customFormat="1" ht="15.6" outlineLevel="1" x14ac:dyDescent="0.25">
      <c r="A49" s="78" t="s">
        <v>87</v>
      </c>
    </row>
    <row r="50" spans="1:34" s="39" customFormat="1" outlineLevel="1" x14ac:dyDescent="0.25">
      <c r="A50" s="78" t="s">
        <v>86</v>
      </c>
    </row>
    <row r="51" spans="1:34" s="39" customFormat="1" outlineLevel="1" x14ac:dyDescent="0.25">
      <c r="A51" s="78" t="s">
        <v>69</v>
      </c>
    </row>
    <row r="52" spans="1:34" s="39" customFormat="1" ht="15.6" outlineLevel="1" x14ac:dyDescent="0.25">
      <c r="A52" s="78" t="s">
        <v>88</v>
      </c>
      <c r="N52" s="79"/>
    </row>
    <row r="53" spans="1:34" s="39" customFormat="1" ht="15.6" outlineLevel="1" x14ac:dyDescent="0.25">
      <c r="A53" s="80"/>
      <c r="T53" s="49"/>
      <c r="U53" s="79"/>
    </row>
    <row r="54" spans="1:34" s="39" customFormat="1" outlineLevel="1" x14ac:dyDescent="0.25">
      <c r="A54" s="81" t="s">
        <v>47</v>
      </c>
      <c r="B54" s="202" t="s">
        <v>40</v>
      </c>
      <c r="C54" s="203"/>
      <c r="D54" s="202" t="s">
        <v>65</v>
      </c>
      <c r="E54" s="203"/>
      <c r="F54" s="202" t="s">
        <v>66</v>
      </c>
      <c r="G54" s="203"/>
      <c r="H54" s="202" t="s">
        <v>67</v>
      </c>
      <c r="I54" s="203"/>
      <c r="J54" s="205" t="str">
        <f>B41</f>
        <v>Gesamtes Jahr</v>
      </c>
      <c r="K54" s="206"/>
    </row>
    <row r="55" spans="1:34" s="39" customFormat="1" outlineLevel="1" x14ac:dyDescent="0.25">
      <c r="A55" s="44" t="s">
        <v>44</v>
      </c>
      <c r="B55" s="191">
        <f>SUM(B14:G14)</f>
        <v>0</v>
      </c>
      <c r="C55" s="192"/>
      <c r="D55" s="191">
        <f>IF(OR($B$41= "Gesamtes Jahr",$B$41= "per 4. Quartal",$B$41= "per 3. Quartal",$B$41= "per 2. Quartal"),SUM(H14:M14),0)</f>
        <v>0</v>
      </c>
      <c r="E55" s="192"/>
      <c r="F55" s="222">
        <f>IF(OR($B$41= "Gesamtes Jahr",$B$41= "per 4. Quartal",$B$41= "per 3. Quartal"),SUM(N14:S14),0)</f>
        <v>0</v>
      </c>
      <c r="G55" s="223"/>
      <c r="H55" s="191">
        <f>IF(OR($B$41= "Gesamtes Jahr",$B$41= "per 4. Quartal"),SUM(T14:Y14),0)</f>
        <v>0</v>
      </c>
      <c r="I55" s="192"/>
      <c r="J55" s="224">
        <f>SUM(B55:I55)</f>
        <v>0</v>
      </c>
      <c r="K55" s="225"/>
    </row>
    <row r="56" spans="1:34" s="39" customFormat="1" outlineLevel="1" x14ac:dyDescent="0.25">
      <c r="A56" s="51" t="s">
        <v>45</v>
      </c>
      <c r="B56" s="191">
        <f>SUM(B24:G24)</f>
        <v>0</v>
      </c>
      <c r="C56" s="192"/>
      <c r="D56" s="191">
        <f>SUM(H24:M24)</f>
        <v>0</v>
      </c>
      <c r="E56" s="192"/>
      <c r="F56" s="222">
        <f>SUM(N24:S24)</f>
        <v>0</v>
      </c>
      <c r="G56" s="223"/>
      <c r="H56" s="191">
        <f>SUM(T24:Y24)</f>
        <v>0</v>
      </c>
      <c r="I56" s="192"/>
      <c r="J56" s="224">
        <f>SUM(B56:I56)</f>
        <v>0</v>
      </c>
      <c r="K56" s="225"/>
    </row>
    <row r="57" spans="1:34" s="39" customFormat="1" outlineLevel="1" x14ac:dyDescent="0.25">
      <c r="A57" s="41" t="s">
        <v>90</v>
      </c>
      <c r="B57" s="232">
        <f>SUM(B26:G26)</f>
        <v>0</v>
      </c>
      <c r="C57" s="233"/>
      <c r="D57" s="232">
        <f>SUM(H26:M26)</f>
        <v>0</v>
      </c>
      <c r="E57" s="233"/>
      <c r="F57" s="234">
        <f>SUM(N26:S26)</f>
        <v>0</v>
      </c>
      <c r="G57" s="235"/>
      <c r="H57" s="232">
        <f>SUM(T26:Y26)</f>
        <v>0</v>
      </c>
      <c r="I57" s="233"/>
      <c r="J57" s="230">
        <f>SUM(B57:I57)</f>
        <v>0</v>
      </c>
      <c r="K57" s="231"/>
    </row>
    <row r="58" spans="1:34" s="39" customFormat="1" outlineLevel="1" x14ac:dyDescent="0.25">
      <c r="A58" s="51" t="s">
        <v>46</v>
      </c>
      <c r="B58" s="226">
        <f>$B$33</f>
        <v>0</v>
      </c>
      <c r="C58" s="227"/>
      <c r="D58" s="226">
        <f>$B$33</f>
        <v>0</v>
      </c>
      <c r="E58" s="227"/>
      <c r="F58" s="228">
        <f>$B$33</f>
        <v>0</v>
      </c>
      <c r="G58" s="229"/>
      <c r="H58" s="226">
        <f>$B$33</f>
        <v>0</v>
      </c>
      <c r="I58" s="227"/>
      <c r="J58" s="230">
        <f>B42</f>
        <v>0</v>
      </c>
      <c r="K58" s="231"/>
    </row>
    <row r="59" spans="1:34" s="39" customFormat="1" outlineLevel="1" x14ac:dyDescent="0.25">
      <c r="A59" s="41" t="s">
        <v>64</v>
      </c>
      <c r="B59" s="226">
        <f>B58*B55</f>
        <v>0</v>
      </c>
      <c r="C59" s="227"/>
      <c r="D59" s="226">
        <f>D58*D55</f>
        <v>0</v>
      </c>
      <c r="E59" s="227"/>
      <c r="F59" s="228">
        <f>F58*F55</f>
        <v>0</v>
      </c>
      <c r="G59" s="229"/>
      <c r="H59" s="226">
        <f>H58*H55</f>
        <v>0</v>
      </c>
      <c r="I59" s="227"/>
      <c r="J59" s="230">
        <f>J58*J55</f>
        <v>0</v>
      </c>
      <c r="K59" s="231"/>
      <c r="M59" s="82"/>
    </row>
    <row r="60" spans="1:34" s="39" customFormat="1" x14ac:dyDescent="0.25">
      <c r="A60" s="60"/>
      <c r="G60" s="83"/>
      <c r="H60" s="83"/>
      <c r="I60" s="83"/>
      <c r="J60" s="83"/>
      <c r="K60" s="83"/>
      <c r="L60" s="83"/>
      <c r="M60" s="83"/>
      <c r="N60" s="83"/>
      <c r="O60" s="83"/>
      <c r="P60" s="83"/>
      <c r="Q60" s="83"/>
      <c r="R60" s="83"/>
      <c r="S60" s="83"/>
      <c r="T60" s="83"/>
      <c r="U60" s="83"/>
      <c r="V60" s="83"/>
      <c r="W60" s="83"/>
      <c r="X60" s="83"/>
      <c r="Y60" s="83"/>
      <c r="Z60" s="83"/>
      <c r="AA60" s="83"/>
      <c r="AB60" s="83"/>
      <c r="AC60" s="83"/>
      <c r="AD60" s="83"/>
    </row>
    <row r="61" spans="1:34" s="39" customFormat="1" x14ac:dyDescent="0.25">
      <c r="A61" s="60"/>
      <c r="G61" s="83"/>
      <c r="H61" s="83"/>
      <c r="I61" s="83"/>
      <c r="J61" s="83"/>
      <c r="K61" s="83"/>
      <c r="L61" s="83"/>
      <c r="M61" s="83"/>
      <c r="N61" s="83"/>
      <c r="O61" s="83"/>
      <c r="P61" s="83"/>
      <c r="Q61" s="83"/>
      <c r="R61" s="83"/>
      <c r="S61" s="83"/>
      <c r="T61" s="83"/>
      <c r="U61" s="83"/>
      <c r="V61" s="83"/>
      <c r="W61" s="83"/>
      <c r="X61" s="83"/>
      <c r="Y61" s="83"/>
      <c r="Z61" s="83"/>
      <c r="AA61" s="83"/>
      <c r="AB61" s="83"/>
      <c r="AC61" s="83"/>
      <c r="AD61" s="83"/>
    </row>
    <row r="62" spans="1:34" s="39" customFormat="1" x14ac:dyDescent="0.25">
      <c r="I62" s="47" t="s">
        <v>26</v>
      </c>
      <c r="R62" s="39">
        <f>B5</f>
        <v>0</v>
      </c>
      <c r="Y62" s="170"/>
      <c r="Z62" s="171"/>
      <c r="AA62" s="171"/>
      <c r="AB62" s="172"/>
      <c r="AC62" s="47" t="s">
        <v>60</v>
      </c>
    </row>
    <row r="63" spans="1:34" s="39" customFormat="1" x14ac:dyDescent="0.25"/>
    <row r="64" spans="1:34" s="85" customFormat="1" x14ac:dyDescent="0.25">
      <c r="A64" s="160" t="s">
        <v>0</v>
      </c>
      <c r="B64" s="159"/>
      <c r="C64" s="84">
        <v>1</v>
      </c>
      <c r="D64" s="84">
        <f>C64+1</f>
        <v>2</v>
      </c>
      <c r="E64" s="84">
        <f t="shared" ref="E64:AG64" si="0">D64+1</f>
        <v>3</v>
      </c>
      <c r="F64" s="84">
        <f t="shared" si="0"/>
        <v>4</v>
      </c>
      <c r="G64" s="84">
        <f t="shared" si="0"/>
        <v>5</v>
      </c>
      <c r="H64" s="84">
        <f t="shared" si="0"/>
        <v>6</v>
      </c>
      <c r="I64" s="84">
        <f t="shared" si="0"/>
        <v>7</v>
      </c>
      <c r="J64" s="84">
        <f t="shared" si="0"/>
        <v>8</v>
      </c>
      <c r="K64" s="84">
        <f t="shared" si="0"/>
        <v>9</v>
      </c>
      <c r="L64" s="84">
        <f t="shared" si="0"/>
        <v>10</v>
      </c>
      <c r="M64" s="84">
        <f t="shared" si="0"/>
        <v>11</v>
      </c>
      <c r="N64" s="84">
        <f t="shared" si="0"/>
        <v>12</v>
      </c>
      <c r="O64" s="84">
        <f t="shared" si="0"/>
        <v>13</v>
      </c>
      <c r="P64" s="84">
        <f t="shared" si="0"/>
        <v>14</v>
      </c>
      <c r="Q64" s="84">
        <f t="shared" si="0"/>
        <v>15</v>
      </c>
      <c r="R64" s="84">
        <f t="shared" si="0"/>
        <v>16</v>
      </c>
      <c r="S64" s="84">
        <f t="shared" si="0"/>
        <v>17</v>
      </c>
      <c r="T64" s="84">
        <f t="shared" si="0"/>
        <v>18</v>
      </c>
      <c r="U64" s="84">
        <f t="shared" si="0"/>
        <v>19</v>
      </c>
      <c r="V64" s="84">
        <f t="shared" si="0"/>
        <v>20</v>
      </c>
      <c r="W64" s="84">
        <f t="shared" si="0"/>
        <v>21</v>
      </c>
      <c r="X64" s="84">
        <f t="shared" si="0"/>
        <v>22</v>
      </c>
      <c r="Y64" s="84">
        <f t="shared" si="0"/>
        <v>23</v>
      </c>
      <c r="Z64" s="84">
        <f t="shared" si="0"/>
        <v>24</v>
      </c>
      <c r="AA64" s="84">
        <f t="shared" si="0"/>
        <v>25</v>
      </c>
      <c r="AB64" s="84">
        <f t="shared" si="0"/>
        <v>26</v>
      </c>
      <c r="AC64" s="84">
        <f t="shared" si="0"/>
        <v>27</v>
      </c>
      <c r="AD64" s="84">
        <f t="shared" si="0"/>
        <v>28</v>
      </c>
      <c r="AE64" s="84">
        <f t="shared" si="0"/>
        <v>29</v>
      </c>
      <c r="AF64" s="84">
        <f t="shared" si="0"/>
        <v>30</v>
      </c>
      <c r="AG64" s="84">
        <f t="shared" si="0"/>
        <v>31</v>
      </c>
      <c r="AH64" s="81" t="s">
        <v>32</v>
      </c>
    </row>
    <row r="65" spans="1:60" ht="15.6" x14ac:dyDescent="0.25">
      <c r="A65" s="158" t="s">
        <v>28</v>
      </c>
      <c r="B65" s="159"/>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7">
        <f>SUM(C65:AG65)</f>
        <v>0</v>
      </c>
      <c r="BH65" s="39"/>
    </row>
    <row r="66" spans="1:60" ht="15.6" x14ac:dyDescent="0.25">
      <c r="A66" s="158" t="s">
        <v>25</v>
      </c>
      <c r="B66" s="159"/>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7">
        <f>SUM(C66:AG66)</f>
        <v>0</v>
      </c>
      <c r="BH66" s="39"/>
    </row>
    <row r="67" spans="1:60" s="39" customFormat="1" x14ac:dyDescent="0.25">
      <c r="A67" s="158" t="s">
        <v>34</v>
      </c>
      <c r="B67" s="159"/>
      <c r="C67" s="87">
        <f>C65+C66</f>
        <v>0</v>
      </c>
      <c r="D67" s="87">
        <f t="shared" ref="D67:AG67" si="1">D65+D66</f>
        <v>0</v>
      </c>
      <c r="E67" s="87">
        <f t="shared" si="1"/>
        <v>0</v>
      </c>
      <c r="F67" s="87">
        <f t="shared" si="1"/>
        <v>0</v>
      </c>
      <c r="G67" s="87">
        <f t="shared" si="1"/>
        <v>0</v>
      </c>
      <c r="H67" s="87">
        <f t="shared" si="1"/>
        <v>0</v>
      </c>
      <c r="I67" s="87">
        <f t="shared" si="1"/>
        <v>0</v>
      </c>
      <c r="J67" s="87">
        <f t="shared" si="1"/>
        <v>0</v>
      </c>
      <c r="K67" s="87">
        <f t="shared" si="1"/>
        <v>0</v>
      </c>
      <c r="L67" s="87">
        <f t="shared" si="1"/>
        <v>0</v>
      </c>
      <c r="M67" s="87">
        <f t="shared" si="1"/>
        <v>0</v>
      </c>
      <c r="N67" s="87">
        <f t="shared" si="1"/>
        <v>0</v>
      </c>
      <c r="O67" s="87">
        <f t="shared" si="1"/>
        <v>0</v>
      </c>
      <c r="P67" s="87">
        <f t="shared" si="1"/>
        <v>0</v>
      </c>
      <c r="Q67" s="87">
        <f t="shared" si="1"/>
        <v>0</v>
      </c>
      <c r="R67" s="87">
        <f t="shared" si="1"/>
        <v>0</v>
      </c>
      <c r="S67" s="87">
        <f t="shared" si="1"/>
        <v>0</v>
      </c>
      <c r="T67" s="87">
        <f t="shared" si="1"/>
        <v>0</v>
      </c>
      <c r="U67" s="87">
        <f t="shared" si="1"/>
        <v>0</v>
      </c>
      <c r="V67" s="87">
        <f t="shared" si="1"/>
        <v>0</v>
      </c>
      <c r="W67" s="87">
        <f t="shared" si="1"/>
        <v>0</v>
      </c>
      <c r="X67" s="87">
        <f t="shared" si="1"/>
        <v>0</v>
      </c>
      <c r="Y67" s="87">
        <f t="shared" si="1"/>
        <v>0</v>
      </c>
      <c r="Z67" s="87">
        <f t="shared" si="1"/>
        <v>0</v>
      </c>
      <c r="AA67" s="87">
        <f t="shared" si="1"/>
        <v>0</v>
      </c>
      <c r="AB67" s="87">
        <f t="shared" si="1"/>
        <v>0</v>
      </c>
      <c r="AC67" s="87">
        <f t="shared" si="1"/>
        <v>0</v>
      </c>
      <c r="AD67" s="87">
        <f t="shared" si="1"/>
        <v>0</v>
      </c>
      <c r="AE67" s="87">
        <f t="shared" si="1"/>
        <v>0</v>
      </c>
      <c r="AF67" s="87">
        <f t="shared" si="1"/>
        <v>0</v>
      </c>
      <c r="AG67" s="87">
        <f t="shared" si="1"/>
        <v>0</v>
      </c>
      <c r="AH67" s="87">
        <f>SUM(C67:AG67)</f>
        <v>0</v>
      </c>
    </row>
    <row r="68" spans="1:60" s="39" customFormat="1" x14ac:dyDescent="0.25">
      <c r="A68" s="88"/>
      <c r="B68" s="88"/>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row>
    <row r="69" spans="1:60" ht="15.6" x14ac:dyDescent="0.25">
      <c r="A69" s="160" t="s">
        <v>27</v>
      </c>
      <c r="B69" s="159"/>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7">
        <f>SUM(C69:AG69)</f>
        <v>0</v>
      </c>
      <c r="BH69" s="39"/>
    </row>
    <row r="70" spans="1:60" s="39" customFormat="1" ht="12.75" customHeight="1" x14ac:dyDescent="0.25">
      <c r="A70" s="88"/>
      <c r="B70" s="88"/>
    </row>
    <row r="71" spans="1:60" s="39" customFormat="1" x14ac:dyDescent="0.25">
      <c r="A71" s="88"/>
      <c r="B71" s="88"/>
    </row>
    <row r="72" spans="1:60" s="85" customFormat="1" x14ac:dyDescent="0.25">
      <c r="A72" s="160" t="s">
        <v>1</v>
      </c>
      <c r="B72" s="159"/>
      <c r="C72" s="84">
        <v>1</v>
      </c>
      <c r="D72" s="84">
        <f>C72+1</f>
        <v>2</v>
      </c>
      <c r="E72" s="84">
        <f t="shared" ref="E72:AG72" si="2">D72+1</f>
        <v>3</v>
      </c>
      <c r="F72" s="84">
        <f t="shared" si="2"/>
        <v>4</v>
      </c>
      <c r="G72" s="84">
        <f t="shared" si="2"/>
        <v>5</v>
      </c>
      <c r="H72" s="84">
        <f t="shared" si="2"/>
        <v>6</v>
      </c>
      <c r="I72" s="84">
        <f t="shared" si="2"/>
        <v>7</v>
      </c>
      <c r="J72" s="84">
        <f t="shared" si="2"/>
        <v>8</v>
      </c>
      <c r="K72" s="84">
        <f t="shared" si="2"/>
        <v>9</v>
      </c>
      <c r="L72" s="84">
        <f t="shared" si="2"/>
        <v>10</v>
      </c>
      <c r="M72" s="84">
        <f t="shared" si="2"/>
        <v>11</v>
      </c>
      <c r="N72" s="84">
        <f t="shared" si="2"/>
        <v>12</v>
      </c>
      <c r="O72" s="84">
        <f t="shared" si="2"/>
        <v>13</v>
      </c>
      <c r="P72" s="84">
        <f t="shared" si="2"/>
        <v>14</v>
      </c>
      <c r="Q72" s="84">
        <f t="shared" si="2"/>
        <v>15</v>
      </c>
      <c r="R72" s="84">
        <f t="shared" si="2"/>
        <v>16</v>
      </c>
      <c r="S72" s="84">
        <f t="shared" si="2"/>
        <v>17</v>
      </c>
      <c r="T72" s="84">
        <f t="shared" si="2"/>
        <v>18</v>
      </c>
      <c r="U72" s="84">
        <f t="shared" si="2"/>
        <v>19</v>
      </c>
      <c r="V72" s="84">
        <f t="shared" si="2"/>
        <v>20</v>
      </c>
      <c r="W72" s="84">
        <f t="shared" si="2"/>
        <v>21</v>
      </c>
      <c r="X72" s="84">
        <f t="shared" si="2"/>
        <v>22</v>
      </c>
      <c r="Y72" s="84">
        <f t="shared" si="2"/>
        <v>23</v>
      </c>
      <c r="Z72" s="84">
        <f t="shared" si="2"/>
        <v>24</v>
      </c>
      <c r="AA72" s="84">
        <f t="shared" si="2"/>
        <v>25</v>
      </c>
      <c r="AB72" s="84">
        <f t="shared" si="2"/>
        <v>26</v>
      </c>
      <c r="AC72" s="84">
        <f t="shared" si="2"/>
        <v>27</v>
      </c>
      <c r="AD72" s="84">
        <f t="shared" si="2"/>
        <v>28</v>
      </c>
      <c r="AE72" s="84">
        <f t="shared" si="2"/>
        <v>29</v>
      </c>
      <c r="AF72" s="84">
        <f t="shared" si="2"/>
        <v>30</v>
      </c>
      <c r="AG72" s="84">
        <f t="shared" si="2"/>
        <v>31</v>
      </c>
      <c r="AH72" s="81" t="s">
        <v>32</v>
      </c>
    </row>
    <row r="73" spans="1:60" ht="15.6" x14ac:dyDescent="0.25">
      <c r="A73" s="158" t="s">
        <v>28</v>
      </c>
      <c r="B73" s="159"/>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7"/>
      <c r="AG73" s="87"/>
      <c r="AH73" s="87">
        <f>SUM(C73:AG73)</f>
        <v>0</v>
      </c>
      <c r="BH73" s="39"/>
    </row>
    <row r="74" spans="1:60" ht="15.6" x14ac:dyDescent="0.25">
      <c r="A74" s="158" t="s">
        <v>25</v>
      </c>
      <c r="B74" s="159"/>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7"/>
      <c r="AG74" s="51"/>
      <c r="AH74" s="87">
        <f>SUM(C74:AG74)</f>
        <v>0</v>
      </c>
      <c r="BH74" s="39"/>
    </row>
    <row r="75" spans="1:60" s="39" customFormat="1" x14ac:dyDescent="0.25">
      <c r="A75" s="158" t="s">
        <v>35</v>
      </c>
      <c r="B75" s="159"/>
      <c r="C75" s="87">
        <f t="shared" ref="C75:AE75" si="3">C73+C74</f>
        <v>0</v>
      </c>
      <c r="D75" s="87">
        <f t="shared" si="3"/>
        <v>0</v>
      </c>
      <c r="E75" s="87">
        <f t="shared" si="3"/>
        <v>0</v>
      </c>
      <c r="F75" s="87">
        <f t="shared" si="3"/>
        <v>0</v>
      </c>
      <c r="G75" s="87">
        <f t="shared" si="3"/>
        <v>0</v>
      </c>
      <c r="H75" s="87">
        <f t="shared" si="3"/>
        <v>0</v>
      </c>
      <c r="I75" s="87">
        <f t="shared" si="3"/>
        <v>0</v>
      </c>
      <c r="J75" s="87">
        <f t="shared" si="3"/>
        <v>0</v>
      </c>
      <c r="K75" s="87">
        <f t="shared" si="3"/>
        <v>0</v>
      </c>
      <c r="L75" s="87">
        <f t="shared" si="3"/>
        <v>0</v>
      </c>
      <c r="M75" s="87">
        <f t="shared" si="3"/>
        <v>0</v>
      </c>
      <c r="N75" s="87">
        <f t="shared" si="3"/>
        <v>0</v>
      </c>
      <c r="O75" s="87">
        <f t="shared" si="3"/>
        <v>0</v>
      </c>
      <c r="P75" s="87">
        <f t="shared" si="3"/>
        <v>0</v>
      </c>
      <c r="Q75" s="87">
        <f t="shared" si="3"/>
        <v>0</v>
      </c>
      <c r="R75" s="87">
        <f t="shared" si="3"/>
        <v>0</v>
      </c>
      <c r="S75" s="87">
        <f t="shared" si="3"/>
        <v>0</v>
      </c>
      <c r="T75" s="87">
        <f t="shared" si="3"/>
        <v>0</v>
      </c>
      <c r="U75" s="87">
        <f t="shared" si="3"/>
        <v>0</v>
      </c>
      <c r="V75" s="87">
        <f t="shared" si="3"/>
        <v>0</v>
      </c>
      <c r="W75" s="87">
        <f t="shared" si="3"/>
        <v>0</v>
      </c>
      <c r="X75" s="87">
        <f t="shared" si="3"/>
        <v>0</v>
      </c>
      <c r="Y75" s="87">
        <f t="shared" si="3"/>
        <v>0</v>
      </c>
      <c r="Z75" s="87">
        <f t="shared" si="3"/>
        <v>0</v>
      </c>
      <c r="AA75" s="87">
        <f t="shared" si="3"/>
        <v>0</v>
      </c>
      <c r="AB75" s="87">
        <f t="shared" si="3"/>
        <v>0</v>
      </c>
      <c r="AC75" s="87">
        <f t="shared" si="3"/>
        <v>0</v>
      </c>
      <c r="AD75" s="87">
        <f t="shared" si="3"/>
        <v>0</v>
      </c>
      <c r="AE75" s="87">
        <f t="shared" si="3"/>
        <v>0</v>
      </c>
      <c r="AF75" s="87"/>
      <c r="AG75" s="87"/>
      <c r="AH75" s="87">
        <f>SUM(C75:AG75)</f>
        <v>0</v>
      </c>
    </row>
    <row r="76" spans="1:60" s="39" customFormat="1" x14ac:dyDescent="0.25">
      <c r="A76" s="88"/>
      <c r="B76" s="88"/>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row>
    <row r="77" spans="1:60" ht="15.6" x14ac:dyDescent="0.25">
      <c r="A77" s="160" t="s">
        <v>27</v>
      </c>
      <c r="B77" s="159"/>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7"/>
      <c r="AG77" s="87"/>
      <c r="AH77" s="87">
        <f>SUM(C77:AG77)</f>
        <v>0</v>
      </c>
      <c r="BH77" s="39"/>
    </row>
    <row r="78" spans="1:60" s="39" customFormat="1" ht="12.75" customHeight="1" x14ac:dyDescent="0.25">
      <c r="A78" s="88"/>
      <c r="B78" s="88"/>
    </row>
    <row r="79" spans="1:60" s="39" customFormat="1" x14ac:dyDescent="0.25">
      <c r="A79" s="88"/>
      <c r="B79" s="88"/>
    </row>
    <row r="80" spans="1:60" s="85" customFormat="1" x14ac:dyDescent="0.25">
      <c r="A80" s="160" t="s">
        <v>2</v>
      </c>
      <c r="B80" s="159"/>
      <c r="C80" s="84">
        <v>1</v>
      </c>
      <c r="D80" s="84">
        <f>C80+1</f>
        <v>2</v>
      </c>
      <c r="E80" s="84">
        <f t="shared" ref="E80:AG80" si="4">D80+1</f>
        <v>3</v>
      </c>
      <c r="F80" s="84">
        <f t="shared" si="4"/>
        <v>4</v>
      </c>
      <c r="G80" s="84">
        <f t="shared" si="4"/>
        <v>5</v>
      </c>
      <c r="H80" s="84">
        <f t="shared" si="4"/>
        <v>6</v>
      </c>
      <c r="I80" s="84">
        <f t="shared" si="4"/>
        <v>7</v>
      </c>
      <c r="J80" s="84">
        <f t="shared" si="4"/>
        <v>8</v>
      </c>
      <c r="K80" s="84">
        <f t="shared" si="4"/>
        <v>9</v>
      </c>
      <c r="L80" s="84">
        <f t="shared" si="4"/>
        <v>10</v>
      </c>
      <c r="M80" s="84">
        <f t="shared" si="4"/>
        <v>11</v>
      </c>
      <c r="N80" s="84">
        <f t="shared" si="4"/>
        <v>12</v>
      </c>
      <c r="O80" s="84">
        <f t="shared" si="4"/>
        <v>13</v>
      </c>
      <c r="P80" s="84">
        <f t="shared" si="4"/>
        <v>14</v>
      </c>
      <c r="Q80" s="84">
        <f t="shared" si="4"/>
        <v>15</v>
      </c>
      <c r="R80" s="84">
        <f t="shared" si="4"/>
        <v>16</v>
      </c>
      <c r="S80" s="84">
        <f t="shared" si="4"/>
        <v>17</v>
      </c>
      <c r="T80" s="84">
        <f t="shared" si="4"/>
        <v>18</v>
      </c>
      <c r="U80" s="84">
        <f t="shared" si="4"/>
        <v>19</v>
      </c>
      <c r="V80" s="84">
        <f t="shared" si="4"/>
        <v>20</v>
      </c>
      <c r="W80" s="84">
        <f t="shared" si="4"/>
        <v>21</v>
      </c>
      <c r="X80" s="84">
        <f t="shared" si="4"/>
        <v>22</v>
      </c>
      <c r="Y80" s="84">
        <f t="shared" si="4"/>
        <v>23</v>
      </c>
      <c r="Z80" s="84">
        <f t="shared" si="4"/>
        <v>24</v>
      </c>
      <c r="AA80" s="84">
        <f t="shared" si="4"/>
        <v>25</v>
      </c>
      <c r="AB80" s="84">
        <f t="shared" si="4"/>
        <v>26</v>
      </c>
      <c r="AC80" s="84">
        <f t="shared" si="4"/>
        <v>27</v>
      </c>
      <c r="AD80" s="84">
        <f t="shared" si="4"/>
        <v>28</v>
      </c>
      <c r="AE80" s="84">
        <f t="shared" si="4"/>
        <v>29</v>
      </c>
      <c r="AF80" s="84">
        <f t="shared" si="4"/>
        <v>30</v>
      </c>
      <c r="AG80" s="84">
        <f t="shared" si="4"/>
        <v>31</v>
      </c>
      <c r="AH80" s="81" t="s">
        <v>32</v>
      </c>
    </row>
    <row r="81" spans="1:60" ht="15.6" x14ac:dyDescent="0.25">
      <c r="A81" s="158" t="s">
        <v>28</v>
      </c>
      <c r="B81" s="159"/>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7">
        <f>SUM(C81:AG81)</f>
        <v>0</v>
      </c>
      <c r="BH81" s="39"/>
    </row>
    <row r="82" spans="1:60" ht="15.6" x14ac:dyDescent="0.25">
      <c r="A82" s="158" t="s">
        <v>25</v>
      </c>
      <c r="B82" s="159"/>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7">
        <f>SUM(C82:AG82)</f>
        <v>0</v>
      </c>
      <c r="BH82" s="39"/>
    </row>
    <row r="83" spans="1:60" s="39" customFormat="1" x14ac:dyDescent="0.25">
      <c r="A83" s="158" t="s">
        <v>35</v>
      </c>
      <c r="B83" s="159"/>
      <c r="C83" s="87">
        <f t="shared" ref="C83:AG83" si="5">C81+C82</f>
        <v>0</v>
      </c>
      <c r="D83" s="87">
        <f t="shared" si="5"/>
        <v>0</v>
      </c>
      <c r="E83" s="87">
        <f t="shared" si="5"/>
        <v>0</v>
      </c>
      <c r="F83" s="87">
        <f t="shared" si="5"/>
        <v>0</v>
      </c>
      <c r="G83" s="87">
        <f t="shared" si="5"/>
        <v>0</v>
      </c>
      <c r="H83" s="87">
        <f t="shared" si="5"/>
        <v>0</v>
      </c>
      <c r="I83" s="87">
        <f t="shared" si="5"/>
        <v>0</v>
      </c>
      <c r="J83" s="87">
        <f t="shared" si="5"/>
        <v>0</v>
      </c>
      <c r="K83" s="87">
        <f t="shared" si="5"/>
        <v>0</v>
      </c>
      <c r="L83" s="87">
        <f t="shared" si="5"/>
        <v>0</v>
      </c>
      <c r="M83" s="87">
        <f t="shared" si="5"/>
        <v>0</v>
      </c>
      <c r="N83" s="87">
        <f t="shared" si="5"/>
        <v>0</v>
      </c>
      <c r="O83" s="87">
        <f t="shared" si="5"/>
        <v>0</v>
      </c>
      <c r="P83" s="87">
        <f t="shared" si="5"/>
        <v>0</v>
      </c>
      <c r="Q83" s="87">
        <f t="shared" si="5"/>
        <v>0</v>
      </c>
      <c r="R83" s="87">
        <f t="shared" si="5"/>
        <v>0</v>
      </c>
      <c r="S83" s="87">
        <f t="shared" si="5"/>
        <v>0</v>
      </c>
      <c r="T83" s="87">
        <f t="shared" si="5"/>
        <v>0</v>
      </c>
      <c r="U83" s="87">
        <f t="shared" si="5"/>
        <v>0</v>
      </c>
      <c r="V83" s="87">
        <f t="shared" si="5"/>
        <v>0</v>
      </c>
      <c r="W83" s="87">
        <f t="shared" si="5"/>
        <v>0</v>
      </c>
      <c r="X83" s="87">
        <f t="shared" si="5"/>
        <v>0</v>
      </c>
      <c r="Y83" s="87">
        <f t="shared" si="5"/>
        <v>0</v>
      </c>
      <c r="Z83" s="87">
        <f t="shared" si="5"/>
        <v>0</v>
      </c>
      <c r="AA83" s="87">
        <f t="shared" si="5"/>
        <v>0</v>
      </c>
      <c r="AB83" s="87">
        <f t="shared" si="5"/>
        <v>0</v>
      </c>
      <c r="AC83" s="87">
        <f t="shared" si="5"/>
        <v>0</v>
      </c>
      <c r="AD83" s="87">
        <f t="shared" si="5"/>
        <v>0</v>
      </c>
      <c r="AE83" s="87">
        <f t="shared" si="5"/>
        <v>0</v>
      </c>
      <c r="AF83" s="87">
        <f t="shared" si="5"/>
        <v>0</v>
      </c>
      <c r="AG83" s="87">
        <f t="shared" si="5"/>
        <v>0</v>
      </c>
      <c r="AH83" s="87">
        <f>SUM(C83:AG83)</f>
        <v>0</v>
      </c>
    </row>
    <row r="84" spans="1:60" s="39" customFormat="1" x14ac:dyDescent="0.25">
      <c r="A84" s="88"/>
      <c r="B84" s="88"/>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row>
    <row r="85" spans="1:60" ht="15.6" x14ac:dyDescent="0.25">
      <c r="A85" s="160" t="s">
        <v>27</v>
      </c>
      <c r="B85" s="159"/>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7">
        <f>SUM(C85:AG85)</f>
        <v>0</v>
      </c>
      <c r="BH85" s="39"/>
    </row>
    <row r="86" spans="1:60" s="39" customFormat="1" ht="7.95" customHeight="1" x14ac:dyDescent="0.25">
      <c r="A86" s="88"/>
      <c r="B86" s="88"/>
    </row>
    <row r="87" spans="1:60" s="39" customFormat="1" x14ac:dyDescent="0.25">
      <c r="A87" s="88"/>
      <c r="B87" s="88"/>
    </row>
    <row r="88" spans="1:60" s="85" customFormat="1" x14ac:dyDescent="0.25">
      <c r="A88" s="160" t="s">
        <v>3</v>
      </c>
      <c r="B88" s="159"/>
      <c r="C88" s="84">
        <v>1</v>
      </c>
      <c r="D88" s="84">
        <f>C88+1</f>
        <v>2</v>
      </c>
      <c r="E88" s="84">
        <f t="shared" ref="E88:AG88" si="6">D88+1</f>
        <v>3</v>
      </c>
      <c r="F88" s="84">
        <f t="shared" si="6"/>
        <v>4</v>
      </c>
      <c r="G88" s="84">
        <f t="shared" si="6"/>
        <v>5</v>
      </c>
      <c r="H88" s="84">
        <f t="shared" si="6"/>
        <v>6</v>
      </c>
      <c r="I88" s="84">
        <f t="shared" si="6"/>
        <v>7</v>
      </c>
      <c r="J88" s="84">
        <f t="shared" si="6"/>
        <v>8</v>
      </c>
      <c r="K88" s="84">
        <f t="shared" si="6"/>
        <v>9</v>
      </c>
      <c r="L88" s="84">
        <f t="shared" si="6"/>
        <v>10</v>
      </c>
      <c r="M88" s="84">
        <f t="shared" si="6"/>
        <v>11</v>
      </c>
      <c r="N88" s="84">
        <f t="shared" si="6"/>
        <v>12</v>
      </c>
      <c r="O88" s="84">
        <f t="shared" si="6"/>
        <v>13</v>
      </c>
      <c r="P88" s="84">
        <f t="shared" si="6"/>
        <v>14</v>
      </c>
      <c r="Q88" s="84">
        <f t="shared" si="6"/>
        <v>15</v>
      </c>
      <c r="R88" s="84">
        <f t="shared" si="6"/>
        <v>16</v>
      </c>
      <c r="S88" s="84">
        <f t="shared" si="6"/>
        <v>17</v>
      </c>
      <c r="T88" s="84">
        <f t="shared" si="6"/>
        <v>18</v>
      </c>
      <c r="U88" s="84">
        <f t="shared" si="6"/>
        <v>19</v>
      </c>
      <c r="V88" s="84">
        <f t="shared" si="6"/>
        <v>20</v>
      </c>
      <c r="W88" s="84">
        <f t="shared" si="6"/>
        <v>21</v>
      </c>
      <c r="X88" s="84">
        <f t="shared" si="6"/>
        <v>22</v>
      </c>
      <c r="Y88" s="84">
        <f t="shared" si="6"/>
        <v>23</v>
      </c>
      <c r="Z88" s="84">
        <f t="shared" si="6"/>
        <v>24</v>
      </c>
      <c r="AA88" s="84">
        <f t="shared" si="6"/>
        <v>25</v>
      </c>
      <c r="AB88" s="84">
        <f t="shared" si="6"/>
        <v>26</v>
      </c>
      <c r="AC88" s="84">
        <f t="shared" si="6"/>
        <v>27</v>
      </c>
      <c r="AD88" s="84">
        <f t="shared" si="6"/>
        <v>28</v>
      </c>
      <c r="AE88" s="84">
        <f t="shared" si="6"/>
        <v>29</v>
      </c>
      <c r="AF88" s="84">
        <f t="shared" si="6"/>
        <v>30</v>
      </c>
      <c r="AG88" s="84">
        <f t="shared" si="6"/>
        <v>31</v>
      </c>
      <c r="AH88" s="81" t="s">
        <v>32</v>
      </c>
    </row>
    <row r="89" spans="1:60" ht="15.6" x14ac:dyDescent="0.25">
      <c r="A89" s="158" t="s">
        <v>28</v>
      </c>
      <c r="B89" s="159"/>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7"/>
      <c r="AH89" s="87">
        <f>SUM(C89:AG89)</f>
        <v>0</v>
      </c>
      <c r="BH89" s="39"/>
    </row>
    <row r="90" spans="1:60" ht="15.6" x14ac:dyDescent="0.25">
      <c r="A90" s="158" t="s">
        <v>25</v>
      </c>
      <c r="B90" s="159"/>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51"/>
      <c r="AH90" s="87">
        <f>SUM(C90:AG90)</f>
        <v>0</v>
      </c>
      <c r="BH90" s="39"/>
    </row>
    <row r="91" spans="1:60" s="39" customFormat="1" x14ac:dyDescent="0.25">
      <c r="A91" s="158" t="s">
        <v>35</v>
      </c>
      <c r="B91" s="159"/>
      <c r="C91" s="87">
        <f t="shared" ref="C91:AF91" si="7">C89+C90</f>
        <v>0</v>
      </c>
      <c r="D91" s="87">
        <f t="shared" si="7"/>
        <v>0</v>
      </c>
      <c r="E91" s="87">
        <f t="shared" si="7"/>
        <v>0</v>
      </c>
      <c r="F91" s="87">
        <f t="shared" si="7"/>
        <v>0</v>
      </c>
      <c r="G91" s="87">
        <f t="shared" si="7"/>
        <v>0</v>
      </c>
      <c r="H91" s="87">
        <f t="shared" si="7"/>
        <v>0</v>
      </c>
      <c r="I91" s="87">
        <f t="shared" si="7"/>
        <v>0</v>
      </c>
      <c r="J91" s="87">
        <f t="shared" si="7"/>
        <v>0</v>
      </c>
      <c r="K91" s="87">
        <f t="shared" si="7"/>
        <v>0</v>
      </c>
      <c r="L91" s="87">
        <f t="shared" si="7"/>
        <v>0</v>
      </c>
      <c r="M91" s="87">
        <f t="shared" si="7"/>
        <v>0</v>
      </c>
      <c r="N91" s="87">
        <f t="shared" si="7"/>
        <v>0</v>
      </c>
      <c r="O91" s="87">
        <f t="shared" si="7"/>
        <v>0</v>
      </c>
      <c r="P91" s="87">
        <f t="shared" si="7"/>
        <v>0</v>
      </c>
      <c r="Q91" s="87">
        <f t="shared" si="7"/>
        <v>0</v>
      </c>
      <c r="R91" s="87">
        <f t="shared" si="7"/>
        <v>0</v>
      </c>
      <c r="S91" s="87">
        <f t="shared" si="7"/>
        <v>0</v>
      </c>
      <c r="T91" s="87">
        <f t="shared" si="7"/>
        <v>0</v>
      </c>
      <c r="U91" s="87">
        <f t="shared" si="7"/>
        <v>0</v>
      </c>
      <c r="V91" s="87">
        <f t="shared" si="7"/>
        <v>0</v>
      </c>
      <c r="W91" s="87">
        <f t="shared" si="7"/>
        <v>0</v>
      </c>
      <c r="X91" s="87">
        <f t="shared" si="7"/>
        <v>0</v>
      </c>
      <c r="Y91" s="87">
        <f t="shared" si="7"/>
        <v>0</v>
      </c>
      <c r="Z91" s="87">
        <f t="shared" si="7"/>
        <v>0</v>
      </c>
      <c r="AA91" s="87">
        <f t="shared" si="7"/>
        <v>0</v>
      </c>
      <c r="AB91" s="87">
        <f t="shared" si="7"/>
        <v>0</v>
      </c>
      <c r="AC91" s="87">
        <f t="shared" si="7"/>
        <v>0</v>
      </c>
      <c r="AD91" s="87">
        <f t="shared" si="7"/>
        <v>0</v>
      </c>
      <c r="AE91" s="87">
        <f t="shared" si="7"/>
        <v>0</v>
      </c>
      <c r="AF91" s="87">
        <f t="shared" si="7"/>
        <v>0</v>
      </c>
      <c r="AG91" s="87"/>
      <c r="AH91" s="87">
        <f>SUM(C91:AG91)</f>
        <v>0</v>
      </c>
    </row>
    <row r="92" spans="1:60" s="39" customFormat="1" x14ac:dyDescent="0.25">
      <c r="A92" s="88"/>
      <c r="B92" s="88"/>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row>
    <row r="93" spans="1:60" ht="15.6" x14ac:dyDescent="0.25">
      <c r="A93" s="160" t="s">
        <v>27</v>
      </c>
      <c r="B93" s="159"/>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c r="AH93" s="87">
        <f>SUM(C93:AG93)</f>
        <v>0</v>
      </c>
      <c r="BH93" s="39"/>
    </row>
    <row r="94" spans="1:60" s="39" customFormat="1" ht="6.6" customHeight="1" x14ac:dyDescent="0.25">
      <c r="A94" s="88"/>
      <c r="B94" s="88"/>
    </row>
    <row r="95" spans="1:60" s="39" customFormat="1" x14ac:dyDescent="0.25">
      <c r="A95" s="88"/>
      <c r="B95" s="88"/>
    </row>
    <row r="96" spans="1:60" s="85" customFormat="1" x14ac:dyDescent="0.25">
      <c r="A96" s="160" t="s">
        <v>4</v>
      </c>
      <c r="B96" s="159"/>
      <c r="C96" s="84">
        <v>1</v>
      </c>
      <c r="D96" s="84">
        <f>C96+1</f>
        <v>2</v>
      </c>
      <c r="E96" s="84">
        <f t="shared" ref="E96:AG96" si="8">D96+1</f>
        <v>3</v>
      </c>
      <c r="F96" s="84">
        <f t="shared" si="8"/>
        <v>4</v>
      </c>
      <c r="G96" s="84">
        <f t="shared" si="8"/>
        <v>5</v>
      </c>
      <c r="H96" s="84">
        <f t="shared" si="8"/>
        <v>6</v>
      </c>
      <c r="I96" s="84">
        <f t="shared" si="8"/>
        <v>7</v>
      </c>
      <c r="J96" s="84">
        <f t="shared" si="8"/>
        <v>8</v>
      </c>
      <c r="K96" s="84">
        <f t="shared" si="8"/>
        <v>9</v>
      </c>
      <c r="L96" s="84">
        <f t="shared" si="8"/>
        <v>10</v>
      </c>
      <c r="M96" s="84">
        <f t="shared" si="8"/>
        <v>11</v>
      </c>
      <c r="N96" s="84">
        <f t="shared" si="8"/>
        <v>12</v>
      </c>
      <c r="O96" s="84">
        <f t="shared" si="8"/>
        <v>13</v>
      </c>
      <c r="P96" s="84">
        <f t="shared" si="8"/>
        <v>14</v>
      </c>
      <c r="Q96" s="84">
        <f t="shared" si="8"/>
        <v>15</v>
      </c>
      <c r="R96" s="84">
        <f t="shared" si="8"/>
        <v>16</v>
      </c>
      <c r="S96" s="84">
        <f t="shared" si="8"/>
        <v>17</v>
      </c>
      <c r="T96" s="84">
        <f t="shared" si="8"/>
        <v>18</v>
      </c>
      <c r="U96" s="84">
        <f t="shared" si="8"/>
        <v>19</v>
      </c>
      <c r="V96" s="84">
        <f t="shared" si="8"/>
        <v>20</v>
      </c>
      <c r="W96" s="84">
        <f t="shared" si="8"/>
        <v>21</v>
      </c>
      <c r="X96" s="84">
        <f t="shared" si="8"/>
        <v>22</v>
      </c>
      <c r="Y96" s="84">
        <f t="shared" si="8"/>
        <v>23</v>
      </c>
      <c r="Z96" s="84">
        <f t="shared" si="8"/>
        <v>24</v>
      </c>
      <c r="AA96" s="84">
        <f t="shared" si="8"/>
        <v>25</v>
      </c>
      <c r="AB96" s="84">
        <f t="shared" si="8"/>
        <v>26</v>
      </c>
      <c r="AC96" s="84">
        <f t="shared" si="8"/>
        <v>27</v>
      </c>
      <c r="AD96" s="84">
        <f t="shared" si="8"/>
        <v>28</v>
      </c>
      <c r="AE96" s="84">
        <f t="shared" si="8"/>
        <v>29</v>
      </c>
      <c r="AF96" s="84">
        <f t="shared" si="8"/>
        <v>30</v>
      </c>
      <c r="AG96" s="84">
        <f t="shared" si="8"/>
        <v>31</v>
      </c>
      <c r="AH96" s="81" t="s">
        <v>32</v>
      </c>
    </row>
    <row r="97" spans="1:60" ht="15.6" x14ac:dyDescent="0.25">
      <c r="A97" s="158" t="s">
        <v>28</v>
      </c>
      <c r="B97" s="159"/>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7">
        <f>SUM(C97:AG97)</f>
        <v>0</v>
      </c>
      <c r="BH97" s="39"/>
    </row>
    <row r="98" spans="1:60" ht="15.6" x14ac:dyDescent="0.25">
      <c r="A98" s="158" t="s">
        <v>25</v>
      </c>
      <c r="B98" s="159"/>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7">
        <f>SUM(C98:AG98)</f>
        <v>0</v>
      </c>
      <c r="BH98" s="39"/>
    </row>
    <row r="99" spans="1:60" s="39" customFormat="1" x14ac:dyDescent="0.25">
      <c r="A99" s="158" t="s">
        <v>35</v>
      </c>
      <c r="B99" s="159"/>
      <c r="C99" s="87">
        <f t="shared" ref="C99:AG99" si="9">C97+C98</f>
        <v>0</v>
      </c>
      <c r="D99" s="87">
        <f t="shared" si="9"/>
        <v>0</v>
      </c>
      <c r="E99" s="87">
        <f t="shared" si="9"/>
        <v>0</v>
      </c>
      <c r="F99" s="87">
        <f t="shared" si="9"/>
        <v>0</v>
      </c>
      <c r="G99" s="87">
        <f t="shared" si="9"/>
        <v>0</v>
      </c>
      <c r="H99" s="87">
        <f t="shared" si="9"/>
        <v>0</v>
      </c>
      <c r="I99" s="87">
        <f t="shared" si="9"/>
        <v>0</v>
      </c>
      <c r="J99" s="87">
        <f t="shared" si="9"/>
        <v>0</v>
      </c>
      <c r="K99" s="87">
        <f t="shared" si="9"/>
        <v>0</v>
      </c>
      <c r="L99" s="87">
        <f t="shared" si="9"/>
        <v>0</v>
      </c>
      <c r="M99" s="87">
        <f t="shared" si="9"/>
        <v>0</v>
      </c>
      <c r="N99" s="87">
        <f t="shared" si="9"/>
        <v>0</v>
      </c>
      <c r="O99" s="87">
        <f t="shared" si="9"/>
        <v>0</v>
      </c>
      <c r="P99" s="87">
        <f t="shared" si="9"/>
        <v>0</v>
      </c>
      <c r="Q99" s="87">
        <f t="shared" si="9"/>
        <v>0</v>
      </c>
      <c r="R99" s="87">
        <f t="shared" si="9"/>
        <v>0</v>
      </c>
      <c r="S99" s="87">
        <f t="shared" si="9"/>
        <v>0</v>
      </c>
      <c r="T99" s="87">
        <f t="shared" si="9"/>
        <v>0</v>
      </c>
      <c r="U99" s="87">
        <f t="shared" si="9"/>
        <v>0</v>
      </c>
      <c r="V99" s="87">
        <f t="shared" si="9"/>
        <v>0</v>
      </c>
      <c r="W99" s="87">
        <f t="shared" si="9"/>
        <v>0</v>
      </c>
      <c r="X99" s="87">
        <f t="shared" si="9"/>
        <v>0</v>
      </c>
      <c r="Y99" s="87">
        <f t="shared" si="9"/>
        <v>0</v>
      </c>
      <c r="Z99" s="87">
        <f t="shared" si="9"/>
        <v>0</v>
      </c>
      <c r="AA99" s="87">
        <f t="shared" si="9"/>
        <v>0</v>
      </c>
      <c r="AB99" s="87">
        <f t="shared" si="9"/>
        <v>0</v>
      </c>
      <c r="AC99" s="87">
        <f t="shared" si="9"/>
        <v>0</v>
      </c>
      <c r="AD99" s="87">
        <f t="shared" si="9"/>
        <v>0</v>
      </c>
      <c r="AE99" s="87">
        <f t="shared" si="9"/>
        <v>0</v>
      </c>
      <c r="AF99" s="87">
        <f t="shared" si="9"/>
        <v>0</v>
      </c>
      <c r="AG99" s="87">
        <f t="shared" si="9"/>
        <v>0</v>
      </c>
      <c r="AH99" s="87">
        <f>SUM(C99:AG99)</f>
        <v>0</v>
      </c>
    </row>
    <row r="100" spans="1:60" s="39" customFormat="1" x14ac:dyDescent="0.25">
      <c r="A100" s="88"/>
      <c r="B100" s="88"/>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row>
    <row r="101" spans="1:60" ht="15.6" x14ac:dyDescent="0.25">
      <c r="A101" s="160" t="s">
        <v>27</v>
      </c>
      <c r="B101" s="159"/>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7">
        <f>SUM(C101:AG101)</f>
        <v>0</v>
      </c>
      <c r="BH101" s="39"/>
    </row>
    <row r="102" spans="1:60" s="39" customFormat="1" ht="6.6" customHeight="1" x14ac:dyDescent="0.25">
      <c r="A102" s="88"/>
      <c r="B102" s="88"/>
    </row>
    <row r="103" spans="1:60" s="39" customFormat="1" x14ac:dyDescent="0.25">
      <c r="A103" s="88"/>
      <c r="B103" s="88"/>
    </row>
    <row r="104" spans="1:60" s="85" customFormat="1" x14ac:dyDescent="0.25">
      <c r="A104" s="160" t="s">
        <v>5</v>
      </c>
      <c r="B104" s="159"/>
      <c r="C104" s="84">
        <v>1</v>
      </c>
      <c r="D104" s="84">
        <f>C104+1</f>
        <v>2</v>
      </c>
      <c r="E104" s="84">
        <f t="shared" ref="E104:AG104" si="10">D104+1</f>
        <v>3</v>
      </c>
      <c r="F104" s="84">
        <f t="shared" si="10"/>
        <v>4</v>
      </c>
      <c r="G104" s="84">
        <f t="shared" si="10"/>
        <v>5</v>
      </c>
      <c r="H104" s="84">
        <f t="shared" si="10"/>
        <v>6</v>
      </c>
      <c r="I104" s="84">
        <f t="shared" si="10"/>
        <v>7</v>
      </c>
      <c r="J104" s="84">
        <f t="shared" si="10"/>
        <v>8</v>
      </c>
      <c r="K104" s="84">
        <f t="shared" si="10"/>
        <v>9</v>
      </c>
      <c r="L104" s="84">
        <f t="shared" si="10"/>
        <v>10</v>
      </c>
      <c r="M104" s="84">
        <f t="shared" si="10"/>
        <v>11</v>
      </c>
      <c r="N104" s="84">
        <f t="shared" si="10"/>
        <v>12</v>
      </c>
      <c r="O104" s="84">
        <f t="shared" si="10"/>
        <v>13</v>
      </c>
      <c r="P104" s="84">
        <f t="shared" si="10"/>
        <v>14</v>
      </c>
      <c r="Q104" s="84">
        <f t="shared" si="10"/>
        <v>15</v>
      </c>
      <c r="R104" s="84">
        <f t="shared" si="10"/>
        <v>16</v>
      </c>
      <c r="S104" s="84">
        <f t="shared" si="10"/>
        <v>17</v>
      </c>
      <c r="T104" s="84">
        <f t="shared" si="10"/>
        <v>18</v>
      </c>
      <c r="U104" s="84">
        <f t="shared" si="10"/>
        <v>19</v>
      </c>
      <c r="V104" s="84">
        <f t="shared" si="10"/>
        <v>20</v>
      </c>
      <c r="W104" s="84">
        <f t="shared" si="10"/>
        <v>21</v>
      </c>
      <c r="X104" s="84">
        <f t="shared" si="10"/>
        <v>22</v>
      </c>
      <c r="Y104" s="84">
        <f t="shared" si="10"/>
        <v>23</v>
      </c>
      <c r="Z104" s="84">
        <f t="shared" si="10"/>
        <v>24</v>
      </c>
      <c r="AA104" s="84">
        <f t="shared" si="10"/>
        <v>25</v>
      </c>
      <c r="AB104" s="84">
        <f t="shared" si="10"/>
        <v>26</v>
      </c>
      <c r="AC104" s="84">
        <f t="shared" si="10"/>
        <v>27</v>
      </c>
      <c r="AD104" s="84">
        <f t="shared" si="10"/>
        <v>28</v>
      </c>
      <c r="AE104" s="84">
        <f t="shared" si="10"/>
        <v>29</v>
      </c>
      <c r="AF104" s="84">
        <f t="shared" si="10"/>
        <v>30</v>
      </c>
      <c r="AG104" s="84">
        <f t="shared" si="10"/>
        <v>31</v>
      </c>
      <c r="AH104" s="81" t="s">
        <v>32</v>
      </c>
    </row>
    <row r="105" spans="1:60" ht="15.6" x14ac:dyDescent="0.25">
      <c r="A105" s="158" t="s">
        <v>28</v>
      </c>
      <c r="B105" s="159"/>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7"/>
      <c r="AH105" s="87">
        <f>SUM(C105:AG105)</f>
        <v>0</v>
      </c>
      <c r="BH105" s="39"/>
    </row>
    <row r="106" spans="1:60" ht="15.6" x14ac:dyDescent="0.25">
      <c r="A106" s="158" t="s">
        <v>25</v>
      </c>
      <c r="B106" s="159"/>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51"/>
      <c r="AH106" s="87">
        <f>SUM(C106:AG106)</f>
        <v>0</v>
      </c>
      <c r="BH106" s="39"/>
    </row>
    <row r="107" spans="1:60" s="39" customFormat="1" x14ac:dyDescent="0.25">
      <c r="A107" s="158" t="s">
        <v>35</v>
      </c>
      <c r="B107" s="159"/>
      <c r="C107" s="87">
        <f t="shared" ref="C107:AF107" si="11">C105+C106</f>
        <v>0</v>
      </c>
      <c r="D107" s="87">
        <f t="shared" si="11"/>
        <v>0</v>
      </c>
      <c r="E107" s="87">
        <f t="shared" si="11"/>
        <v>0</v>
      </c>
      <c r="F107" s="87">
        <f t="shared" si="11"/>
        <v>0</v>
      </c>
      <c r="G107" s="87">
        <f t="shared" si="11"/>
        <v>0</v>
      </c>
      <c r="H107" s="87">
        <f t="shared" si="11"/>
        <v>0</v>
      </c>
      <c r="I107" s="87">
        <f t="shared" si="11"/>
        <v>0</v>
      </c>
      <c r="J107" s="87">
        <f t="shared" si="11"/>
        <v>0</v>
      </c>
      <c r="K107" s="87">
        <f t="shared" si="11"/>
        <v>0</v>
      </c>
      <c r="L107" s="87">
        <f t="shared" si="11"/>
        <v>0</v>
      </c>
      <c r="M107" s="87">
        <f t="shared" si="11"/>
        <v>0</v>
      </c>
      <c r="N107" s="87">
        <f t="shared" si="11"/>
        <v>0</v>
      </c>
      <c r="O107" s="87">
        <f t="shared" si="11"/>
        <v>0</v>
      </c>
      <c r="P107" s="87">
        <f t="shared" si="11"/>
        <v>0</v>
      </c>
      <c r="Q107" s="87">
        <f t="shared" si="11"/>
        <v>0</v>
      </c>
      <c r="R107" s="87">
        <f t="shared" si="11"/>
        <v>0</v>
      </c>
      <c r="S107" s="87">
        <f t="shared" si="11"/>
        <v>0</v>
      </c>
      <c r="T107" s="87">
        <f t="shared" si="11"/>
        <v>0</v>
      </c>
      <c r="U107" s="87">
        <f t="shared" si="11"/>
        <v>0</v>
      </c>
      <c r="V107" s="87">
        <f t="shared" si="11"/>
        <v>0</v>
      </c>
      <c r="W107" s="87">
        <f t="shared" si="11"/>
        <v>0</v>
      </c>
      <c r="X107" s="87">
        <f t="shared" si="11"/>
        <v>0</v>
      </c>
      <c r="Y107" s="87">
        <f t="shared" si="11"/>
        <v>0</v>
      </c>
      <c r="Z107" s="87">
        <f t="shared" si="11"/>
        <v>0</v>
      </c>
      <c r="AA107" s="87">
        <f t="shared" si="11"/>
        <v>0</v>
      </c>
      <c r="AB107" s="87">
        <f t="shared" si="11"/>
        <v>0</v>
      </c>
      <c r="AC107" s="87">
        <f t="shared" si="11"/>
        <v>0</v>
      </c>
      <c r="AD107" s="87">
        <f t="shared" si="11"/>
        <v>0</v>
      </c>
      <c r="AE107" s="87">
        <f t="shared" si="11"/>
        <v>0</v>
      </c>
      <c r="AF107" s="87">
        <f t="shared" si="11"/>
        <v>0</v>
      </c>
      <c r="AG107" s="87"/>
      <c r="AH107" s="87">
        <f>SUM(C107:AG107)</f>
        <v>0</v>
      </c>
    </row>
    <row r="108" spans="1:60" s="39" customFormat="1" x14ac:dyDescent="0.25">
      <c r="A108" s="88"/>
      <c r="B108" s="88"/>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row>
    <row r="109" spans="1:60" ht="15.6" x14ac:dyDescent="0.25">
      <c r="A109" s="160" t="s">
        <v>27</v>
      </c>
      <c r="B109" s="159"/>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7"/>
      <c r="AH109" s="87">
        <f>SUM(C109:AG109)</f>
        <v>0</v>
      </c>
      <c r="BH109" s="39"/>
    </row>
    <row r="110" spans="1:60" s="39" customFormat="1" ht="7.95" customHeight="1" x14ac:dyDescent="0.25">
      <c r="A110" s="88"/>
      <c r="B110" s="88"/>
    </row>
    <row r="111" spans="1:60" s="39" customFormat="1" x14ac:dyDescent="0.25">
      <c r="A111" s="88"/>
      <c r="B111" s="88"/>
    </row>
    <row r="112" spans="1:60" s="85" customFormat="1" x14ac:dyDescent="0.25">
      <c r="A112" s="160" t="s">
        <v>6</v>
      </c>
      <c r="B112" s="159"/>
      <c r="C112" s="84">
        <v>1</v>
      </c>
      <c r="D112" s="84">
        <f>C112+1</f>
        <v>2</v>
      </c>
      <c r="E112" s="84">
        <f t="shared" ref="E112:AG112" si="12">D112+1</f>
        <v>3</v>
      </c>
      <c r="F112" s="84">
        <f t="shared" si="12"/>
        <v>4</v>
      </c>
      <c r="G112" s="84">
        <f t="shared" si="12"/>
        <v>5</v>
      </c>
      <c r="H112" s="84">
        <f t="shared" si="12"/>
        <v>6</v>
      </c>
      <c r="I112" s="84">
        <f t="shared" si="12"/>
        <v>7</v>
      </c>
      <c r="J112" s="84">
        <f t="shared" si="12"/>
        <v>8</v>
      </c>
      <c r="K112" s="84">
        <f t="shared" si="12"/>
        <v>9</v>
      </c>
      <c r="L112" s="84">
        <f t="shared" si="12"/>
        <v>10</v>
      </c>
      <c r="M112" s="84">
        <f t="shared" si="12"/>
        <v>11</v>
      </c>
      <c r="N112" s="84">
        <f t="shared" si="12"/>
        <v>12</v>
      </c>
      <c r="O112" s="84">
        <f t="shared" si="12"/>
        <v>13</v>
      </c>
      <c r="P112" s="84">
        <f t="shared" si="12"/>
        <v>14</v>
      </c>
      <c r="Q112" s="84">
        <f t="shared" si="12"/>
        <v>15</v>
      </c>
      <c r="R112" s="84">
        <f t="shared" si="12"/>
        <v>16</v>
      </c>
      <c r="S112" s="84">
        <f t="shared" si="12"/>
        <v>17</v>
      </c>
      <c r="T112" s="84">
        <f t="shared" si="12"/>
        <v>18</v>
      </c>
      <c r="U112" s="84">
        <f t="shared" si="12"/>
        <v>19</v>
      </c>
      <c r="V112" s="84">
        <f t="shared" si="12"/>
        <v>20</v>
      </c>
      <c r="W112" s="84">
        <f t="shared" si="12"/>
        <v>21</v>
      </c>
      <c r="X112" s="84">
        <f t="shared" si="12"/>
        <v>22</v>
      </c>
      <c r="Y112" s="84">
        <f t="shared" si="12"/>
        <v>23</v>
      </c>
      <c r="Z112" s="84">
        <f t="shared" si="12"/>
        <v>24</v>
      </c>
      <c r="AA112" s="84">
        <f t="shared" si="12"/>
        <v>25</v>
      </c>
      <c r="AB112" s="84">
        <f t="shared" si="12"/>
        <v>26</v>
      </c>
      <c r="AC112" s="84">
        <f t="shared" si="12"/>
        <v>27</v>
      </c>
      <c r="AD112" s="84">
        <f t="shared" si="12"/>
        <v>28</v>
      </c>
      <c r="AE112" s="84">
        <f t="shared" si="12"/>
        <v>29</v>
      </c>
      <c r="AF112" s="84">
        <f t="shared" si="12"/>
        <v>30</v>
      </c>
      <c r="AG112" s="84">
        <f t="shared" si="12"/>
        <v>31</v>
      </c>
      <c r="AH112" s="81" t="s">
        <v>32</v>
      </c>
    </row>
    <row r="113" spans="1:60" ht="15.6" x14ac:dyDescent="0.25">
      <c r="A113" s="158" t="s">
        <v>28</v>
      </c>
      <c r="B113" s="159"/>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7">
        <f>SUM(C113:AG113)</f>
        <v>0</v>
      </c>
      <c r="BH113" s="39"/>
    </row>
    <row r="114" spans="1:60" ht="15.6" x14ac:dyDescent="0.25">
      <c r="A114" s="158" t="s">
        <v>25</v>
      </c>
      <c r="B114" s="159"/>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7">
        <f>SUM(C114:AG114)</f>
        <v>0</v>
      </c>
      <c r="BH114" s="39"/>
    </row>
    <row r="115" spans="1:60" s="39" customFormat="1" x14ac:dyDescent="0.25">
      <c r="A115" s="158" t="s">
        <v>35</v>
      </c>
      <c r="B115" s="159"/>
      <c r="C115" s="87">
        <f t="shared" ref="C115:AG115" si="13">C113+C114</f>
        <v>0</v>
      </c>
      <c r="D115" s="87">
        <f t="shared" si="13"/>
        <v>0</v>
      </c>
      <c r="E115" s="87">
        <f t="shared" si="13"/>
        <v>0</v>
      </c>
      <c r="F115" s="87">
        <f t="shared" si="13"/>
        <v>0</v>
      </c>
      <c r="G115" s="87">
        <f t="shared" si="13"/>
        <v>0</v>
      </c>
      <c r="H115" s="87">
        <f t="shared" si="13"/>
        <v>0</v>
      </c>
      <c r="I115" s="87">
        <f t="shared" si="13"/>
        <v>0</v>
      </c>
      <c r="J115" s="87">
        <f t="shared" si="13"/>
        <v>0</v>
      </c>
      <c r="K115" s="87">
        <f t="shared" si="13"/>
        <v>0</v>
      </c>
      <c r="L115" s="87">
        <f t="shared" si="13"/>
        <v>0</v>
      </c>
      <c r="M115" s="87">
        <f t="shared" si="13"/>
        <v>0</v>
      </c>
      <c r="N115" s="87">
        <f t="shared" si="13"/>
        <v>0</v>
      </c>
      <c r="O115" s="87">
        <f t="shared" si="13"/>
        <v>0</v>
      </c>
      <c r="P115" s="87">
        <f t="shared" si="13"/>
        <v>0</v>
      </c>
      <c r="Q115" s="87">
        <f t="shared" si="13"/>
        <v>0</v>
      </c>
      <c r="R115" s="87">
        <f t="shared" si="13"/>
        <v>0</v>
      </c>
      <c r="S115" s="87">
        <f t="shared" si="13"/>
        <v>0</v>
      </c>
      <c r="T115" s="87">
        <f t="shared" si="13"/>
        <v>0</v>
      </c>
      <c r="U115" s="87">
        <f t="shared" si="13"/>
        <v>0</v>
      </c>
      <c r="V115" s="87">
        <f t="shared" si="13"/>
        <v>0</v>
      </c>
      <c r="W115" s="87">
        <f t="shared" si="13"/>
        <v>0</v>
      </c>
      <c r="X115" s="87">
        <f t="shared" si="13"/>
        <v>0</v>
      </c>
      <c r="Y115" s="87">
        <f t="shared" si="13"/>
        <v>0</v>
      </c>
      <c r="Z115" s="87">
        <f t="shared" si="13"/>
        <v>0</v>
      </c>
      <c r="AA115" s="87">
        <f t="shared" si="13"/>
        <v>0</v>
      </c>
      <c r="AB115" s="87">
        <f t="shared" si="13"/>
        <v>0</v>
      </c>
      <c r="AC115" s="87">
        <f t="shared" si="13"/>
        <v>0</v>
      </c>
      <c r="AD115" s="87">
        <f t="shared" si="13"/>
        <v>0</v>
      </c>
      <c r="AE115" s="87">
        <f t="shared" si="13"/>
        <v>0</v>
      </c>
      <c r="AF115" s="87">
        <f t="shared" si="13"/>
        <v>0</v>
      </c>
      <c r="AG115" s="87">
        <f t="shared" si="13"/>
        <v>0</v>
      </c>
      <c r="AH115" s="87">
        <f>SUM(C115:AG115)</f>
        <v>0</v>
      </c>
    </row>
    <row r="116" spans="1:60" s="39" customFormat="1" x14ac:dyDescent="0.25">
      <c r="A116" s="88"/>
      <c r="B116" s="88"/>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row>
    <row r="117" spans="1:60" ht="15.6" x14ac:dyDescent="0.25">
      <c r="A117" s="160" t="s">
        <v>27</v>
      </c>
      <c r="B117" s="159"/>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7">
        <f>SUM(C117:AG117)</f>
        <v>0</v>
      </c>
      <c r="BH117" s="39"/>
    </row>
    <row r="118" spans="1:60" s="39" customFormat="1" ht="7.95" customHeight="1" x14ac:dyDescent="0.25">
      <c r="A118" s="88"/>
      <c r="B118" s="88"/>
    </row>
    <row r="119" spans="1:60" s="39" customFormat="1" x14ac:dyDescent="0.25">
      <c r="A119" s="88"/>
      <c r="B119" s="88"/>
    </row>
    <row r="120" spans="1:60" s="85" customFormat="1" x14ac:dyDescent="0.25">
      <c r="A120" s="160" t="s">
        <v>7</v>
      </c>
      <c r="B120" s="159"/>
      <c r="C120" s="84">
        <v>1</v>
      </c>
      <c r="D120" s="84">
        <f>C120+1</f>
        <v>2</v>
      </c>
      <c r="E120" s="84">
        <f t="shared" ref="E120:AG120" si="14">D120+1</f>
        <v>3</v>
      </c>
      <c r="F120" s="84">
        <f t="shared" si="14"/>
        <v>4</v>
      </c>
      <c r="G120" s="84">
        <f t="shared" si="14"/>
        <v>5</v>
      </c>
      <c r="H120" s="84">
        <f t="shared" si="14"/>
        <v>6</v>
      </c>
      <c r="I120" s="84">
        <f t="shared" si="14"/>
        <v>7</v>
      </c>
      <c r="J120" s="84">
        <f t="shared" si="14"/>
        <v>8</v>
      </c>
      <c r="K120" s="84">
        <f t="shared" si="14"/>
        <v>9</v>
      </c>
      <c r="L120" s="84">
        <f t="shared" si="14"/>
        <v>10</v>
      </c>
      <c r="M120" s="84">
        <f t="shared" si="14"/>
        <v>11</v>
      </c>
      <c r="N120" s="84">
        <f t="shared" si="14"/>
        <v>12</v>
      </c>
      <c r="O120" s="84">
        <f t="shared" si="14"/>
        <v>13</v>
      </c>
      <c r="P120" s="84">
        <f t="shared" si="14"/>
        <v>14</v>
      </c>
      <c r="Q120" s="84">
        <f t="shared" si="14"/>
        <v>15</v>
      </c>
      <c r="R120" s="84">
        <f t="shared" si="14"/>
        <v>16</v>
      </c>
      <c r="S120" s="84">
        <f t="shared" si="14"/>
        <v>17</v>
      </c>
      <c r="T120" s="84">
        <f t="shared" si="14"/>
        <v>18</v>
      </c>
      <c r="U120" s="84">
        <f t="shared" si="14"/>
        <v>19</v>
      </c>
      <c r="V120" s="84">
        <f t="shared" si="14"/>
        <v>20</v>
      </c>
      <c r="W120" s="84">
        <f t="shared" si="14"/>
        <v>21</v>
      </c>
      <c r="X120" s="84">
        <f t="shared" si="14"/>
        <v>22</v>
      </c>
      <c r="Y120" s="84">
        <f t="shared" si="14"/>
        <v>23</v>
      </c>
      <c r="Z120" s="84">
        <f t="shared" si="14"/>
        <v>24</v>
      </c>
      <c r="AA120" s="84">
        <f t="shared" si="14"/>
        <v>25</v>
      </c>
      <c r="AB120" s="84">
        <f t="shared" si="14"/>
        <v>26</v>
      </c>
      <c r="AC120" s="84">
        <f t="shared" si="14"/>
        <v>27</v>
      </c>
      <c r="AD120" s="84">
        <f t="shared" si="14"/>
        <v>28</v>
      </c>
      <c r="AE120" s="84">
        <f t="shared" si="14"/>
        <v>29</v>
      </c>
      <c r="AF120" s="84">
        <f t="shared" si="14"/>
        <v>30</v>
      </c>
      <c r="AG120" s="84">
        <f t="shared" si="14"/>
        <v>31</v>
      </c>
      <c r="AH120" s="81" t="s">
        <v>32</v>
      </c>
    </row>
    <row r="121" spans="1:60" ht="15.6" x14ac:dyDescent="0.25">
      <c r="A121" s="158" t="s">
        <v>28</v>
      </c>
      <c r="B121" s="159"/>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7">
        <f>SUM(C121:AG121)</f>
        <v>0</v>
      </c>
      <c r="BH121" s="39"/>
    </row>
    <row r="122" spans="1:60" ht="15.6" x14ac:dyDescent="0.25">
      <c r="A122" s="158" t="s">
        <v>25</v>
      </c>
      <c r="B122" s="159"/>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7">
        <f>SUM(C122:AG122)</f>
        <v>0</v>
      </c>
      <c r="BH122" s="39"/>
    </row>
    <row r="123" spans="1:60" s="39" customFormat="1" x14ac:dyDescent="0.25">
      <c r="A123" s="158" t="s">
        <v>35</v>
      </c>
      <c r="B123" s="159"/>
      <c r="C123" s="87">
        <f t="shared" ref="C123:AG123" si="15">C121+C122</f>
        <v>0</v>
      </c>
      <c r="D123" s="87">
        <f t="shared" si="15"/>
        <v>0</v>
      </c>
      <c r="E123" s="87">
        <f t="shared" si="15"/>
        <v>0</v>
      </c>
      <c r="F123" s="87">
        <f t="shared" si="15"/>
        <v>0</v>
      </c>
      <c r="G123" s="87">
        <f t="shared" si="15"/>
        <v>0</v>
      </c>
      <c r="H123" s="87">
        <f t="shared" si="15"/>
        <v>0</v>
      </c>
      <c r="I123" s="87">
        <f t="shared" si="15"/>
        <v>0</v>
      </c>
      <c r="J123" s="87">
        <f t="shared" si="15"/>
        <v>0</v>
      </c>
      <c r="K123" s="87">
        <f t="shared" si="15"/>
        <v>0</v>
      </c>
      <c r="L123" s="87">
        <f t="shared" si="15"/>
        <v>0</v>
      </c>
      <c r="M123" s="87">
        <f t="shared" si="15"/>
        <v>0</v>
      </c>
      <c r="N123" s="87">
        <f t="shared" si="15"/>
        <v>0</v>
      </c>
      <c r="O123" s="87">
        <f t="shared" si="15"/>
        <v>0</v>
      </c>
      <c r="P123" s="87">
        <f t="shared" si="15"/>
        <v>0</v>
      </c>
      <c r="Q123" s="87">
        <f t="shared" si="15"/>
        <v>0</v>
      </c>
      <c r="R123" s="87">
        <f t="shared" si="15"/>
        <v>0</v>
      </c>
      <c r="S123" s="87">
        <f t="shared" si="15"/>
        <v>0</v>
      </c>
      <c r="T123" s="87">
        <f t="shared" si="15"/>
        <v>0</v>
      </c>
      <c r="U123" s="87">
        <f t="shared" si="15"/>
        <v>0</v>
      </c>
      <c r="V123" s="87">
        <f t="shared" si="15"/>
        <v>0</v>
      </c>
      <c r="W123" s="87">
        <f t="shared" si="15"/>
        <v>0</v>
      </c>
      <c r="X123" s="87">
        <f t="shared" si="15"/>
        <v>0</v>
      </c>
      <c r="Y123" s="87">
        <f t="shared" si="15"/>
        <v>0</v>
      </c>
      <c r="Z123" s="87">
        <f t="shared" si="15"/>
        <v>0</v>
      </c>
      <c r="AA123" s="87">
        <f t="shared" si="15"/>
        <v>0</v>
      </c>
      <c r="AB123" s="87">
        <f t="shared" si="15"/>
        <v>0</v>
      </c>
      <c r="AC123" s="87">
        <f t="shared" si="15"/>
        <v>0</v>
      </c>
      <c r="AD123" s="87">
        <f t="shared" si="15"/>
        <v>0</v>
      </c>
      <c r="AE123" s="87">
        <f t="shared" si="15"/>
        <v>0</v>
      </c>
      <c r="AF123" s="87">
        <f t="shared" si="15"/>
        <v>0</v>
      </c>
      <c r="AG123" s="87">
        <f t="shared" si="15"/>
        <v>0</v>
      </c>
      <c r="AH123" s="87">
        <f>SUM(C123:AG123)</f>
        <v>0</v>
      </c>
    </row>
    <row r="124" spans="1:60" s="39" customFormat="1" x14ac:dyDescent="0.25">
      <c r="A124" s="88"/>
      <c r="B124" s="88"/>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row>
    <row r="125" spans="1:60" ht="15.6" x14ac:dyDescent="0.25">
      <c r="A125" s="160" t="s">
        <v>27</v>
      </c>
      <c r="B125" s="159"/>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7">
        <f>SUM(C125:AG125)</f>
        <v>0</v>
      </c>
      <c r="BH125" s="39"/>
    </row>
    <row r="126" spans="1:60" s="39" customFormat="1" ht="7.95" customHeight="1" x14ac:dyDescent="0.25">
      <c r="A126" s="88"/>
      <c r="B126" s="88"/>
    </row>
    <row r="127" spans="1:60" s="39" customFormat="1" x14ac:dyDescent="0.25">
      <c r="A127" s="88"/>
      <c r="B127" s="88"/>
    </row>
    <row r="128" spans="1:60" s="85" customFormat="1" x14ac:dyDescent="0.25">
      <c r="A128" s="160" t="s">
        <v>8</v>
      </c>
      <c r="B128" s="159"/>
      <c r="C128" s="84">
        <v>1</v>
      </c>
      <c r="D128" s="84">
        <f>C128+1</f>
        <v>2</v>
      </c>
      <c r="E128" s="84">
        <f t="shared" ref="E128:AG128" si="16">D128+1</f>
        <v>3</v>
      </c>
      <c r="F128" s="84">
        <f t="shared" si="16"/>
        <v>4</v>
      </c>
      <c r="G128" s="84">
        <f t="shared" si="16"/>
        <v>5</v>
      </c>
      <c r="H128" s="84">
        <f t="shared" si="16"/>
        <v>6</v>
      </c>
      <c r="I128" s="84">
        <f t="shared" si="16"/>
        <v>7</v>
      </c>
      <c r="J128" s="84">
        <f t="shared" si="16"/>
        <v>8</v>
      </c>
      <c r="K128" s="84">
        <f t="shared" si="16"/>
        <v>9</v>
      </c>
      <c r="L128" s="84">
        <f t="shared" si="16"/>
        <v>10</v>
      </c>
      <c r="M128" s="84">
        <f t="shared" si="16"/>
        <v>11</v>
      </c>
      <c r="N128" s="84">
        <f t="shared" si="16"/>
        <v>12</v>
      </c>
      <c r="O128" s="84">
        <f t="shared" si="16"/>
        <v>13</v>
      </c>
      <c r="P128" s="84">
        <f t="shared" si="16"/>
        <v>14</v>
      </c>
      <c r="Q128" s="84">
        <f t="shared" si="16"/>
        <v>15</v>
      </c>
      <c r="R128" s="84">
        <f t="shared" si="16"/>
        <v>16</v>
      </c>
      <c r="S128" s="84">
        <f t="shared" si="16"/>
        <v>17</v>
      </c>
      <c r="T128" s="84">
        <f t="shared" si="16"/>
        <v>18</v>
      </c>
      <c r="U128" s="84">
        <f t="shared" si="16"/>
        <v>19</v>
      </c>
      <c r="V128" s="84">
        <f t="shared" si="16"/>
        <v>20</v>
      </c>
      <c r="W128" s="84">
        <f t="shared" si="16"/>
        <v>21</v>
      </c>
      <c r="X128" s="84">
        <f t="shared" si="16"/>
        <v>22</v>
      </c>
      <c r="Y128" s="84">
        <f t="shared" si="16"/>
        <v>23</v>
      </c>
      <c r="Z128" s="84">
        <f t="shared" si="16"/>
        <v>24</v>
      </c>
      <c r="AA128" s="84">
        <f t="shared" si="16"/>
        <v>25</v>
      </c>
      <c r="AB128" s="84">
        <f t="shared" si="16"/>
        <v>26</v>
      </c>
      <c r="AC128" s="84">
        <f t="shared" si="16"/>
        <v>27</v>
      </c>
      <c r="AD128" s="84">
        <f t="shared" si="16"/>
        <v>28</v>
      </c>
      <c r="AE128" s="84">
        <f t="shared" si="16"/>
        <v>29</v>
      </c>
      <c r="AF128" s="84">
        <f t="shared" si="16"/>
        <v>30</v>
      </c>
      <c r="AG128" s="84">
        <f t="shared" si="16"/>
        <v>31</v>
      </c>
      <c r="AH128" s="81" t="s">
        <v>32</v>
      </c>
    </row>
    <row r="129" spans="1:60" ht="15.6" x14ac:dyDescent="0.25">
      <c r="A129" s="158" t="s">
        <v>28</v>
      </c>
      <c r="B129" s="159"/>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7"/>
      <c r="AH129" s="87">
        <f>SUM(C129:AG129)</f>
        <v>0</v>
      </c>
      <c r="BH129" s="39"/>
    </row>
    <row r="130" spans="1:60" ht="15.6" x14ac:dyDescent="0.25">
      <c r="A130" s="158" t="s">
        <v>25</v>
      </c>
      <c r="B130" s="159"/>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51"/>
      <c r="AH130" s="87">
        <f>SUM(C130:AG130)</f>
        <v>0</v>
      </c>
      <c r="BH130" s="39"/>
    </row>
    <row r="131" spans="1:60" s="39" customFormat="1" x14ac:dyDescent="0.25">
      <c r="A131" s="158" t="s">
        <v>35</v>
      </c>
      <c r="B131" s="159"/>
      <c r="C131" s="87">
        <f t="shared" ref="C131:AF131" si="17">C129+C130</f>
        <v>0</v>
      </c>
      <c r="D131" s="87">
        <f t="shared" si="17"/>
        <v>0</v>
      </c>
      <c r="E131" s="87">
        <f t="shared" si="17"/>
        <v>0</v>
      </c>
      <c r="F131" s="87">
        <f t="shared" si="17"/>
        <v>0</v>
      </c>
      <c r="G131" s="87">
        <f t="shared" si="17"/>
        <v>0</v>
      </c>
      <c r="H131" s="87">
        <f t="shared" si="17"/>
        <v>0</v>
      </c>
      <c r="I131" s="87">
        <f t="shared" si="17"/>
        <v>0</v>
      </c>
      <c r="J131" s="87">
        <f t="shared" si="17"/>
        <v>0</v>
      </c>
      <c r="K131" s="87">
        <f t="shared" si="17"/>
        <v>0</v>
      </c>
      <c r="L131" s="87">
        <f t="shared" si="17"/>
        <v>0</v>
      </c>
      <c r="M131" s="87">
        <f t="shared" si="17"/>
        <v>0</v>
      </c>
      <c r="N131" s="87">
        <f t="shared" si="17"/>
        <v>0</v>
      </c>
      <c r="O131" s="87">
        <f t="shared" si="17"/>
        <v>0</v>
      </c>
      <c r="P131" s="87">
        <f t="shared" si="17"/>
        <v>0</v>
      </c>
      <c r="Q131" s="87">
        <f t="shared" si="17"/>
        <v>0</v>
      </c>
      <c r="R131" s="87">
        <f t="shared" si="17"/>
        <v>0</v>
      </c>
      <c r="S131" s="87">
        <f t="shared" si="17"/>
        <v>0</v>
      </c>
      <c r="T131" s="87">
        <f t="shared" si="17"/>
        <v>0</v>
      </c>
      <c r="U131" s="87">
        <f t="shared" si="17"/>
        <v>0</v>
      </c>
      <c r="V131" s="87">
        <f t="shared" si="17"/>
        <v>0</v>
      </c>
      <c r="W131" s="87">
        <f t="shared" si="17"/>
        <v>0</v>
      </c>
      <c r="X131" s="87">
        <f t="shared" si="17"/>
        <v>0</v>
      </c>
      <c r="Y131" s="87">
        <f t="shared" si="17"/>
        <v>0</v>
      </c>
      <c r="Z131" s="87">
        <f t="shared" si="17"/>
        <v>0</v>
      </c>
      <c r="AA131" s="87">
        <f t="shared" si="17"/>
        <v>0</v>
      </c>
      <c r="AB131" s="87">
        <f t="shared" si="17"/>
        <v>0</v>
      </c>
      <c r="AC131" s="87">
        <f t="shared" si="17"/>
        <v>0</v>
      </c>
      <c r="AD131" s="87">
        <f t="shared" si="17"/>
        <v>0</v>
      </c>
      <c r="AE131" s="87">
        <f t="shared" si="17"/>
        <v>0</v>
      </c>
      <c r="AF131" s="87">
        <f t="shared" si="17"/>
        <v>0</v>
      </c>
      <c r="AG131" s="87"/>
      <c r="AH131" s="87">
        <f>SUM(C131:AG131)</f>
        <v>0</v>
      </c>
    </row>
    <row r="132" spans="1:60" s="39" customFormat="1" x14ac:dyDescent="0.25">
      <c r="A132" s="88"/>
      <c r="B132" s="88"/>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row>
    <row r="133" spans="1:60" ht="15.6" x14ac:dyDescent="0.25">
      <c r="A133" s="160" t="s">
        <v>27</v>
      </c>
      <c r="B133" s="159"/>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7"/>
      <c r="AH133" s="87">
        <f>SUM(C133:AG133)</f>
        <v>0</v>
      </c>
      <c r="BH133" s="39"/>
    </row>
    <row r="134" spans="1:60" s="39" customFormat="1" ht="7.95" customHeight="1" x14ac:dyDescent="0.25">
      <c r="A134" s="88"/>
      <c r="B134" s="88"/>
    </row>
    <row r="135" spans="1:60" s="39" customFormat="1" x14ac:dyDescent="0.25">
      <c r="A135" s="88"/>
      <c r="B135" s="88"/>
    </row>
    <row r="136" spans="1:60" s="85" customFormat="1" x14ac:dyDescent="0.25">
      <c r="A136" s="160" t="s">
        <v>9</v>
      </c>
      <c r="B136" s="159"/>
      <c r="C136" s="84">
        <v>1</v>
      </c>
      <c r="D136" s="84">
        <f>C136+1</f>
        <v>2</v>
      </c>
      <c r="E136" s="84">
        <f t="shared" ref="E136:AG136" si="18">D136+1</f>
        <v>3</v>
      </c>
      <c r="F136" s="84">
        <f t="shared" si="18"/>
        <v>4</v>
      </c>
      <c r="G136" s="84">
        <f t="shared" si="18"/>
        <v>5</v>
      </c>
      <c r="H136" s="84">
        <f t="shared" si="18"/>
        <v>6</v>
      </c>
      <c r="I136" s="84">
        <f t="shared" si="18"/>
        <v>7</v>
      </c>
      <c r="J136" s="84">
        <f t="shared" si="18"/>
        <v>8</v>
      </c>
      <c r="K136" s="84">
        <f t="shared" si="18"/>
        <v>9</v>
      </c>
      <c r="L136" s="84">
        <f t="shared" si="18"/>
        <v>10</v>
      </c>
      <c r="M136" s="84">
        <f t="shared" si="18"/>
        <v>11</v>
      </c>
      <c r="N136" s="84">
        <f t="shared" si="18"/>
        <v>12</v>
      </c>
      <c r="O136" s="84">
        <f t="shared" si="18"/>
        <v>13</v>
      </c>
      <c r="P136" s="84">
        <f t="shared" si="18"/>
        <v>14</v>
      </c>
      <c r="Q136" s="84">
        <f t="shared" si="18"/>
        <v>15</v>
      </c>
      <c r="R136" s="84">
        <f t="shared" si="18"/>
        <v>16</v>
      </c>
      <c r="S136" s="84">
        <f t="shared" si="18"/>
        <v>17</v>
      </c>
      <c r="T136" s="84">
        <f t="shared" si="18"/>
        <v>18</v>
      </c>
      <c r="U136" s="84">
        <f t="shared" si="18"/>
        <v>19</v>
      </c>
      <c r="V136" s="84">
        <f t="shared" si="18"/>
        <v>20</v>
      </c>
      <c r="W136" s="84">
        <f t="shared" si="18"/>
        <v>21</v>
      </c>
      <c r="X136" s="84">
        <f t="shared" si="18"/>
        <v>22</v>
      </c>
      <c r="Y136" s="84">
        <f t="shared" si="18"/>
        <v>23</v>
      </c>
      <c r="Z136" s="84">
        <f t="shared" si="18"/>
        <v>24</v>
      </c>
      <c r="AA136" s="84">
        <f t="shared" si="18"/>
        <v>25</v>
      </c>
      <c r="AB136" s="84">
        <f t="shared" si="18"/>
        <v>26</v>
      </c>
      <c r="AC136" s="84">
        <f t="shared" si="18"/>
        <v>27</v>
      </c>
      <c r="AD136" s="84">
        <f t="shared" si="18"/>
        <v>28</v>
      </c>
      <c r="AE136" s="84">
        <f t="shared" si="18"/>
        <v>29</v>
      </c>
      <c r="AF136" s="84">
        <f t="shared" si="18"/>
        <v>30</v>
      </c>
      <c r="AG136" s="84">
        <f t="shared" si="18"/>
        <v>31</v>
      </c>
      <c r="AH136" s="81" t="s">
        <v>32</v>
      </c>
    </row>
    <row r="137" spans="1:60" ht="15.6" x14ac:dyDescent="0.25">
      <c r="A137" s="158" t="s">
        <v>28</v>
      </c>
      <c r="B137" s="159"/>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7">
        <f>SUM(C137:AG137)</f>
        <v>0</v>
      </c>
      <c r="BH137" s="39"/>
    </row>
    <row r="138" spans="1:60" ht="15.6" x14ac:dyDescent="0.25">
      <c r="A138" s="158" t="s">
        <v>25</v>
      </c>
      <c r="B138" s="159"/>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7">
        <f>SUM(C138:AG138)</f>
        <v>0</v>
      </c>
      <c r="BH138" s="39"/>
    </row>
    <row r="139" spans="1:60" s="39" customFormat="1" x14ac:dyDescent="0.25">
      <c r="A139" s="158" t="s">
        <v>35</v>
      </c>
      <c r="B139" s="159"/>
      <c r="C139" s="87">
        <f t="shared" ref="C139:AG139" si="19">C137+C138</f>
        <v>0</v>
      </c>
      <c r="D139" s="87">
        <f t="shared" si="19"/>
        <v>0</v>
      </c>
      <c r="E139" s="87">
        <f t="shared" si="19"/>
        <v>0</v>
      </c>
      <c r="F139" s="87">
        <f t="shared" si="19"/>
        <v>0</v>
      </c>
      <c r="G139" s="87">
        <f t="shared" si="19"/>
        <v>0</v>
      </c>
      <c r="H139" s="87">
        <f t="shared" si="19"/>
        <v>0</v>
      </c>
      <c r="I139" s="87">
        <f t="shared" si="19"/>
        <v>0</v>
      </c>
      <c r="J139" s="87">
        <f t="shared" si="19"/>
        <v>0</v>
      </c>
      <c r="K139" s="87">
        <f t="shared" si="19"/>
        <v>0</v>
      </c>
      <c r="L139" s="87">
        <f t="shared" si="19"/>
        <v>0</v>
      </c>
      <c r="M139" s="87">
        <f t="shared" si="19"/>
        <v>0</v>
      </c>
      <c r="N139" s="87">
        <f t="shared" si="19"/>
        <v>0</v>
      </c>
      <c r="O139" s="87">
        <f t="shared" si="19"/>
        <v>0</v>
      </c>
      <c r="P139" s="87">
        <f t="shared" si="19"/>
        <v>0</v>
      </c>
      <c r="Q139" s="87">
        <f t="shared" si="19"/>
        <v>0</v>
      </c>
      <c r="R139" s="87">
        <f t="shared" si="19"/>
        <v>0</v>
      </c>
      <c r="S139" s="87">
        <f t="shared" si="19"/>
        <v>0</v>
      </c>
      <c r="T139" s="87">
        <f t="shared" si="19"/>
        <v>0</v>
      </c>
      <c r="U139" s="87">
        <f t="shared" si="19"/>
        <v>0</v>
      </c>
      <c r="V139" s="87">
        <f t="shared" si="19"/>
        <v>0</v>
      </c>
      <c r="W139" s="87">
        <f t="shared" si="19"/>
        <v>0</v>
      </c>
      <c r="X139" s="87">
        <f t="shared" si="19"/>
        <v>0</v>
      </c>
      <c r="Y139" s="87">
        <f t="shared" si="19"/>
        <v>0</v>
      </c>
      <c r="Z139" s="87">
        <f t="shared" si="19"/>
        <v>0</v>
      </c>
      <c r="AA139" s="87">
        <f t="shared" si="19"/>
        <v>0</v>
      </c>
      <c r="AB139" s="87">
        <f t="shared" si="19"/>
        <v>0</v>
      </c>
      <c r="AC139" s="87">
        <f t="shared" si="19"/>
        <v>0</v>
      </c>
      <c r="AD139" s="87">
        <f t="shared" si="19"/>
        <v>0</v>
      </c>
      <c r="AE139" s="87">
        <f t="shared" si="19"/>
        <v>0</v>
      </c>
      <c r="AF139" s="87">
        <f t="shared" si="19"/>
        <v>0</v>
      </c>
      <c r="AG139" s="87">
        <f t="shared" si="19"/>
        <v>0</v>
      </c>
      <c r="AH139" s="87">
        <f>SUM(C139:AG139)</f>
        <v>0</v>
      </c>
    </row>
    <row r="140" spans="1:60" s="39" customFormat="1" x14ac:dyDescent="0.25">
      <c r="A140" s="88"/>
      <c r="B140" s="88"/>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row>
    <row r="141" spans="1:60" ht="15.6" x14ac:dyDescent="0.25">
      <c r="A141" s="160" t="s">
        <v>27</v>
      </c>
      <c r="B141" s="159"/>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7">
        <f>SUM(C141:AG141)</f>
        <v>0</v>
      </c>
      <c r="BH141" s="39"/>
    </row>
    <row r="142" spans="1:60" s="39" customFormat="1" ht="7.95" customHeight="1" x14ac:dyDescent="0.25">
      <c r="A142" s="88"/>
      <c r="B142" s="88"/>
    </row>
    <row r="143" spans="1:60" s="39" customFormat="1" x14ac:dyDescent="0.25">
      <c r="A143" s="88"/>
      <c r="B143" s="88"/>
    </row>
    <row r="144" spans="1:60" s="85" customFormat="1" x14ac:dyDescent="0.25">
      <c r="A144" s="160" t="s">
        <v>10</v>
      </c>
      <c r="B144" s="159"/>
      <c r="C144" s="84">
        <v>1</v>
      </c>
      <c r="D144" s="84">
        <f>C144+1</f>
        <v>2</v>
      </c>
      <c r="E144" s="84">
        <f t="shared" ref="E144:AG144" si="20">D144+1</f>
        <v>3</v>
      </c>
      <c r="F144" s="84">
        <f t="shared" si="20"/>
        <v>4</v>
      </c>
      <c r="G144" s="84">
        <f t="shared" si="20"/>
        <v>5</v>
      </c>
      <c r="H144" s="84">
        <f t="shared" si="20"/>
        <v>6</v>
      </c>
      <c r="I144" s="84">
        <f t="shared" si="20"/>
        <v>7</v>
      </c>
      <c r="J144" s="84">
        <f t="shared" si="20"/>
        <v>8</v>
      </c>
      <c r="K144" s="84">
        <f t="shared" si="20"/>
        <v>9</v>
      </c>
      <c r="L144" s="84">
        <f t="shared" si="20"/>
        <v>10</v>
      </c>
      <c r="M144" s="84">
        <f t="shared" si="20"/>
        <v>11</v>
      </c>
      <c r="N144" s="84">
        <f t="shared" si="20"/>
        <v>12</v>
      </c>
      <c r="O144" s="84">
        <f t="shared" si="20"/>
        <v>13</v>
      </c>
      <c r="P144" s="84">
        <f t="shared" si="20"/>
        <v>14</v>
      </c>
      <c r="Q144" s="84">
        <f t="shared" si="20"/>
        <v>15</v>
      </c>
      <c r="R144" s="84">
        <f t="shared" si="20"/>
        <v>16</v>
      </c>
      <c r="S144" s="84">
        <f t="shared" si="20"/>
        <v>17</v>
      </c>
      <c r="T144" s="84">
        <f t="shared" si="20"/>
        <v>18</v>
      </c>
      <c r="U144" s="84">
        <f t="shared" si="20"/>
        <v>19</v>
      </c>
      <c r="V144" s="84">
        <f t="shared" si="20"/>
        <v>20</v>
      </c>
      <c r="W144" s="84">
        <f t="shared" si="20"/>
        <v>21</v>
      </c>
      <c r="X144" s="84">
        <f t="shared" si="20"/>
        <v>22</v>
      </c>
      <c r="Y144" s="84">
        <f t="shared" si="20"/>
        <v>23</v>
      </c>
      <c r="Z144" s="84">
        <f t="shared" si="20"/>
        <v>24</v>
      </c>
      <c r="AA144" s="84">
        <f t="shared" si="20"/>
        <v>25</v>
      </c>
      <c r="AB144" s="84">
        <f t="shared" si="20"/>
        <v>26</v>
      </c>
      <c r="AC144" s="84">
        <f t="shared" si="20"/>
        <v>27</v>
      </c>
      <c r="AD144" s="84">
        <f t="shared" si="20"/>
        <v>28</v>
      </c>
      <c r="AE144" s="84">
        <f t="shared" si="20"/>
        <v>29</v>
      </c>
      <c r="AF144" s="84">
        <f t="shared" si="20"/>
        <v>30</v>
      </c>
      <c r="AG144" s="84">
        <f t="shared" si="20"/>
        <v>31</v>
      </c>
      <c r="AH144" s="81" t="s">
        <v>32</v>
      </c>
    </row>
    <row r="145" spans="1:60" ht="15.6" x14ac:dyDescent="0.25">
      <c r="A145" s="158" t="s">
        <v>28</v>
      </c>
      <c r="B145" s="159"/>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7"/>
      <c r="AH145" s="87">
        <f>SUM(C145:AG145)</f>
        <v>0</v>
      </c>
      <c r="BH145" s="39"/>
    </row>
    <row r="146" spans="1:60" ht="15.6" x14ac:dyDescent="0.25">
      <c r="A146" s="158" t="s">
        <v>25</v>
      </c>
      <c r="B146" s="159"/>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51"/>
      <c r="AH146" s="87">
        <f>SUM(C146:AG146)</f>
        <v>0</v>
      </c>
      <c r="BH146" s="39"/>
    </row>
    <row r="147" spans="1:60" s="39" customFormat="1" x14ac:dyDescent="0.25">
      <c r="A147" s="158" t="s">
        <v>35</v>
      </c>
      <c r="B147" s="159"/>
      <c r="C147" s="87">
        <f t="shared" ref="C147:AG147" si="21">C145+C146</f>
        <v>0</v>
      </c>
      <c r="D147" s="87">
        <f t="shared" si="21"/>
        <v>0</v>
      </c>
      <c r="E147" s="87">
        <f t="shared" si="21"/>
        <v>0</v>
      </c>
      <c r="F147" s="87">
        <f t="shared" si="21"/>
        <v>0</v>
      </c>
      <c r="G147" s="87">
        <f t="shared" si="21"/>
        <v>0</v>
      </c>
      <c r="H147" s="87">
        <f t="shared" si="21"/>
        <v>0</v>
      </c>
      <c r="I147" s="87">
        <f t="shared" si="21"/>
        <v>0</v>
      </c>
      <c r="J147" s="87">
        <f t="shared" si="21"/>
        <v>0</v>
      </c>
      <c r="K147" s="87">
        <f t="shared" si="21"/>
        <v>0</v>
      </c>
      <c r="L147" s="87">
        <f t="shared" si="21"/>
        <v>0</v>
      </c>
      <c r="M147" s="87">
        <f t="shared" si="21"/>
        <v>0</v>
      </c>
      <c r="N147" s="87">
        <f t="shared" si="21"/>
        <v>0</v>
      </c>
      <c r="O147" s="87">
        <f t="shared" si="21"/>
        <v>0</v>
      </c>
      <c r="P147" s="87">
        <f t="shared" si="21"/>
        <v>0</v>
      </c>
      <c r="Q147" s="87">
        <f t="shared" si="21"/>
        <v>0</v>
      </c>
      <c r="R147" s="87">
        <f t="shared" si="21"/>
        <v>0</v>
      </c>
      <c r="S147" s="87">
        <f t="shared" si="21"/>
        <v>0</v>
      </c>
      <c r="T147" s="87">
        <f t="shared" si="21"/>
        <v>0</v>
      </c>
      <c r="U147" s="87">
        <f t="shared" si="21"/>
        <v>0</v>
      </c>
      <c r="V147" s="87">
        <f t="shared" si="21"/>
        <v>0</v>
      </c>
      <c r="W147" s="87">
        <f t="shared" si="21"/>
        <v>0</v>
      </c>
      <c r="X147" s="87">
        <f t="shared" si="21"/>
        <v>0</v>
      </c>
      <c r="Y147" s="87">
        <f t="shared" si="21"/>
        <v>0</v>
      </c>
      <c r="Z147" s="87">
        <f t="shared" si="21"/>
        <v>0</v>
      </c>
      <c r="AA147" s="87">
        <f t="shared" si="21"/>
        <v>0</v>
      </c>
      <c r="AB147" s="87">
        <f t="shared" si="21"/>
        <v>0</v>
      </c>
      <c r="AC147" s="87">
        <f t="shared" si="21"/>
        <v>0</v>
      </c>
      <c r="AD147" s="87">
        <f t="shared" si="21"/>
        <v>0</v>
      </c>
      <c r="AE147" s="87">
        <f t="shared" si="21"/>
        <v>0</v>
      </c>
      <c r="AF147" s="87">
        <f t="shared" si="21"/>
        <v>0</v>
      </c>
      <c r="AG147" s="87">
        <f t="shared" si="21"/>
        <v>0</v>
      </c>
      <c r="AH147" s="87">
        <f>SUM(C147:AG147)</f>
        <v>0</v>
      </c>
    </row>
    <row r="148" spans="1:60" s="39" customFormat="1" x14ac:dyDescent="0.25">
      <c r="A148" s="88"/>
      <c r="B148" s="88"/>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row>
    <row r="149" spans="1:60" ht="15.6" x14ac:dyDescent="0.25">
      <c r="A149" s="160" t="s">
        <v>27</v>
      </c>
      <c r="B149" s="159"/>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c r="AH149" s="87">
        <f>SUM(C149:AG149)</f>
        <v>0</v>
      </c>
      <c r="BH149" s="39"/>
    </row>
    <row r="150" spans="1:60" s="39" customFormat="1" ht="6" customHeight="1" x14ac:dyDescent="0.25">
      <c r="A150" s="88"/>
      <c r="B150" s="88"/>
    </row>
    <row r="151" spans="1:60" s="39" customFormat="1" x14ac:dyDescent="0.25">
      <c r="A151" s="88"/>
      <c r="B151" s="88"/>
    </row>
    <row r="152" spans="1:60" s="85" customFormat="1" x14ac:dyDescent="0.25">
      <c r="A152" s="160" t="s">
        <v>11</v>
      </c>
      <c r="B152" s="159"/>
      <c r="C152" s="84">
        <v>1</v>
      </c>
      <c r="D152" s="84">
        <f>C152+1</f>
        <v>2</v>
      </c>
      <c r="E152" s="84">
        <f t="shared" ref="E152:AG152" si="22">D152+1</f>
        <v>3</v>
      </c>
      <c r="F152" s="84">
        <f t="shared" si="22"/>
        <v>4</v>
      </c>
      <c r="G152" s="84">
        <f t="shared" si="22"/>
        <v>5</v>
      </c>
      <c r="H152" s="84">
        <f t="shared" si="22"/>
        <v>6</v>
      </c>
      <c r="I152" s="84">
        <f t="shared" si="22"/>
        <v>7</v>
      </c>
      <c r="J152" s="84">
        <f t="shared" si="22"/>
        <v>8</v>
      </c>
      <c r="K152" s="84">
        <f t="shared" si="22"/>
        <v>9</v>
      </c>
      <c r="L152" s="84">
        <f t="shared" si="22"/>
        <v>10</v>
      </c>
      <c r="M152" s="84">
        <f t="shared" si="22"/>
        <v>11</v>
      </c>
      <c r="N152" s="84">
        <f t="shared" si="22"/>
        <v>12</v>
      </c>
      <c r="O152" s="84">
        <f t="shared" si="22"/>
        <v>13</v>
      </c>
      <c r="P152" s="84">
        <f t="shared" si="22"/>
        <v>14</v>
      </c>
      <c r="Q152" s="84">
        <f t="shared" si="22"/>
        <v>15</v>
      </c>
      <c r="R152" s="84">
        <f t="shared" si="22"/>
        <v>16</v>
      </c>
      <c r="S152" s="84">
        <f t="shared" si="22"/>
        <v>17</v>
      </c>
      <c r="T152" s="84">
        <f t="shared" si="22"/>
        <v>18</v>
      </c>
      <c r="U152" s="84">
        <f t="shared" si="22"/>
        <v>19</v>
      </c>
      <c r="V152" s="84">
        <f t="shared" si="22"/>
        <v>20</v>
      </c>
      <c r="W152" s="84">
        <f t="shared" si="22"/>
        <v>21</v>
      </c>
      <c r="X152" s="84">
        <f t="shared" si="22"/>
        <v>22</v>
      </c>
      <c r="Y152" s="84">
        <f t="shared" si="22"/>
        <v>23</v>
      </c>
      <c r="Z152" s="84">
        <f t="shared" si="22"/>
        <v>24</v>
      </c>
      <c r="AA152" s="84">
        <f t="shared" si="22"/>
        <v>25</v>
      </c>
      <c r="AB152" s="84">
        <f t="shared" si="22"/>
        <v>26</v>
      </c>
      <c r="AC152" s="84">
        <f t="shared" si="22"/>
        <v>27</v>
      </c>
      <c r="AD152" s="84">
        <f t="shared" si="22"/>
        <v>28</v>
      </c>
      <c r="AE152" s="84">
        <f t="shared" si="22"/>
        <v>29</v>
      </c>
      <c r="AF152" s="84">
        <f t="shared" si="22"/>
        <v>30</v>
      </c>
      <c r="AG152" s="84">
        <f t="shared" si="22"/>
        <v>31</v>
      </c>
      <c r="AH152" s="81" t="s">
        <v>32</v>
      </c>
    </row>
    <row r="153" spans="1:60" ht="15.6" x14ac:dyDescent="0.25">
      <c r="A153" s="158" t="s">
        <v>28</v>
      </c>
      <c r="B153" s="159"/>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7">
        <f>SUM(C153:AG153)</f>
        <v>0</v>
      </c>
      <c r="BH153" s="39"/>
    </row>
    <row r="154" spans="1:60" ht="15.6" x14ac:dyDescent="0.25">
      <c r="A154" s="158" t="s">
        <v>25</v>
      </c>
      <c r="B154" s="159"/>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7">
        <f>SUM(C154:AG154)</f>
        <v>0</v>
      </c>
      <c r="BH154" s="39"/>
    </row>
    <row r="155" spans="1:60" s="39" customFormat="1" x14ac:dyDescent="0.25">
      <c r="A155" s="158" t="s">
        <v>35</v>
      </c>
      <c r="B155" s="159"/>
      <c r="C155" s="87">
        <f t="shared" ref="C155:AG155" si="23">C153+C154</f>
        <v>0</v>
      </c>
      <c r="D155" s="87">
        <f t="shared" si="23"/>
        <v>0</v>
      </c>
      <c r="E155" s="87">
        <f t="shared" si="23"/>
        <v>0</v>
      </c>
      <c r="F155" s="87">
        <f t="shared" si="23"/>
        <v>0</v>
      </c>
      <c r="G155" s="87">
        <f t="shared" si="23"/>
        <v>0</v>
      </c>
      <c r="H155" s="87">
        <f t="shared" si="23"/>
        <v>0</v>
      </c>
      <c r="I155" s="87">
        <f t="shared" si="23"/>
        <v>0</v>
      </c>
      <c r="J155" s="87">
        <f t="shared" si="23"/>
        <v>0</v>
      </c>
      <c r="K155" s="87">
        <f t="shared" si="23"/>
        <v>0</v>
      </c>
      <c r="L155" s="87">
        <f t="shared" si="23"/>
        <v>0</v>
      </c>
      <c r="M155" s="87">
        <f t="shared" si="23"/>
        <v>0</v>
      </c>
      <c r="N155" s="87">
        <f t="shared" si="23"/>
        <v>0</v>
      </c>
      <c r="O155" s="87">
        <f t="shared" si="23"/>
        <v>0</v>
      </c>
      <c r="P155" s="87">
        <f t="shared" si="23"/>
        <v>0</v>
      </c>
      <c r="Q155" s="87">
        <f t="shared" si="23"/>
        <v>0</v>
      </c>
      <c r="R155" s="87">
        <f t="shared" si="23"/>
        <v>0</v>
      </c>
      <c r="S155" s="87">
        <f t="shared" si="23"/>
        <v>0</v>
      </c>
      <c r="T155" s="87">
        <f t="shared" si="23"/>
        <v>0</v>
      </c>
      <c r="U155" s="87">
        <f t="shared" si="23"/>
        <v>0</v>
      </c>
      <c r="V155" s="87">
        <f t="shared" si="23"/>
        <v>0</v>
      </c>
      <c r="W155" s="87">
        <f t="shared" si="23"/>
        <v>0</v>
      </c>
      <c r="X155" s="87">
        <f t="shared" si="23"/>
        <v>0</v>
      </c>
      <c r="Y155" s="87">
        <f t="shared" si="23"/>
        <v>0</v>
      </c>
      <c r="Z155" s="87">
        <f t="shared" si="23"/>
        <v>0</v>
      </c>
      <c r="AA155" s="87">
        <f t="shared" si="23"/>
        <v>0</v>
      </c>
      <c r="AB155" s="87">
        <f t="shared" si="23"/>
        <v>0</v>
      </c>
      <c r="AC155" s="87">
        <f t="shared" si="23"/>
        <v>0</v>
      </c>
      <c r="AD155" s="87">
        <f t="shared" si="23"/>
        <v>0</v>
      </c>
      <c r="AE155" s="87">
        <f t="shared" si="23"/>
        <v>0</v>
      </c>
      <c r="AF155" s="87">
        <f t="shared" si="23"/>
        <v>0</v>
      </c>
      <c r="AG155" s="87">
        <f t="shared" si="23"/>
        <v>0</v>
      </c>
      <c r="AH155" s="87">
        <f>SUM(C155:AG155)</f>
        <v>0</v>
      </c>
    </row>
    <row r="156" spans="1:60" s="39" customFormat="1" x14ac:dyDescent="0.2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row>
    <row r="157" spans="1:60" ht="15.6" x14ac:dyDescent="0.25">
      <c r="A157" s="161" t="s">
        <v>27</v>
      </c>
      <c r="B157" s="162"/>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7">
        <f>SUM(C157:AG157)</f>
        <v>0</v>
      </c>
      <c r="BH157" s="39"/>
    </row>
    <row r="158" spans="1:60" s="39" customFormat="1" x14ac:dyDescent="0.25"/>
    <row r="159" spans="1:60" s="39" customFormat="1" ht="15.6" x14ac:dyDescent="0.25">
      <c r="A159" s="89"/>
    </row>
    <row r="160" spans="1:60" s="39" customFormat="1" ht="15.6" x14ac:dyDescent="0.25">
      <c r="A160" s="89"/>
    </row>
    <row r="161" spans="2:16" s="39" customFormat="1" ht="13.8" thickBot="1" x14ac:dyDescent="0.3">
      <c r="B161" s="90"/>
      <c r="C161" s="91"/>
      <c r="D161" s="91"/>
      <c r="E161" s="91"/>
    </row>
    <row r="162" spans="2:16" s="95" customFormat="1" x14ac:dyDescent="0.25">
      <c r="B162" s="92"/>
      <c r="C162" s="93" t="s">
        <v>17</v>
      </c>
      <c r="D162" s="93"/>
      <c r="E162" s="93"/>
      <c r="F162" s="94"/>
      <c r="G162" s="94"/>
      <c r="H162" s="94"/>
      <c r="I162" s="94"/>
      <c r="J162" s="94"/>
      <c r="K162" s="94"/>
      <c r="L162" s="94"/>
      <c r="M162" s="94"/>
      <c r="N162" s="94"/>
      <c r="O162" s="94"/>
      <c r="P162" s="94"/>
    </row>
    <row r="163" spans="2:16" s="95" customFormat="1" x14ac:dyDescent="0.25">
      <c r="B163" s="92"/>
      <c r="C163" s="93"/>
      <c r="D163" s="93"/>
      <c r="E163" s="93"/>
      <c r="F163" s="94"/>
      <c r="G163" s="94"/>
      <c r="H163" s="94"/>
      <c r="I163" s="94"/>
      <c r="J163" s="94"/>
      <c r="K163" s="94"/>
      <c r="L163" s="94"/>
      <c r="M163" s="94"/>
      <c r="N163" s="94"/>
      <c r="O163" s="94"/>
      <c r="P163" s="94"/>
    </row>
    <row r="164" spans="2:16" s="95" customFormat="1" x14ac:dyDescent="0.25">
      <c r="C164" s="94"/>
      <c r="D164" s="94"/>
      <c r="E164" s="94"/>
      <c r="F164" s="94"/>
      <c r="G164" s="94"/>
      <c r="H164" s="94"/>
      <c r="I164" s="94"/>
      <c r="J164" s="94"/>
      <c r="K164" s="94"/>
      <c r="L164" s="94"/>
      <c r="M164" s="94"/>
      <c r="N164" s="94"/>
      <c r="O164" s="94"/>
      <c r="P164" s="94"/>
    </row>
    <row r="165" spans="2:16" s="95" customFormat="1" ht="13.8" thickBot="1" x14ac:dyDescent="0.3">
      <c r="C165" s="91"/>
      <c r="D165" s="91"/>
      <c r="E165" s="91"/>
      <c r="F165" s="91"/>
      <c r="G165" s="91"/>
      <c r="H165" s="94"/>
      <c r="I165" s="94"/>
      <c r="J165" s="94"/>
      <c r="K165" s="94"/>
      <c r="L165" s="91"/>
      <c r="M165" s="91"/>
      <c r="N165" s="91"/>
      <c r="O165" s="91"/>
      <c r="P165" s="91"/>
    </row>
    <row r="166" spans="2:16" s="39" customFormat="1" x14ac:dyDescent="0.25"/>
    <row r="167" spans="2:16" s="39" customFormat="1" x14ac:dyDescent="0.25">
      <c r="C167" s="60" t="s">
        <v>91</v>
      </c>
      <c r="L167" s="60" t="s">
        <v>103</v>
      </c>
    </row>
    <row r="168" spans="2:16" s="39" customFormat="1" x14ac:dyDescent="0.25"/>
    <row r="169" spans="2:16" s="39" customFormat="1" x14ac:dyDescent="0.25"/>
    <row r="170" spans="2:16" s="39" customFormat="1" x14ac:dyDescent="0.25"/>
    <row r="171" spans="2:16" s="39" customFormat="1" x14ac:dyDescent="0.25"/>
    <row r="172" spans="2:16" s="39" customFormat="1" x14ac:dyDescent="0.25"/>
    <row r="173" spans="2:16" s="39" customFormat="1" x14ac:dyDescent="0.25"/>
    <row r="174" spans="2:16" s="39" customFormat="1" x14ac:dyDescent="0.25"/>
    <row r="175" spans="2:16" s="39" customFormat="1" x14ac:dyDescent="0.25"/>
    <row r="176" spans="2:16" s="39" customFormat="1" x14ac:dyDescent="0.25"/>
    <row r="177" s="39" customFormat="1" x14ac:dyDescent="0.25"/>
    <row r="178" s="39" customFormat="1" x14ac:dyDescent="0.25"/>
    <row r="179" s="39" customFormat="1" x14ac:dyDescent="0.25"/>
    <row r="180" s="39" customFormat="1" x14ac:dyDescent="0.25"/>
    <row r="181" s="39" customFormat="1" x14ac:dyDescent="0.25"/>
    <row r="182" s="39" customFormat="1" x14ac:dyDescent="0.25"/>
    <row r="183" s="39" customFormat="1" x14ac:dyDescent="0.25"/>
    <row r="184" s="39" customFormat="1" x14ac:dyDescent="0.25"/>
    <row r="185" s="39" customFormat="1" x14ac:dyDescent="0.25"/>
    <row r="186" s="39" customFormat="1" x14ac:dyDescent="0.25"/>
    <row r="187" s="39" customFormat="1" x14ac:dyDescent="0.25"/>
    <row r="188" s="39" customFormat="1" x14ac:dyDescent="0.25"/>
    <row r="189" s="39" customFormat="1" x14ac:dyDescent="0.25"/>
    <row r="190" s="39" customFormat="1" x14ac:dyDescent="0.25"/>
    <row r="191" s="39" customFormat="1" x14ac:dyDescent="0.25"/>
    <row r="192" s="39" customFormat="1" x14ac:dyDescent="0.25"/>
    <row r="193" s="39" customFormat="1" x14ac:dyDescent="0.25"/>
    <row r="194" s="39" customFormat="1" x14ac:dyDescent="0.25"/>
    <row r="195" s="39" customFormat="1" x14ac:dyDescent="0.25"/>
    <row r="196" s="39" customFormat="1" x14ac:dyDescent="0.25"/>
    <row r="197" s="39" customFormat="1" x14ac:dyDescent="0.25"/>
    <row r="198" s="39" customFormat="1" x14ac:dyDescent="0.25"/>
    <row r="199" s="39" customFormat="1" x14ac:dyDescent="0.25"/>
    <row r="200" s="39" customFormat="1" x14ac:dyDescent="0.25"/>
    <row r="201" s="39" customFormat="1" x14ac:dyDescent="0.25"/>
    <row r="202" s="39" customFormat="1" x14ac:dyDescent="0.25"/>
    <row r="203" s="39" customFormat="1" x14ac:dyDescent="0.25"/>
    <row r="204" s="39" customFormat="1" x14ac:dyDescent="0.25"/>
    <row r="205" s="39" customFormat="1" x14ac:dyDescent="0.25"/>
    <row r="206" s="39" customFormat="1" x14ac:dyDescent="0.25"/>
    <row r="207" s="39" customFormat="1" x14ac:dyDescent="0.25"/>
    <row r="208" s="39" customFormat="1" x14ac:dyDescent="0.25"/>
    <row r="209" s="39" customFormat="1" x14ac:dyDescent="0.25"/>
    <row r="210" s="39" customFormat="1" x14ac:dyDescent="0.25"/>
    <row r="211" s="39" customFormat="1" x14ac:dyDescent="0.25"/>
    <row r="212" s="39" customFormat="1" x14ac:dyDescent="0.25"/>
    <row r="213" s="39" customFormat="1" x14ac:dyDescent="0.25"/>
    <row r="214" s="39" customFormat="1" x14ac:dyDescent="0.25"/>
    <row r="215" s="39" customFormat="1" x14ac:dyDescent="0.25"/>
    <row r="216" s="39" customFormat="1" x14ac:dyDescent="0.25"/>
    <row r="217" s="39" customFormat="1" x14ac:dyDescent="0.25"/>
    <row r="218" s="39" customFormat="1" x14ac:dyDescent="0.25"/>
    <row r="219" s="39" customFormat="1" x14ac:dyDescent="0.25"/>
    <row r="220" s="39" customFormat="1" x14ac:dyDescent="0.25"/>
    <row r="221" s="39" customFormat="1" x14ac:dyDescent="0.25"/>
    <row r="222" s="39" customFormat="1" x14ac:dyDescent="0.25"/>
    <row r="223" s="39" customFormat="1" x14ac:dyDescent="0.25"/>
    <row r="224" s="39" customFormat="1" x14ac:dyDescent="0.25"/>
    <row r="225" s="39" customFormat="1" x14ac:dyDescent="0.25"/>
    <row r="226" s="39" customFormat="1" x14ac:dyDescent="0.25"/>
    <row r="227" s="39" customFormat="1" x14ac:dyDescent="0.25"/>
    <row r="228" s="39" customFormat="1" x14ac:dyDescent="0.25"/>
    <row r="229" s="39" customFormat="1" x14ac:dyDescent="0.25"/>
    <row r="230" s="39" customFormat="1" x14ac:dyDescent="0.25"/>
    <row r="231" s="39" customFormat="1" x14ac:dyDescent="0.25"/>
    <row r="232" s="39" customFormat="1" x14ac:dyDescent="0.25"/>
    <row r="233" s="39" customFormat="1" x14ac:dyDescent="0.25"/>
    <row r="234" s="39" customFormat="1" x14ac:dyDescent="0.25"/>
    <row r="235" s="39" customFormat="1" x14ac:dyDescent="0.25"/>
    <row r="236" s="39" customFormat="1" x14ac:dyDescent="0.25"/>
    <row r="237" s="39" customFormat="1" x14ac:dyDescent="0.25"/>
    <row r="238" s="39" customFormat="1" x14ac:dyDescent="0.25"/>
    <row r="239" s="39" customFormat="1" x14ac:dyDescent="0.25"/>
    <row r="240" s="39" customFormat="1" x14ac:dyDescent="0.25"/>
    <row r="241" s="39" customFormat="1" x14ac:dyDescent="0.25"/>
    <row r="242" s="39" customFormat="1" x14ac:dyDescent="0.25"/>
    <row r="243" s="39" customFormat="1" x14ac:dyDescent="0.25"/>
    <row r="244" s="39" customFormat="1" x14ac:dyDescent="0.25"/>
    <row r="245" s="39" customFormat="1" x14ac:dyDescent="0.25"/>
    <row r="246" s="39" customFormat="1" x14ac:dyDescent="0.25"/>
    <row r="247" s="39" customFormat="1" x14ac:dyDescent="0.25"/>
    <row r="248" s="39" customFormat="1" x14ac:dyDescent="0.25"/>
    <row r="249" s="39" customFormat="1" x14ac:dyDescent="0.25"/>
    <row r="250" s="39" customFormat="1" x14ac:dyDescent="0.25"/>
    <row r="251" s="39" customFormat="1" x14ac:dyDescent="0.25"/>
    <row r="252" s="39" customFormat="1" x14ac:dyDescent="0.25"/>
    <row r="253" s="39" customFormat="1" x14ac:dyDescent="0.25"/>
    <row r="254" s="39" customFormat="1" x14ac:dyDescent="0.25"/>
    <row r="255" s="39" customFormat="1" x14ac:dyDescent="0.25"/>
    <row r="256" s="39" customFormat="1" x14ac:dyDescent="0.25"/>
    <row r="257" s="39" customFormat="1" x14ac:dyDescent="0.25"/>
    <row r="258" s="39" customFormat="1" x14ac:dyDescent="0.25"/>
    <row r="259" s="39" customFormat="1" x14ac:dyDescent="0.25"/>
    <row r="260" s="39" customFormat="1" x14ac:dyDescent="0.25"/>
    <row r="261" s="39" customFormat="1" x14ac:dyDescent="0.25"/>
    <row r="262" s="39" customFormat="1" x14ac:dyDescent="0.25"/>
    <row r="263" s="39" customFormat="1" x14ac:dyDescent="0.25"/>
    <row r="264" s="39" customFormat="1" x14ac:dyDescent="0.25"/>
    <row r="265" s="39" customFormat="1" x14ac:dyDescent="0.25"/>
    <row r="266" s="39" customFormat="1" x14ac:dyDescent="0.25"/>
    <row r="267" s="39" customFormat="1" x14ac:dyDescent="0.25"/>
    <row r="268" s="39" customFormat="1" x14ac:dyDescent="0.25"/>
    <row r="269" s="39" customFormat="1" x14ac:dyDescent="0.25"/>
    <row r="270" s="39" customFormat="1" x14ac:dyDescent="0.25"/>
    <row r="271" s="39" customFormat="1" x14ac:dyDescent="0.25"/>
    <row r="272" s="39" customFormat="1" x14ac:dyDescent="0.25"/>
    <row r="273" s="39" customFormat="1" x14ac:dyDescent="0.25"/>
    <row r="274" s="39" customFormat="1" x14ac:dyDescent="0.25"/>
    <row r="275" s="39" customFormat="1" x14ac:dyDescent="0.25"/>
    <row r="276" s="39" customFormat="1" x14ac:dyDescent="0.25"/>
    <row r="277" s="39" customFormat="1" x14ac:dyDescent="0.25"/>
    <row r="278" s="39" customFormat="1" x14ac:dyDescent="0.25"/>
    <row r="279" s="39" customFormat="1" x14ac:dyDescent="0.25"/>
    <row r="280" s="39" customFormat="1" x14ac:dyDescent="0.25"/>
    <row r="281" s="39" customFormat="1" x14ac:dyDescent="0.25"/>
    <row r="282" s="39" customFormat="1" x14ac:dyDescent="0.25"/>
    <row r="283" s="39" customFormat="1" x14ac:dyDescent="0.25"/>
    <row r="284" s="39" customFormat="1" x14ac:dyDescent="0.25"/>
    <row r="285" s="39" customFormat="1" x14ac:dyDescent="0.25"/>
    <row r="286" s="39" customFormat="1" x14ac:dyDescent="0.25"/>
    <row r="287" s="39" customFormat="1" x14ac:dyDescent="0.25"/>
    <row r="288" s="39" customFormat="1" x14ac:dyDescent="0.25"/>
    <row r="289" s="39" customFormat="1" x14ac:dyDescent="0.25"/>
    <row r="290" s="39" customFormat="1" x14ac:dyDescent="0.25"/>
    <row r="291" s="39" customFormat="1" x14ac:dyDescent="0.25"/>
    <row r="292" s="39" customFormat="1" x14ac:dyDescent="0.25"/>
    <row r="293" s="39" customFormat="1" x14ac:dyDescent="0.25"/>
    <row r="294" s="39" customFormat="1" x14ac:dyDescent="0.25"/>
    <row r="295" s="39" customFormat="1" x14ac:dyDescent="0.25"/>
    <row r="296" s="39" customFormat="1" x14ac:dyDescent="0.25"/>
    <row r="297" s="39" customFormat="1" x14ac:dyDescent="0.25"/>
    <row r="298" s="39" customFormat="1" x14ac:dyDescent="0.25"/>
    <row r="299" s="39" customFormat="1" x14ac:dyDescent="0.25"/>
    <row r="300" s="39" customFormat="1" x14ac:dyDescent="0.25"/>
    <row r="301" s="39" customFormat="1" x14ac:dyDescent="0.25"/>
    <row r="302" s="39" customFormat="1" x14ac:dyDescent="0.25"/>
    <row r="303" s="39" customFormat="1" x14ac:dyDescent="0.25"/>
    <row r="304" s="39" customFormat="1" x14ac:dyDescent="0.25"/>
    <row r="305" s="39" customFormat="1" x14ac:dyDescent="0.25"/>
    <row r="306" s="39" customFormat="1" x14ac:dyDescent="0.25"/>
    <row r="307" s="39" customFormat="1" x14ac:dyDescent="0.25"/>
    <row r="308" s="39" customFormat="1" x14ac:dyDescent="0.25"/>
    <row r="309" s="39" customFormat="1" x14ac:dyDescent="0.25"/>
    <row r="310" s="39" customFormat="1" x14ac:dyDescent="0.25"/>
    <row r="311" s="39" customFormat="1" x14ac:dyDescent="0.25"/>
    <row r="312" s="39" customFormat="1" x14ac:dyDescent="0.25"/>
    <row r="313" s="39" customFormat="1" x14ac:dyDescent="0.25"/>
    <row r="314" s="39" customFormat="1" x14ac:dyDescent="0.25"/>
    <row r="315" s="39" customFormat="1" x14ac:dyDescent="0.25"/>
    <row r="316" s="39" customFormat="1" x14ac:dyDescent="0.25"/>
    <row r="317" s="39" customFormat="1" x14ac:dyDescent="0.25"/>
    <row r="318" s="39" customFormat="1" x14ac:dyDescent="0.25"/>
    <row r="319" s="39" customFormat="1" x14ac:dyDescent="0.25"/>
    <row r="320" s="39" customFormat="1" x14ac:dyDescent="0.25"/>
    <row r="321" s="39" customFormat="1" x14ac:dyDescent="0.25"/>
    <row r="322" s="39" customFormat="1" x14ac:dyDescent="0.25"/>
    <row r="323" s="39" customFormat="1" x14ac:dyDescent="0.25"/>
    <row r="324" s="39" customFormat="1" x14ac:dyDescent="0.25"/>
    <row r="325" s="39" customFormat="1" x14ac:dyDescent="0.25"/>
    <row r="326" s="39" customFormat="1" x14ac:dyDescent="0.25"/>
    <row r="327" s="39" customFormat="1" x14ac:dyDescent="0.25"/>
    <row r="328" s="39" customFormat="1" x14ac:dyDescent="0.25"/>
    <row r="329" s="39" customFormat="1" x14ac:dyDescent="0.25"/>
    <row r="330" s="39" customFormat="1" x14ac:dyDescent="0.25"/>
    <row r="331" s="39" customFormat="1" x14ac:dyDescent="0.25"/>
    <row r="332" s="39" customFormat="1" x14ac:dyDescent="0.25"/>
    <row r="333" s="39" customFormat="1" x14ac:dyDescent="0.25"/>
    <row r="334" s="39" customFormat="1" x14ac:dyDescent="0.25"/>
    <row r="335" s="39" customFormat="1" x14ac:dyDescent="0.25"/>
    <row r="336" s="39" customFormat="1" x14ac:dyDescent="0.25"/>
    <row r="337" s="39" customFormat="1" x14ac:dyDescent="0.25"/>
    <row r="338" s="39" customFormat="1" x14ac:dyDescent="0.25"/>
    <row r="339" s="39" customFormat="1" x14ac:dyDescent="0.25"/>
    <row r="340" s="39" customFormat="1" x14ac:dyDescent="0.25"/>
    <row r="341" s="39" customFormat="1" x14ac:dyDescent="0.25"/>
    <row r="342" s="39" customFormat="1" x14ac:dyDescent="0.25"/>
    <row r="343" s="39" customFormat="1" x14ac:dyDescent="0.25"/>
    <row r="344" s="39" customFormat="1" x14ac:dyDescent="0.25"/>
    <row r="345" s="39" customFormat="1" x14ac:dyDescent="0.25"/>
    <row r="346" s="39" customFormat="1" x14ac:dyDescent="0.25"/>
    <row r="347" s="39" customFormat="1" x14ac:dyDescent="0.25"/>
    <row r="348" s="39" customFormat="1" x14ac:dyDescent="0.25"/>
    <row r="349" s="39" customFormat="1" x14ac:dyDescent="0.25"/>
    <row r="350" s="39" customFormat="1" x14ac:dyDescent="0.25"/>
    <row r="351" s="39" customFormat="1" x14ac:dyDescent="0.25"/>
    <row r="352" s="39" customFormat="1" x14ac:dyDescent="0.25"/>
    <row r="353" s="39" customFormat="1" x14ac:dyDescent="0.25"/>
    <row r="354" s="39" customFormat="1" x14ac:dyDescent="0.25"/>
    <row r="355" s="39" customFormat="1" x14ac:dyDescent="0.25"/>
    <row r="356" s="39" customFormat="1" x14ac:dyDescent="0.25"/>
    <row r="357" s="39" customFormat="1" x14ac:dyDescent="0.25"/>
    <row r="358" s="39" customFormat="1" x14ac:dyDescent="0.25"/>
    <row r="359" s="39" customFormat="1" x14ac:dyDescent="0.25"/>
    <row r="360" s="39" customFormat="1" x14ac:dyDescent="0.25"/>
    <row r="361" s="39" customFormat="1" x14ac:dyDescent="0.25"/>
    <row r="362" s="39" customFormat="1" x14ac:dyDescent="0.25"/>
    <row r="363" s="39" customFormat="1" x14ac:dyDescent="0.25"/>
    <row r="364" s="39" customFormat="1" x14ac:dyDescent="0.25"/>
    <row r="365" s="39" customFormat="1" x14ac:dyDescent="0.25"/>
    <row r="366" s="39" customFormat="1" x14ac:dyDescent="0.25"/>
    <row r="367" s="39" customFormat="1" x14ac:dyDescent="0.25"/>
    <row r="368" s="39" customFormat="1" x14ac:dyDescent="0.25"/>
    <row r="369" s="39" customFormat="1" x14ac:dyDescent="0.25"/>
    <row r="370" s="39" customFormat="1" x14ac:dyDescent="0.25"/>
    <row r="371" s="39" customFormat="1" x14ac:dyDescent="0.25"/>
    <row r="372" s="39" customFormat="1" x14ac:dyDescent="0.25"/>
    <row r="373" s="39" customFormat="1" x14ac:dyDescent="0.25"/>
    <row r="374" s="39" customFormat="1" x14ac:dyDescent="0.25"/>
    <row r="375" s="39" customFormat="1" x14ac:dyDescent="0.25"/>
    <row r="376" s="39" customFormat="1" x14ac:dyDescent="0.25"/>
    <row r="377" s="39" customFormat="1" x14ac:dyDescent="0.25"/>
    <row r="378" s="39" customFormat="1" x14ac:dyDescent="0.25"/>
    <row r="379" s="39" customFormat="1" x14ac:dyDescent="0.25"/>
    <row r="380" s="39" customFormat="1" x14ac:dyDescent="0.25"/>
    <row r="381" s="39" customFormat="1" x14ac:dyDescent="0.25"/>
    <row r="382" s="39" customFormat="1" x14ac:dyDescent="0.25"/>
    <row r="383" s="39" customFormat="1" x14ac:dyDescent="0.25"/>
    <row r="384" s="39" customFormat="1" x14ac:dyDescent="0.25"/>
    <row r="385" s="39" customFormat="1" x14ac:dyDescent="0.25"/>
    <row r="386" s="39" customFormat="1" x14ac:dyDescent="0.25"/>
    <row r="387" s="39" customFormat="1" x14ac:dyDescent="0.25"/>
    <row r="388" s="39" customFormat="1" x14ac:dyDescent="0.25"/>
    <row r="389" s="39" customFormat="1" x14ac:dyDescent="0.25"/>
    <row r="390" s="39" customFormat="1" x14ac:dyDescent="0.25"/>
    <row r="391" s="39" customFormat="1" x14ac:dyDescent="0.25"/>
    <row r="392" s="39" customFormat="1" x14ac:dyDescent="0.25"/>
    <row r="393" s="39" customFormat="1" x14ac:dyDescent="0.25"/>
    <row r="394" s="39" customFormat="1" x14ac:dyDescent="0.25"/>
    <row r="395" s="39" customFormat="1" x14ac:dyDescent="0.25"/>
    <row r="396" s="39" customFormat="1" x14ac:dyDescent="0.25"/>
    <row r="397" s="39" customFormat="1" x14ac:dyDescent="0.25"/>
    <row r="398" s="39" customFormat="1" x14ac:dyDescent="0.25"/>
    <row r="399" s="39" customFormat="1" x14ac:dyDescent="0.25"/>
    <row r="400" s="39" customFormat="1" x14ac:dyDescent="0.25"/>
    <row r="401" s="39" customFormat="1" x14ac:dyDescent="0.25"/>
    <row r="402" s="39" customFormat="1" x14ac:dyDescent="0.25"/>
    <row r="403" s="39" customFormat="1" x14ac:dyDescent="0.25"/>
    <row r="404" s="39" customFormat="1" x14ac:dyDescent="0.25"/>
    <row r="405" s="39" customFormat="1" x14ac:dyDescent="0.25"/>
    <row r="406" s="39" customFormat="1" x14ac:dyDescent="0.25"/>
    <row r="407" s="39" customFormat="1" x14ac:dyDescent="0.25"/>
    <row r="408" s="39" customFormat="1" x14ac:dyDescent="0.25"/>
    <row r="409" s="39" customFormat="1" x14ac:dyDescent="0.25"/>
    <row r="410" s="39" customFormat="1" x14ac:dyDescent="0.25"/>
    <row r="411" s="39" customFormat="1" x14ac:dyDescent="0.25"/>
    <row r="412" s="39" customFormat="1" x14ac:dyDescent="0.25"/>
    <row r="413" s="39" customFormat="1" x14ac:dyDescent="0.25"/>
    <row r="414" s="39" customFormat="1" x14ac:dyDescent="0.25"/>
    <row r="415" s="39" customFormat="1" x14ac:dyDescent="0.25"/>
    <row r="416" s="39" customFormat="1" x14ac:dyDescent="0.25"/>
    <row r="417" s="39" customFormat="1" x14ac:dyDescent="0.25"/>
    <row r="418" s="39" customFormat="1" x14ac:dyDescent="0.25"/>
    <row r="419" s="39" customFormat="1" x14ac:dyDescent="0.25"/>
    <row r="420" s="39" customFormat="1" x14ac:dyDescent="0.25"/>
    <row r="421" s="39" customFormat="1" x14ac:dyDescent="0.25"/>
    <row r="422" s="39" customFormat="1" x14ac:dyDescent="0.25"/>
    <row r="423" s="39" customFormat="1" x14ac:dyDescent="0.25"/>
    <row r="424" s="39" customFormat="1" x14ac:dyDescent="0.25"/>
    <row r="425" s="39" customFormat="1" x14ac:dyDescent="0.25"/>
    <row r="426" s="39" customFormat="1" x14ac:dyDescent="0.25"/>
    <row r="427" s="39" customFormat="1" x14ac:dyDescent="0.25"/>
    <row r="428" s="39" customFormat="1" x14ac:dyDescent="0.25"/>
    <row r="429" s="39" customFormat="1" x14ac:dyDescent="0.25"/>
    <row r="430" s="39" customFormat="1" x14ac:dyDescent="0.25"/>
    <row r="431" s="39" customFormat="1" x14ac:dyDescent="0.25"/>
    <row r="432" s="39" customFormat="1" x14ac:dyDescent="0.25"/>
    <row r="433" s="39" customFormat="1" x14ac:dyDescent="0.25"/>
    <row r="434" s="39" customFormat="1" x14ac:dyDescent="0.25"/>
    <row r="435" s="39" customFormat="1" x14ac:dyDescent="0.25"/>
    <row r="436" s="39" customFormat="1" x14ac:dyDescent="0.25"/>
    <row r="437" s="39" customFormat="1" x14ac:dyDescent="0.25"/>
    <row r="438" s="39" customFormat="1" x14ac:dyDescent="0.25"/>
    <row r="439" s="39" customFormat="1" x14ac:dyDescent="0.25"/>
    <row r="440" s="39" customFormat="1" x14ac:dyDescent="0.25"/>
    <row r="441" s="39" customFormat="1" x14ac:dyDescent="0.25"/>
    <row r="442" s="39" customFormat="1" x14ac:dyDescent="0.25"/>
    <row r="443" s="39" customFormat="1" x14ac:dyDescent="0.25"/>
    <row r="444" s="39" customFormat="1" x14ac:dyDescent="0.25"/>
    <row r="445" s="39" customFormat="1" x14ac:dyDescent="0.25"/>
    <row r="446" s="39" customFormat="1" x14ac:dyDescent="0.25"/>
    <row r="447" s="39" customFormat="1" x14ac:dyDescent="0.25"/>
    <row r="448" s="39" customFormat="1" x14ac:dyDescent="0.25"/>
    <row r="449" s="39" customFormat="1" x14ac:dyDescent="0.25"/>
    <row r="450" s="39" customFormat="1" x14ac:dyDescent="0.25"/>
    <row r="451" s="39" customFormat="1" x14ac:dyDescent="0.25"/>
    <row r="452" s="39" customFormat="1" x14ac:dyDescent="0.25"/>
    <row r="453" s="39" customFormat="1" x14ac:dyDescent="0.25"/>
    <row r="454" s="39" customFormat="1" x14ac:dyDescent="0.25"/>
    <row r="455" s="39" customFormat="1" x14ac:dyDescent="0.25"/>
    <row r="456" s="39" customFormat="1" x14ac:dyDescent="0.25"/>
    <row r="457" s="39" customFormat="1" x14ac:dyDescent="0.25"/>
    <row r="458" s="39" customFormat="1" x14ac:dyDescent="0.25"/>
    <row r="459" s="39" customFormat="1" x14ac:dyDescent="0.25"/>
    <row r="460" s="39" customFormat="1" x14ac:dyDescent="0.25"/>
    <row r="461" s="39" customFormat="1" x14ac:dyDescent="0.25"/>
    <row r="462" s="39" customFormat="1" x14ac:dyDescent="0.25"/>
    <row r="463" s="39" customFormat="1" x14ac:dyDescent="0.25"/>
    <row r="464" s="39" customFormat="1" x14ac:dyDescent="0.25"/>
    <row r="465" s="39" customFormat="1" x14ac:dyDescent="0.25"/>
    <row r="466" s="39" customFormat="1" x14ac:dyDescent="0.25"/>
    <row r="467" s="39" customFormat="1" x14ac:dyDescent="0.25"/>
    <row r="468" s="39" customFormat="1" x14ac:dyDescent="0.25"/>
    <row r="469" s="39" customFormat="1" x14ac:dyDescent="0.25"/>
    <row r="470" s="39" customFormat="1" x14ac:dyDescent="0.25"/>
    <row r="471" s="39" customFormat="1" x14ac:dyDescent="0.25"/>
    <row r="472" s="39" customFormat="1" x14ac:dyDescent="0.25"/>
    <row r="473" s="39" customFormat="1" x14ac:dyDescent="0.25"/>
    <row r="474" s="39" customFormat="1" x14ac:dyDescent="0.25"/>
    <row r="475" s="39" customFormat="1" x14ac:dyDescent="0.25"/>
    <row r="476" s="39" customFormat="1" x14ac:dyDescent="0.25"/>
    <row r="477" s="39" customFormat="1" x14ac:dyDescent="0.25"/>
    <row r="478" s="39" customFormat="1" x14ac:dyDescent="0.25"/>
    <row r="479" s="39" customFormat="1" x14ac:dyDescent="0.25"/>
    <row r="480" s="39" customFormat="1" x14ac:dyDescent="0.25"/>
    <row r="481" s="39" customFormat="1" x14ac:dyDescent="0.25"/>
    <row r="482" s="39" customFormat="1" x14ac:dyDescent="0.25"/>
    <row r="483" s="39" customFormat="1" x14ac:dyDescent="0.25"/>
    <row r="484" s="39" customFormat="1" x14ac:dyDescent="0.25"/>
    <row r="485" s="39" customFormat="1" x14ac:dyDescent="0.25"/>
    <row r="486" s="39" customFormat="1" x14ac:dyDescent="0.25"/>
    <row r="487" s="39" customFormat="1" x14ac:dyDescent="0.25"/>
    <row r="488" s="39" customFormat="1" x14ac:dyDescent="0.25"/>
    <row r="489" s="39" customFormat="1" x14ac:dyDescent="0.25"/>
    <row r="490" s="39" customFormat="1" x14ac:dyDescent="0.25"/>
    <row r="491" s="39" customFormat="1" x14ac:dyDescent="0.25"/>
    <row r="492" s="39" customFormat="1" x14ac:dyDescent="0.25"/>
    <row r="493" s="39" customFormat="1" x14ac:dyDescent="0.25"/>
    <row r="494" s="39" customFormat="1" x14ac:dyDescent="0.25"/>
    <row r="495" s="39" customFormat="1" x14ac:dyDescent="0.25"/>
    <row r="496" s="39" customFormat="1" x14ac:dyDescent="0.25"/>
    <row r="497" s="39" customFormat="1" x14ac:dyDescent="0.25"/>
    <row r="498" s="39" customFormat="1" x14ac:dyDescent="0.25"/>
    <row r="499" s="39" customFormat="1" x14ac:dyDescent="0.25"/>
    <row r="500" s="39" customFormat="1" x14ac:dyDescent="0.25"/>
    <row r="501" s="39" customFormat="1" x14ac:dyDescent="0.25"/>
    <row r="502" s="39" customFormat="1" x14ac:dyDescent="0.25"/>
    <row r="503" s="39" customFormat="1" x14ac:dyDescent="0.25"/>
    <row r="504" s="39" customFormat="1" x14ac:dyDescent="0.25"/>
    <row r="505" s="39" customFormat="1" x14ac:dyDescent="0.25"/>
    <row r="506" s="39" customFormat="1" x14ac:dyDescent="0.25"/>
    <row r="507" s="39" customFormat="1" x14ac:dyDescent="0.25"/>
    <row r="508" s="39" customFormat="1" x14ac:dyDescent="0.25"/>
    <row r="509" s="39" customFormat="1" x14ac:dyDescent="0.25"/>
    <row r="510" s="39" customFormat="1" x14ac:dyDescent="0.25"/>
    <row r="511" s="39" customFormat="1" x14ac:dyDescent="0.25"/>
    <row r="512" s="39" customFormat="1" x14ac:dyDescent="0.25"/>
    <row r="513" s="39" customFormat="1" x14ac:dyDescent="0.25"/>
    <row r="514" s="39" customFormat="1" x14ac:dyDescent="0.25"/>
    <row r="515" s="39" customFormat="1" x14ac:dyDescent="0.25"/>
    <row r="516" s="39" customFormat="1" x14ac:dyDescent="0.25"/>
    <row r="517" s="39" customFormat="1" x14ac:dyDescent="0.25"/>
    <row r="518" s="39" customFormat="1" x14ac:dyDescent="0.25"/>
    <row r="519" s="39" customFormat="1" x14ac:dyDescent="0.25"/>
    <row r="520" s="39" customFormat="1" x14ac:dyDescent="0.25"/>
    <row r="521" s="39" customFormat="1" x14ac:dyDescent="0.25"/>
    <row r="522" s="39" customFormat="1" x14ac:dyDescent="0.25"/>
    <row r="523" s="39" customFormat="1" x14ac:dyDescent="0.25"/>
    <row r="524" s="39" customFormat="1" x14ac:dyDescent="0.25"/>
    <row r="525" s="39" customFormat="1" x14ac:dyDescent="0.25"/>
    <row r="526" s="39" customFormat="1" x14ac:dyDescent="0.25"/>
    <row r="527" s="39" customFormat="1" x14ac:dyDescent="0.25"/>
    <row r="528" s="39" customFormat="1" x14ac:dyDescent="0.25"/>
    <row r="529" s="39" customFormat="1" x14ac:dyDescent="0.25"/>
    <row r="530" s="39" customFormat="1" x14ac:dyDescent="0.25"/>
    <row r="531" s="39" customFormat="1" x14ac:dyDescent="0.25"/>
    <row r="532" s="39" customFormat="1" x14ac:dyDescent="0.25"/>
    <row r="533" s="39" customFormat="1" x14ac:dyDescent="0.25"/>
    <row r="534" s="39" customFormat="1" x14ac:dyDescent="0.25"/>
    <row r="535" s="39" customFormat="1" x14ac:dyDescent="0.25"/>
    <row r="536" s="39" customFormat="1" x14ac:dyDescent="0.25"/>
    <row r="537" s="39" customFormat="1" x14ac:dyDescent="0.25"/>
    <row r="538" s="39" customFormat="1" x14ac:dyDescent="0.25"/>
    <row r="539" s="39" customFormat="1" x14ac:dyDescent="0.25"/>
    <row r="540" s="39" customFormat="1" x14ac:dyDescent="0.25"/>
    <row r="541" s="39" customFormat="1" x14ac:dyDescent="0.25"/>
    <row r="542" s="39" customFormat="1" x14ac:dyDescent="0.25"/>
    <row r="543" s="39" customFormat="1" x14ac:dyDescent="0.25"/>
    <row r="544" s="39" customFormat="1" x14ac:dyDescent="0.25"/>
    <row r="545" s="39" customFormat="1" x14ac:dyDescent="0.25"/>
    <row r="546" s="39" customFormat="1" x14ac:dyDescent="0.25"/>
    <row r="547" s="39" customFormat="1" x14ac:dyDescent="0.25"/>
    <row r="548" s="39" customFormat="1" x14ac:dyDescent="0.25"/>
    <row r="549" s="39" customFormat="1" x14ac:dyDescent="0.25"/>
    <row r="550" s="39" customFormat="1" x14ac:dyDescent="0.25"/>
    <row r="551" s="39" customFormat="1" x14ac:dyDescent="0.25"/>
    <row r="552" s="39" customFormat="1" x14ac:dyDescent="0.25"/>
    <row r="553" s="39" customFormat="1" x14ac:dyDescent="0.25"/>
    <row r="554" s="39" customFormat="1" x14ac:dyDescent="0.25"/>
    <row r="555" s="39" customFormat="1" x14ac:dyDescent="0.25"/>
    <row r="556" s="39" customFormat="1" x14ac:dyDescent="0.25"/>
    <row r="557" s="39" customFormat="1" x14ac:dyDescent="0.25"/>
    <row r="558" s="39" customFormat="1" x14ac:dyDescent="0.25"/>
    <row r="559" s="39" customFormat="1" x14ac:dyDescent="0.25"/>
    <row r="560" s="39" customFormat="1" x14ac:dyDescent="0.25"/>
    <row r="561" s="39" customFormat="1" x14ac:dyDescent="0.25"/>
    <row r="562" s="39" customFormat="1" x14ac:dyDescent="0.25"/>
    <row r="563" s="39" customFormat="1" x14ac:dyDescent="0.25"/>
    <row r="564" s="39" customFormat="1" x14ac:dyDescent="0.25"/>
    <row r="565" s="39" customFormat="1" x14ac:dyDescent="0.25"/>
    <row r="566" s="39" customFormat="1" x14ac:dyDescent="0.25"/>
    <row r="567" s="39" customFormat="1" x14ac:dyDescent="0.25"/>
    <row r="568" s="39" customFormat="1" x14ac:dyDescent="0.25"/>
    <row r="569" s="39" customFormat="1" x14ac:dyDescent="0.25"/>
    <row r="570" s="39" customFormat="1" x14ac:dyDescent="0.25"/>
    <row r="571" s="39" customFormat="1" x14ac:dyDescent="0.25"/>
    <row r="572" s="39" customFormat="1" x14ac:dyDescent="0.25"/>
    <row r="573" s="39" customFormat="1" x14ac:dyDescent="0.25"/>
    <row r="574" s="39" customFormat="1" x14ac:dyDescent="0.25"/>
    <row r="575" s="39" customFormat="1" x14ac:dyDescent="0.25"/>
    <row r="576" s="39" customFormat="1" x14ac:dyDescent="0.25"/>
    <row r="577" s="39" customFormat="1" x14ac:dyDescent="0.25"/>
    <row r="578" s="39" customFormat="1" x14ac:dyDescent="0.25"/>
    <row r="579" s="39" customFormat="1" x14ac:dyDescent="0.25"/>
    <row r="580" s="39" customFormat="1" x14ac:dyDescent="0.25"/>
    <row r="581" s="39" customFormat="1" x14ac:dyDescent="0.25"/>
    <row r="582" s="39" customFormat="1" x14ac:dyDescent="0.25"/>
    <row r="583" s="39" customFormat="1" x14ac:dyDescent="0.25"/>
    <row r="584" s="39" customFormat="1" x14ac:dyDescent="0.25"/>
    <row r="585" s="39" customFormat="1" x14ac:dyDescent="0.25"/>
    <row r="586" s="39" customFormat="1" x14ac:dyDescent="0.25"/>
    <row r="587" s="39" customFormat="1" x14ac:dyDescent="0.25"/>
    <row r="588" s="39" customFormat="1" x14ac:dyDescent="0.25"/>
    <row r="589" s="39" customFormat="1" x14ac:dyDescent="0.25"/>
    <row r="590" s="39" customFormat="1" x14ac:dyDescent="0.25"/>
    <row r="591" s="39" customFormat="1" x14ac:dyDescent="0.25"/>
    <row r="592" s="39" customFormat="1" x14ac:dyDescent="0.25"/>
    <row r="593" s="39" customFormat="1" x14ac:dyDescent="0.25"/>
    <row r="594" s="39" customFormat="1" x14ac:dyDescent="0.25"/>
    <row r="595" s="39" customFormat="1" x14ac:dyDescent="0.25"/>
    <row r="596" s="39" customFormat="1" x14ac:dyDescent="0.25"/>
    <row r="597" s="39" customFormat="1" x14ac:dyDescent="0.25"/>
    <row r="598" s="39" customFormat="1" x14ac:dyDescent="0.25"/>
    <row r="599" s="39" customFormat="1" x14ac:dyDescent="0.25"/>
    <row r="600" s="39" customFormat="1" x14ac:dyDescent="0.25"/>
    <row r="601" s="39" customFormat="1" x14ac:dyDescent="0.25"/>
    <row r="602" s="39" customFormat="1" x14ac:dyDescent="0.25"/>
    <row r="603" s="39" customFormat="1" x14ac:dyDescent="0.25"/>
    <row r="604" s="39" customFormat="1" x14ac:dyDescent="0.25"/>
    <row r="605" s="39" customFormat="1" x14ac:dyDescent="0.25"/>
    <row r="606" s="39" customFormat="1" x14ac:dyDescent="0.25"/>
  </sheetData>
  <sheetProtection algorithmName="SHA-512" hashValue="1J2hKAjgl+tiqGebPAjqJWu6G0GmTw5EHbRD3448mtJmnOGbCBTmNhN1K2tw5UupSq1ZajpehfnyOAboU5/jpQ==" saltValue="Yv+K49c6pA8/heZtVE3UTg==" spinCount="100000" sheet="1" objects="1" scenarios="1"/>
  <mergeCells count="299">
    <mergeCell ref="B59:C59"/>
    <mergeCell ref="D59:E59"/>
    <mergeCell ref="F59:G59"/>
    <mergeCell ref="H59:I59"/>
    <mergeCell ref="J59:K59"/>
    <mergeCell ref="J56:K56"/>
    <mergeCell ref="B57:C57"/>
    <mergeCell ref="D57:E57"/>
    <mergeCell ref="F57:G57"/>
    <mergeCell ref="H57:I57"/>
    <mergeCell ref="J57:K57"/>
    <mergeCell ref="B58:C58"/>
    <mergeCell ref="D58:E58"/>
    <mergeCell ref="F58:G58"/>
    <mergeCell ref="H58:I58"/>
    <mergeCell ref="J58:K58"/>
    <mergeCell ref="D10:E10"/>
    <mergeCell ref="F10:G10"/>
    <mergeCell ref="E5:O5"/>
    <mergeCell ref="B4:C4"/>
    <mergeCell ref="B5:C5"/>
    <mergeCell ref="A1:E1"/>
    <mergeCell ref="B3:AA3"/>
    <mergeCell ref="B6:C6"/>
    <mergeCell ref="B7:C7"/>
    <mergeCell ref="H9:L9"/>
    <mergeCell ref="M9:N9"/>
    <mergeCell ref="O9:P9"/>
    <mergeCell ref="Q9:R9"/>
    <mergeCell ref="S9:AA9"/>
    <mergeCell ref="X13:Y13"/>
    <mergeCell ref="J13:K13"/>
    <mergeCell ref="Z13:AA13"/>
    <mergeCell ref="R12:S12"/>
    <mergeCell ref="T12:U12"/>
    <mergeCell ref="Z10:AA10"/>
    <mergeCell ref="V10:W10"/>
    <mergeCell ref="X10:Y10"/>
    <mergeCell ref="B18:C18"/>
    <mergeCell ref="B15:C15"/>
    <mergeCell ref="L12:M12"/>
    <mergeCell ref="N12:O12"/>
    <mergeCell ref="P12:Q12"/>
    <mergeCell ref="V12:W12"/>
    <mergeCell ref="B13:C13"/>
    <mergeCell ref="D13:E13"/>
    <mergeCell ref="F13:G13"/>
    <mergeCell ref="H13:I13"/>
    <mergeCell ref="Z15:AA15"/>
    <mergeCell ref="B16:C16"/>
    <mergeCell ref="R13:S13"/>
    <mergeCell ref="T13:U13"/>
    <mergeCell ref="V13:W13"/>
    <mergeCell ref="L13:M13"/>
    <mergeCell ref="P13:Q13"/>
    <mergeCell ref="R15:S15"/>
    <mergeCell ref="T15:U15"/>
    <mergeCell ref="B12:C12"/>
    <mergeCell ref="D12:E12"/>
    <mergeCell ref="F12:G12"/>
    <mergeCell ref="H12:I12"/>
    <mergeCell ref="J12:K12"/>
    <mergeCell ref="B14:C14"/>
    <mergeCell ref="Z12:AA12"/>
    <mergeCell ref="X12:Y12"/>
    <mergeCell ref="D15:E15"/>
    <mergeCell ref="F15:G15"/>
    <mergeCell ref="H15:I15"/>
    <mergeCell ref="J15:K15"/>
    <mergeCell ref="L15:M15"/>
    <mergeCell ref="N15:O15"/>
    <mergeCell ref="P15:Q15"/>
    <mergeCell ref="V15:W15"/>
    <mergeCell ref="X15:Y15"/>
    <mergeCell ref="D14:E14"/>
    <mergeCell ref="F14:G14"/>
    <mergeCell ref="H14:I14"/>
    <mergeCell ref="J14:K14"/>
    <mergeCell ref="L14:M14"/>
    <mergeCell ref="N14:O14"/>
    <mergeCell ref="P14:Q14"/>
    <mergeCell ref="R14:S14"/>
    <mergeCell ref="T14:U14"/>
    <mergeCell ref="V14:W14"/>
    <mergeCell ref="X14:Y14"/>
    <mergeCell ref="Z14:AA14"/>
    <mergeCell ref="N13:O13"/>
    <mergeCell ref="V16:W16"/>
    <mergeCell ref="X16:Y16"/>
    <mergeCell ref="Z16:AA16"/>
    <mergeCell ref="D18:E18"/>
    <mergeCell ref="F18:G18"/>
    <mergeCell ref="H18:I18"/>
    <mergeCell ref="J18:K18"/>
    <mergeCell ref="L18:M18"/>
    <mergeCell ref="N18:O18"/>
    <mergeCell ref="P18:Q18"/>
    <mergeCell ref="R18:S18"/>
    <mergeCell ref="T18:U18"/>
    <mergeCell ref="V18:W18"/>
    <mergeCell ref="X18:Y18"/>
    <mergeCell ref="Z18:AA18"/>
    <mergeCell ref="D16:E16"/>
    <mergeCell ref="F16:G16"/>
    <mergeCell ref="H16:I16"/>
    <mergeCell ref="J16:K16"/>
    <mergeCell ref="L16:M16"/>
    <mergeCell ref="N16:O16"/>
    <mergeCell ref="P16:Q16"/>
    <mergeCell ref="R16:S16"/>
    <mergeCell ref="T16:U16"/>
    <mergeCell ref="Z19:AA19"/>
    <mergeCell ref="B20:C20"/>
    <mergeCell ref="D20:E20"/>
    <mergeCell ref="F20:G20"/>
    <mergeCell ref="H20:I20"/>
    <mergeCell ref="J20:K20"/>
    <mergeCell ref="L20:M20"/>
    <mergeCell ref="N20:O20"/>
    <mergeCell ref="P20:Q20"/>
    <mergeCell ref="B19:C19"/>
    <mergeCell ref="D19:E19"/>
    <mergeCell ref="F19:G19"/>
    <mergeCell ref="H19:I19"/>
    <mergeCell ref="J19:K19"/>
    <mergeCell ref="L19:M19"/>
    <mergeCell ref="N19:O19"/>
    <mergeCell ref="P19:Q19"/>
    <mergeCell ref="R19:S19"/>
    <mergeCell ref="T19:U19"/>
    <mergeCell ref="V19:W19"/>
    <mergeCell ref="X19:Y19"/>
    <mergeCell ref="R20:S20"/>
    <mergeCell ref="T20:U20"/>
    <mergeCell ref="V20:W20"/>
    <mergeCell ref="X20:Y20"/>
    <mergeCell ref="Z21:AA21"/>
    <mergeCell ref="B22:C22"/>
    <mergeCell ref="D22:E22"/>
    <mergeCell ref="F22:G22"/>
    <mergeCell ref="H22:I22"/>
    <mergeCell ref="J22:K22"/>
    <mergeCell ref="L22:M22"/>
    <mergeCell ref="N22:O22"/>
    <mergeCell ref="P22:Q22"/>
    <mergeCell ref="N21:O21"/>
    <mergeCell ref="B21:C21"/>
    <mergeCell ref="D21:E21"/>
    <mergeCell ref="F21:G21"/>
    <mergeCell ref="H21:I21"/>
    <mergeCell ref="J21:K21"/>
    <mergeCell ref="L21:M21"/>
    <mergeCell ref="P21:Q21"/>
    <mergeCell ref="R21:S21"/>
    <mergeCell ref="T21:U21"/>
    <mergeCell ref="V21:W21"/>
    <mergeCell ref="X21:Y21"/>
    <mergeCell ref="A23:C23"/>
    <mergeCell ref="Z23:AA23"/>
    <mergeCell ref="R22:S22"/>
    <mergeCell ref="Z22:AA22"/>
    <mergeCell ref="D23:E23"/>
    <mergeCell ref="F23:G23"/>
    <mergeCell ref="H23:I23"/>
    <mergeCell ref="J23:K23"/>
    <mergeCell ref="L23:M23"/>
    <mergeCell ref="T23:U23"/>
    <mergeCell ref="N23:O23"/>
    <mergeCell ref="X23:Y23"/>
    <mergeCell ref="T22:U22"/>
    <mergeCell ref="V22:W22"/>
    <mergeCell ref="X22:Y22"/>
    <mergeCell ref="V23:W23"/>
    <mergeCell ref="P23:Q23"/>
    <mergeCell ref="R23:S23"/>
    <mergeCell ref="T24:U24"/>
    <mergeCell ref="V24:W24"/>
    <mergeCell ref="X24:Y24"/>
    <mergeCell ref="Z24:AA24"/>
    <mergeCell ref="B25:C25"/>
    <mergeCell ref="D25:E25"/>
    <mergeCell ref="F25:G25"/>
    <mergeCell ref="H25:I25"/>
    <mergeCell ref="J25:K25"/>
    <mergeCell ref="L25:M25"/>
    <mergeCell ref="B24:C24"/>
    <mergeCell ref="D24:E24"/>
    <mergeCell ref="F24:G24"/>
    <mergeCell ref="H24:I24"/>
    <mergeCell ref="J24:K24"/>
    <mergeCell ref="L24:M24"/>
    <mergeCell ref="N24:O24"/>
    <mergeCell ref="P24:Q24"/>
    <mergeCell ref="R24:S24"/>
    <mergeCell ref="Z26:AA26"/>
    <mergeCell ref="N25:O25"/>
    <mergeCell ref="P25:Q25"/>
    <mergeCell ref="Z25:AA25"/>
    <mergeCell ref="D26:E26"/>
    <mergeCell ref="F26:G26"/>
    <mergeCell ref="H26:I26"/>
    <mergeCell ref="J26:K26"/>
    <mergeCell ref="L26:M26"/>
    <mergeCell ref="T26:U26"/>
    <mergeCell ref="B26:C26"/>
    <mergeCell ref="B29:C29"/>
    <mergeCell ref="B31:C31"/>
    <mergeCell ref="X26:Y26"/>
    <mergeCell ref="R25:S25"/>
    <mergeCell ref="T25:U25"/>
    <mergeCell ref="V25:W25"/>
    <mergeCell ref="X25:Y25"/>
    <mergeCell ref="V26:W26"/>
    <mergeCell ref="N26:O26"/>
    <mergeCell ref="P26:Q26"/>
    <mergeCell ref="R26:S26"/>
    <mergeCell ref="B41:C41"/>
    <mergeCell ref="B42:C42"/>
    <mergeCell ref="B37:C37"/>
    <mergeCell ref="B38:C38"/>
    <mergeCell ref="B39:C39"/>
    <mergeCell ref="B30:C30"/>
    <mergeCell ref="B33:C33"/>
    <mergeCell ref="Y62:AB62"/>
    <mergeCell ref="A64:B64"/>
    <mergeCell ref="B32:C32"/>
    <mergeCell ref="H54:I54"/>
    <mergeCell ref="J54:K54"/>
    <mergeCell ref="B55:C55"/>
    <mergeCell ref="D55:E55"/>
    <mergeCell ref="F55:G55"/>
    <mergeCell ref="H55:I55"/>
    <mergeCell ref="J55:K55"/>
    <mergeCell ref="D54:E54"/>
    <mergeCell ref="F54:G54"/>
    <mergeCell ref="B54:C54"/>
    <mergeCell ref="B56:C56"/>
    <mergeCell ref="D56:E56"/>
    <mergeCell ref="F56:G56"/>
    <mergeCell ref="H56:I56"/>
    <mergeCell ref="A65:B65"/>
    <mergeCell ref="A66:B66"/>
    <mergeCell ref="A67:B67"/>
    <mergeCell ref="A69:B69"/>
    <mergeCell ref="A72:B72"/>
    <mergeCell ref="A73:B73"/>
    <mergeCell ref="A74:B74"/>
    <mergeCell ref="A75:B75"/>
    <mergeCell ref="A77:B77"/>
    <mergeCell ref="A80:B80"/>
    <mergeCell ref="A81:B81"/>
    <mergeCell ref="A82:B82"/>
    <mergeCell ref="A83:B83"/>
    <mergeCell ref="A85:B85"/>
    <mergeCell ref="A88:B88"/>
    <mergeCell ref="A89:B89"/>
    <mergeCell ref="A90:B90"/>
    <mergeCell ref="A91:B91"/>
    <mergeCell ref="A93:B93"/>
    <mergeCell ref="A96:B96"/>
    <mergeCell ref="A97:B97"/>
    <mergeCell ref="A98:B98"/>
    <mergeCell ref="A99:B99"/>
    <mergeCell ref="A101:B101"/>
    <mergeCell ref="A104:B104"/>
    <mergeCell ref="A105:B105"/>
    <mergeCell ref="A106:B106"/>
    <mergeCell ref="A107:B107"/>
    <mergeCell ref="A109:B109"/>
    <mergeCell ref="A112:B112"/>
    <mergeCell ref="A113:B113"/>
    <mergeCell ref="A114:B114"/>
    <mergeCell ref="A115:B115"/>
    <mergeCell ref="A117:B117"/>
    <mergeCell ref="A120:B120"/>
    <mergeCell ref="A121:B121"/>
    <mergeCell ref="A122:B122"/>
    <mergeCell ref="A123:B123"/>
    <mergeCell ref="A125:B125"/>
    <mergeCell ref="A128:B128"/>
    <mergeCell ref="A129:B129"/>
    <mergeCell ref="A130:B130"/>
    <mergeCell ref="A131:B131"/>
    <mergeCell ref="A133:B133"/>
    <mergeCell ref="A136:B136"/>
    <mergeCell ref="A137:B137"/>
    <mergeCell ref="A138:B138"/>
    <mergeCell ref="A139:B139"/>
    <mergeCell ref="A141:B141"/>
    <mergeCell ref="A144:B144"/>
    <mergeCell ref="A145:B145"/>
    <mergeCell ref="A146:B146"/>
    <mergeCell ref="A157:B157"/>
    <mergeCell ref="A147:B147"/>
    <mergeCell ref="A149:B149"/>
    <mergeCell ref="A152:B152"/>
    <mergeCell ref="A153:B153"/>
    <mergeCell ref="A154:B154"/>
    <mergeCell ref="A155:B155"/>
  </mergeCells>
  <phoneticPr fontId="9" type="noConversion"/>
  <conditionalFormatting sqref="A37:C37 A39:C39 B38:C38">
    <cfRule type="expression" dxfId="111" priority="45" stopIfTrue="1">
      <formula xml:space="preserve"> IF(OR($B$41="per 3. Quartal",$B$41="per 2. Quartal",$B$41="1. Quartal"),1,0)</formula>
    </cfRule>
  </conditionalFormatting>
  <conditionalFormatting sqref="A38">
    <cfRule type="expression" dxfId="110" priority="35" stopIfTrue="1">
      <formula xml:space="preserve"> IF(OR($B$41="per 3. Quartal",$B$41="per 2. Quartal",$B$41="1. Quartal"),1,0)</formula>
    </cfRule>
  </conditionalFormatting>
  <conditionalFormatting sqref="H56:H57">
    <cfRule type="expression" dxfId="109" priority="10" stopIfTrue="1">
      <formula xml:space="preserve"> IF(OR($B$41="per 3. Quartal",$B$41="per 2. Quartal",$B$41="1. Quartal"),1,0)</formula>
    </cfRule>
  </conditionalFormatting>
  <conditionalFormatting sqref="F55 F57:F58">
    <cfRule type="expression" dxfId="108" priority="11" stopIfTrue="1">
      <formula xml:space="preserve"> IF(OR($B$41="per 2. Quartal",$B$41="1. Quartal"),1,0)</formula>
    </cfRule>
  </conditionalFormatting>
  <conditionalFormatting sqref="D54">
    <cfRule type="expression" dxfId="107" priority="14" stopIfTrue="1">
      <formula xml:space="preserve"> IF($B$41="1. Quartal",1,0)</formula>
    </cfRule>
  </conditionalFormatting>
  <conditionalFormatting sqref="F54">
    <cfRule type="expression" dxfId="106" priority="15" stopIfTrue="1">
      <formula xml:space="preserve"> IF(OR($B$41="per 2. Quartal",$B$41="1. Quartal"),1,0)</formula>
    </cfRule>
    <cfRule type="expression" dxfId="105" priority="16" stopIfTrue="1">
      <formula xml:space="preserve"> IF(OR($B$41="per 2. Quartal",$B$41="1. Quartal"),1,0)</formula>
    </cfRule>
  </conditionalFormatting>
  <conditionalFormatting sqref="H54">
    <cfRule type="expression" dxfId="104" priority="17">
      <formula xml:space="preserve"> IF(OR($B$41="per 3. Quartal",$B$41="per 2. Quartal",$B$41="1. Quartal"),1,0)</formula>
    </cfRule>
  </conditionalFormatting>
  <conditionalFormatting sqref="D55 D57:D58">
    <cfRule type="expression" dxfId="103" priority="12" stopIfTrue="1">
      <formula xml:space="preserve"> IF($B$41="1. Quartal",1,0)</formula>
    </cfRule>
    <cfRule type="expression" priority="13">
      <formula xml:space="preserve"> IF(($B$41="1. Quartal"),1,0)</formula>
    </cfRule>
  </conditionalFormatting>
  <conditionalFormatting sqref="D56">
    <cfRule type="expression" dxfId="102" priority="8" stopIfTrue="1">
      <formula xml:space="preserve"> IF($B$41="1. Quartal",1,0)</formula>
    </cfRule>
    <cfRule type="expression" priority="9">
      <formula xml:space="preserve"> IF(($B$41="1. Quartal"),1,0)</formula>
    </cfRule>
  </conditionalFormatting>
  <conditionalFormatting sqref="D59">
    <cfRule type="expression" dxfId="101" priority="6" stopIfTrue="1">
      <formula xml:space="preserve"> IF($B$41="1. Quartal",1,0)</formula>
    </cfRule>
    <cfRule type="expression" priority="7">
      <formula xml:space="preserve"> IF(($B$41="1. Quartal"),1,0)</formula>
    </cfRule>
  </conditionalFormatting>
  <conditionalFormatting sqref="F56">
    <cfRule type="expression" dxfId="100" priority="5" stopIfTrue="1">
      <formula xml:space="preserve"> IF(OR($B$41="per 2. Quartal",$B$41="1. Quartal"),1,0)</formula>
    </cfRule>
  </conditionalFormatting>
  <conditionalFormatting sqref="F59">
    <cfRule type="expression" dxfId="99" priority="4" stopIfTrue="1">
      <formula xml:space="preserve"> IF(OR($B$41="per 2. Quartal",$B$41="1. Quartal"),1,0)</formula>
    </cfRule>
  </conditionalFormatting>
  <conditionalFormatting sqref="H55">
    <cfRule type="expression" dxfId="98" priority="3" stopIfTrue="1">
      <formula xml:space="preserve"> IF(OR($B$41="per 3. Quartal",$B$41="per 2. Quartal",$B$41="1. Quartal"),1,0)</formula>
    </cfRule>
  </conditionalFormatting>
  <conditionalFormatting sqref="H58">
    <cfRule type="expression" dxfId="97" priority="2" stopIfTrue="1">
      <formula xml:space="preserve"> IF(OR($B$41="per 3. Quartal",$B$41="per 2. Quartal",$B$41="1. Quartal"),1,0)</formula>
    </cfRule>
  </conditionalFormatting>
  <conditionalFormatting sqref="H59">
    <cfRule type="expression" dxfId="96" priority="1" stopIfTrue="1">
      <formula xml:space="preserve"> IF(OR($B$41="per 3. Quartal",$B$41="per 2. Quartal",$B$41="1. Quartal"),1,0)</formula>
    </cfRule>
  </conditionalFormatting>
  <pageMargins left="0.17" right="0.2" top="0.984251969" bottom="0.16" header="0.4921259845" footer="0.16"/>
  <pageSetup paperSize="9" scale="70" orientation="landscape" r:id="rId1"/>
  <headerFooter alignWithMargins="0"/>
  <rowBreaks count="2" manualBreakCount="2">
    <brk id="26" max="16383" man="1"/>
    <brk id="75"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BH606"/>
  <sheetViews>
    <sheetView showGridLines="0" zoomScale="90" zoomScaleNormal="90" workbookViewId="0">
      <selection sqref="A1:E1"/>
    </sheetView>
  </sheetViews>
  <sheetFormatPr baseColWidth="10" defaultColWidth="11.44140625" defaultRowHeight="13.2" outlineLevelRow="1" x14ac:dyDescent="0.25"/>
  <cols>
    <col min="1" max="1" width="67" style="43" customWidth="1"/>
    <col min="2" max="2" width="13.6640625" style="43" customWidth="1"/>
    <col min="3" max="32" width="7.6640625" style="43" customWidth="1"/>
    <col min="33" max="33" width="7.6640625" style="39" customWidth="1"/>
    <col min="34" max="59" width="11.44140625" style="39"/>
    <col min="60" max="16384" width="11.44140625" style="43"/>
  </cols>
  <sheetData>
    <row r="1" spans="1:32" s="39" customFormat="1" x14ac:dyDescent="0.25">
      <c r="A1" s="208" t="s">
        <v>30</v>
      </c>
      <c r="B1" s="208"/>
      <c r="C1" s="208"/>
      <c r="D1" s="208"/>
      <c r="E1" s="208"/>
    </row>
    <row r="2" spans="1:32" s="39" customFormat="1" x14ac:dyDescent="0.25"/>
    <row r="3" spans="1:32" s="39" customFormat="1" x14ac:dyDescent="0.25">
      <c r="A3" s="40" t="s">
        <v>29</v>
      </c>
      <c r="B3" s="209">
        <f>Übersicht!D6</f>
        <v>0</v>
      </c>
      <c r="C3" s="220"/>
      <c r="D3" s="221"/>
      <c r="E3" s="221"/>
      <c r="F3" s="221"/>
      <c r="G3" s="221"/>
      <c r="H3" s="221"/>
      <c r="I3" s="221"/>
      <c r="J3" s="221"/>
      <c r="K3" s="221"/>
      <c r="L3" s="221"/>
      <c r="M3" s="221"/>
      <c r="N3" s="221"/>
      <c r="O3" s="221"/>
      <c r="P3" s="221"/>
      <c r="Q3" s="221"/>
      <c r="R3" s="221"/>
      <c r="S3" s="221"/>
      <c r="T3" s="221"/>
      <c r="U3" s="221"/>
      <c r="V3" s="221"/>
      <c r="W3" s="221"/>
      <c r="X3" s="221"/>
      <c r="Y3" s="221"/>
      <c r="Z3" s="221"/>
      <c r="AA3" s="162"/>
    </row>
    <row r="4" spans="1:32" s="39" customFormat="1" x14ac:dyDescent="0.25">
      <c r="A4" s="41" t="s">
        <v>48</v>
      </c>
      <c r="B4" s="209">
        <f>Übersicht!D5</f>
        <v>0</v>
      </c>
      <c r="C4" s="210"/>
    </row>
    <row r="5" spans="1:32" x14ac:dyDescent="0.25">
      <c r="A5" s="42" t="s">
        <v>102</v>
      </c>
      <c r="B5" s="211"/>
      <c r="C5" s="212"/>
      <c r="D5" s="39"/>
      <c r="E5" s="213" t="s">
        <v>94</v>
      </c>
      <c r="F5" s="213"/>
      <c r="G5" s="213"/>
      <c r="H5" s="213"/>
      <c r="I5" s="213"/>
      <c r="J5" s="213"/>
      <c r="K5" s="213"/>
      <c r="L5" s="213"/>
      <c r="M5" s="213"/>
      <c r="N5" s="213"/>
      <c r="O5" s="213"/>
      <c r="P5" s="39"/>
      <c r="Q5" s="39"/>
      <c r="R5" s="39"/>
      <c r="S5" s="39"/>
      <c r="T5" s="39"/>
      <c r="U5" s="39"/>
      <c r="V5" s="39"/>
      <c r="W5" s="39"/>
      <c r="X5" s="39"/>
      <c r="Y5" s="39"/>
      <c r="Z5" s="39"/>
      <c r="AA5" s="39"/>
      <c r="AB5" s="39"/>
      <c r="AC5" s="39"/>
      <c r="AD5" s="39"/>
      <c r="AE5" s="39"/>
      <c r="AF5" s="39"/>
    </row>
    <row r="6" spans="1:32" ht="15.6" x14ac:dyDescent="0.25">
      <c r="A6" s="44" t="s">
        <v>89</v>
      </c>
      <c r="B6" s="214"/>
      <c r="C6" s="215"/>
      <c r="D6" s="45" t="s">
        <v>74</v>
      </c>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row>
    <row r="7" spans="1:32" ht="15.6" x14ac:dyDescent="0.25">
      <c r="A7" s="44" t="s">
        <v>85</v>
      </c>
      <c r="B7" s="216"/>
      <c r="C7" s="217"/>
      <c r="D7" s="45" t="s">
        <v>74</v>
      </c>
      <c r="E7" s="46"/>
      <c r="F7" s="39"/>
      <c r="G7" s="39"/>
      <c r="H7" s="39"/>
      <c r="I7" s="39"/>
      <c r="J7" s="39"/>
      <c r="K7" s="39"/>
      <c r="L7" s="39"/>
      <c r="M7" s="39"/>
      <c r="N7" s="39"/>
      <c r="O7" s="39"/>
      <c r="P7" s="39"/>
      <c r="Q7" s="39"/>
      <c r="R7" s="39"/>
      <c r="S7" s="39"/>
      <c r="T7" s="39"/>
      <c r="U7" s="39"/>
      <c r="V7" s="39"/>
      <c r="W7" s="39"/>
      <c r="X7" s="39"/>
      <c r="Y7" s="39"/>
      <c r="Z7" s="39"/>
      <c r="AA7" s="39"/>
      <c r="AB7" s="39"/>
      <c r="AC7" s="39"/>
      <c r="AD7" s="39"/>
      <c r="AE7" s="39"/>
      <c r="AF7" s="39"/>
    </row>
    <row r="8" spans="1:32" s="39" customFormat="1" x14ac:dyDescent="0.25"/>
    <row r="9" spans="1:32" s="39" customFormat="1" outlineLevel="1" x14ac:dyDescent="0.25">
      <c r="H9" s="218" t="s">
        <v>55</v>
      </c>
      <c r="I9" s="218"/>
      <c r="J9" s="218"/>
      <c r="K9" s="218"/>
      <c r="L9" s="218"/>
      <c r="M9" s="218"/>
      <c r="N9" s="218"/>
      <c r="O9" s="219">
        <f>B5</f>
        <v>0</v>
      </c>
      <c r="P9" s="219"/>
      <c r="Q9" s="204"/>
      <c r="R9" s="204"/>
      <c r="S9" s="207"/>
      <c r="T9" s="207"/>
      <c r="U9" s="207"/>
      <c r="V9" s="207"/>
      <c r="W9" s="207"/>
      <c r="X9" s="207"/>
      <c r="Y9" s="207"/>
      <c r="Z9" s="207"/>
      <c r="AA9" s="207"/>
    </row>
    <row r="10" spans="1:32" s="39" customFormat="1" outlineLevel="1" x14ac:dyDescent="0.25">
      <c r="A10" s="48" t="s">
        <v>73</v>
      </c>
      <c r="D10" s="204"/>
      <c r="E10" s="204"/>
      <c r="F10" s="204"/>
      <c r="G10" s="204"/>
      <c r="V10" s="204"/>
      <c r="W10" s="204"/>
      <c r="X10" s="204"/>
      <c r="Y10" s="204"/>
      <c r="Z10" s="204"/>
      <c r="AA10" s="204"/>
    </row>
    <row r="11" spans="1:32" s="39" customFormat="1" outlineLevel="1" x14ac:dyDescent="0.25">
      <c r="A11" s="49"/>
    </row>
    <row r="12" spans="1:32" s="39" customFormat="1" outlineLevel="1" x14ac:dyDescent="0.25">
      <c r="A12" s="50" t="s">
        <v>75</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row>
    <row r="13" spans="1:32" s="39" customFormat="1" outlineLevel="1" x14ac:dyDescent="0.25">
      <c r="A13" s="51"/>
      <c r="B13" s="202" t="s">
        <v>0</v>
      </c>
      <c r="C13" s="203"/>
      <c r="D13" s="202" t="s">
        <v>1</v>
      </c>
      <c r="E13" s="203"/>
      <c r="F13" s="202" t="s">
        <v>2</v>
      </c>
      <c r="G13" s="203"/>
      <c r="H13" s="202" t="s">
        <v>3</v>
      </c>
      <c r="I13" s="203"/>
      <c r="J13" s="202" t="s">
        <v>4</v>
      </c>
      <c r="K13" s="203"/>
      <c r="L13" s="202" t="s">
        <v>5</v>
      </c>
      <c r="M13" s="203"/>
      <c r="N13" s="202" t="s">
        <v>6</v>
      </c>
      <c r="O13" s="203"/>
      <c r="P13" s="202" t="s">
        <v>7</v>
      </c>
      <c r="Q13" s="203"/>
      <c r="R13" s="202" t="s">
        <v>8</v>
      </c>
      <c r="S13" s="203"/>
      <c r="T13" s="202" t="s">
        <v>9</v>
      </c>
      <c r="U13" s="203"/>
      <c r="V13" s="202" t="s">
        <v>10</v>
      </c>
      <c r="W13" s="203"/>
      <c r="X13" s="202" t="s">
        <v>11</v>
      </c>
      <c r="Y13" s="203"/>
      <c r="Z13" s="160" t="s">
        <v>31</v>
      </c>
      <c r="AA13" s="201"/>
    </row>
    <row r="14" spans="1:32" s="39" customFormat="1" ht="15.6" outlineLevel="1" x14ac:dyDescent="0.25">
      <c r="A14" s="51" t="s">
        <v>28</v>
      </c>
      <c r="B14" s="191">
        <f>$AH65</f>
        <v>0</v>
      </c>
      <c r="C14" s="192"/>
      <c r="D14" s="191">
        <f>$AH73</f>
        <v>0</v>
      </c>
      <c r="E14" s="192"/>
      <c r="F14" s="191">
        <f>$AH81</f>
        <v>0</v>
      </c>
      <c r="G14" s="192"/>
      <c r="H14" s="191">
        <f>$AH89</f>
        <v>0</v>
      </c>
      <c r="I14" s="192"/>
      <c r="J14" s="191">
        <f>$AH97</f>
        <v>0</v>
      </c>
      <c r="K14" s="192"/>
      <c r="L14" s="191">
        <f>$AH105</f>
        <v>0</v>
      </c>
      <c r="M14" s="192"/>
      <c r="N14" s="191">
        <f>$AH113</f>
        <v>0</v>
      </c>
      <c r="O14" s="192"/>
      <c r="P14" s="191">
        <f>$AH121</f>
        <v>0</v>
      </c>
      <c r="Q14" s="192"/>
      <c r="R14" s="191">
        <f>$AH129</f>
        <v>0</v>
      </c>
      <c r="S14" s="192"/>
      <c r="T14" s="191">
        <f>$AH137</f>
        <v>0</v>
      </c>
      <c r="U14" s="192"/>
      <c r="V14" s="191">
        <f>$AH145</f>
        <v>0</v>
      </c>
      <c r="W14" s="192"/>
      <c r="X14" s="191">
        <f>$AH153</f>
        <v>0</v>
      </c>
      <c r="Y14" s="192"/>
      <c r="Z14" s="165">
        <f>SUM(B14:Y14)</f>
        <v>0</v>
      </c>
      <c r="AA14" s="169"/>
    </row>
    <row r="15" spans="1:32" s="39" customFormat="1" ht="15.6" outlineLevel="1" x14ac:dyDescent="0.25">
      <c r="A15" s="51" t="s">
        <v>25</v>
      </c>
      <c r="B15" s="191">
        <f>$AH66</f>
        <v>0</v>
      </c>
      <c r="C15" s="192"/>
      <c r="D15" s="191">
        <f>$AH74</f>
        <v>0</v>
      </c>
      <c r="E15" s="192"/>
      <c r="F15" s="191">
        <f>$AH82</f>
        <v>0</v>
      </c>
      <c r="G15" s="192"/>
      <c r="H15" s="191">
        <f>$AH90</f>
        <v>0</v>
      </c>
      <c r="I15" s="192"/>
      <c r="J15" s="191">
        <f>$AH98</f>
        <v>0</v>
      </c>
      <c r="K15" s="192"/>
      <c r="L15" s="191">
        <f>$AH106</f>
        <v>0</v>
      </c>
      <c r="M15" s="192"/>
      <c r="N15" s="191">
        <f>$AH114</f>
        <v>0</v>
      </c>
      <c r="O15" s="192"/>
      <c r="P15" s="191">
        <f>$AH122</f>
        <v>0</v>
      </c>
      <c r="Q15" s="192"/>
      <c r="R15" s="191">
        <f>$AH130</f>
        <v>0</v>
      </c>
      <c r="S15" s="192"/>
      <c r="T15" s="191">
        <f>$AH138</f>
        <v>0</v>
      </c>
      <c r="U15" s="192"/>
      <c r="V15" s="191">
        <f>$AH146</f>
        <v>0</v>
      </c>
      <c r="W15" s="192"/>
      <c r="X15" s="191">
        <f>$AH154</f>
        <v>0</v>
      </c>
      <c r="Y15" s="192"/>
      <c r="Z15" s="165">
        <f>SUM(B15:Y15)</f>
        <v>0</v>
      </c>
      <c r="AA15" s="169"/>
    </row>
    <row r="16" spans="1:32" s="39" customFormat="1" outlineLevel="1" x14ac:dyDescent="0.25">
      <c r="A16" s="52" t="s">
        <v>33</v>
      </c>
      <c r="B16" s="191">
        <f>SUM(B14:B15)</f>
        <v>0</v>
      </c>
      <c r="C16" s="192"/>
      <c r="D16" s="191">
        <f>SUM(D14:D15)</f>
        <v>0</v>
      </c>
      <c r="E16" s="192"/>
      <c r="F16" s="191">
        <f>SUM(F14:F15)</f>
        <v>0</v>
      </c>
      <c r="G16" s="192"/>
      <c r="H16" s="191">
        <f>SUM(H14:H15)</f>
        <v>0</v>
      </c>
      <c r="I16" s="192"/>
      <c r="J16" s="191">
        <f>SUM(J14:J15)</f>
        <v>0</v>
      </c>
      <c r="K16" s="192"/>
      <c r="L16" s="191">
        <f>SUM(L14:L15)</f>
        <v>0</v>
      </c>
      <c r="M16" s="192"/>
      <c r="N16" s="191">
        <f>SUM(N14:N15)</f>
        <v>0</v>
      </c>
      <c r="O16" s="192"/>
      <c r="P16" s="191">
        <f>SUM(P14:P15)</f>
        <v>0</v>
      </c>
      <c r="Q16" s="192"/>
      <c r="R16" s="191">
        <f>SUM(R14:R15)</f>
        <v>0</v>
      </c>
      <c r="S16" s="192"/>
      <c r="T16" s="191">
        <f>SUM(T14:T15)</f>
        <v>0</v>
      </c>
      <c r="U16" s="192"/>
      <c r="V16" s="191">
        <f>SUM(V14:V15)</f>
        <v>0</v>
      </c>
      <c r="W16" s="192"/>
      <c r="X16" s="191">
        <f>SUM(X14:X15)</f>
        <v>0</v>
      </c>
      <c r="Y16" s="192"/>
      <c r="Z16" s="165">
        <f>SUM(B16:Y16)</f>
        <v>0</v>
      </c>
      <c r="AA16" s="169"/>
    </row>
    <row r="17" spans="1:59" s="39" customFormat="1" outlineLevel="1" x14ac:dyDescent="0.25">
      <c r="A17" s="53"/>
      <c r="B17" s="54"/>
      <c r="C17" s="54"/>
      <c r="D17" s="54"/>
      <c r="E17" s="54"/>
      <c r="F17" s="54"/>
      <c r="G17" s="54"/>
      <c r="H17" s="54"/>
      <c r="I17" s="54"/>
      <c r="J17" s="54"/>
      <c r="K17" s="54"/>
      <c r="L17" s="54"/>
      <c r="M17" s="54"/>
      <c r="N17" s="54"/>
      <c r="O17" s="54"/>
      <c r="P17" s="54"/>
      <c r="Q17" s="54"/>
      <c r="R17" s="54"/>
      <c r="S17" s="54"/>
      <c r="T17" s="54"/>
      <c r="U17" s="54"/>
      <c r="V17" s="54"/>
      <c r="W17" s="54"/>
      <c r="X17" s="54"/>
      <c r="Y17" s="54"/>
      <c r="Z17" s="55"/>
      <c r="AA17" s="56"/>
    </row>
    <row r="18" spans="1:59" s="39" customFormat="1" ht="15.6" outlineLevel="1" x14ac:dyDescent="0.25">
      <c r="A18" s="41" t="s">
        <v>36</v>
      </c>
      <c r="B18" s="191">
        <f>AH69</f>
        <v>0</v>
      </c>
      <c r="C18" s="192"/>
      <c r="D18" s="191">
        <f>$AH77</f>
        <v>0</v>
      </c>
      <c r="E18" s="192"/>
      <c r="F18" s="191">
        <f>$AH85</f>
        <v>0</v>
      </c>
      <c r="G18" s="192"/>
      <c r="H18" s="191">
        <f>$AH93</f>
        <v>0</v>
      </c>
      <c r="I18" s="192"/>
      <c r="J18" s="191">
        <f>$AH101</f>
        <v>0</v>
      </c>
      <c r="K18" s="192"/>
      <c r="L18" s="191">
        <f>$AH109</f>
        <v>0</v>
      </c>
      <c r="M18" s="192"/>
      <c r="N18" s="191">
        <f>$AH117</f>
        <v>0</v>
      </c>
      <c r="O18" s="192"/>
      <c r="P18" s="191">
        <f>$AH125</f>
        <v>0</v>
      </c>
      <c r="Q18" s="192"/>
      <c r="R18" s="191">
        <f>$AH133</f>
        <v>0</v>
      </c>
      <c r="S18" s="192"/>
      <c r="T18" s="191">
        <f>$AH141</f>
        <v>0</v>
      </c>
      <c r="U18" s="192"/>
      <c r="V18" s="191">
        <f>$AH149</f>
        <v>0</v>
      </c>
      <c r="W18" s="192"/>
      <c r="X18" s="191">
        <f>$AH157</f>
        <v>0</v>
      </c>
      <c r="Y18" s="192"/>
      <c r="Z18" s="165">
        <f>SUM(B18:Y18)</f>
        <v>0</v>
      </c>
      <c r="AA18" s="169"/>
    </row>
    <row r="19" spans="1:59" s="39" customFormat="1" outlineLevel="1" x14ac:dyDescent="0.25">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row>
    <row r="20" spans="1:59" s="57" customFormat="1" outlineLevel="1" x14ac:dyDescent="0.25">
      <c r="A20" s="50" t="s">
        <v>155</v>
      </c>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50"/>
      <c r="AA20" s="50"/>
    </row>
    <row r="21" spans="1:59" s="60" customFormat="1" outlineLevel="1" x14ac:dyDescent="0.25">
      <c r="A21" s="58" t="s">
        <v>71</v>
      </c>
      <c r="B21" s="185">
        <f>$B$31</f>
        <v>0</v>
      </c>
      <c r="C21" s="186"/>
      <c r="D21" s="185">
        <f>$B$31</f>
        <v>0</v>
      </c>
      <c r="E21" s="186"/>
      <c r="F21" s="185">
        <f>$B$31</f>
        <v>0</v>
      </c>
      <c r="G21" s="186"/>
      <c r="H21" s="185">
        <f>IF(OR($B$41= "Gesamtes Jahr",$B$41= "per 4. Quartal",$B$41= "per 3. Quartal",$B$41= "per 2. Quartal"),$B$31,0)</f>
        <v>0</v>
      </c>
      <c r="I21" s="186"/>
      <c r="J21" s="185">
        <f>IF(OR($B$41= "Gesamtes Jahr",$B$41= "per 4. Quartal",$B$41= "per 3. Quartal",$B$41= "per 2. Quartal"),$B$31,0)</f>
        <v>0</v>
      </c>
      <c r="K21" s="186"/>
      <c r="L21" s="185">
        <f>IF(OR($B$41= "Gesamtes Jahr",$B$41= "per 4. Quartal",$B$41= "per 3. Quartal",$B$41= "per 2. Quartal"),$B$31,0)</f>
        <v>0</v>
      </c>
      <c r="M21" s="186"/>
      <c r="N21" s="185">
        <f>IF(OR($B$41= "Gesamtes Jahr",$B$41= "per 4. Quartal",$B$41= "per 3. Quartal"),$B$31,0)</f>
        <v>0</v>
      </c>
      <c r="O21" s="186"/>
      <c r="P21" s="185">
        <f>IF(OR($B$41= "Gesamtes Jahr",$B$41= "per 4. Quartal",$B$41= "per 3. Quartal"),$B$31,0)</f>
        <v>0</v>
      </c>
      <c r="Q21" s="186"/>
      <c r="R21" s="185">
        <f>IF(OR($B$41= "Gesamtes Jahr",$B$41= "per 4. Quartal",$B$41= "per 3. Quartal"),$B$31,0)</f>
        <v>0</v>
      </c>
      <c r="S21" s="186"/>
      <c r="T21" s="185">
        <f>IF(OR($B$41= "Gesamtes Jahr",$B$41= "per 4. Quartal"),$B$31,0)</f>
        <v>0</v>
      </c>
      <c r="U21" s="186"/>
      <c r="V21" s="185">
        <f>IF(OR($B$41= "Gesamtes Jahr",$B$41= "per 4. Quartal"),$B$31,0)</f>
        <v>0</v>
      </c>
      <c r="W21" s="186"/>
      <c r="X21" s="185">
        <f>IF(OR($B$41= "Gesamtes Jahr",$B$41= "per 4. Quartal"),$B$31,0)</f>
        <v>0</v>
      </c>
      <c r="Y21" s="186"/>
      <c r="Z21" s="179">
        <f>SUM(B21:Y21)</f>
        <v>0</v>
      </c>
      <c r="AA21" s="180"/>
      <c r="AB21" s="59"/>
    </row>
    <row r="22" spans="1:59" s="62" customFormat="1" outlineLevel="1" x14ac:dyDescent="0.25">
      <c r="A22" s="61" t="s">
        <v>150</v>
      </c>
      <c r="B22" s="193"/>
      <c r="C22" s="194"/>
      <c r="D22" s="193"/>
      <c r="E22" s="194"/>
      <c r="F22" s="193"/>
      <c r="G22" s="194"/>
      <c r="H22" s="193"/>
      <c r="I22" s="194"/>
      <c r="J22" s="193"/>
      <c r="K22" s="194"/>
      <c r="L22" s="193"/>
      <c r="M22" s="194"/>
      <c r="N22" s="193"/>
      <c r="O22" s="194"/>
      <c r="P22" s="193"/>
      <c r="Q22" s="194"/>
      <c r="R22" s="193"/>
      <c r="S22" s="194"/>
      <c r="T22" s="193"/>
      <c r="U22" s="194"/>
      <c r="V22" s="193"/>
      <c r="W22" s="194"/>
      <c r="X22" s="193"/>
      <c r="Y22" s="194"/>
      <c r="Z22" s="197"/>
      <c r="AA22" s="198"/>
      <c r="AB22" s="47"/>
      <c r="AC22" s="39"/>
      <c r="AD22" s="39"/>
      <c r="AE22" s="39"/>
      <c r="AF22" s="39"/>
      <c r="AG22" s="39"/>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row>
    <row r="23" spans="1:59" s="60" customFormat="1" outlineLevel="1" x14ac:dyDescent="0.25">
      <c r="A23" s="188" t="s">
        <v>77</v>
      </c>
      <c r="B23" s="189"/>
      <c r="C23" s="190"/>
      <c r="D23" s="183"/>
      <c r="E23" s="184"/>
      <c r="F23" s="183"/>
      <c r="G23" s="184"/>
      <c r="H23" s="183"/>
      <c r="I23" s="184"/>
      <c r="J23" s="183"/>
      <c r="K23" s="184"/>
      <c r="L23" s="183"/>
      <c r="M23" s="184"/>
      <c r="N23" s="183"/>
      <c r="O23" s="184"/>
      <c r="P23" s="183"/>
      <c r="Q23" s="184"/>
      <c r="R23" s="183"/>
      <c r="S23" s="184"/>
      <c r="T23" s="183"/>
      <c r="U23" s="184"/>
      <c r="V23" s="183"/>
      <c r="W23" s="184"/>
      <c r="X23" s="183"/>
      <c r="Y23" s="184"/>
      <c r="Z23" s="195"/>
      <c r="AA23" s="196"/>
      <c r="AC23" s="39"/>
      <c r="AD23" s="39"/>
      <c r="AE23" s="39"/>
      <c r="AF23" s="39"/>
      <c r="AG23" s="39"/>
    </row>
    <row r="24" spans="1:59" s="60" customFormat="1" outlineLevel="1" x14ac:dyDescent="0.25">
      <c r="A24" s="58" t="s">
        <v>70</v>
      </c>
      <c r="B24" s="185">
        <f>B21*B22</f>
        <v>0</v>
      </c>
      <c r="C24" s="186"/>
      <c r="D24" s="185">
        <f>D21*D22</f>
        <v>0</v>
      </c>
      <c r="E24" s="186"/>
      <c r="F24" s="185">
        <f>F21*F22</f>
        <v>0</v>
      </c>
      <c r="G24" s="186"/>
      <c r="H24" s="185">
        <f>H21*H22</f>
        <v>0</v>
      </c>
      <c r="I24" s="186"/>
      <c r="J24" s="185">
        <f>J21*J22</f>
        <v>0</v>
      </c>
      <c r="K24" s="186"/>
      <c r="L24" s="185">
        <f>L21*L22</f>
        <v>0</v>
      </c>
      <c r="M24" s="186"/>
      <c r="N24" s="185">
        <f>N21*N22</f>
        <v>0</v>
      </c>
      <c r="O24" s="186"/>
      <c r="P24" s="185">
        <f>P21*P22</f>
        <v>0</v>
      </c>
      <c r="Q24" s="186"/>
      <c r="R24" s="185">
        <f>R21*R22</f>
        <v>0</v>
      </c>
      <c r="S24" s="186"/>
      <c r="T24" s="185">
        <f>T21*T22</f>
        <v>0</v>
      </c>
      <c r="U24" s="186"/>
      <c r="V24" s="185">
        <f>V21*V22</f>
        <v>0</v>
      </c>
      <c r="W24" s="186"/>
      <c r="X24" s="185">
        <f>X21*X22</f>
        <v>0</v>
      </c>
      <c r="Y24" s="186"/>
      <c r="Z24" s="179">
        <f>SUM(B24:Y24)</f>
        <v>0</v>
      </c>
      <c r="AA24" s="180"/>
      <c r="AC24" s="39"/>
      <c r="AD24" s="39"/>
      <c r="AE24" s="39"/>
      <c r="AF24" s="39"/>
      <c r="AG24" s="39"/>
    </row>
    <row r="25" spans="1:59" s="11" customFormat="1" ht="28.8" outlineLevel="1" x14ac:dyDescent="0.25">
      <c r="A25" s="63" t="s">
        <v>84</v>
      </c>
      <c r="B25" s="181"/>
      <c r="C25" s="182"/>
      <c r="D25" s="181"/>
      <c r="E25" s="182"/>
      <c r="F25" s="181"/>
      <c r="G25" s="182"/>
      <c r="H25" s="181"/>
      <c r="I25" s="182"/>
      <c r="J25" s="181"/>
      <c r="K25" s="182"/>
      <c r="L25" s="181"/>
      <c r="M25" s="182"/>
      <c r="N25" s="181"/>
      <c r="O25" s="182"/>
      <c r="P25" s="181"/>
      <c r="Q25" s="182"/>
      <c r="R25" s="181"/>
      <c r="S25" s="182"/>
      <c r="T25" s="181"/>
      <c r="U25" s="182"/>
      <c r="V25" s="181"/>
      <c r="W25" s="182"/>
      <c r="X25" s="181"/>
      <c r="Y25" s="182"/>
      <c r="Z25" s="163">
        <f>SUM(B25:X25)</f>
        <v>0</v>
      </c>
      <c r="AA25" s="164"/>
      <c r="AB25" s="60"/>
      <c r="AC25" s="39"/>
      <c r="AD25" s="39"/>
      <c r="AE25" s="39"/>
      <c r="AF25" s="39"/>
      <c r="AG25" s="39"/>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row>
    <row r="26" spans="1:59" s="60" customFormat="1" outlineLevel="1" x14ac:dyDescent="0.25">
      <c r="A26" s="64" t="s">
        <v>56</v>
      </c>
      <c r="B26" s="163">
        <f>B25</f>
        <v>0</v>
      </c>
      <c r="C26" s="164"/>
      <c r="D26" s="163">
        <f>D25</f>
        <v>0</v>
      </c>
      <c r="E26" s="164"/>
      <c r="F26" s="163">
        <f>F25</f>
        <v>0</v>
      </c>
      <c r="G26" s="164"/>
      <c r="H26" s="163">
        <f>IF(OR($B$41= "Gesamtes Jahr",$B$41= "per 4. Quartal",$B$41= "per 3. Quartal",$B$41= "per 2. Quartal"),H25,0)</f>
        <v>0</v>
      </c>
      <c r="I26" s="164"/>
      <c r="J26" s="163">
        <f>IF(OR($B$41= "Gesamtes Jahr",$B$41= "per 4. Quartal",$B$41= "per 3. Quartal",$B$41= "per 2. Quartal"),J25,0)</f>
        <v>0</v>
      </c>
      <c r="K26" s="164"/>
      <c r="L26" s="163">
        <f>IF(OR($B$41= "Gesamtes Jahr",$B$41= "per 4. Quartal",$B$41= "per 3. Quartal",$B$41= "per 2. Quartal"),L25,0)</f>
        <v>0</v>
      </c>
      <c r="M26" s="164"/>
      <c r="N26" s="163">
        <f>IF(OR($B$41= "Gesamtes Jahr",$B$41= "per 4. Quartal",$B$41= "per 3. Quartal"),N25,0)</f>
        <v>0</v>
      </c>
      <c r="O26" s="164"/>
      <c r="P26" s="163">
        <f>IF(OR($B$41= "Gesamtes Jahr",$B$41= "per 4. Quartal",$B$41= "per 3. Quartal"),P25,0)</f>
        <v>0</v>
      </c>
      <c r="Q26" s="164"/>
      <c r="R26" s="163">
        <f>IF(OR($B$41= "Gesamtes Jahr",$B$41= "per 4. Quartal",$B$41= "per 3. Quartal"),R25,0)</f>
        <v>0</v>
      </c>
      <c r="S26" s="164"/>
      <c r="T26" s="163">
        <f>IF(OR($B$41= "Gesamtes Jahr",$B$41= "per 4. Quartal"),T25,0)</f>
        <v>0</v>
      </c>
      <c r="U26" s="164"/>
      <c r="V26" s="163">
        <f>IF(OR($B$41= "Gesamtes Jahr",$B$41= "per 4. Quartal"),V25,0)</f>
        <v>0</v>
      </c>
      <c r="W26" s="164"/>
      <c r="X26" s="163">
        <f>IF(OR($B$41= "Gesamtes Jahr",$B$41= "per 4. Quartal"),X25,0)</f>
        <v>0</v>
      </c>
      <c r="Y26" s="164"/>
      <c r="Z26" s="163">
        <f>SUM(B26:X26)</f>
        <v>0</v>
      </c>
      <c r="AA26" s="164"/>
      <c r="AC26" s="39"/>
      <c r="AD26" s="39"/>
      <c r="AE26" s="39"/>
      <c r="AF26" s="39"/>
      <c r="AG26" s="39"/>
    </row>
    <row r="27" spans="1:59" s="39" customFormat="1" outlineLevel="1" x14ac:dyDescent="0.25">
      <c r="D27" s="60"/>
      <c r="E27" s="46"/>
      <c r="T27" s="65"/>
    </row>
    <row r="28" spans="1:59" s="39" customFormat="1" outlineLevel="1" x14ac:dyDescent="0.25">
      <c r="A28" s="47" t="s">
        <v>136</v>
      </c>
      <c r="D28" s="60"/>
      <c r="E28" s="46"/>
      <c r="T28" s="65"/>
    </row>
    <row r="29" spans="1:59" s="39" customFormat="1" ht="15.6" outlineLevel="1" x14ac:dyDescent="0.25">
      <c r="A29" s="44" t="s">
        <v>89</v>
      </c>
      <c r="B29" s="165">
        <f>B6</f>
        <v>0</v>
      </c>
      <c r="C29" s="166"/>
      <c r="D29" s="66"/>
      <c r="T29" s="65"/>
    </row>
    <row r="30" spans="1:59" s="39" customFormat="1" ht="15.6" outlineLevel="1" x14ac:dyDescent="0.25">
      <c r="A30" s="44" t="s">
        <v>137</v>
      </c>
      <c r="B30" s="165">
        <f>(52*B29)</f>
        <v>0</v>
      </c>
      <c r="C30" s="166"/>
      <c r="D30" s="60"/>
      <c r="E30" s="49"/>
      <c r="T30" s="65"/>
    </row>
    <row r="31" spans="1:59" s="39" customFormat="1" outlineLevel="1" x14ac:dyDescent="0.25">
      <c r="A31" s="44" t="s">
        <v>54</v>
      </c>
      <c r="B31" s="165">
        <f>(52*$B$29)/12</f>
        <v>0</v>
      </c>
      <c r="C31" s="166"/>
      <c r="D31" s="65"/>
      <c r="E31" s="67"/>
      <c r="F31" s="65"/>
      <c r="G31" s="65"/>
      <c r="H31" s="65"/>
      <c r="I31" s="68"/>
      <c r="J31" s="68"/>
      <c r="K31" s="68"/>
      <c r="L31" s="68"/>
      <c r="M31" s="68"/>
      <c r="N31" s="65"/>
      <c r="O31" s="65"/>
      <c r="P31" s="65"/>
      <c r="Q31" s="65"/>
      <c r="R31" s="65"/>
      <c r="S31" s="65"/>
      <c r="W31" s="65"/>
      <c r="X31" s="65"/>
      <c r="Y31" s="65"/>
    </row>
    <row r="32" spans="1:59" s="39" customFormat="1" ht="15.6" outlineLevel="1" x14ac:dyDescent="0.25">
      <c r="A32" s="44" t="s">
        <v>85</v>
      </c>
      <c r="B32" s="167">
        <f>B7</f>
        <v>0</v>
      </c>
      <c r="C32" s="168"/>
      <c r="D32" s="66"/>
      <c r="E32" s="46"/>
      <c r="G32" s="49"/>
      <c r="T32" s="65"/>
    </row>
    <row r="33" spans="1:20" s="39" customFormat="1" outlineLevel="1" x14ac:dyDescent="0.25">
      <c r="A33" s="69" t="s">
        <v>63</v>
      </c>
      <c r="B33" s="167">
        <f>IFERROR(ROUND(B32/B30,2),0)</f>
        <v>0</v>
      </c>
      <c r="C33" s="168"/>
      <c r="D33" s="60"/>
      <c r="E33" s="46"/>
      <c r="T33" s="65"/>
    </row>
    <row r="34" spans="1:20" s="39" customFormat="1" outlineLevel="1" x14ac:dyDescent="0.25">
      <c r="A34" s="45" t="s">
        <v>144</v>
      </c>
      <c r="B34" s="71"/>
      <c r="C34" s="72"/>
    </row>
    <row r="35" spans="1:20" s="39" customFormat="1" outlineLevel="1" x14ac:dyDescent="0.25">
      <c r="A35" s="71"/>
      <c r="B35" s="72"/>
      <c r="C35" s="72"/>
    </row>
    <row r="36" spans="1:20" s="39" customFormat="1" outlineLevel="1" x14ac:dyDescent="0.25">
      <c r="A36" s="47" t="s">
        <v>92</v>
      </c>
      <c r="B36" s="72"/>
      <c r="C36" s="72"/>
    </row>
    <row r="37" spans="1:20" s="39" customFormat="1" outlineLevel="1" x14ac:dyDescent="0.25">
      <c r="A37" s="44" t="s">
        <v>68</v>
      </c>
      <c r="B37" s="165">
        <f>IF($B$41= "Gesamtes Jahr",Z24,0)</f>
        <v>0</v>
      </c>
      <c r="C37" s="169"/>
      <c r="D37" s="60"/>
      <c r="E37" s="60"/>
    </row>
    <row r="38" spans="1:20" s="39" customFormat="1" ht="15.6" outlineLevel="1" x14ac:dyDescent="0.25">
      <c r="A38" s="44" t="s">
        <v>142</v>
      </c>
      <c r="B38" s="175">
        <f>IF($B$41= "Gesamtes Jahr",Z26,0)</f>
        <v>0</v>
      </c>
      <c r="C38" s="176"/>
      <c r="D38" s="60" t="s">
        <v>95</v>
      </c>
    </row>
    <row r="39" spans="1:20" s="39" customFormat="1" outlineLevel="1" x14ac:dyDescent="0.25">
      <c r="A39" s="44" t="s">
        <v>93</v>
      </c>
      <c r="B39" s="177">
        <f>IF(B38=0,0,ROUND(B38/B37,2))</f>
        <v>0</v>
      </c>
      <c r="C39" s="178"/>
      <c r="D39" s="60"/>
    </row>
    <row r="40" spans="1:20" s="39" customFormat="1" x14ac:dyDescent="0.25">
      <c r="D40" s="60"/>
    </row>
    <row r="41" spans="1:20" s="39" customFormat="1" ht="13.8" outlineLevel="1" x14ac:dyDescent="0.25">
      <c r="A41" s="47" t="s">
        <v>57</v>
      </c>
      <c r="B41" s="173" t="str">
        <f>Übersicht!D12</f>
        <v>Gesamtes Jahr</v>
      </c>
      <c r="C41" s="174"/>
      <c r="D41" s="60" t="s">
        <v>72</v>
      </c>
      <c r="S41" s="65"/>
    </row>
    <row r="42" spans="1:20" s="39" customFormat="1" outlineLevel="1" x14ac:dyDescent="0.25">
      <c r="A42" s="51" t="s">
        <v>46</v>
      </c>
      <c r="B42" s="175">
        <f>IF(B41="Gesamtes Jahr",B39,B33)</f>
        <v>0</v>
      </c>
      <c r="C42" s="176"/>
      <c r="D42" s="60"/>
      <c r="E42" s="60"/>
      <c r="T42" s="65"/>
    </row>
    <row r="43" spans="1:20" s="39" customFormat="1" outlineLevel="1" x14ac:dyDescent="0.25">
      <c r="A43" s="44" t="s">
        <v>51</v>
      </c>
      <c r="B43" s="73">
        <f>J55</f>
        <v>0</v>
      </c>
      <c r="C43" s="74" t="s">
        <v>49</v>
      </c>
      <c r="D43" s="60"/>
      <c r="E43" s="60"/>
      <c r="T43" s="65"/>
    </row>
    <row r="44" spans="1:20" s="39" customFormat="1" outlineLevel="1" x14ac:dyDescent="0.25">
      <c r="A44" s="44" t="s">
        <v>52</v>
      </c>
      <c r="B44" s="75">
        <f>J59</f>
        <v>0</v>
      </c>
      <c r="C44" s="74" t="s">
        <v>49</v>
      </c>
    </row>
    <row r="45" spans="1:20" s="39" customFormat="1" outlineLevel="1" x14ac:dyDescent="0.25">
      <c r="B45" s="76"/>
    </row>
    <row r="46" spans="1:20" s="39" customFormat="1" ht="15.6" outlineLevel="1" x14ac:dyDescent="0.25">
      <c r="A46" s="77" t="s">
        <v>38</v>
      </c>
    </row>
    <row r="47" spans="1:20" s="39" customFormat="1" ht="15.6" outlineLevel="1" x14ac:dyDescent="0.25">
      <c r="A47" s="77" t="s">
        <v>143</v>
      </c>
    </row>
    <row r="48" spans="1:20" s="39" customFormat="1" ht="15.6" outlineLevel="1" x14ac:dyDescent="0.25">
      <c r="A48" s="77" t="s">
        <v>37</v>
      </c>
    </row>
    <row r="49" spans="1:34" s="39" customFormat="1" ht="15.6" outlineLevel="1" x14ac:dyDescent="0.25">
      <c r="A49" s="78" t="s">
        <v>87</v>
      </c>
    </row>
    <row r="50" spans="1:34" s="39" customFormat="1" outlineLevel="1" x14ac:dyDescent="0.25">
      <c r="A50" s="78" t="s">
        <v>86</v>
      </c>
    </row>
    <row r="51" spans="1:34" s="39" customFormat="1" outlineLevel="1" x14ac:dyDescent="0.25">
      <c r="A51" s="78" t="s">
        <v>69</v>
      </c>
    </row>
    <row r="52" spans="1:34" s="39" customFormat="1" ht="15.6" outlineLevel="1" x14ac:dyDescent="0.25">
      <c r="A52" s="78" t="s">
        <v>88</v>
      </c>
      <c r="N52" s="79"/>
    </row>
    <row r="53" spans="1:34" s="39" customFormat="1" ht="15.6" outlineLevel="1" x14ac:dyDescent="0.25">
      <c r="A53" s="80"/>
      <c r="T53" s="49"/>
      <c r="U53" s="79"/>
    </row>
    <row r="54" spans="1:34" s="39" customFormat="1" outlineLevel="1" x14ac:dyDescent="0.25">
      <c r="A54" s="81" t="s">
        <v>47</v>
      </c>
      <c r="B54" s="202" t="s">
        <v>40</v>
      </c>
      <c r="C54" s="203"/>
      <c r="D54" s="202" t="s">
        <v>65</v>
      </c>
      <c r="E54" s="203"/>
      <c r="F54" s="202" t="s">
        <v>66</v>
      </c>
      <c r="G54" s="203"/>
      <c r="H54" s="202" t="s">
        <v>67</v>
      </c>
      <c r="I54" s="203"/>
      <c r="J54" s="205" t="str">
        <f>B41</f>
        <v>Gesamtes Jahr</v>
      </c>
      <c r="K54" s="206"/>
    </row>
    <row r="55" spans="1:34" s="39" customFormat="1" outlineLevel="1" x14ac:dyDescent="0.25">
      <c r="A55" s="44" t="s">
        <v>44</v>
      </c>
      <c r="B55" s="191">
        <f>SUM(B14:G14)</f>
        <v>0</v>
      </c>
      <c r="C55" s="192"/>
      <c r="D55" s="191">
        <f>IF(OR($B$41= "Gesamtes Jahr",$B$41= "per 4. Quartal",$B$41= "per 3. Quartal",$B$41= "per 2. Quartal"),SUM(H14:M14),0)</f>
        <v>0</v>
      </c>
      <c r="E55" s="192"/>
      <c r="F55" s="222">
        <f>IF(OR($B$41= "Gesamtes Jahr",$B$41= "per 4. Quartal",$B$41= "per 3. Quartal"),SUM(N14:S14),0)</f>
        <v>0</v>
      </c>
      <c r="G55" s="223"/>
      <c r="H55" s="191">
        <f>IF(OR($B$41= "Gesamtes Jahr",$B$41= "per 4. Quartal"),SUM(T14:Y14),0)</f>
        <v>0</v>
      </c>
      <c r="I55" s="192"/>
      <c r="J55" s="224">
        <f>SUM(B55:I55)</f>
        <v>0</v>
      </c>
      <c r="K55" s="225"/>
    </row>
    <row r="56" spans="1:34" s="39" customFormat="1" outlineLevel="1" x14ac:dyDescent="0.25">
      <c r="A56" s="51" t="s">
        <v>45</v>
      </c>
      <c r="B56" s="191">
        <f>SUM(B24:G24)</f>
        <v>0</v>
      </c>
      <c r="C56" s="192"/>
      <c r="D56" s="191">
        <f>SUM(H24:M24)</f>
        <v>0</v>
      </c>
      <c r="E56" s="192"/>
      <c r="F56" s="222">
        <f>SUM(N24:S24)</f>
        <v>0</v>
      </c>
      <c r="G56" s="223"/>
      <c r="H56" s="191">
        <f>SUM(T24:Y24)</f>
        <v>0</v>
      </c>
      <c r="I56" s="192"/>
      <c r="J56" s="224">
        <f>SUM(B56:I56)</f>
        <v>0</v>
      </c>
      <c r="K56" s="225"/>
    </row>
    <row r="57" spans="1:34" s="39" customFormat="1" outlineLevel="1" x14ac:dyDescent="0.25">
      <c r="A57" s="41" t="s">
        <v>90</v>
      </c>
      <c r="B57" s="232">
        <f>SUM(B26:G26)</f>
        <v>0</v>
      </c>
      <c r="C57" s="233"/>
      <c r="D57" s="232">
        <f>SUM(H26:M26)</f>
        <v>0</v>
      </c>
      <c r="E57" s="233"/>
      <c r="F57" s="234">
        <f>SUM(N26:S26)</f>
        <v>0</v>
      </c>
      <c r="G57" s="235"/>
      <c r="H57" s="232">
        <f>SUM(T26:Y26)</f>
        <v>0</v>
      </c>
      <c r="I57" s="233"/>
      <c r="J57" s="230">
        <f>SUM(B57:I57)</f>
        <v>0</v>
      </c>
      <c r="K57" s="231"/>
    </row>
    <row r="58" spans="1:34" s="39" customFormat="1" outlineLevel="1" x14ac:dyDescent="0.25">
      <c r="A58" s="51" t="s">
        <v>46</v>
      </c>
      <c r="B58" s="226">
        <f>$B$33</f>
        <v>0</v>
      </c>
      <c r="C58" s="227"/>
      <c r="D58" s="226">
        <f>$B$33</f>
        <v>0</v>
      </c>
      <c r="E58" s="227"/>
      <c r="F58" s="228">
        <f>$B$33</f>
        <v>0</v>
      </c>
      <c r="G58" s="229"/>
      <c r="H58" s="226">
        <f>$B$33</f>
        <v>0</v>
      </c>
      <c r="I58" s="227"/>
      <c r="J58" s="230">
        <f>B42</f>
        <v>0</v>
      </c>
      <c r="K58" s="231"/>
    </row>
    <row r="59" spans="1:34" s="39" customFormat="1" outlineLevel="1" x14ac:dyDescent="0.25">
      <c r="A59" s="41" t="s">
        <v>64</v>
      </c>
      <c r="B59" s="226">
        <f>B58*B55</f>
        <v>0</v>
      </c>
      <c r="C59" s="227"/>
      <c r="D59" s="226">
        <f>D58*D55</f>
        <v>0</v>
      </c>
      <c r="E59" s="227"/>
      <c r="F59" s="228">
        <f>F58*F55</f>
        <v>0</v>
      </c>
      <c r="G59" s="229"/>
      <c r="H59" s="226">
        <f>H58*H55</f>
        <v>0</v>
      </c>
      <c r="I59" s="227"/>
      <c r="J59" s="230">
        <f>J58*J55</f>
        <v>0</v>
      </c>
      <c r="K59" s="231"/>
      <c r="M59" s="82"/>
    </row>
    <row r="60" spans="1:34" s="39" customFormat="1" x14ac:dyDescent="0.25">
      <c r="A60" s="60"/>
      <c r="G60" s="83"/>
      <c r="H60" s="83"/>
      <c r="I60" s="83"/>
      <c r="J60" s="83"/>
      <c r="K60" s="83"/>
      <c r="L60" s="83"/>
      <c r="M60" s="83"/>
      <c r="N60" s="83"/>
      <c r="O60" s="83"/>
      <c r="P60" s="83"/>
      <c r="Q60" s="83"/>
      <c r="R60" s="83"/>
      <c r="S60" s="83"/>
      <c r="T60" s="83"/>
      <c r="U60" s="83"/>
      <c r="V60" s="83"/>
      <c r="W60" s="83"/>
      <c r="X60" s="83"/>
      <c r="Y60" s="83"/>
      <c r="Z60" s="83"/>
      <c r="AA60" s="83"/>
      <c r="AB60" s="83"/>
      <c r="AC60" s="83"/>
      <c r="AD60" s="83"/>
    </row>
    <row r="61" spans="1:34" s="39" customFormat="1" x14ac:dyDescent="0.25">
      <c r="A61" s="60"/>
      <c r="G61" s="83"/>
      <c r="H61" s="83"/>
      <c r="I61" s="83"/>
      <c r="J61" s="83"/>
      <c r="K61" s="83"/>
      <c r="L61" s="83"/>
      <c r="M61" s="83"/>
      <c r="N61" s="83"/>
      <c r="O61" s="83"/>
      <c r="P61" s="83"/>
      <c r="Q61" s="83"/>
      <c r="R61" s="83"/>
      <c r="S61" s="83"/>
      <c r="T61" s="83"/>
      <c r="U61" s="83"/>
      <c r="V61" s="83"/>
      <c r="W61" s="83"/>
      <c r="X61" s="83"/>
      <c r="Y61" s="83"/>
      <c r="Z61" s="83"/>
      <c r="AA61" s="83"/>
      <c r="AB61" s="83"/>
      <c r="AC61" s="83"/>
      <c r="AD61" s="83"/>
    </row>
    <row r="62" spans="1:34" s="39" customFormat="1" x14ac:dyDescent="0.25">
      <c r="I62" s="47" t="s">
        <v>26</v>
      </c>
      <c r="R62" s="39">
        <f>B5</f>
        <v>0</v>
      </c>
      <c r="Y62" s="170"/>
      <c r="Z62" s="171"/>
      <c r="AA62" s="171"/>
      <c r="AB62" s="172"/>
      <c r="AC62" s="47" t="s">
        <v>60</v>
      </c>
    </row>
    <row r="63" spans="1:34" s="39" customFormat="1" x14ac:dyDescent="0.25"/>
    <row r="64" spans="1:34" s="85" customFormat="1" x14ac:dyDescent="0.25">
      <c r="A64" s="160" t="s">
        <v>0</v>
      </c>
      <c r="B64" s="159"/>
      <c r="C64" s="84">
        <v>1</v>
      </c>
      <c r="D64" s="84">
        <f>C64+1</f>
        <v>2</v>
      </c>
      <c r="E64" s="84">
        <f t="shared" ref="E64:AG64" si="0">D64+1</f>
        <v>3</v>
      </c>
      <c r="F64" s="84">
        <f t="shared" si="0"/>
        <v>4</v>
      </c>
      <c r="G64" s="84">
        <f t="shared" si="0"/>
        <v>5</v>
      </c>
      <c r="H64" s="84">
        <f t="shared" si="0"/>
        <v>6</v>
      </c>
      <c r="I64" s="84">
        <f t="shared" si="0"/>
        <v>7</v>
      </c>
      <c r="J64" s="84">
        <f t="shared" si="0"/>
        <v>8</v>
      </c>
      <c r="K64" s="84">
        <f t="shared" si="0"/>
        <v>9</v>
      </c>
      <c r="L64" s="84">
        <f t="shared" si="0"/>
        <v>10</v>
      </c>
      <c r="M64" s="84">
        <f t="shared" si="0"/>
        <v>11</v>
      </c>
      <c r="N64" s="84">
        <f t="shared" si="0"/>
        <v>12</v>
      </c>
      <c r="O64" s="84">
        <f t="shared" si="0"/>
        <v>13</v>
      </c>
      <c r="P64" s="84">
        <f t="shared" si="0"/>
        <v>14</v>
      </c>
      <c r="Q64" s="84">
        <f t="shared" si="0"/>
        <v>15</v>
      </c>
      <c r="R64" s="84">
        <f t="shared" si="0"/>
        <v>16</v>
      </c>
      <c r="S64" s="84">
        <f t="shared" si="0"/>
        <v>17</v>
      </c>
      <c r="T64" s="84">
        <f t="shared" si="0"/>
        <v>18</v>
      </c>
      <c r="U64" s="84">
        <f t="shared" si="0"/>
        <v>19</v>
      </c>
      <c r="V64" s="84">
        <f t="shared" si="0"/>
        <v>20</v>
      </c>
      <c r="W64" s="84">
        <f t="shared" si="0"/>
        <v>21</v>
      </c>
      <c r="X64" s="84">
        <f t="shared" si="0"/>
        <v>22</v>
      </c>
      <c r="Y64" s="84">
        <f t="shared" si="0"/>
        <v>23</v>
      </c>
      <c r="Z64" s="84">
        <f t="shared" si="0"/>
        <v>24</v>
      </c>
      <c r="AA64" s="84">
        <f t="shared" si="0"/>
        <v>25</v>
      </c>
      <c r="AB64" s="84">
        <f t="shared" si="0"/>
        <v>26</v>
      </c>
      <c r="AC64" s="84">
        <f t="shared" si="0"/>
        <v>27</v>
      </c>
      <c r="AD64" s="84">
        <f t="shared" si="0"/>
        <v>28</v>
      </c>
      <c r="AE64" s="84">
        <f t="shared" si="0"/>
        <v>29</v>
      </c>
      <c r="AF64" s="84">
        <f t="shared" si="0"/>
        <v>30</v>
      </c>
      <c r="AG64" s="84">
        <f t="shared" si="0"/>
        <v>31</v>
      </c>
      <c r="AH64" s="81" t="s">
        <v>32</v>
      </c>
    </row>
    <row r="65" spans="1:60" ht="15.6" x14ac:dyDescent="0.25">
      <c r="A65" s="158" t="s">
        <v>28</v>
      </c>
      <c r="B65" s="159"/>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7">
        <f>SUM(C65:AG65)</f>
        <v>0</v>
      </c>
      <c r="BH65" s="39"/>
    </row>
    <row r="66" spans="1:60" ht="15.6" x14ac:dyDescent="0.25">
      <c r="A66" s="158" t="s">
        <v>25</v>
      </c>
      <c r="B66" s="159"/>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7">
        <f>SUM(C66:AG66)</f>
        <v>0</v>
      </c>
      <c r="BH66" s="39"/>
    </row>
    <row r="67" spans="1:60" s="39" customFormat="1" x14ac:dyDescent="0.25">
      <c r="A67" s="158" t="s">
        <v>34</v>
      </c>
      <c r="B67" s="159"/>
      <c r="C67" s="87">
        <f>C65+C66</f>
        <v>0</v>
      </c>
      <c r="D67" s="87">
        <f t="shared" ref="D67:AG67" si="1">D65+D66</f>
        <v>0</v>
      </c>
      <c r="E67" s="87">
        <f t="shared" si="1"/>
        <v>0</v>
      </c>
      <c r="F67" s="87">
        <f t="shared" si="1"/>
        <v>0</v>
      </c>
      <c r="G67" s="87">
        <f t="shared" si="1"/>
        <v>0</v>
      </c>
      <c r="H67" s="87">
        <f t="shared" si="1"/>
        <v>0</v>
      </c>
      <c r="I67" s="87">
        <f t="shared" si="1"/>
        <v>0</v>
      </c>
      <c r="J67" s="87">
        <f t="shared" si="1"/>
        <v>0</v>
      </c>
      <c r="K67" s="87">
        <f t="shared" si="1"/>
        <v>0</v>
      </c>
      <c r="L67" s="87">
        <f t="shared" si="1"/>
        <v>0</v>
      </c>
      <c r="M67" s="87">
        <f t="shared" si="1"/>
        <v>0</v>
      </c>
      <c r="N67" s="87">
        <f t="shared" si="1"/>
        <v>0</v>
      </c>
      <c r="O67" s="87">
        <f t="shared" si="1"/>
        <v>0</v>
      </c>
      <c r="P67" s="87">
        <f t="shared" si="1"/>
        <v>0</v>
      </c>
      <c r="Q67" s="87">
        <f t="shared" si="1"/>
        <v>0</v>
      </c>
      <c r="R67" s="87">
        <f t="shared" si="1"/>
        <v>0</v>
      </c>
      <c r="S67" s="87">
        <f t="shared" si="1"/>
        <v>0</v>
      </c>
      <c r="T67" s="87">
        <f t="shared" si="1"/>
        <v>0</v>
      </c>
      <c r="U67" s="87">
        <f t="shared" si="1"/>
        <v>0</v>
      </c>
      <c r="V67" s="87">
        <f t="shared" si="1"/>
        <v>0</v>
      </c>
      <c r="W67" s="87">
        <f t="shared" si="1"/>
        <v>0</v>
      </c>
      <c r="X67" s="87">
        <f t="shared" si="1"/>
        <v>0</v>
      </c>
      <c r="Y67" s="87">
        <f t="shared" si="1"/>
        <v>0</v>
      </c>
      <c r="Z67" s="87">
        <f t="shared" si="1"/>
        <v>0</v>
      </c>
      <c r="AA67" s="87">
        <f t="shared" si="1"/>
        <v>0</v>
      </c>
      <c r="AB67" s="87">
        <f t="shared" si="1"/>
        <v>0</v>
      </c>
      <c r="AC67" s="87">
        <f t="shared" si="1"/>
        <v>0</v>
      </c>
      <c r="AD67" s="87">
        <f t="shared" si="1"/>
        <v>0</v>
      </c>
      <c r="AE67" s="87">
        <f t="shared" si="1"/>
        <v>0</v>
      </c>
      <c r="AF67" s="87">
        <f t="shared" si="1"/>
        <v>0</v>
      </c>
      <c r="AG67" s="87">
        <f t="shared" si="1"/>
        <v>0</v>
      </c>
      <c r="AH67" s="87">
        <f>SUM(C67:AG67)</f>
        <v>0</v>
      </c>
    </row>
    <row r="68" spans="1:60" s="39" customFormat="1" x14ac:dyDescent="0.25">
      <c r="A68" s="88"/>
      <c r="B68" s="88"/>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row>
    <row r="69" spans="1:60" ht="15.6" x14ac:dyDescent="0.25">
      <c r="A69" s="160" t="s">
        <v>27</v>
      </c>
      <c r="B69" s="159"/>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7">
        <f>SUM(C69:AG69)</f>
        <v>0</v>
      </c>
      <c r="BH69" s="39"/>
    </row>
    <row r="70" spans="1:60" s="39" customFormat="1" ht="12.75" customHeight="1" x14ac:dyDescent="0.25">
      <c r="A70" s="88"/>
      <c r="B70" s="88"/>
    </row>
    <row r="71" spans="1:60" s="39" customFormat="1" x14ac:dyDescent="0.25">
      <c r="A71" s="88"/>
      <c r="B71" s="88"/>
    </row>
    <row r="72" spans="1:60" s="85" customFormat="1" x14ac:dyDescent="0.25">
      <c r="A72" s="160" t="s">
        <v>1</v>
      </c>
      <c r="B72" s="159"/>
      <c r="C72" s="84">
        <v>1</v>
      </c>
      <c r="D72" s="84">
        <f>C72+1</f>
        <v>2</v>
      </c>
      <c r="E72" s="84">
        <f t="shared" ref="E72:AG72" si="2">D72+1</f>
        <v>3</v>
      </c>
      <c r="F72" s="84">
        <f t="shared" si="2"/>
        <v>4</v>
      </c>
      <c r="G72" s="84">
        <f t="shared" si="2"/>
        <v>5</v>
      </c>
      <c r="H72" s="84">
        <f t="shared" si="2"/>
        <v>6</v>
      </c>
      <c r="I72" s="84">
        <f t="shared" si="2"/>
        <v>7</v>
      </c>
      <c r="J72" s="84">
        <f t="shared" si="2"/>
        <v>8</v>
      </c>
      <c r="K72" s="84">
        <f t="shared" si="2"/>
        <v>9</v>
      </c>
      <c r="L72" s="84">
        <f t="shared" si="2"/>
        <v>10</v>
      </c>
      <c r="M72" s="84">
        <f t="shared" si="2"/>
        <v>11</v>
      </c>
      <c r="N72" s="84">
        <f t="shared" si="2"/>
        <v>12</v>
      </c>
      <c r="O72" s="84">
        <f t="shared" si="2"/>
        <v>13</v>
      </c>
      <c r="P72" s="84">
        <f t="shared" si="2"/>
        <v>14</v>
      </c>
      <c r="Q72" s="84">
        <f t="shared" si="2"/>
        <v>15</v>
      </c>
      <c r="R72" s="84">
        <f t="shared" si="2"/>
        <v>16</v>
      </c>
      <c r="S72" s="84">
        <f t="shared" si="2"/>
        <v>17</v>
      </c>
      <c r="T72" s="84">
        <f t="shared" si="2"/>
        <v>18</v>
      </c>
      <c r="U72" s="84">
        <f t="shared" si="2"/>
        <v>19</v>
      </c>
      <c r="V72" s="84">
        <f t="shared" si="2"/>
        <v>20</v>
      </c>
      <c r="W72" s="84">
        <f t="shared" si="2"/>
        <v>21</v>
      </c>
      <c r="X72" s="84">
        <f t="shared" si="2"/>
        <v>22</v>
      </c>
      <c r="Y72" s="84">
        <f t="shared" si="2"/>
        <v>23</v>
      </c>
      <c r="Z72" s="84">
        <f t="shared" si="2"/>
        <v>24</v>
      </c>
      <c r="AA72" s="84">
        <f t="shared" si="2"/>
        <v>25</v>
      </c>
      <c r="AB72" s="84">
        <f t="shared" si="2"/>
        <v>26</v>
      </c>
      <c r="AC72" s="84">
        <f t="shared" si="2"/>
        <v>27</v>
      </c>
      <c r="AD72" s="84">
        <f t="shared" si="2"/>
        <v>28</v>
      </c>
      <c r="AE72" s="84">
        <f t="shared" si="2"/>
        <v>29</v>
      </c>
      <c r="AF72" s="84">
        <f t="shared" si="2"/>
        <v>30</v>
      </c>
      <c r="AG72" s="84">
        <f t="shared" si="2"/>
        <v>31</v>
      </c>
      <c r="AH72" s="81" t="s">
        <v>32</v>
      </c>
    </row>
    <row r="73" spans="1:60" ht="15.6" x14ac:dyDescent="0.25">
      <c r="A73" s="158" t="s">
        <v>28</v>
      </c>
      <c r="B73" s="159"/>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7"/>
      <c r="AG73" s="87"/>
      <c r="AH73" s="87">
        <f>SUM(C73:AG73)</f>
        <v>0</v>
      </c>
      <c r="BH73" s="39"/>
    </row>
    <row r="74" spans="1:60" ht="15.6" x14ac:dyDescent="0.25">
      <c r="A74" s="158" t="s">
        <v>25</v>
      </c>
      <c r="B74" s="159"/>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7"/>
      <c r="AG74" s="51"/>
      <c r="AH74" s="87">
        <f>SUM(C74:AG74)</f>
        <v>0</v>
      </c>
      <c r="BH74" s="39"/>
    </row>
    <row r="75" spans="1:60" s="39" customFormat="1" x14ac:dyDescent="0.25">
      <c r="A75" s="158" t="s">
        <v>35</v>
      </c>
      <c r="B75" s="159"/>
      <c r="C75" s="87">
        <f t="shared" ref="C75:AE75" si="3">C73+C74</f>
        <v>0</v>
      </c>
      <c r="D75" s="87">
        <f t="shared" si="3"/>
        <v>0</v>
      </c>
      <c r="E75" s="87">
        <f t="shared" si="3"/>
        <v>0</v>
      </c>
      <c r="F75" s="87">
        <f t="shared" si="3"/>
        <v>0</v>
      </c>
      <c r="G75" s="87">
        <f t="shared" si="3"/>
        <v>0</v>
      </c>
      <c r="H75" s="87">
        <f t="shared" si="3"/>
        <v>0</v>
      </c>
      <c r="I75" s="87">
        <f t="shared" si="3"/>
        <v>0</v>
      </c>
      <c r="J75" s="87">
        <f t="shared" si="3"/>
        <v>0</v>
      </c>
      <c r="K75" s="87">
        <f t="shared" si="3"/>
        <v>0</v>
      </c>
      <c r="L75" s="87">
        <f t="shared" si="3"/>
        <v>0</v>
      </c>
      <c r="M75" s="87">
        <f t="shared" si="3"/>
        <v>0</v>
      </c>
      <c r="N75" s="87">
        <f t="shared" si="3"/>
        <v>0</v>
      </c>
      <c r="O75" s="87">
        <f t="shared" si="3"/>
        <v>0</v>
      </c>
      <c r="P75" s="87">
        <f t="shared" si="3"/>
        <v>0</v>
      </c>
      <c r="Q75" s="87">
        <f t="shared" si="3"/>
        <v>0</v>
      </c>
      <c r="R75" s="87">
        <f t="shared" si="3"/>
        <v>0</v>
      </c>
      <c r="S75" s="87">
        <f t="shared" si="3"/>
        <v>0</v>
      </c>
      <c r="T75" s="87">
        <f t="shared" si="3"/>
        <v>0</v>
      </c>
      <c r="U75" s="87">
        <f t="shared" si="3"/>
        <v>0</v>
      </c>
      <c r="V75" s="87">
        <f t="shared" si="3"/>
        <v>0</v>
      </c>
      <c r="W75" s="87">
        <f t="shared" si="3"/>
        <v>0</v>
      </c>
      <c r="X75" s="87">
        <f t="shared" si="3"/>
        <v>0</v>
      </c>
      <c r="Y75" s="87">
        <f t="shared" si="3"/>
        <v>0</v>
      </c>
      <c r="Z75" s="87">
        <f t="shared" si="3"/>
        <v>0</v>
      </c>
      <c r="AA75" s="87">
        <f t="shared" si="3"/>
        <v>0</v>
      </c>
      <c r="AB75" s="87">
        <f t="shared" si="3"/>
        <v>0</v>
      </c>
      <c r="AC75" s="87">
        <f t="shared" si="3"/>
        <v>0</v>
      </c>
      <c r="AD75" s="87">
        <f t="shared" si="3"/>
        <v>0</v>
      </c>
      <c r="AE75" s="87">
        <f t="shared" si="3"/>
        <v>0</v>
      </c>
      <c r="AF75" s="87"/>
      <c r="AG75" s="87"/>
      <c r="AH75" s="87">
        <f>SUM(C75:AG75)</f>
        <v>0</v>
      </c>
    </row>
    <row r="76" spans="1:60" s="39" customFormat="1" x14ac:dyDescent="0.25">
      <c r="A76" s="88"/>
      <c r="B76" s="88"/>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row>
    <row r="77" spans="1:60" ht="15.6" x14ac:dyDescent="0.25">
      <c r="A77" s="160" t="s">
        <v>27</v>
      </c>
      <c r="B77" s="159"/>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7"/>
      <c r="AG77" s="87"/>
      <c r="AH77" s="87">
        <f>SUM(C77:AG77)</f>
        <v>0</v>
      </c>
      <c r="BH77" s="39"/>
    </row>
    <row r="78" spans="1:60" s="39" customFormat="1" ht="12.75" customHeight="1" x14ac:dyDescent="0.25">
      <c r="A78" s="88"/>
      <c r="B78" s="88"/>
    </row>
    <row r="79" spans="1:60" s="39" customFormat="1" x14ac:dyDescent="0.25">
      <c r="A79" s="88"/>
      <c r="B79" s="88"/>
    </row>
    <row r="80" spans="1:60" s="85" customFormat="1" x14ac:dyDescent="0.25">
      <c r="A80" s="160" t="s">
        <v>2</v>
      </c>
      <c r="B80" s="159"/>
      <c r="C80" s="84">
        <v>1</v>
      </c>
      <c r="D80" s="84">
        <f>C80+1</f>
        <v>2</v>
      </c>
      <c r="E80" s="84">
        <f t="shared" ref="E80:AG80" si="4">D80+1</f>
        <v>3</v>
      </c>
      <c r="F80" s="84">
        <f t="shared" si="4"/>
        <v>4</v>
      </c>
      <c r="G80" s="84">
        <f t="shared" si="4"/>
        <v>5</v>
      </c>
      <c r="H80" s="84">
        <f t="shared" si="4"/>
        <v>6</v>
      </c>
      <c r="I80" s="84">
        <f t="shared" si="4"/>
        <v>7</v>
      </c>
      <c r="J80" s="84">
        <f t="shared" si="4"/>
        <v>8</v>
      </c>
      <c r="K80" s="84">
        <f t="shared" si="4"/>
        <v>9</v>
      </c>
      <c r="L80" s="84">
        <f t="shared" si="4"/>
        <v>10</v>
      </c>
      <c r="M80" s="84">
        <f t="shared" si="4"/>
        <v>11</v>
      </c>
      <c r="N80" s="84">
        <f t="shared" si="4"/>
        <v>12</v>
      </c>
      <c r="O80" s="84">
        <f t="shared" si="4"/>
        <v>13</v>
      </c>
      <c r="P80" s="84">
        <f t="shared" si="4"/>
        <v>14</v>
      </c>
      <c r="Q80" s="84">
        <f t="shared" si="4"/>
        <v>15</v>
      </c>
      <c r="R80" s="84">
        <f t="shared" si="4"/>
        <v>16</v>
      </c>
      <c r="S80" s="84">
        <f t="shared" si="4"/>
        <v>17</v>
      </c>
      <c r="T80" s="84">
        <f t="shared" si="4"/>
        <v>18</v>
      </c>
      <c r="U80" s="84">
        <f t="shared" si="4"/>
        <v>19</v>
      </c>
      <c r="V80" s="84">
        <f t="shared" si="4"/>
        <v>20</v>
      </c>
      <c r="W80" s="84">
        <f t="shared" si="4"/>
        <v>21</v>
      </c>
      <c r="X80" s="84">
        <f t="shared" si="4"/>
        <v>22</v>
      </c>
      <c r="Y80" s="84">
        <f t="shared" si="4"/>
        <v>23</v>
      </c>
      <c r="Z80" s="84">
        <f t="shared" si="4"/>
        <v>24</v>
      </c>
      <c r="AA80" s="84">
        <f t="shared" si="4"/>
        <v>25</v>
      </c>
      <c r="AB80" s="84">
        <f t="shared" si="4"/>
        <v>26</v>
      </c>
      <c r="AC80" s="84">
        <f t="shared" si="4"/>
        <v>27</v>
      </c>
      <c r="AD80" s="84">
        <f t="shared" si="4"/>
        <v>28</v>
      </c>
      <c r="AE80" s="84">
        <f t="shared" si="4"/>
        <v>29</v>
      </c>
      <c r="AF80" s="84">
        <f t="shared" si="4"/>
        <v>30</v>
      </c>
      <c r="AG80" s="84">
        <f t="shared" si="4"/>
        <v>31</v>
      </c>
      <c r="AH80" s="81" t="s">
        <v>32</v>
      </c>
    </row>
    <row r="81" spans="1:60" ht="15.6" x14ac:dyDescent="0.25">
      <c r="A81" s="158" t="s">
        <v>28</v>
      </c>
      <c r="B81" s="159"/>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7">
        <f>SUM(C81:AG81)</f>
        <v>0</v>
      </c>
      <c r="BH81" s="39"/>
    </row>
    <row r="82" spans="1:60" ht="15.6" x14ac:dyDescent="0.25">
      <c r="A82" s="158" t="s">
        <v>25</v>
      </c>
      <c r="B82" s="159"/>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7">
        <f>SUM(C82:AG82)</f>
        <v>0</v>
      </c>
      <c r="BH82" s="39"/>
    </row>
    <row r="83" spans="1:60" s="39" customFormat="1" x14ac:dyDescent="0.25">
      <c r="A83" s="158" t="s">
        <v>35</v>
      </c>
      <c r="B83" s="159"/>
      <c r="C83" s="87">
        <f t="shared" ref="C83:AG83" si="5">C81+C82</f>
        <v>0</v>
      </c>
      <c r="D83" s="87">
        <f t="shared" si="5"/>
        <v>0</v>
      </c>
      <c r="E83" s="87">
        <f t="shared" si="5"/>
        <v>0</v>
      </c>
      <c r="F83" s="87">
        <f t="shared" si="5"/>
        <v>0</v>
      </c>
      <c r="G83" s="87">
        <f t="shared" si="5"/>
        <v>0</v>
      </c>
      <c r="H83" s="87">
        <f t="shared" si="5"/>
        <v>0</v>
      </c>
      <c r="I83" s="87">
        <f t="shared" si="5"/>
        <v>0</v>
      </c>
      <c r="J83" s="87">
        <f t="shared" si="5"/>
        <v>0</v>
      </c>
      <c r="K83" s="87">
        <f t="shared" si="5"/>
        <v>0</v>
      </c>
      <c r="L83" s="87">
        <f t="shared" si="5"/>
        <v>0</v>
      </c>
      <c r="M83" s="87">
        <f t="shared" si="5"/>
        <v>0</v>
      </c>
      <c r="N83" s="87">
        <f t="shared" si="5"/>
        <v>0</v>
      </c>
      <c r="O83" s="87">
        <f t="shared" si="5"/>
        <v>0</v>
      </c>
      <c r="P83" s="87">
        <f t="shared" si="5"/>
        <v>0</v>
      </c>
      <c r="Q83" s="87">
        <f t="shared" si="5"/>
        <v>0</v>
      </c>
      <c r="R83" s="87">
        <f t="shared" si="5"/>
        <v>0</v>
      </c>
      <c r="S83" s="87">
        <f t="shared" si="5"/>
        <v>0</v>
      </c>
      <c r="T83" s="87">
        <f t="shared" si="5"/>
        <v>0</v>
      </c>
      <c r="U83" s="87">
        <f t="shared" si="5"/>
        <v>0</v>
      </c>
      <c r="V83" s="87">
        <f t="shared" si="5"/>
        <v>0</v>
      </c>
      <c r="W83" s="87">
        <f t="shared" si="5"/>
        <v>0</v>
      </c>
      <c r="X83" s="87">
        <f t="shared" si="5"/>
        <v>0</v>
      </c>
      <c r="Y83" s="87">
        <f t="shared" si="5"/>
        <v>0</v>
      </c>
      <c r="Z83" s="87">
        <f t="shared" si="5"/>
        <v>0</v>
      </c>
      <c r="AA83" s="87">
        <f t="shared" si="5"/>
        <v>0</v>
      </c>
      <c r="AB83" s="87">
        <f t="shared" si="5"/>
        <v>0</v>
      </c>
      <c r="AC83" s="87">
        <f t="shared" si="5"/>
        <v>0</v>
      </c>
      <c r="AD83" s="87">
        <f t="shared" si="5"/>
        <v>0</v>
      </c>
      <c r="AE83" s="87">
        <f t="shared" si="5"/>
        <v>0</v>
      </c>
      <c r="AF83" s="87">
        <f t="shared" si="5"/>
        <v>0</v>
      </c>
      <c r="AG83" s="87">
        <f t="shared" si="5"/>
        <v>0</v>
      </c>
      <c r="AH83" s="87">
        <f>SUM(C83:AG83)</f>
        <v>0</v>
      </c>
    </row>
    <row r="84" spans="1:60" s="39" customFormat="1" x14ac:dyDescent="0.25">
      <c r="A84" s="88"/>
      <c r="B84" s="88"/>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row>
    <row r="85" spans="1:60" ht="15.6" x14ac:dyDescent="0.25">
      <c r="A85" s="160" t="s">
        <v>27</v>
      </c>
      <c r="B85" s="159"/>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7">
        <f>SUM(C85:AG85)</f>
        <v>0</v>
      </c>
      <c r="BH85" s="39"/>
    </row>
    <row r="86" spans="1:60" s="39" customFormat="1" ht="7.95" customHeight="1" x14ac:dyDescent="0.25">
      <c r="A86" s="88"/>
      <c r="B86" s="88"/>
    </row>
    <row r="87" spans="1:60" s="39" customFormat="1" x14ac:dyDescent="0.25">
      <c r="A87" s="88"/>
      <c r="B87" s="88"/>
    </row>
    <row r="88" spans="1:60" s="85" customFormat="1" x14ac:dyDescent="0.25">
      <c r="A88" s="160" t="s">
        <v>3</v>
      </c>
      <c r="B88" s="159"/>
      <c r="C88" s="84">
        <v>1</v>
      </c>
      <c r="D88" s="84">
        <f>C88+1</f>
        <v>2</v>
      </c>
      <c r="E88" s="84">
        <f t="shared" ref="E88:AG88" si="6">D88+1</f>
        <v>3</v>
      </c>
      <c r="F88" s="84">
        <f t="shared" si="6"/>
        <v>4</v>
      </c>
      <c r="G88" s="84">
        <f t="shared" si="6"/>
        <v>5</v>
      </c>
      <c r="H88" s="84">
        <f t="shared" si="6"/>
        <v>6</v>
      </c>
      <c r="I88" s="84">
        <f t="shared" si="6"/>
        <v>7</v>
      </c>
      <c r="J88" s="84">
        <f t="shared" si="6"/>
        <v>8</v>
      </c>
      <c r="K88" s="84">
        <f t="shared" si="6"/>
        <v>9</v>
      </c>
      <c r="L88" s="84">
        <f t="shared" si="6"/>
        <v>10</v>
      </c>
      <c r="M88" s="84">
        <f t="shared" si="6"/>
        <v>11</v>
      </c>
      <c r="N88" s="84">
        <f t="shared" si="6"/>
        <v>12</v>
      </c>
      <c r="O88" s="84">
        <f t="shared" si="6"/>
        <v>13</v>
      </c>
      <c r="P88" s="84">
        <f t="shared" si="6"/>
        <v>14</v>
      </c>
      <c r="Q88" s="84">
        <f t="shared" si="6"/>
        <v>15</v>
      </c>
      <c r="R88" s="84">
        <f t="shared" si="6"/>
        <v>16</v>
      </c>
      <c r="S88" s="84">
        <f t="shared" si="6"/>
        <v>17</v>
      </c>
      <c r="T88" s="84">
        <f t="shared" si="6"/>
        <v>18</v>
      </c>
      <c r="U88" s="84">
        <f t="shared" si="6"/>
        <v>19</v>
      </c>
      <c r="V88" s="84">
        <f t="shared" si="6"/>
        <v>20</v>
      </c>
      <c r="W88" s="84">
        <f t="shared" si="6"/>
        <v>21</v>
      </c>
      <c r="X88" s="84">
        <f t="shared" si="6"/>
        <v>22</v>
      </c>
      <c r="Y88" s="84">
        <f t="shared" si="6"/>
        <v>23</v>
      </c>
      <c r="Z88" s="84">
        <f t="shared" si="6"/>
        <v>24</v>
      </c>
      <c r="AA88" s="84">
        <f t="shared" si="6"/>
        <v>25</v>
      </c>
      <c r="AB88" s="84">
        <f t="shared" si="6"/>
        <v>26</v>
      </c>
      <c r="AC88" s="84">
        <f t="shared" si="6"/>
        <v>27</v>
      </c>
      <c r="AD88" s="84">
        <f t="shared" si="6"/>
        <v>28</v>
      </c>
      <c r="AE88" s="84">
        <f t="shared" si="6"/>
        <v>29</v>
      </c>
      <c r="AF88" s="84">
        <f t="shared" si="6"/>
        <v>30</v>
      </c>
      <c r="AG88" s="84">
        <f t="shared" si="6"/>
        <v>31</v>
      </c>
      <c r="AH88" s="81" t="s">
        <v>32</v>
      </c>
    </row>
    <row r="89" spans="1:60" ht="15.6" x14ac:dyDescent="0.25">
      <c r="A89" s="158" t="s">
        <v>28</v>
      </c>
      <c r="B89" s="159"/>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7"/>
      <c r="AH89" s="87">
        <f>SUM(C89:AG89)</f>
        <v>0</v>
      </c>
      <c r="BH89" s="39"/>
    </row>
    <row r="90" spans="1:60" ht="15.6" x14ac:dyDescent="0.25">
      <c r="A90" s="158" t="s">
        <v>25</v>
      </c>
      <c r="B90" s="159"/>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51"/>
      <c r="AH90" s="87">
        <f>SUM(C90:AG90)</f>
        <v>0</v>
      </c>
      <c r="BH90" s="39"/>
    </row>
    <row r="91" spans="1:60" s="39" customFormat="1" x14ac:dyDescent="0.25">
      <c r="A91" s="158" t="s">
        <v>35</v>
      </c>
      <c r="B91" s="159"/>
      <c r="C91" s="87">
        <f t="shared" ref="C91:AF91" si="7">C89+C90</f>
        <v>0</v>
      </c>
      <c r="D91" s="87">
        <f t="shared" si="7"/>
        <v>0</v>
      </c>
      <c r="E91" s="87">
        <f t="shared" si="7"/>
        <v>0</v>
      </c>
      <c r="F91" s="87">
        <f t="shared" si="7"/>
        <v>0</v>
      </c>
      <c r="G91" s="87">
        <f t="shared" si="7"/>
        <v>0</v>
      </c>
      <c r="H91" s="87">
        <f t="shared" si="7"/>
        <v>0</v>
      </c>
      <c r="I91" s="87">
        <f t="shared" si="7"/>
        <v>0</v>
      </c>
      <c r="J91" s="87">
        <f t="shared" si="7"/>
        <v>0</v>
      </c>
      <c r="K91" s="87">
        <f t="shared" si="7"/>
        <v>0</v>
      </c>
      <c r="L91" s="87">
        <f t="shared" si="7"/>
        <v>0</v>
      </c>
      <c r="M91" s="87">
        <f t="shared" si="7"/>
        <v>0</v>
      </c>
      <c r="N91" s="87">
        <f t="shared" si="7"/>
        <v>0</v>
      </c>
      <c r="O91" s="87">
        <f t="shared" si="7"/>
        <v>0</v>
      </c>
      <c r="P91" s="87">
        <f t="shared" si="7"/>
        <v>0</v>
      </c>
      <c r="Q91" s="87">
        <f t="shared" si="7"/>
        <v>0</v>
      </c>
      <c r="R91" s="87">
        <f t="shared" si="7"/>
        <v>0</v>
      </c>
      <c r="S91" s="87">
        <f t="shared" si="7"/>
        <v>0</v>
      </c>
      <c r="T91" s="87">
        <f t="shared" si="7"/>
        <v>0</v>
      </c>
      <c r="U91" s="87">
        <f t="shared" si="7"/>
        <v>0</v>
      </c>
      <c r="V91" s="87">
        <f t="shared" si="7"/>
        <v>0</v>
      </c>
      <c r="W91" s="87">
        <f t="shared" si="7"/>
        <v>0</v>
      </c>
      <c r="X91" s="87">
        <f t="shared" si="7"/>
        <v>0</v>
      </c>
      <c r="Y91" s="87">
        <f t="shared" si="7"/>
        <v>0</v>
      </c>
      <c r="Z91" s="87">
        <f t="shared" si="7"/>
        <v>0</v>
      </c>
      <c r="AA91" s="87">
        <f t="shared" si="7"/>
        <v>0</v>
      </c>
      <c r="AB91" s="87">
        <f t="shared" si="7"/>
        <v>0</v>
      </c>
      <c r="AC91" s="87">
        <f t="shared" si="7"/>
        <v>0</v>
      </c>
      <c r="AD91" s="87">
        <f t="shared" si="7"/>
        <v>0</v>
      </c>
      <c r="AE91" s="87">
        <f t="shared" si="7"/>
        <v>0</v>
      </c>
      <c r="AF91" s="87">
        <f t="shared" si="7"/>
        <v>0</v>
      </c>
      <c r="AG91" s="87"/>
      <c r="AH91" s="87">
        <f>SUM(C91:AG91)</f>
        <v>0</v>
      </c>
    </row>
    <row r="92" spans="1:60" s="39" customFormat="1" x14ac:dyDescent="0.25">
      <c r="A92" s="88"/>
      <c r="B92" s="88"/>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row>
    <row r="93" spans="1:60" ht="15.6" x14ac:dyDescent="0.25">
      <c r="A93" s="160" t="s">
        <v>27</v>
      </c>
      <c r="B93" s="159"/>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c r="AH93" s="87">
        <f>SUM(C93:AG93)</f>
        <v>0</v>
      </c>
      <c r="BH93" s="39"/>
    </row>
    <row r="94" spans="1:60" s="39" customFormat="1" ht="6.6" customHeight="1" x14ac:dyDescent="0.25">
      <c r="A94" s="88"/>
      <c r="B94" s="88"/>
    </row>
    <row r="95" spans="1:60" s="39" customFormat="1" x14ac:dyDescent="0.25">
      <c r="A95" s="88"/>
      <c r="B95" s="88"/>
    </row>
    <row r="96" spans="1:60" s="85" customFormat="1" x14ac:dyDescent="0.25">
      <c r="A96" s="160" t="s">
        <v>4</v>
      </c>
      <c r="B96" s="159"/>
      <c r="C96" s="84">
        <v>1</v>
      </c>
      <c r="D96" s="84">
        <f>C96+1</f>
        <v>2</v>
      </c>
      <c r="E96" s="84">
        <f t="shared" ref="E96:AG96" si="8">D96+1</f>
        <v>3</v>
      </c>
      <c r="F96" s="84">
        <f t="shared" si="8"/>
        <v>4</v>
      </c>
      <c r="G96" s="84">
        <f t="shared" si="8"/>
        <v>5</v>
      </c>
      <c r="H96" s="84">
        <f t="shared" si="8"/>
        <v>6</v>
      </c>
      <c r="I96" s="84">
        <f t="shared" si="8"/>
        <v>7</v>
      </c>
      <c r="J96" s="84">
        <f t="shared" si="8"/>
        <v>8</v>
      </c>
      <c r="K96" s="84">
        <f t="shared" si="8"/>
        <v>9</v>
      </c>
      <c r="L96" s="84">
        <f t="shared" si="8"/>
        <v>10</v>
      </c>
      <c r="M96" s="84">
        <f t="shared" si="8"/>
        <v>11</v>
      </c>
      <c r="N96" s="84">
        <f t="shared" si="8"/>
        <v>12</v>
      </c>
      <c r="O96" s="84">
        <f t="shared" si="8"/>
        <v>13</v>
      </c>
      <c r="P96" s="84">
        <f t="shared" si="8"/>
        <v>14</v>
      </c>
      <c r="Q96" s="84">
        <f t="shared" si="8"/>
        <v>15</v>
      </c>
      <c r="R96" s="84">
        <f t="shared" si="8"/>
        <v>16</v>
      </c>
      <c r="S96" s="84">
        <f t="shared" si="8"/>
        <v>17</v>
      </c>
      <c r="T96" s="84">
        <f t="shared" si="8"/>
        <v>18</v>
      </c>
      <c r="U96" s="84">
        <f t="shared" si="8"/>
        <v>19</v>
      </c>
      <c r="V96" s="84">
        <f t="shared" si="8"/>
        <v>20</v>
      </c>
      <c r="W96" s="84">
        <f t="shared" si="8"/>
        <v>21</v>
      </c>
      <c r="X96" s="84">
        <f t="shared" si="8"/>
        <v>22</v>
      </c>
      <c r="Y96" s="84">
        <f t="shared" si="8"/>
        <v>23</v>
      </c>
      <c r="Z96" s="84">
        <f t="shared" si="8"/>
        <v>24</v>
      </c>
      <c r="AA96" s="84">
        <f t="shared" si="8"/>
        <v>25</v>
      </c>
      <c r="AB96" s="84">
        <f t="shared" si="8"/>
        <v>26</v>
      </c>
      <c r="AC96" s="84">
        <f t="shared" si="8"/>
        <v>27</v>
      </c>
      <c r="AD96" s="84">
        <f t="shared" si="8"/>
        <v>28</v>
      </c>
      <c r="AE96" s="84">
        <f t="shared" si="8"/>
        <v>29</v>
      </c>
      <c r="AF96" s="84">
        <f t="shared" si="8"/>
        <v>30</v>
      </c>
      <c r="AG96" s="84">
        <f t="shared" si="8"/>
        <v>31</v>
      </c>
      <c r="AH96" s="81" t="s">
        <v>32</v>
      </c>
    </row>
    <row r="97" spans="1:60" ht="15.6" x14ac:dyDescent="0.25">
      <c r="A97" s="158" t="s">
        <v>28</v>
      </c>
      <c r="B97" s="159"/>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7">
        <f>SUM(C97:AG97)</f>
        <v>0</v>
      </c>
      <c r="BH97" s="39"/>
    </row>
    <row r="98" spans="1:60" ht="15.6" x14ac:dyDescent="0.25">
      <c r="A98" s="158" t="s">
        <v>25</v>
      </c>
      <c r="B98" s="159"/>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7">
        <f>SUM(C98:AG98)</f>
        <v>0</v>
      </c>
      <c r="BH98" s="39"/>
    </row>
    <row r="99" spans="1:60" s="39" customFormat="1" x14ac:dyDescent="0.25">
      <c r="A99" s="158" t="s">
        <v>35</v>
      </c>
      <c r="B99" s="159"/>
      <c r="C99" s="87">
        <f t="shared" ref="C99:AG99" si="9">C97+C98</f>
        <v>0</v>
      </c>
      <c r="D99" s="87">
        <f t="shared" si="9"/>
        <v>0</v>
      </c>
      <c r="E99" s="87">
        <f t="shared" si="9"/>
        <v>0</v>
      </c>
      <c r="F99" s="87">
        <f t="shared" si="9"/>
        <v>0</v>
      </c>
      <c r="G99" s="87">
        <f t="shared" si="9"/>
        <v>0</v>
      </c>
      <c r="H99" s="87">
        <f t="shared" si="9"/>
        <v>0</v>
      </c>
      <c r="I99" s="87">
        <f t="shared" si="9"/>
        <v>0</v>
      </c>
      <c r="J99" s="87">
        <f t="shared" si="9"/>
        <v>0</v>
      </c>
      <c r="K99" s="87">
        <f t="shared" si="9"/>
        <v>0</v>
      </c>
      <c r="L99" s="87">
        <f t="shared" si="9"/>
        <v>0</v>
      </c>
      <c r="M99" s="87">
        <f t="shared" si="9"/>
        <v>0</v>
      </c>
      <c r="N99" s="87">
        <f t="shared" si="9"/>
        <v>0</v>
      </c>
      <c r="O99" s="87">
        <f t="shared" si="9"/>
        <v>0</v>
      </c>
      <c r="P99" s="87">
        <f t="shared" si="9"/>
        <v>0</v>
      </c>
      <c r="Q99" s="87">
        <f t="shared" si="9"/>
        <v>0</v>
      </c>
      <c r="R99" s="87">
        <f t="shared" si="9"/>
        <v>0</v>
      </c>
      <c r="S99" s="87">
        <f t="shared" si="9"/>
        <v>0</v>
      </c>
      <c r="T99" s="87">
        <f t="shared" si="9"/>
        <v>0</v>
      </c>
      <c r="U99" s="87">
        <f t="shared" si="9"/>
        <v>0</v>
      </c>
      <c r="V99" s="87">
        <f t="shared" si="9"/>
        <v>0</v>
      </c>
      <c r="W99" s="87">
        <f t="shared" si="9"/>
        <v>0</v>
      </c>
      <c r="X99" s="87">
        <f t="shared" si="9"/>
        <v>0</v>
      </c>
      <c r="Y99" s="87">
        <f t="shared" si="9"/>
        <v>0</v>
      </c>
      <c r="Z99" s="87">
        <f t="shared" si="9"/>
        <v>0</v>
      </c>
      <c r="AA99" s="87">
        <f t="shared" si="9"/>
        <v>0</v>
      </c>
      <c r="AB99" s="87">
        <f t="shared" si="9"/>
        <v>0</v>
      </c>
      <c r="AC99" s="87">
        <f t="shared" si="9"/>
        <v>0</v>
      </c>
      <c r="AD99" s="87">
        <f t="shared" si="9"/>
        <v>0</v>
      </c>
      <c r="AE99" s="87">
        <f t="shared" si="9"/>
        <v>0</v>
      </c>
      <c r="AF99" s="87">
        <f t="shared" si="9"/>
        <v>0</v>
      </c>
      <c r="AG99" s="87">
        <f t="shared" si="9"/>
        <v>0</v>
      </c>
      <c r="AH99" s="87">
        <f>SUM(C99:AG99)</f>
        <v>0</v>
      </c>
    </row>
    <row r="100" spans="1:60" s="39" customFormat="1" x14ac:dyDescent="0.25">
      <c r="A100" s="88"/>
      <c r="B100" s="88"/>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row>
    <row r="101" spans="1:60" ht="15.6" x14ac:dyDescent="0.25">
      <c r="A101" s="160" t="s">
        <v>27</v>
      </c>
      <c r="B101" s="159"/>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7">
        <f>SUM(C101:AG101)</f>
        <v>0</v>
      </c>
      <c r="BH101" s="39"/>
    </row>
    <row r="102" spans="1:60" s="39" customFormat="1" ht="6.6" customHeight="1" x14ac:dyDescent="0.25">
      <c r="A102" s="88"/>
      <c r="B102" s="88"/>
    </row>
    <row r="103" spans="1:60" s="39" customFormat="1" x14ac:dyDescent="0.25">
      <c r="A103" s="88"/>
      <c r="B103" s="88"/>
    </row>
    <row r="104" spans="1:60" s="85" customFormat="1" x14ac:dyDescent="0.25">
      <c r="A104" s="160" t="s">
        <v>5</v>
      </c>
      <c r="B104" s="159"/>
      <c r="C104" s="84">
        <v>1</v>
      </c>
      <c r="D104" s="84">
        <f>C104+1</f>
        <v>2</v>
      </c>
      <c r="E104" s="84">
        <f t="shared" ref="E104:AG104" si="10">D104+1</f>
        <v>3</v>
      </c>
      <c r="F104" s="84">
        <f t="shared" si="10"/>
        <v>4</v>
      </c>
      <c r="G104" s="84">
        <f t="shared" si="10"/>
        <v>5</v>
      </c>
      <c r="H104" s="84">
        <f t="shared" si="10"/>
        <v>6</v>
      </c>
      <c r="I104" s="84">
        <f t="shared" si="10"/>
        <v>7</v>
      </c>
      <c r="J104" s="84">
        <f t="shared" si="10"/>
        <v>8</v>
      </c>
      <c r="K104" s="84">
        <f t="shared" si="10"/>
        <v>9</v>
      </c>
      <c r="L104" s="84">
        <f t="shared" si="10"/>
        <v>10</v>
      </c>
      <c r="M104" s="84">
        <f t="shared" si="10"/>
        <v>11</v>
      </c>
      <c r="N104" s="84">
        <f t="shared" si="10"/>
        <v>12</v>
      </c>
      <c r="O104" s="84">
        <f t="shared" si="10"/>
        <v>13</v>
      </c>
      <c r="P104" s="84">
        <f t="shared" si="10"/>
        <v>14</v>
      </c>
      <c r="Q104" s="84">
        <f t="shared" si="10"/>
        <v>15</v>
      </c>
      <c r="R104" s="84">
        <f t="shared" si="10"/>
        <v>16</v>
      </c>
      <c r="S104" s="84">
        <f t="shared" si="10"/>
        <v>17</v>
      </c>
      <c r="T104" s="84">
        <f t="shared" si="10"/>
        <v>18</v>
      </c>
      <c r="U104" s="84">
        <f t="shared" si="10"/>
        <v>19</v>
      </c>
      <c r="V104" s="84">
        <f t="shared" si="10"/>
        <v>20</v>
      </c>
      <c r="W104" s="84">
        <f t="shared" si="10"/>
        <v>21</v>
      </c>
      <c r="X104" s="84">
        <f t="shared" si="10"/>
        <v>22</v>
      </c>
      <c r="Y104" s="84">
        <f t="shared" si="10"/>
        <v>23</v>
      </c>
      <c r="Z104" s="84">
        <f t="shared" si="10"/>
        <v>24</v>
      </c>
      <c r="AA104" s="84">
        <f t="shared" si="10"/>
        <v>25</v>
      </c>
      <c r="AB104" s="84">
        <f t="shared" si="10"/>
        <v>26</v>
      </c>
      <c r="AC104" s="84">
        <f t="shared" si="10"/>
        <v>27</v>
      </c>
      <c r="AD104" s="84">
        <f t="shared" si="10"/>
        <v>28</v>
      </c>
      <c r="AE104" s="84">
        <f t="shared" si="10"/>
        <v>29</v>
      </c>
      <c r="AF104" s="84">
        <f t="shared" si="10"/>
        <v>30</v>
      </c>
      <c r="AG104" s="84">
        <f t="shared" si="10"/>
        <v>31</v>
      </c>
      <c r="AH104" s="81" t="s">
        <v>32</v>
      </c>
    </row>
    <row r="105" spans="1:60" ht="15.6" x14ac:dyDescent="0.25">
      <c r="A105" s="158" t="s">
        <v>28</v>
      </c>
      <c r="B105" s="159"/>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7"/>
      <c r="AH105" s="87">
        <f>SUM(C105:AG105)</f>
        <v>0</v>
      </c>
      <c r="BH105" s="39"/>
    </row>
    <row r="106" spans="1:60" ht="15.6" x14ac:dyDescent="0.25">
      <c r="A106" s="158" t="s">
        <v>25</v>
      </c>
      <c r="B106" s="159"/>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51"/>
      <c r="AH106" s="87">
        <f>SUM(C106:AG106)</f>
        <v>0</v>
      </c>
      <c r="BH106" s="39"/>
    </row>
    <row r="107" spans="1:60" s="39" customFormat="1" x14ac:dyDescent="0.25">
      <c r="A107" s="158" t="s">
        <v>35</v>
      </c>
      <c r="B107" s="159"/>
      <c r="C107" s="87">
        <f t="shared" ref="C107:AF107" si="11">C105+C106</f>
        <v>0</v>
      </c>
      <c r="D107" s="87">
        <f t="shared" si="11"/>
        <v>0</v>
      </c>
      <c r="E107" s="87">
        <f t="shared" si="11"/>
        <v>0</v>
      </c>
      <c r="F107" s="87">
        <f t="shared" si="11"/>
        <v>0</v>
      </c>
      <c r="G107" s="87">
        <f t="shared" si="11"/>
        <v>0</v>
      </c>
      <c r="H107" s="87">
        <f t="shared" si="11"/>
        <v>0</v>
      </c>
      <c r="I107" s="87">
        <f t="shared" si="11"/>
        <v>0</v>
      </c>
      <c r="J107" s="87">
        <f t="shared" si="11"/>
        <v>0</v>
      </c>
      <c r="K107" s="87">
        <f t="shared" si="11"/>
        <v>0</v>
      </c>
      <c r="L107" s="87">
        <f t="shared" si="11"/>
        <v>0</v>
      </c>
      <c r="M107" s="87">
        <f t="shared" si="11"/>
        <v>0</v>
      </c>
      <c r="N107" s="87">
        <f t="shared" si="11"/>
        <v>0</v>
      </c>
      <c r="O107" s="87">
        <f t="shared" si="11"/>
        <v>0</v>
      </c>
      <c r="P107" s="87">
        <f t="shared" si="11"/>
        <v>0</v>
      </c>
      <c r="Q107" s="87">
        <f t="shared" si="11"/>
        <v>0</v>
      </c>
      <c r="R107" s="87">
        <f t="shared" si="11"/>
        <v>0</v>
      </c>
      <c r="S107" s="87">
        <f t="shared" si="11"/>
        <v>0</v>
      </c>
      <c r="T107" s="87">
        <f t="shared" si="11"/>
        <v>0</v>
      </c>
      <c r="U107" s="87">
        <f t="shared" si="11"/>
        <v>0</v>
      </c>
      <c r="V107" s="87">
        <f t="shared" si="11"/>
        <v>0</v>
      </c>
      <c r="W107" s="87">
        <f t="shared" si="11"/>
        <v>0</v>
      </c>
      <c r="X107" s="87">
        <f t="shared" si="11"/>
        <v>0</v>
      </c>
      <c r="Y107" s="87">
        <f t="shared" si="11"/>
        <v>0</v>
      </c>
      <c r="Z107" s="87">
        <f t="shared" si="11"/>
        <v>0</v>
      </c>
      <c r="AA107" s="87">
        <f t="shared" si="11"/>
        <v>0</v>
      </c>
      <c r="AB107" s="87">
        <f t="shared" si="11"/>
        <v>0</v>
      </c>
      <c r="AC107" s="87">
        <f t="shared" si="11"/>
        <v>0</v>
      </c>
      <c r="AD107" s="87">
        <f t="shared" si="11"/>
        <v>0</v>
      </c>
      <c r="AE107" s="87">
        <f t="shared" si="11"/>
        <v>0</v>
      </c>
      <c r="AF107" s="87">
        <f t="shared" si="11"/>
        <v>0</v>
      </c>
      <c r="AG107" s="87"/>
      <c r="AH107" s="87">
        <f>SUM(C107:AG107)</f>
        <v>0</v>
      </c>
    </row>
    <row r="108" spans="1:60" s="39" customFormat="1" x14ac:dyDescent="0.25">
      <c r="A108" s="88"/>
      <c r="B108" s="88"/>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row>
    <row r="109" spans="1:60" ht="15.6" x14ac:dyDescent="0.25">
      <c r="A109" s="160" t="s">
        <v>27</v>
      </c>
      <c r="B109" s="159"/>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7"/>
      <c r="AH109" s="87">
        <f>SUM(C109:AG109)</f>
        <v>0</v>
      </c>
      <c r="BH109" s="39"/>
    </row>
    <row r="110" spans="1:60" s="39" customFormat="1" ht="7.95" customHeight="1" x14ac:dyDescent="0.25">
      <c r="A110" s="88"/>
      <c r="B110" s="88"/>
    </row>
    <row r="111" spans="1:60" s="39" customFormat="1" x14ac:dyDescent="0.25">
      <c r="A111" s="88"/>
      <c r="B111" s="88"/>
    </row>
    <row r="112" spans="1:60" s="85" customFormat="1" x14ac:dyDescent="0.25">
      <c r="A112" s="160" t="s">
        <v>6</v>
      </c>
      <c r="B112" s="159"/>
      <c r="C112" s="84">
        <v>1</v>
      </c>
      <c r="D112" s="84">
        <f>C112+1</f>
        <v>2</v>
      </c>
      <c r="E112" s="84">
        <f t="shared" ref="E112:AG112" si="12">D112+1</f>
        <v>3</v>
      </c>
      <c r="F112" s="84">
        <f t="shared" si="12"/>
        <v>4</v>
      </c>
      <c r="G112" s="84">
        <f t="shared" si="12"/>
        <v>5</v>
      </c>
      <c r="H112" s="84">
        <f t="shared" si="12"/>
        <v>6</v>
      </c>
      <c r="I112" s="84">
        <f t="shared" si="12"/>
        <v>7</v>
      </c>
      <c r="J112" s="84">
        <f t="shared" si="12"/>
        <v>8</v>
      </c>
      <c r="K112" s="84">
        <f t="shared" si="12"/>
        <v>9</v>
      </c>
      <c r="L112" s="84">
        <f t="shared" si="12"/>
        <v>10</v>
      </c>
      <c r="M112" s="84">
        <f t="shared" si="12"/>
        <v>11</v>
      </c>
      <c r="N112" s="84">
        <f t="shared" si="12"/>
        <v>12</v>
      </c>
      <c r="O112" s="84">
        <f t="shared" si="12"/>
        <v>13</v>
      </c>
      <c r="P112" s="84">
        <f t="shared" si="12"/>
        <v>14</v>
      </c>
      <c r="Q112" s="84">
        <f t="shared" si="12"/>
        <v>15</v>
      </c>
      <c r="R112" s="84">
        <f t="shared" si="12"/>
        <v>16</v>
      </c>
      <c r="S112" s="84">
        <f t="shared" si="12"/>
        <v>17</v>
      </c>
      <c r="T112" s="84">
        <f t="shared" si="12"/>
        <v>18</v>
      </c>
      <c r="U112" s="84">
        <f t="shared" si="12"/>
        <v>19</v>
      </c>
      <c r="V112" s="84">
        <f t="shared" si="12"/>
        <v>20</v>
      </c>
      <c r="W112" s="84">
        <f t="shared" si="12"/>
        <v>21</v>
      </c>
      <c r="X112" s="84">
        <f t="shared" si="12"/>
        <v>22</v>
      </c>
      <c r="Y112" s="84">
        <f t="shared" si="12"/>
        <v>23</v>
      </c>
      <c r="Z112" s="84">
        <f t="shared" si="12"/>
        <v>24</v>
      </c>
      <c r="AA112" s="84">
        <f t="shared" si="12"/>
        <v>25</v>
      </c>
      <c r="AB112" s="84">
        <f t="shared" si="12"/>
        <v>26</v>
      </c>
      <c r="AC112" s="84">
        <f t="shared" si="12"/>
        <v>27</v>
      </c>
      <c r="AD112" s="84">
        <f t="shared" si="12"/>
        <v>28</v>
      </c>
      <c r="AE112" s="84">
        <f t="shared" si="12"/>
        <v>29</v>
      </c>
      <c r="AF112" s="84">
        <f t="shared" si="12"/>
        <v>30</v>
      </c>
      <c r="AG112" s="84">
        <f t="shared" si="12"/>
        <v>31</v>
      </c>
      <c r="AH112" s="81" t="s">
        <v>32</v>
      </c>
    </row>
    <row r="113" spans="1:60" ht="15.6" x14ac:dyDescent="0.25">
      <c r="A113" s="158" t="s">
        <v>28</v>
      </c>
      <c r="B113" s="159"/>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7">
        <f>SUM(C113:AG113)</f>
        <v>0</v>
      </c>
      <c r="BH113" s="39"/>
    </row>
    <row r="114" spans="1:60" ht="15.6" x14ac:dyDescent="0.25">
      <c r="A114" s="158" t="s">
        <v>25</v>
      </c>
      <c r="B114" s="159"/>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7">
        <f>SUM(C114:AG114)</f>
        <v>0</v>
      </c>
      <c r="BH114" s="39"/>
    </row>
    <row r="115" spans="1:60" s="39" customFormat="1" x14ac:dyDescent="0.25">
      <c r="A115" s="158" t="s">
        <v>35</v>
      </c>
      <c r="B115" s="159"/>
      <c r="C115" s="87">
        <f t="shared" ref="C115:AG115" si="13">C113+C114</f>
        <v>0</v>
      </c>
      <c r="D115" s="87">
        <f t="shared" si="13"/>
        <v>0</v>
      </c>
      <c r="E115" s="87">
        <f t="shared" si="13"/>
        <v>0</v>
      </c>
      <c r="F115" s="87">
        <f t="shared" si="13"/>
        <v>0</v>
      </c>
      <c r="G115" s="87">
        <f t="shared" si="13"/>
        <v>0</v>
      </c>
      <c r="H115" s="87">
        <f t="shared" si="13"/>
        <v>0</v>
      </c>
      <c r="I115" s="87">
        <f t="shared" si="13"/>
        <v>0</v>
      </c>
      <c r="J115" s="87">
        <f t="shared" si="13"/>
        <v>0</v>
      </c>
      <c r="K115" s="87">
        <f t="shared" si="13"/>
        <v>0</v>
      </c>
      <c r="L115" s="87">
        <f t="shared" si="13"/>
        <v>0</v>
      </c>
      <c r="M115" s="87">
        <f t="shared" si="13"/>
        <v>0</v>
      </c>
      <c r="N115" s="87">
        <f t="shared" si="13"/>
        <v>0</v>
      </c>
      <c r="O115" s="87">
        <f t="shared" si="13"/>
        <v>0</v>
      </c>
      <c r="P115" s="87">
        <f t="shared" si="13"/>
        <v>0</v>
      </c>
      <c r="Q115" s="87">
        <f t="shared" si="13"/>
        <v>0</v>
      </c>
      <c r="R115" s="87">
        <f t="shared" si="13"/>
        <v>0</v>
      </c>
      <c r="S115" s="87">
        <f t="shared" si="13"/>
        <v>0</v>
      </c>
      <c r="T115" s="87">
        <f t="shared" si="13"/>
        <v>0</v>
      </c>
      <c r="U115" s="87">
        <f t="shared" si="13"/>
        <v>0</v>
      </c>
      <c r="V115" s="87">
        <f t="shared" si="13"/>
        <v>0</v>
      </c>
      <c r="W115" s="87">
        <f t="shared" si="13"/>
        <v>0</v>
      </c>
      <c r="X115" s="87">
        <f t="shared" si="13"/>
        <v>0</v>
      </c>
      <c r="Y115" s="87">
        <f t="shared" si="13"/>
        <v>0</v>
      </c>
      <c r="Z115" s="87">
        <f t="shared" si="13"/>
        <v>0</v>
      </c>
      <c r="AA115" s="87">
        <f t="shared" si="13"/>
        <v>0</v>
      </c>
      <c r="AB115" s="87">
        <f t="shared" si="13"/>
        <v>0</v>
      </c>
      <c r="AC115" s="87">
        <f t="shared" si="13"/>
        <v>0</v>
      </c>
      <c r="AD115" s="87">
        <f t="shared" si="13"/>
        <v>0</v>
      </c>
      <c r="AE115" s="87">
        <f t="shared" si="13"/>
        <v>0</v>
      </c>
      <c r="AF115" s="87">
        <f t="shared" si="13"/>
        <v>0</v>
      </c>
      <c r="AG115" s="87">
        <f t="shared" si="13"/>
        <v>0</v>
      </c>
      <c r="AH115" s="87">
        <f>SUM(C115:AG115)</f>
        <v>0</v>
      </c>
    </row>
    <row r="116" spans="1:60" s="39" customFormat="1" x14ac:dyDescent="0.25">
      <c r="A116" s="88"/>
      <c r="B116" s="88"/>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row>
    <row r="117" spans="1:60" ht="15.6" x14ac:dyDescent="0.25">
      <c r="A117" s="160" t="s">
        <v>27</v>
      </c>
      <c r="B117" s="159"/>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7">
        <f>SUM(C117:AG117)</f>
        <v>0</v>
      </c>
      <c r="BH117" s="39"/>
    </row>
    <row r="118" spans="1:60" s="39" customFormat="1" ht="7.95" customHeight="1" x14ac:dyDescent="0.25">
      <c r="A118" s="88"/>
      <c r="B118" s="88"/>
    </row>
    <row r="119" spans="1:60" s="39" customFormat="1" x14ac:dyDescent="0.25">
      <c r="A119" s="88"/>
      <c r="B119" s="88"/>
    </row>
    <row r="120" spans="1:60" s="85" customFormat="1" x14ac:dyDescent="0.25">
      <c r="A120" s="160" t="s">
        <v>7</v>
      </c>
      <c r="B120" s="159"/>
      <c r="C120" s="84">
        <v>1</v>
      </c>
      <c r="D120" s="84">
        <f>C120+1</f>
        <v>2</v>
      </c>
      <c r="E120" s="84">
        <f t="shared" ref="E120:AG120" si="14">D120+1</f>
        <v>3</v>
      </c>
      <c r="F120" s="84">
        <f t="shared" si="14"/>
        <v>4</v>
      </c>
      <c r="G120" s="84">
        <f t="shared" si="14"/>
        <v>5</v>
      </c>
      <c r="H120" s="84">
        <f t="shared" si="14"/>
        <v>6</v>
      </c>
      <c r="I120" s="84">
        <f t="shared" si="14"/>
        <v>7</v>
      </c>
      <c r="J120" s="84">
        <f t="shared" si="14"/>
        <v>8</v>
      </c>
      <c r="K120" s="84">
        <f t="shared" si="14"/>
        <v>9</v>
      </c>
      <c r="L120" s="84">
        <f t="shared" si="14"/>
        <v>10</v>
      </c>
      <c r="M120" s="84">
        <f t="shared" si="14"/>
        <v>11</v>
      </c>
      <c r="N120" s="84">
        <f t="shared" si="14"/>
        <v>12</v>
      </c>
      <c r="O120" s="84">
        <f t="shared" si="14"/>
        <v>13</v>
      </c>
      <c r="P120" s="84">
        <f t="shared" si="14"/>
        <v>14</v>
      </c>
      <c r="Q120" s="84">
        <f t="shared" si="14"/>
        <v>15</v>
      </c>
      <c r="R120" s="84">
        <f t="shared" si="14"/>
        <v>16</v>
      </c>
      <c r="S120" s="84">
        <f t="shared" si="14"/>
        <v>17</v>
      </c>
      <c r="T120" s="84">
        <f t="shared" si="14"/>
        <v>18</v>
      </c>
      <c r="U120" s="84">
        <f t="shared" si="14"/>
        <v>19</v>
      </c>
      <c r="V120" s="84">
        <f t="shared" si="14"/>
        <v>20</v>
      </c>
      <c r="W120" s="84">
        <f t="shared" si="14"/>
        <v>21</v>
      </c>
      <c r="X120" s="84">
        <f t="shared" si="14"/>
        <v>22</v>
      </c>
      <c r="Y120" s="84">
        <f t="shared" si="14"/>
        <v>23</v>
      </c>
      <c r="Z120" s="84">
        <f t="shared" si="14"/>
        <v>24</v>
      </c>
      <c r="AA120" s="84">
        <f t="shared" si="14"/>
        <v>25</v>
      </c>
      <c r="AB120" s="84">
        <f t="shared" si="14"/>
        <v>26</v>
      </c>
      <c r="AC120" s="84">
        <f t="shared" si="14"/>
        <v>27</v>
      </c>
      <c r="AD120" s="84">
        <f t="shared" si="14"/>
        <v>28</v>
      </c>
      <c r="AE120" s="84">
        <f t="shared" si="14"/>
        <v>29</v>
      </c>
      <c r="AF120" s="84">
        <f t="shared" si="14"/>
        <v>30</v>
      </c>
      <c r="AG120" s="84">
        <f t="shared" si="14"/>
        <v>31</v>
      </c>
      <c r="AH120" s="81" t="s">
        <v>32</v>
      </c>
    </row>
    <row r="121" spans="1:60" ht="15.6" x14ac:dyDescent="0.25">
      <c r="A121" s="158" t="s">
        <v>28</v>
      </c>
      <c r="B121" s="159"/>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7">
        <f>SUM(C121:AG121)</f>
        <v>0</v>
      </c>
      <c r="BH121" s="39"/>
    </row>
    <row r="122" spans="1:60" ht="15.6" x14ac:dyDescent="0.25">
      <c r="A122" s="158" t="s">
        <v>25</v>
      </c>
      <c r="B122" s="159"/>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7">
        <f>SUM(C122:AG122)</f>
        <v>0</v>
      </c>
      <c r="BH122" s="39"/>
    </row>
    <row r="123" spans="1:60" s="39" customFormat="1" x14ac:dyDescent="0.25">
      <c r="A123" s="158" t="s">
        <v>35</v>
      </c>
      <c r="B123" s="159"/>
      <c r="C123" s="87">
        <f t="shared" ref="C123:AG123" si="15">C121+C122</f>
        <v>0</v>
      </c>
      <c r="D123" s="87">
        <f t="shared" si="15"/>
        <v>0</v>
      </c>
      <c r="E123" s="87">
        <f t="shared" si="15"/>
        <v>0</v>
      </c>
      <c r="F123" s="87">
        <f t="shared" si="15"/>
        <v>0</v>
      </c>
      <c r="G123" s="87">
        <f t="shared" si="15"/>
        <v>0</v>
      </c>
      <c r="H123" s="87">
        <f t="shared" si="15"/>
        <v>0</v>
      </c>
      <c r="I123" s="87">
        <f t="shared" si="15"/>
        <v>0</v>
      </c>
      <c r="J123" s="87">
        <f t="shared" si="15"/>
        <v>0</v>
      </c>
      <c r="K123" s="87">
        <f t="shared" si="15"/>
        <v>0</v>
      </c>
      <c r="L123" s="87">
        <f t="shared" si="15"/>
        <v>0</v>
      </c>
      <c r="M123" s="87">
        <f t="shared" si="15"/>
        <v>0</v>
      </c>
      <c r="N123" s="87">
        <f t="shared" si="15"/>
        <v>0</v>
      </c>
      <c r="O123" s="87">
        <f t="shared" si="15"/>
        <v>0</v>
      </c>
      <c r="P123" s="87">
        <f t="shared" si="15"/>
        <v>0</v>
      </c>
      <c r="Q123" s="87">
        <f t="shared" si="15"/>
        <v>0</v>
      </c>
      <c r="R123" s="87">
        <f t="shared" si="15"/>
        <v>0</v>
      </c>
      <c r="S123" s="87">
        <f t="shared" si="15"/>
        <v>0</v>
      </c>
      <c r="T123" s="87">
        <f t="shared" si="15"/>
        <v>0</v>
      </c>
      <c r="U123" s="87">
        <f t="shared" si="15"/>
        <v>0</v>
      </c>
      <c r="V123" s="87">
        <f t="shared" si="15"/>
        <v>0</v>
      </c>
      <c r="W123" s="87">
        <f t="shared" si="15"/>
        <v>0</v>
      </c>
      <c r="X123" s="87">
        <f t="shared" si="15"/>
        <v>0</v>
      </c>
      <c r="Y123" s="87">
        <f t="shared" si="15"/>
        <v>0</v>
      </c>
      <c r="Z123" s="87">
        <f t="shared" si="15"/>
        <v>0</v>
      </c>
      <c r="AA123" s="87">
        <f t="shared" si="15"/>
        <v>0</v>
      </c>
      <c r="AB123" s="87">
        <f t="shared" si="15"/>
        <v>0</v>
      </c>
      <c r="AC123" s="87">
        <f t="shared" si="15"/>
        <v>0</v>
      </c>
      <c r="AD123" s="87">
        <f t="shared" si="15"/>
        <v>0</v>
      </c>
      <c r="AE123" s="87">
        <f t="shared" si="15"/>
        <v>0</v>
      </c>
      <c r="AF123" s="87">
        <f t="shared" si="15"/>
        <v>0</v>
      </c>
      <c r="AG123" s="87">
        <f t="shared" si="15"/>
        <v>0</v>
      </c>
      <c r="AH123" s="87">
        <f>SUM(C123:AG123)</f>
        <v>0</v>
      </c>
    </row>
    <row r="124" spans="1:60" s="39" customFormat="1" x14ac:dyDescent="0.25">
      <c r="A124" s="88"/>
      <c r="B124" s="88"/>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row>
    <row r="125" spans="1:60" ht="15.6" x14ac:dyDescent="0.25">
      <c r="A125" s="160" t="s">
        <v>27</v>
      </c>
      <c r="B125" s="159"/>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7">
        <f>SUM(C125:AG125)</f>
        <v>0</v>
      </c>
      <c r="BH125" s="39"/>
    </row>
    <row r="126" spans="1:60" s="39" customFormat="1" ht="7.95" customHeight="1" x14ac:dyDescent="0.25">
      <c r="A126" s="88"/>
      <c r="B126" s="88"/>
    </row>
    <row r="127" spans="1:60" s="39" customFormat="1" x14ac:dyDescent="0.25">
      <c r="A127" s="88"/>
      <c r="B127" s="88"/>
    </row>
    <row r="128" spans="1:60" s="85" customFormat="1" x14ac:dyDescent="0.25">
      <c r="A128" s="160" t="s">
        <v>8</v>
      </c>
      <c r="B128" s="159"/>
      <c r="C128" s="84">
        <v>1</v>
      </c>
      <c r="D128" s="84">
        <f>C128+1</f>
        <v>2</v>
      </c>
      <c r="E128" s="84">
        <f t="shared" ref="E128:AG128" si="16">D128+1</f>
        <v>3</v>
      </c>
      <c r="F128" s="84">
        <f t="shared" si="16"/>
        <v>4</v>
      </c>
      <c r="G128" s="84">
        <f t="shared" si="16"/>
        <v>5</v>
      </c>
      <c r="H128" s="84">
        <f t="shared" si="16"/>
        <v>6</v>
      </c>
      <c r="I128" s="84">
        <f t="shared" si="16"/>
        <v>7</v>
      </c>
      <c r="J128" s="84">
        <f t="shared" si="16"/>
        <v>8</v>
      </c>
      <c r="K128" s="84">
        <f t="shared" si="16"/>
        <v>9</v>
      </c>
      <c r="L128" s="84">
        <f t="shared" si="16"/>
        <v>10</v>
      </c>
      <c r="M128" s="84">
        <f t="shared" si="16"/>
        <v>11</v>
      </c>
      <c r="N128" s="84">
        <f t="shared" si="16"/>
        <v>12</v>
      </c>
      <c r="O128" s="84">
        <f t="shared" si="16"/>
        <v>13</v>
      </c>
      <c r="P128" s="84">
        <f t="shared" si="16"/>
        <v>14</v>
      </c>
      <c r="Q128" s="84">
        <f t="shared" si="16"/>
        <v>15</v>
      </c>
      <c r="R128" s="84">
        <f t="shared" si="16"/>
        <v>16</v>
      </c>
      <c r="S128" s="84">
        <f t="shared" si="16"/>
        <v>17</v>
      </c>
      <c r="T128" s="84">
        <f t="shared" si="16"/>
        <v>18</v>
      </c>
      <c r="U128" s="84">
        <f t="shared" si="16"/>
        <v>19</v>
      </c>
      <c r="V128" s="84">
        <f t="shared" si="16"/>
        <v>20</v>
      </c>
      <c r="W128" s="84">
        <f t="shared" si="16"/>
        <v>21</v>
      </c>
      <c r="X128" s="84">
        <f t="shared" si="16"/>
        <v>22</v>
      </c>
      <c r="Y128" s="84">
        <f t="shared" si="16"/>
        <v>23</v>
      </c>
      <c r="Z128" s="84">
        <f t="shared" si="16"/>
        <v>24</v>
      </c>
      <c r="AA128" s="84">
        <f t="shared" si="16"/>
        <v>25</v>
      </c>
      <c r="AB128" s="84">
        <f t="shared" si="16"/>
        <v>26</v>
      </c>
      <c r="AC128" s="84">
        <f t="shared" si="16"/>
        <v>27</v>
      </c>
      <c r="AD128" s="84">
        <f t="shared" si="16"/>
        <v>28</v>
      </c>
      <c r="AE128" s="84">
        <f t="shared" si="16"/>
        <v>29</v>
      </c>
      <c r="AF128" s="84">
        <f t="shared" si="16"/>
        <v>30</v>
      </c>
      <c r="AG128" s="84">
        <f t="shared" si="16"/>
        <v>31</v>
      </c>
      <c r="AH128" s="81" t="s">
        <v>32</v>
      </c>
    </row>
    <row r="129" spans="1:60" ht="15.6" x14ac:dyDescent="0.25">
      <c r="A129" s="158" t="s">
        <v>28</v>
      </c>
      <c r="B129" s="159"/>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7"/>
      <c r="AH129" s="87">
        <f>SUM(C129:AG129)</f>
        <v>0</v>
      </c>
      <c r="BH129" s="39"/>
    </row>
    <row r="130" spans="1:60" ht="15.6" x14ac:dyDescent="0.25">
      <c r="A130" s="158" t="s">
        <v>25</v>
      </c>
      <c r="B130" s="159"/>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51"/>
      <c r="AH130" s="87">
        <f>SUM(C130:AG130)</f>
        <v>0</v>
      </c>
      <c r="BH130" s="39"/>
    </row>
    <row r="131" spans="1:60" s="39" customFormat="1" x14ac:dyDescent="0.25">
      <c r="A131" s="158" t="s">
        <v>35</v>
      </c>
      <c r="B131" s="159"/>
      <c r="C131" s="87">
        <f t="shared" ref="C131:AF131" si="17">C129+C130</f>
        <v>0</v>
      </c>
      <c r="D131" s="87">
        <f t="shared" si="17"/>
        <v>0</v>
      </c>
      <c r="E131" s="87">
        <f t="shared" si="17"/>
        <v>0</v>
      </c>
      <c r="F131" s="87">
        <f t="shared" si="17"/>
        <v>0</v>
      </c>
      <c r="G131" s="87">
        <f t="shared" si="17"/>
        <v>0</v>
      </c>
      <c r="H131" s="87">
        <f t="shared" si="17"/>
        <v>0</v>
      </c>
      <c r="I131" s="87">
        <f t="shared" si="17"/>
        <v>0</v>
      </c>
      <c r="J131" s="87">
        <f t="shared" si="17"/>
        <v>0</v>
      </c>
      <c r="K131" s="87">
        <f t="shared" si="17"/>
        <v>0</v>
      </c>
      <c r="L131" s="87">
        <f t="shared" si="17"/>
        <v>0</v>
      </c>
      <c r="M131" s="87">
        <f t="shared" si="17"/>
        <v>0</v>
      </c>
      <c r="N131" s="87">
        <f t="shared" si="17"/>
        <v>0</v>
      </c>
      <c r="O131" s="87">
        <f t="shared" si="17"/>
        <v>0</v>
      </c>
      <c r="P131" s="87">
        <f t="shared" si="17"/>
        <v>0</v>
      </c>
      <c r="Q131" s="87">
        <f t="shared" si="17"/>
        <v>0</v>
      </c>
      <c r="R131" s="87">
        <f t="shared" si="17"/>
        <v>0</v>
      </c>
      <c r="S131" s="87">
        <f t="shared" si="17"/>
        <v>0</v>
      </c>
      <c r="T131" s="87">
        <f t="shared" si="17"/>
        <v>0</v>
      </c>
      <c r="U131" s="87">
        <f t="shared" si="17"/>
        <v>0</v>
      </c>
      <c r="V131" s="87">
        <f t="shared" si="17"/>
        <v>0</v>
      </c>
      <c r="W131" s="87">
        <f t="shared" si="17"/>
        <v>0</v>
      </c>
      <c r="X131" s="87">
        <f t="shared" si="17"/>
        <v>0</v>
      </c>
      <c r="Y131" s="87">
        <f t="shared" si="17"/>
        <v>0</v>
      </c>
      <c r="Z131" s="87">
        <f t="shared" si="17"/>
        <v>0</v>
      </c>
      <c r="AA131" s="87">
        <f t="shared" si="17"/>
        <v>0</v>
      </c>
      <c r="AB131" s="87">
        <f t="shared" si="17"/>
        <v>0</v>
      </c>
      <c r="AC131" s="87">
        <f t="shared" si="17"/>
        <v>0</v>
      </c>
      <c r="AD131" s="87">
        <f t="shared" si="17"/>
        <v>0</v>
      </c>
      <c r="AE131" s="87">
        <f t="shared" si="17"/>
        <v>0</v>
      </c>
      <c r="AF131" s="87">
        <f t="shared" si="17"/>
        <v>0</v>
      </c>
      <c r="AG131" s="87"/>
      <c r="AH131" s="87">
        <f>SUM(C131:AG131)</f>
        <v>0</v>
      </c>
    </row>
    <row r="132" spans="1:60" s="39" customFormat="1" x14ac:dyDescent="0.25">
      <c r="A132" s="88"/>
      <c r="B132" s="88"/>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row>
    <row r="133" spans="1:60" ht="15.6" x14ac:dyDescent="0.25">
      <c r="A133" s="160" t="s">
        <v>27</v>
      </c>
      <c r="B133" s="159"/>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7"/>
      <c r="AH133" s="87">
        <f>SUM(C133:AG133)</f>
        <v>0</v>
      </c>
      <c r="BH133" s="39"/>
    </row>
    <row r="134" spans="1:60" s="39" customFormat="1" ht="7.95" customHeight="1" x14ac:dyDescent="0.25">
      <c r="A134" s="88"/>
      <c r="B134" s="88"/>
    </row>
    <row r="135" spans="1:60" s="39" customFormat="1" x14ac:dyDescent="0.25">
      <c r="A135" s="88"/>
      <c r="B135" s="88"/>
    </row>
    <row r="136" spans="1:60" s="85" customFormat="1" x14ac:dyDescent="0.25">
      <c r="A136" s="160" t="s">
        <v>9</v>
      </c>
      <c r="B136" s="159"/>
      <c r="C136" s="84">
        <v>1</v>
      </c>
      <c r="D136" s="84">
        <f>C136+1</f>
        <v>2</v>
      </c>
      <c r="E136" s="84">
        <f t="shared" ref="E136:AG136" si="18">D136+1</f>
        <v>3</v>
      </c>
      <c r="F136" s="84">
        <f t="shared" si="18"/>
        <v>4</v>
      </c>
      <c r="G136" s="84">
        <f t="shared" si="18"/>
        <v>5</v>
      </c>
      <c r="H136" s="84">
        <f t="shared" si="18"/>
        <v>6</v>
      </c>
      <c r="I136" s="84">
        <f t="shared" si="18"/>
        <v>7</v>
      </c>
      <c r="J136" s="84">
        <f t="shared" si="18"/>
        <v>8</v>
      </c>
      <c r="K136" s="84">
        <f t="shared" si="18"/>
        <v>9</v>
      </c>
      <c r="L136" s="84">
        <f t="shared" si="18"/>
        <v>10</v>
      </c>
      <c r="M136" s="84">
        <f t="shared" si="18"/>
        <v>11</v>
      </c>
      <c r="N136" s="84">
        <f t="shared" si="18"/>
        <v>12</v>
      </c>
      <c r="O136" s="84">
        <f t="shared" si="18"/>
        <v>13</v>
      </c>
      <c r="P136" s="84">
        <f t="shared" si="18"/>
        <v>14</v>
      </c>
      <c r="Q136" s="84">
        <f t="shared" si="18"/>
        <v>15</v>
      </c>
      <c r="R136" s="84">
        <f t="shared" si="18"/>
        <v>16</v>
      </c>
      <c r="S136" s="84">
        <f t="shared" si="18"/>
        <v>17</v>
      </c>
      <c r="T136" s="84">
        <f t="shared" si="18"/>
        <v>18</v>
      </c>
      <c r="U136" s="84">
        <f t="shared" si="18"/>
        <v>19</v>
      </c>
      <c r="V136" s="84">
        <f t="shared" si="18"/>
        <v>20</v>
      </c>
      <c r="W136" s="84">
        <f t="shared" si="18"/>
        <v>21</v>
      </c>
      <c r="X136" s="84">
        <f t="shared" si="18"/>
        <v>22</v>
      </c>
      <c r="Y136" s="84">
        <f t="shared" si="18"/>
        <v>23</v>
      </c>
      <c r="Z136" s="84">
        <f t="shared" si="18"/>
        <v>24</v>
      </c>
      <c r="AA136" s="84">
        <f t="shared" si="18"/>
        <v>25</v>
      </c>
      <c r="AB136" s="84">
        <f t="shared" si="18"/>
        <v>26</v>
      </c>
      <c r="AC136" s="84">
        <f t="shared" si="18"/>
        <v>27</v>
      </c>
      <c r="AD136" s="84">
        <f t="shared" si="18"/>
        <v>28</v>
      </c>
      <c r="AE136" s="84">
        <f t="shared" si="18"/>
        <v>29</v>
      </c>
      <c r="AF136" s="84">
        <f t="shared" si="18"/>
        <v>30</v>
      </c>
      <c r="AG136" s="84">
        <f t="shared" si="18"/>
        <v>31</v>
      </c>
      <c r="AH136" s="81" t="s">
        <v>32</v>
      </c>
    </row>
    <row r="137" spans="1:60" ht="15.6" x14ac:dyDescent="0.25">
      <c r="A137" s="158" t="s">
        <v>28</v>
      </c>
      <c r="B137" s="159"/>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7">
        <f>SUM(C137:AG137)</f>
        <v>0</v>
      </c>
      <c r="BH137" s="39"/>
    </row>
    <row r="138" spans="1:60" ht="15.6" x14ac:dyDescent="0.25">
      <c r="A138" s="158" t="s">
        <v>25</v>
      </c>
      <c r="B138" s="159"/>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7">
        <f>SUM(C138:AG138)</f>
        <v>0</v>
      </c>
      <c r="BH138" s="39"/>
    </row>
    <row r="139" spans="1:60" s="39" customFormat="1" x14ac:dyDescent="0.25">
      <c r="A139" s="158" t="s">
        <v>35</v>
      </c>
      <c r="B139" s="159"/>
      <c r="C139" s="87">
        <f t="shared" ref="C139:AG139" si="19">C137+C138</f>
        <v>0</v>
      </c>
      <c r="D139" s="87">
        <f t="shared" si="19"/>
        <v>0</v>
      </c>
      <c r="E139" s="87">
        <f t="shared" si="19"/>
        <v>0</v>
      </c>
      <c r="F139" s="87">
        <f t="shared" si="19"/>
        <v>0</v>
      </c>
      <c r="G139" s="87">
        <f t="shared" si="19"/>
        <v>0</v>
      </c>
      <c r="H139" s="87">
        <f t="shared" si="19"/>
        <v>0</v>
      </c>
      <c r="I139" s="87">
        <f t="shared" si="19"/>
        <v>0</v>
      </c>
      <c r="J139" s="87">
        <f t="shared" si="19"/>
        <v>0</v>
      </c>
      <c r="K139" s="87">
        <f t="shared" si="19"/>
        <v>0</v>
      </c>
      <c r="L139" s="87">
        <f t="shared" si="19"/>
        <v>0</v>
      </c>
      <c r="M139" s="87">
        <f t="shared" si="19"/>
        <v>0</v>
      </c>
      <c r="N139" s="87">
        <f t="shared" si="19"/>
        <v>0</v>
      </c>
      <c r="O139" s="87">
        <f t="shared" si="19"/>
        <v>0</v>
      </c>
      <c r="P139" s="87">
        <f t="shared" si="19"/>
        <v>0</v>
      </c>
      <c r="Q139" s="87">
        <f t="shared" si="19"/>
        <v>0</v>
      </c>
      <c r="R139" s="87">
        <f t="shared" si="19"/>
        <v>0</v>
      </c>
      <c r="S139" s="87">
        <f t="shared" si="19"/>
        <v>0</v>
      </c>
      <c r="T139" s="87">
        <f t="shared" si="19"/>
        <v>0</v>
      </c>
      <c r="U139" s="87">
        <f t="shared" si="19"/>
        <v>0</v>
      </c>
      <c r="V139" s="87">
        <f t="shared" si="19"/>
        <v>0</v>
      </c>
      <c r="W139" s="87">
        <f t="shared" si="19"/>
        <v>0</v>
      </c>
      <c r="X139" s="87">
        <f t="shared" si="19"/>
        <v>0</v>
      </c>
      <c r="Y139" s="87">
        <f t="shared" si="19"/>
        <v>0</v>
      </c>
      <c r="Z139" s="87">
        <f t="shared" si="19"/>
        <v>0</v>
      </c>
      <c r="AA139" s="87">
        <f t="shared" si="19"/>
        <v>0</v>
      </c>
      <c r="AB139" s="87">
        <f t="shared" si="19"/>
        <v>0</v>
      </c>
      <c r="AC139" s="87">
        <f t="shared" si="19"/>
        <v>0</v>
      </c>
      <c r="AD139" s="87">
        <f t="shared" si="19"/>
        <v>0</v>
      </c>
      <c r="AE139" s="87">
        <f t="shared" si="19"/>
        <v>0</v>
      </c>
      <c r="AF139" s="87">
        <f t="shared" si="19"/>
        <v>0</v>
      </c>
      <c r="AG139" s="87">
        <f t="shared" si="19"/>
        <v>0</v>
      </c>
      <c r="AH139" s="87">
        <f>SUM(C139:AG139)</f>
        <v>0</v>
      </c>
    </row>
    <row r="140" spans="1:60" s="39" customFormat="1" x14ac:dyDescent="0.25">
      <c r="A140" s="88"/>
      <c r="B140" s="88"/>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row>
    <row r="141" spans="1:60" ht="15.6" x14ac:dyDescent="0.25">
      <c r="A141" s="160" t="s">
        <v>27</v>
      </c>
      <c r="B141" s="159"/>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7">
        <f>SUM(C141:AG141)</f>
        <v>0</v>
      </c>
      <c r="BH141" s="39"/>
    </row>
    <row r="142" spans="1:60" s="39" customFormat="1" ht="7.95" customHeight="1" x14ac:dyDescent="0.25">
      <c r="A142" s="88"/>
      <c r="B142" s="88"/>
    </row>
    <row r="143" spans="1:60" s="39" customFormat="1" x14ac:dyDescent="0.25">
      <c r="A143" s="88"/>
      <c r="B143" s="88"/>
    </row>
    <row r="144" spans="1:60" s="85" customFormat="1" x14ac:dyDescent="0.25">
      <c r="A144" s="160" t="s">
        <v>10</v>
      </c>
      <c r="B144" s="159"/>
      <c r="C144" s="84">
        <v>1</v>
      </c>
      <c r="D144" s="84">
        <f>C144+1</f>
        <v>2</v>
      </c>
      <c r="E144" s="84">
        <f t="shared" ref="E144:AG144" si="20">D144+1</f>
        <v>3</v>
      </c>
      <c r="F144" s="84">
        <f t="shared" si="20"/>
        <v>4</v>
      </c>
      <c r="G144" s="84">
        <f t="shared" si="20"/>
        <v>5</v>
      </c>
      <c r="H144" s="84">
        <f t="shared" si="20"/>
        <v>6</v>
      </c>
      <c r="I144" s="84">
        <f t="shared" si="20"/>
        <v>7</v>
      </c>
      <c r="J144" s="84">
        <f t="shared" si="20"/>
        <v>8</v>
      </c>
      <c r="K144" s="84">
        <f t="shared" si="20"/>
        <v>9</v>
      </c>
      <c r="L144" s="84">
        <f t="shared" si="20"/>
        <v>10</v>
      </c>
      <c r="M144" s="84">
        <f t="shared" si="20"/>
        <v>11</v>
      </c>
      <c r="N144" s="84">
        <f t="shared" si="20"/>
        <v>12</v>
      </c>
      <c r="O144" s="84">
        <f t="shared" si="20"/>
        <v>13</v>
      </c>
      <c r="P144" s="84">
        <f t="shared" si="20"/>
        <v>14</v>
      </c>
      <c r="Q144" s="84">
        <f t="shared" si="20"/>
        <v>15</v>
      </c>
      <c r="R144" s="84">
        <f t="shared" si="20"/>
        <v>16</v>
      </c>
      <c r="S144" s="84">
        <f t="shared" si="20"/>
        <v>17</v>
      </c>
      <c r="T144" s="84">
        <f t="shared" si="20"/>
        <v>18</v>
      </c>
      <c r="U144" s="84">
        <f t="shared" si="20"/>
        <v>19</v>
      </c>
      <c r="V144" s="84">
        <f t="shared" si="20"/>
        <v>20</v>
      </c>
      <c r="W144" s="84">
        <f t="shared" si="20"/>
        <v>21</v>
      </c>
      <c r="X144" s="84">
        <f t="shared" si="20"/>
        <v>22</v>
      </c>
      <c r="Y144" s="84">
        <f t="shared" si="20"/>
        <v>23</v>
      </c>
      <c r="Z144" s="84">
        <f t="shared" si="20"/>
        <v>24</v>
      </c>
      <c r="AA144" s="84">
        <f t="shared" si="20"/>
        <v>25</v>
      </c>
      <c r="AB144" s="84">
        <f t="shared" si="20"/>
        <v>26</v>
      </c>
      <c r="AC144" s="84">
        <f t="shared" si="20"/>
        <v>27</v>
      </c>
      <c r="AD144" s="84">
        <f t="shared" si="20"/>
        <v>28</v>
      </c>
      <c r="AE144" s="84">
        <f t="shared" si="20"/>
        <v>29</v>
      </c>
      <c r="AF144" s="84">
        <f t="shared" si="20"/>
        <v>30</v>
      </c>
      <c r="AG144" s="84">
        <f t="shared" si="20"/>
        <v>31</v>
      </c>
      <c r="AH144" s="81" t="s">
        <v>32</v>
      </c>
    </row>
    <row r="145" spans="1:60" ht="15.6" x14ac:dyDescent="0.25">
      <c r="A145" s="158" t="s">
        <v>28</v>
      </c>
      <c r="B145" s="159"/>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7"/>
      <c r="AH145" s="87">
        <f>SUM(C145:AG145)</f>
        <v>0</v>
      </c>
      <c r="BH145" s="39"/>
    </row>
    <row r="146" spans="1:60" ht="15.6" x14ac:dyDescent="0.25">
      <c r="A146" s="158" t="s">
        <v>25</v>
      </c>
      <c r="B146" s="159"/>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51"/>
      <c r="AH146" s="87">
        <f>SUM(C146:AG146)</f>
        <v>0</v>
      </c>
      <c r="BH146" s="39"/>
    </row>
    <row r="147" spans="1:60" s="39" customFormat="1" x14ac:dyDescent="0.25">
      <c r="A147" s="158" t="s">
        <v>35</v>
      </c>
      <c r="B147" s="159"/>
      <c r="C147" s="87">
        <f t="shared" ref="C147:AG147" si="21">C145+C146</f>
        <v>0</v>
      </c>
      <c r="D147" s="87">
        <f t="shared" si="21"/>
        <v>0</v>
      </c>
      <c r="E147" s="87">
        <f t="shared" si="21"/>
        <v>0</v>
      </c>
      <c r="F147" s="87">
        <f t="shared" si="21"/>
        <v>0</v>
      </c>
      <c r="G147" s="87">
        <f t="shared" si="21"/>
        <v>0</v>
      </c>
      <c r="H147" s="87">
        <f t="shared" si="21"/>
        <v>0</v>
      </c>
      <c r="I147" s="87">
        <f t="shared" si="21"/>
        <v>0</v>
      </c>
      <c r="J147" s="87">
        <f t="shared" si="21"/>
        <v>0</v>
      </c>
      <c r="K147" s="87">
        <f t="shared" si="21"/>
        <v>0</v>
      </c>
      <c r="L147" s="87">
        <f t="shared" si="21"/>
        <v>0</v>
      </c>
      <c r="M147" s="87">
        <f t="shared" si="21"/>
        <v>0</v>
      </c>
      <c r="N147" s="87">
        <f t="shared" si="21"/>
        <v>0</v>
      </c>
      <c r="O147" s="87">
        <f t="shared" si="21"/>
        <v>0</v>
      </c>
      <c r="P147" s="87">
        <f t="shared" si="21"/>
        <v>0</v>
      </c>
      <c r="Q147" s="87">
        <f t="shared" si="21"/>
        <v>0</v>
      </c>
      <c r="R147" s="87">
        <f t="shared" si="21"/>
        <v>0</v>
      </c>
      <c r="S147" s="87">
        <f t="shared" si="21"/>
        <v>0</v>
      </c>
      <c r="T147" s="87">
        <f t="shared" si="21"/>
        <v>0</v>
      </c>
      <c r="U147" s="87">
        <f t="shared" si="21"/>
        <v>0</v>
      </c>
      <c r="V147" s="87">
        <f t="shared" si="21"/>
        <v>0</v>
      </c>
      <c r="W147" s="87">
        <f t="shared" si="21"/>
        <v>0</v>
      </c>
      <c r="X147" s="87">
        <f t="shared" si="21"/>
        <v>0</v>
      </c>
      <c r="Y147" s="87">
        <f t="shared" si="21"/>
        <v>0</v>
      </c>
      <c r="Z147" s="87">
        <f t="shared" si="21"/>
        <v>0</v>
      </c>
      <c r="AA147" s="87">
        <f t="shared" si="21"/>
        <v>0</v>
      </c>
      <c r="AB147" s="87">
        <f t="shared" si="21"/>
        <v>0</v>
      </c>
      <c r="AC147" s="87">
        <f t="shared" si="21"/>
        <v>0</v>
      </c>
      <c r="AD147" s="87">
        <f t="shared" si="21"/>
        <v>0</v>
      </c>
      <c r="AE147" s="87">
        <f t="shared" si="21"/>
        <v>0</v>
      </c>
      <c r="AF147" s="87">
        <f t="shared" si="21"/>
        <v>0</v>
      </c>
      <c r="AG147" s="87">
        <f t="shared" si="21"/>
        <v>0</v>
      </c>
      <c r="AH147" s="87">
        <f>SUM(C147:AG147)</f>
        <v>0</v>
      </c>
    </row>
    <row r="148" spans="1:60" s="39" customFormat="1" x14ac:dyDescent="0.25">
      <c r="A148" s="88"/>
      <c r="B148" s="88"/>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row>
    <row r="149" spans="1:60" ht="15.6" x14ac:dyDescent="0.25">
      <c r="A149" s="160" t="s">
        <v>27</v>
      </c>
      <c r="B149" s="159"/>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c r="AH149" s="87">
        <f>SUM(C149:AG149)</f>
        <v>0</v>
      </c>
      <c r="BH149" s="39"/>
    </row>
    <row r="150" spans="1:60" s="39" customFormat="1" ht="6" customHeight="1" x14ac:dyDescent="0.25">
      <c r="A150" s="88"/>
      <c r="B150" s="88"/>
    </row>
    <row r="151" spans="1:60" s="39" customFormat="1" x14ac:dyDescent="0.25">
      <c r="A151" s="88"/>
      <c r="B151" s="88"/>
    </row>
    <row r="152" spans="1:60" s="85" customFormat="1" x14ac:dyDescent="0.25">
      <c r="A152" s="160" t="s">
        <v>11</v>
      </c>
      <c r="B152" s="159"/>
      <c r="C152" s="84">
        <v>1</v>
      </c>
      <c r="D152" s="84">
        <f>C152+1</f>
        <v>2</v>
      </c>
      <c r="E152" s="84">
        <f t="shared" ref="E152:AG152" si="22">D152+1</f>
        <v>3</v>
      </c>
      <c r="F152" s="84">
        <f t="shared" si="22"/>
        <v>4</v>
      </c>
      <c r="G152" s="84">
        <f t="shared" si="22"/>
        <v>5</v>
      </c>
      <c r="H152" s="84">
        <f t="shared" si="22"/>
        <v>6</v>
      </c>
      <c r="I152" s="84">
        <f t="shared" si="22"/>
        <v>7</v>
      </c>
      <c r="J152" s="84">
        <f t="shared" si="22"/>
        <v>8</v>
      </c>
      <c r="K152" s="84">
        <f t="shared" si="22"/>
        <v>9</v>
      </c>
      <c r="L152" s="84">
        <f t="shared" si="22"/>
        <v>10</v>
      </c>
      <c r="M152" s="84">
        <f t="shared" si="22"/>
        <v>11</v>
      </c>
      <c r="N152" s="84">
        <f t="shared" si="22"/>
        <v>12</v>
      </c>
      <c r="O152" s="84">
        <f t="shared" si="22"/>
        <v>13</v>
      </c>
      <c r="P152" s="84">
        <f t="shared" si="22"/>
        <v>14</v>
      </c>
      <c r="Q152" s="84">
        <f t="shared" si="22"/>
        <v>15</v>
      </c>
      <c r="R152" s="84">
        <f t="shared" si="22"/>
        <v>16</v>
      </c>
      <c r="S152" s="84">
        <f t="shared" si="22"/>
        <v>17</v>
      </c>
      <c r="T152" s="84">
        <f t="shared" si="22"/>
        <v>18</v>
      </c>
      <c r="U152" s="84">
        <f t="shared" si="22"/>
        <v>19</v>
      </c>
      <c r="V152" s="84">
        <f t="shared" si="22"/>
        <v>20</v>
      </c>
      <c r="W152" s="84">
        <f t="shared" si="22"/>
        <v>21</v>
      </c>
      <c r="X152" s="84">
        <f t="shared" si="22"/>
        <v>22</v>
      </c>
      <c r="Y152" s="84">
        <f t="shared" si="22"/>
        <v>23</v>
      </c>
      <c r="Z152" s="84">
        <f t="shared" si="22"/>
        <v>24</v>
      </c>
      <c r="AA152" s="84">
        <f t="shared" si="22"/>
        <v>25</v>
      </c>
      <c r="AB152" s="84">
        <f t="shared" si="22"/>
        <v>26</v>
      </c>
      <c r="AC152" s="84">
        <f t="shared" si="22"/>
        <v>27</v>
      </c>
      <c r="AD152" s="84">
        <f t="shared" si="22"/>
        <v>28</v>
      </c>
      <c r="AE152" s="84">
        <f t="shared" si="22"/>
        <v>29</v>
      </c>
      <c r="AF152" s="84">
        <f t="shared" si="22"/>
        <v>30</v>
      </c>
      <c r="AG152" s="84">
        <f t="shared" si="22"/>
        <v>31</v>
      </c>
      <c r="AH152" s="81" t="s">
        <v>32</v>
      </c>
    </row>
    <row r="153" spans="1:60" ht="15.6" x14ac:dyDescent="0.25">
      <c r="A153" s="158" t="s">
        <v>28</v>
      </c>
      <c r="B153" s="159"/>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7">
        <f>SUM(C153:AG153)</f>
        <v>0</v>
      </c>
      <c r="BH153" s="39"/>
    </row>
    <row r="154" spans="1:60" ht="15.6" x14ac:dyDescent="0.25">
      <c r="A154" s="158" t="s">
        <v>25</v>
      </c>
      <c r="B154" s="159"/>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7">
        <f>SUM(C154:AG154)</f>
        <v>0</v>
      </c>
      <c r="BH154" s="39"/>
    </row>
    <row r="155" spans="1:60" s="39" customFormat="1" x14ac:dyDescent="0.25">
      <c r="A155" s="158" t="s">
        <v>35</v>
      </c>
      <c r="B155" s="159"/>
      <c r="C155" s="87">
        <f t="shared" ref="C155:AG155" si="23">C153+C154</f>
        <v>0</v>
      </c>
      <c r="D155" s="87">
        <f t="shared" si="23"/>
        <v>0</v>
      </c>
      <c r="E155" s="87">
        <f t="shared" si="23"/>
        <v>0</v>
      </c>
      <c r="F155" s="87">
        <f t="shared" si="23"/>
        <v>0</v>
      </c>
      <c r="G155" s="87">
        <f t="shared" si="23"/>
        <v>0</v>
      </c>
      <c r="H155" s="87">
        <f t="shared" si="23"/>
        <v>0</v>
      </c>
      <c r="I155" s="87">
        <f t="shared" si="23"/>
        <v>0</v>
      </c>
      <c r="J155" s="87">
        <f t="shared" si="23"/>
        <v>0</v>
      </c>
      <c r="K155" s="87">
        <f t="shared" si="23"/>
        <v>0</v>
      </c>
      <c r="L155" s="87">
        <f t="shared" si="23"/>
        <v>0</v>
      </c>
      <c r="M155" s="87">
        <f t="shared" si="23"/>
        <v>0</v>
      </c>
      <c r="N155" s="87">
        <f t="shared" si="23"/>
        <v>0</v>
      </c>
      <c r="O155" s="87">
        <f t="shared" si="23"/>
        <v>0</v>
      </c>
      <c r="P155" s="87">
        <f t="shared" si="23"/>
        <v>0</v>
      </c>
      <c r="Q155" s="87">
        <f t="shared" si="23"/>
        <v>0</v>
      </c>
      <c r="R155" s="87">
        <f t="shared" si="23"/>
        <v>0</v>
      </c>
      <c r="S155" s="87">
        <f t="shared" si="23"/>
        <v>0</v>
      </c>
      <c r="T155" s="87">
        <f t="shared" si="23"/>
        <v>0</v>
      </c>
      <c r="U155" s="87">
        <f t="shared" si="23"/>
        <v>0</v>
      </c>
      <c r="V155" s="87">
        <f t="shared" si="23"/>
        <v>0</v>
      </c>
      <c r="W155" s="87">
        <f t="shared" si="23"/>
        <v>0</v>
      </c>
      <c r="X155" s="87">
        <f t="shared" si="23"/>
        <v>0</v>
      </c>
      <c r="Y155" s="87">
        <f t="shared" si="23"/>
        <v>0</v>
      </c>
      <c r="Z155" s="87">
        <f t="shared" si="23"/>
        <v>0</v>
      </c>
      <c r="AA155" s="87">
        <f t="shared" si="23"/>
        <v>0</v>
      </c>
      <c r="AB155" s="87">
        <f t="shared" si="23"/>
        <v>0</v>
      </c>
      <c r="AC155" s="87">
        <f t="shared" si="23"/>
        <v>0</v>
      </c>
      <c r="AD155" s="87">
        <f t="shared" si="23"/>
        <v>0</v>
      </c>
      <c r="AE155" s="87">
        <f t="shared" si="23"/>
        <v>0</v>
      </c>
      <c r="AF155" s="87">
        <f t="shared" si="23"/>
        <v>0</v>
      </c>
      <c r="AG155" s="87">
        <f t="shared" si="23"/>
        <v>0</v>
      </c>
      <c r="AH155" s="87">
        <f>SUM(C155:AG155)</f>
        <v>0</v>
      </c>
    </row>
    <row r="156" spans="1:60" s="39" customFormat="1" x14ac:dyDescent="0.2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row>
    <row r="157" spans="1:60" ht="15.6" x14ac:dyDescent="0.25">
      <c r="A157" s="161" t="s">
        <v>27</v>
      </c>
      <c r="B157" s="162"/>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7">
        <f>SUM(C157:AG157)</f>
        <v>0</v>
      </c>
      <c r="BH157" s="39"/>
    </row>
    <row r="158" spans="1:60" s="39" customFormat="1" x14ac:dyDescent="0.25"/>
    <row r="159" spans="1:60" s="39" customFormat="1" ht="15.6" x14ac:dyDescent="0.25">
      <c r="A159" s="89"/>
    </row>
    <row r="160" spans="1:60" s="39" customFormat="1" ht="15.6" x14ac:dyDescent="0.25">
      <c r="A160" s="89"/>
    </row>
    <row r="161" spans="2:16" s="39" customFormat="1" ht="13.8" thickBot="1" x14ac:dyDescent="0.3">
      <c r="B161" s="90"/>
      <c r="C161" s="91"/>
      <c r="D161" s="91"/>
      <c r="E161" s="91"/>
    </row>
    <row r="162" spans="2:16" s="95" customFormat="1" x14ac:dyDescent="0.25">
      <c r="B162" s="92"/>
      <c r="C162" s="93" t="s">
        <v>17</v>
      </c>
      <c r="D162" s="93"/>
      <c r="E162" s="93"/>
      <c r="F162" s="94"/>
      <c r="G162" s="94"/>
      <c r="H162" s="94"/>
      <c r="I162" s="94"/>
      <c r="J162" s="94"/>
      <c r="K162" s="94"/>
      <c r="L162" s="94"/>
      <c r="M162" s="94"/>
      <c r="N162" s="94"/>
      <c r="O162" s="94"/>
      <c r="P162" s="94"/>
    </row>
    <row r="163" spans="2:16" s="95" customFormat="1" x14ac:dyDescent="0.25">
      <c r="B163" s="92"/>
      <c r="C163" s="93"/>
      <c r="D163" s="93"/>
      <c r="E163" s="93"/>
      <c r="F163" s="94"/>
      <c r="G163" s="94"/>
      <c r="H163" s="94"/>
      <c r="I163" s="94"/>
      <c r="J163" s="94"/>
      <c r="K163" s="94"/>
      <c r="L163" s="94"/>
      <c r="M163" s="94"/>
      <c r="N163" s="94"/>
      <c r="O163" s="94"/>
      <c r="P163" s="94"/>
    </row>
    <row r="164" spans="2:16" s="95" customFormat="1" x14ac:dyDescent="0.25">
      <c r="C164" s="94"/>
      <c r="D164" s="94"/>
      <c r="E164" s="94"/>
      <c r="F164" s="94"/>
      <c r="G164" s="94"/>
      <c r="H164" s="94"/>
      <c r="I164" s="94"/>
      <c r="J164" s="94"/>
      <c r="K164" s="94"/>
      <c r="L164" s="94"/>
      <c r="M164" s="94"/>
      <c r="N164" s="94"/>
      <c r="O164" s="94"/>
      <c r="P164" s="94"/>
    </row>
    <row r="165" spans="2:16" s="95" customFormat="1" ht="13.8" thickBot="1" x14ac:dyDescent="0.3">
      <c r="C165" s="91"/>
      <c r="D165" s="91"/>
      <c r="E165" s="91"/>
      <c r="F165" s="91"/>
      <c r="G165" s="91"/>
      <c r="H165" s="94"/>
      <c r="I165" s="94"/>
      <c r="J165" s="94"/>
      <c r="K165" s="94"/>
      <c r="L165" s="91"/>
      <c r="M165" s="91"/>
      <c r="N165" s="91"/>
      <c r="O165" s="91"/>
      <c r="P165" s="91"/>
    </row>
    <row r="166" spans="2:16" s="39" customFormat="1" x14ac:dyDescent="0.25"/>
    <row r="167" spans="2:16" s="39" customFormat="1" x14ac:dyDescent="0.25">
      <c r="C167" s="60" t="s">
        <v>91</v>
      </c>
      <c r="L167" s="60" t="s">
        <v>103</v>
      </c>
    </row>
    <row r="168" spans="2:16" s="39" customFormat="1" x14ac:dyDescent="0.25"/>
    <row r="169" spans="2:16" s="39" customFormat="1" x14ac:dyDescent="0.25"/>
    <row r="170" spans="2:16" s="39" customFormat="1" x14ac:dyDescent="0.25"/>
    <row r="171" spans="2:16" s="39" customFormat="1" x14ac:dyDescent="0.25"/>
    <row r="172" spans="2:16" s="39" customFormat="1" x14ac:dyDescent="0.25"/>
    <row r="173" spans="2:16" s="39" customFormat="1" x14ac:dyDescent="0.25"/>
    <row r="174" spans="2:16" s="39" customFormat="1" x14ac:dyDescent="0.25"/>
    <row r="175" spans="2:16" s="39" customFormat="1" x14ac:dyDescent="0.25"/>
    <row r="176" spans="2:16" s="39" customFormat="1" x14ac:dyDescent="0.25"/>
    <row r="177" s="39" customFormat="1" x14ac:dyDescent="0.25"/>
    <row r="178" s="39" customFormat="1" x14ac:dyDescent="0.25"/>
    <row r="179" s="39" customFormat="1" x14ac:dyDescent="0.25"/>
    <row r="180" s="39" customFormat="1" x14ac:dyDescent="0.25"/>
    <row r="181" s="39" customFormat="1" x14ac:dyDescent="0.25"/>
    <row r="182" s="39" customFormat="1" x14ac:dyDescent="0.25"/>
    <row r="183" s="39" customFormat="1" x14ac:dyDescent="0.25"/>
    <row r="184" s="39" customFormat="1" x14ac:dyDescent="0.25"/>
    <row r="185" s="39" customFormat="1" x14ac:dyDescent="0.25"/>
    <row r="186" s="39" customFormat="1" x14ac:dyDescent="0.25"/>
    <row r="187" s="39" customFormat="1" x14ac:dyDescent="0.25"/>
    <row r="188" s="39" customFormat="1" x14ac:dyDescent="0.25"/>
    <row r="189" s="39" customFormat="1" x14ac:dyDescent="0.25"/>
    <row r="190" s="39" customFormat="1" x14ac:dyDescent="0.25"/>
    <row r="191" s="39" customFormat="1" x14ac:dyDescent="0.25"/>
    <row r="192" s="39" customFormat="1" x14ac:dyDescent="0.25"/>
    <row r="193" s="39" customFormat="1" x14ac:dyDescent="0.25"/>
    <row r="194" s="39" customFormat="1" x14ac:dyDescent="0.25"/>
    <row r="195" s="39" customFormat="1" x14ac:dyDescent="0.25"/>
    <row r="196" s="39" customFormat="1" x14ac:dyDescent="0.25"/>
    <row r="197" s="39" customFormat="1" x14ac:dyDescent="0.25"/>
    <row r="198" s="39" customFormat="1" x14ac:dyDescent="0.25"/>
    <row r="199" s="39" customFormat="1" x14ac:dyDescent="0.25"/>
    <row r="200" s="39" customFormat="1" x14ac:dyDescent="0.25"/>
    <row r="201" s="39" customFormat="1" x14ac:dyDescent="0.25"/>
    <row r="202" s="39" customFormat="1" x14ac:dyDescent="0.25"/>
    <row r="203" s="39" customFormat="1" x14ac:dyDescent="0.25"/>
    <row r="204" s="39" customFormat="1" x14ac:dyDescent="0.25"/>
    <row r="205" s="39" customFormat="1" x14ac:dyDescent="0.25"/>
    <row r="206" s="39" customFormat="1" x14ac:dyDescent="0.25"/>
    <row r="207" s="39" customFormat="1" x14ac:dyDescent="0.25"/>
    <row r="208" s="39" customFormat="1" x14ac:dyDescent="0.25"/>
    <row r="209" s="39" customFormat="1" x14ac:dyDescent="0.25"/>
    <row r="210" s="39" customFormat="1" x14ac:dyDescent="0.25"/>
    <row r="211" s="39" customFormat="1" x14ac:dyDescent="0.25"/>
    <row r="212" s="39" customFormat="1" x14ac:dyDescent="0.25"/>
    <row r="213" s="39" customFormat="1" x14ac:dyDescent="0.25"/>
    <row r="214" s="39" customFormat="1" x14ac:dyDescent="0.25"/>
    <row r="215" s="39" customFormat="1" x14ac:dyDescent="0.25"/>
    <row r="216" s="39" customFormat="1" x14ac:dyDescent="0.25"/>
    <row r="217" s="39" customFormat="1" x14ac:dyDescent="0.25"/>
    <row r="218" s="39" customFormat="1" x14ac:dyDescent="0.25"/>
    <row r="219" s="39" customFormat="1" x14ac:dyDescent="0.25"/>
    <row r="220" s="39" customFormat="1" x14ac:dyDescent="0.25"/>
    <row r="221" s="39" customFormat="1" x14ac:dyDescent="0.25"/>
    <row r="222" s="39" customFormat="1" x14ac:dyDescent="0.25"/>
    <row r="223" s="39" customFormat="1" x14ac:dyDescent="0.25"/>
    <row r="224" s="39" customFormat="1" x14ac:dyDescent="0.25"/>
    <row r="225" s="39" customFormat="1" x14ac:dyDescent="0.25"/>
    <row r="226" s="39" customFormat="1" x14ac:dyDescent="0.25"/>
    <row r="227" s="39" customFormat="1" x14ac:dyDescent="0.25"/>
    <row r="228" s="39" customFormat="1" x14ac:dyDescent="0.25"/>
    <row r="229" s="39" customFormat="1" x14ac:dyDescent="0.25"/>
    <row r="230" s="39" customFormat="1" x14ac:dyDescent="0.25"/>
    <row r="231" s="39" customFormat="1" x14ac:dyDescent="0.25"/>
    <row r="232" s="39" customFormat="1" x14ac:dyDescent="0.25"/>
    <row r="233" s="39" customFormat="1" x14ac:dyDescent="0.25"/>
    <row r="234" s="39" customFormat="1" x14ac:dyDescent="0.25"/>
    <row r="235" s="39" customFormat="1" x14ac:dyDescent="0.25"/>
    <row r="236" s="39" customFormat="1" x14ac:dyDescent="0.25"/>
    <row r="237" s="39" customFormat="1" x14ac:dyDescent="0.25"/>
    <row r="238" s="39" customFormat="1" x14ac:dyDescent="0.25"/>
    <row r="239" s="39" customFormat="1" x14ac:dyDescent="0.25"/>
    <row r="240" s="39" customFormat="1" x14ac:dyDescent="0.25"/>
    <row r="241" s="39" customFormat="1" x14ac:dyDescent="0.25"/>
    <row r="242" s="39" customFormat="1" x14ac:dyDescent="0.25"/>
    <row r="243" s="39" customFormat="1" x14ac:dyDescent="0.25"/>
    <row r="244" s="39" customFormat="1" x14ac:dyDescent="0.25"/>
    <row r="245" s="39" customFormat="1" x14ac:dyDescent="0.25"/>
    <row r="246" s="39" customFormat="1" x14ac:dyDescent="0.25"/>
    <row r="247" s="39" customFormat="1" x14ac:dyDescent="0.25"/>
    <row r="248" s="39" customFormat="1" x14ac:dyDescent="0.25"/>
    <row r="249" s="39" customFormat="1" x14ac:dyDescent="0.25"/>
    <row r="250" s="39" customFormat="1" x14ac:dyDescent="0.25"/>
    <row r="251" s="39" customFormat="1" x14ac:dyDescent="0.25"/>
    <row r="252" s="39" customFormat="1" x14ac:dyDescent="0.25"/>
    <row r="253" s="39" customFormat="1" x14ac:dyDescent="0.25"/>
    <row r="254" s="39" customFormat="1" x14ac:dyDescent="0.25"/>
    <row r="255" s="39" customFormat="1" x14ac:dyDescent="0.25"/>
    <row r="256" s="39" customFormat="1" x14ac:dyDescent="0.25"/>
    <row r="257" s="39" customFormat="1" x14ac:dyDescent="0.25"/>
    <row r="258" s="39" customFormat="1" x14ac:dyDescent="0.25"/>
    <row r="259" s="39" customFormat="1" x14ac:dyDescent="0.25"/>
    <row r="260" s="39" customFormat="1" x14ac:dyDescent="0.25"/>
    <row r="261" s="39" customFormat="1" x14ac:dyDescent="0.25"/>
    <row r="262" s="39" customFormat="1" x14ac:dyDescent="0.25"/>
    <row r="263" s="39" customFormat="1" x14ac:dyDescent="0.25"/>
    <row r="264" s="39" customFormat="1" x14ac:dyDescent="0.25"/>
    <row r="265" s="39" customFormat="1" x14ac:dyDescent="0.25"/>
    <row r="266" s="39" customFormat="1" x14ac:dyDescent="0.25"/>
    <row r="267" s="39" customFormat="1" x14ac:dyDescent="0.25"/>
    <row r="268" s="39" customFormat="1" x14ac:dyDescent="0.25"/>
    <row r="269" s="39" customFormat="1" x14ac:dyDescent="0.25"/>
    <row r="270" s="39" customFormat="1" x14ac:dyDescent="0.25"/>
    <row r="271" s="39" customFormat="1" x14ac:dyDescent="0.25"/>
    <row r="272" s="39" customFormat="1" x14ac:dyDescent="0.25"/>
    <row r="273" s="39" customFormat="1" x14ac:dyDescent="0.25"/>
    <row r="274" s="39" customFormat="1" x14ac:dyDescent="0.25"/>
    <row r="275" s="39" customFormat="1" x14ac:dyDescent="0.25"/>
    <row r="276" s="39" customFormat="1" x14ac:dyDescent="0.25"/>
    <row r="277" s="39" customFormat="1" x14ac:dyDescent="0.25"/>
    <row r="278" s="39" customFormat="1" x14ac:dyDescent="0.25"/>
    <row r="279" s="39" customFormat="1" x14ac:dyDescent="0.25"/>
    <row r="280" s="39" customFormat="1" x14ac:dyDescent="0.25"/>
    <row r="281" s="39" customFormat="1" x14ac:dyDescent="0.25"/>
    <row r="282" s="39" customFormat="1" x14ac:dyDescent="0.25"/>
    <row r="283" s="39" customFormat="1" x14ac:dyDescent="0.25"/>
    <row r="284" s="39" customFormat="1" x14ac:dyDescent="0.25"/>
    <row r="285" s="39" customFormat="1" x14ac:dyDescent="0.25"/>
    <row r="286" s="39" customFormat="1" x14ac:dyDescent="0.25"/>
    <row r="287" s="39" customFormat="1" x14ac:dyDescent="0.25"/>
    <row r="288" s="39" customFormat="1" x14ac:dyDescent="0.25"/>
    <row r="289" s="39" customFormat="1" x14ac:dyDescent="0.25"/>
    <row r="290" s="39" customFormat="1" x14ac:dyDescent="0.25"/>
    <row r="291" s="39" customFormat="1" x14ac:dyDescent="0.25"/>
    <row r="292" s="39" customFormat="1" x14ac:dyDescent="0.25"/>
    <row r="293" s="39" customFormat="1" x14ac:dyDescent="0.25"/>
    <row r="294" s="39" customFormat="1" x14ac:dyDescent="0.25"/>
    <row r="295" s="39" customFormat="1" x14ac:dyDescent="0.25"/>
    <row r="296" s="39" customFormat="1" x14ac:dyDescent="0.25"/>
    <row r="297" s="39" customFormat="1" x14ac:dyDescent="0.25"/>
    <row r="298" s="39" customFormat="1" x14ac:dyDescent="0.25"/>
    <row r="299" s="39" customFormat="1" x14ac:dyDescent="0.25"/>
    <row r="300" s="39" customFormat="1" x14ac:dyDescent="0.25"/>
    <row r="301" s="39" customFormat="1" x14ac:dyDescent="0.25"/>
    <row r="302" s="39" customFormat="1" x14ac:dyDescent="0.25"/>
    <row r="303" s="39" customFormat="1" x14ac:dyDescent="0.25"/>
    <row r="304" s="39" customFormat="1" x14ac:dyDescent="0.25"/>
    <row r="305" s="39" customFormat="1" x14ac:dyDescent="0.25"/>
    <row r="306" s="39" customFormat="1" x14ac:dyDescent="0.25"/>
    <row r="307" s="39" customFormat="1" x14ac:dyDescent="0.25"/>
    <row r="308" s="39" customFormat="1" x14ac:dyDescent="0.25"/>
    <row r="309" s="39" customFormat="1" x14ac:dyDescent="0.25"/>
    <row r="310" s="39" customFormat="1" x14ac:dyDescent="0.25"/>
    <row r="311" s="39" customFormat="1" x14ac:dyDescent="0.25"/>
    <row r="312" s="39" customFormat="1" x14ac:dyDescent="0.25"/>
    <row r="313" s="39" customFormat="1" x14ac:dyDescent="0.25"/>
    <row r="314" s="39" customFormat="1" x14ac:dyDescent="0.25"/>
    <row r="315" s="39" customFormat="1" x14ac:dyDescent="0.25"/>
    <row r="316" s="39" customFormat="1" x14ac:dyDescent="0.25"/>
    <row r="317" s="39" customFormat="1" x14ac:dyDescent="0.25"/>
    <row r="318" s="39" customFormat="1" x14ac:dyDescent="0.25"/>
    <row r="319" s="39" customFormat="1" x14ac:dyDescent="0.25"/>
    <row r="320" s="39" customFormat="1" x14ac:dyDescent="0.25"/>
    <row r="321" s="39" customFormat="1" x14ac:dyDescent="0.25"/>
    <row r="322" s="39" customFormat="1" x14ac:dyDescent="0.25"/>
    <row r="323" s="39" customFormat="1" x14ac:dyDescent="0.25"/>
    <row r="324" s="39" customFormat="1" x14ac:dyDescent="0.25"/>
    <row r="325" s="39" customFormat="1" x14ac:dyDescent="0.25"/>
    <row r="326" s="39" customFormat="1" x14ac:dyDescent="0.25"/>
    <row r="327" s="39" customFormat="1" x14ac:dyDescent="0.25"/>
    <row r="328" s="39" customFormat="1" x14ac:dyDescent="0.25"/>
    <row r="329" s="39" customFormat="1" x14ac:dyDescent="0.25"/>
    <row r="330" s="39" customFormat="1" x14ac:dyDescent="0.25"/>
    <row r="331" s="39" customFormat="1" x14ac:dyDescent="0.25"/>
    <row r="332" s="39" customFormat="1" x14ac:dyDescent="0.25"/>
    <row r="333" s="39" customFormat="1" x14ac:dyDescent="0.25"/>
    <row r="334" s="39" customFormat="1" x14ac:dyDescent="0.25"/>
    <row r="335" s="39" customFormat="1" x14ac:dyDescent="0.25"/>
    <row r="336" s="39" customFormat="1" x14ac:dyDescent="0.25"/>
    <row r="337" s="39" customFormat="1" x14ac:dyDescent="0.25"/>
    <row r="338" s="39" customFormat="1" x14ac:dyDescent="0.25"/>
    <row r="339" s="39" customFormat="1" x14ac:dyDescent="0.25"/>
    <row r="340" s="39" customFormat="1" x14ac:dyDescent="0.25"/>
    <row r="341" s="39" customFormat="1" x14ac:dyDescent="0.25"/>
    <row r="342" s="39" customFormat="1" x14ac:dyDescent="0.25"/>
    <row r="343" s="39" customFormat="1" x14ac:dyDescent="0.25"/>
    <row r="344" s="39" customFormat="1" x14ac:dyDescent="0.25"/>
    <row r="345" s="39" customFormat="1" x14ac:dyDescent="0.25"/>
    <row r="346" s="39" customFormat="1" x14ac:dyDescent="0.25"/>
    <row r="347" s="39" customFormat="1" x14ac:dyDescent="0.25"/>
    <row r="348" s="39" customFormat="1" x14ac:dyDescent="0.25"/>
    <row r="349" s="39" customFormat="1" x14ac:dyDescent="0.25"/>
    <row r="350" s="39" customFormat="1" x14ac:dyDescent="0.25"/>
    <row r="351" s="39" customFormat="1" x14ac:dyDescent="0.25"/>
    <row r="352" s="39" customFormat="1" x14ac:dyDescent="0.25"/>
    <row r="353" s="39" customFormat="1" x14ac:dyDescent="0.25"/>
    <row r="354" s="39" customFormat="1" x14ac:dyDescent="0.25"/>
    <row r="355" s="39" customFormat="1" x14ac:dyDescent="0.25"/>
    <row r="356" s="39" customFormat="1" x14ac:dyDescent="0.25"/>
    <row r="357" s="39" customFormat="1" x14ac:dyDescent="0.25"/>
    <row r="358" s="39" customFormat="1" x14ac:dyDescent="0.25"/>
    <row r="359" s="39" customFormat="1" x14ac:dyDescent="0.25"/>
    <row r="360" s="39" customFormat="1" x14ac:dyDescent="0.25"/>
    <row r="361" s="39" customFormat="1" x14ac:dyDescent="0.25"/>
    <row r="362" s="39" customFormat="1" x14ac:dyDescent="0.25"/>
    <row r="363" s="39" customFormat="1" x14ac:dyDescent="0.25"/>
    <row r="364" s="39" customFormat="1" x14ac:dyDescent="0.25"/>
    <row r="365" s="39" customFormat="1" x14ac:dyDescent="0.25"/>
    <row r="366" s="39" customFormat="1" x14ac:dyDescent="0.25"/>
    <row r="367" s="39" customFormat="1" x14ac:dyDescent="0.25"/>
    <row r="368" s="39" customFormat="1" x14ac:dyDescent="0.25"/>
    <row r="369" s="39" customFormat="1" x14ac:dyDescent="0.25"/>
    <row r="370" s="39" customFormat="1" x14ac:dyDescent="0.25"/>
    <row r="371" s="39" customFormat="1" x14ac:dyDescent="0.25"/>
    <row r="372" s="39" customFormat="1" x14ac:dyDescent="0.25"/>
    <row r="373" s="39" customFormat="1" x14ac:dyDescent="0.25"/>
    <row r="374" s="39" customFormat="1" x14ac:dyDescent="0.25"/>
    <row r="375" s="39" customFormat="1" x14ac:dyDescent="0.25"/>
    <row r="376" s="39" customFormat="1" x14ac:dyDescent="0.25"/>
    <row r="377" s="39" customFormat="1" x14ac:dyDescent="0.25"/>
    <row r="378" s="39" customFormat="1" x14ac:dyDescent="0.25"/>
    <row r="379" s="39" customFormat="1" x14ac:dyDescent="0.25"/>
    <row r="380" s="39" customFormat="1" x14ac:dyDescent="0.25"/>
    <row r="381" s="39" customFormat="1" x14ac:dyDescent="0.25"/>
    <row r="382" s="39" customFormat="1" x14ac:dyDescent="0.25"/>
    <row r="383" s="39" customFormat="1" x14ac:dyDescent="0.25"/>
    <row r="384" s="39" customFormat="1" x14ac:dyDescent="0.25"/>
    <row r="385" s="39" customFormat="1" x14ac:dyDescent="0.25"/>
    <row r="386" s="39" customFormat="1" x14ac:dyDescent="0.25"/>
    <row r="387" s="39" customFormat="1" x14ac:dyDescent="0.25"/>
    <row r="388" s="39" customFormat="1" x14ac:dyDescent="0.25"/>
    <row r="389" s="39" customFormat="1" x14ac:dyDescent="0.25"/>
    <row r="390" s="39" customFormat="1" x14ac:dyDescent="0.25"/>
    <row r="391" s="39" customFormat="1" x14ac:dyDescent="0.25"/>
    <row r="392" s="39" customFormat="1" x14ac:dyDescent="0.25"/>
    <row r="393" s="39" customFormat="1" x14ac:dyDescent="0.25"/>
    <row r="394" s="39" customFormat="1" x14ac:dyDescent="0.25"/>
    <row r="395" s="39" customFormat="1" x14ac:dyDescent="0.25"/>
    <row r="396" s="39" customFormat="1" x14ac:dyDescent="0.25"/>
    <row r="397" s="39" customFormat="1" x14ac:dyDescent="0.25"/>
    <row r="398" s="39" customFormat="1" x14ac:dyDescent="0.25"/>
    <row r="399" s="39" customFormat="1" x14ac:dyDescent="0.25"/>
    <row r="400" s="39" customFormat="1" x14ac:dyDescent="0.25"/>
    <row r="401" s="39" customFormat="1" x14ac:dyDescent="0.25"/>
    <row r="402" s="39" customFormat="1" x14ac:dyDescent="0.25"/>
    <row r="403" s="39" customFormat="1" x14ac:dyDescent="0.25"/>
    <row r="404" s="39" customFormat="1" x14ac:dyDescent="0.25"/>
    <row r="405" s="39" customFormat="1" x14ac:dyDescent="0.25"/>
    <row r="406" s="39" customFormat="1" x14ac:dyDescent="0.25"/>
    <row r="407" s="39" customFormat="1" x14ac:dyDescent="0.25"/>
    <row r="408" s="39" customFormat="1" x14ac:dyDescent="0.25"/>
    <row r="409" s="39" customFormat="1" x14ac:dyDescent="0.25"/>
    <row r="410" s="39" customFormat="1" x14ac:dyDescent="0.25"/>
    <row r="411" s="39" customFormat="1" x14ac:dyDescent="0.25"/>
    <row r="412" s="39" customFormat="1" x14ac:dyDescent="0.25"/>
    <row r="413" s="39" customFormat="1" x14ac:dyDescent="0.25"/>
    <row r="414" s="39" customFormat="1" x14ac:dyDescent="0.25"/>
    <row r="415" s="39" customFormat="1" x14ac:dyDescent="0.25"/>
    <row r="416" s="39" customFormat="1" x14ac:dyDescent="0.25"/>
    <row r="417" s="39" customFormat="1" x14ac:dyDescent="0.25"/>
    <row r="418" s="39" customFormat="1" x14ac:dyDescent="0.25"/>
    <row r="419" s="39" customFormat="1" x14ac:dyDescent="0.25"/>
    <row r="420" s="39" customFormat="1" x14ac:dyDescent="0.25"/>
    <row r="421" s="39" customFormat="1" x14ac:dyDescent="0.25"/>
    <row r="422" s="39" customFormat="1" x14ac:dyDescent="0.25"/>
    <row r="423" s="39" customFormat="1" x14ac:dyDescent="0.25"/>
    <row r="424" s="39" customFormat="1" x14ac:dyDescent="0.25"/>
    <row r="425" s="39" customFormat="1" x14ac:dyDescent="0.25"/>
    <row r="426" s="39" customFormat="1" x14ac:dyDescent="0.25"/>
    <row r="427" s="39" customFormat="1" x14ac:dyDescent="0.25"/>
    <row r="428" s="39" customFormat="1" x14ac:dyDescent="0.25"/>
    <row r="429" s="39" customFormat="1" x14ac:dyDescent="0.25"/>
    <row r="430" s="39" customFormat="1" x14ac:dyDescent="0.25"/>
    <row r="431" s="39" customFormat="1" x14ac:dyDescent="0.25"/>
    <row r="432" s="39" customFormat="1" x14ac:dyDescent="0.25"/>
    <row r="433" s="39" customFormat="1" x14ac:dyDescent="0.25"/>
    <row r="434" s="39" customFormat="1" x14ac:dyDescent="0.25"/>
    <row r="435" s="39" customFormat="1" x14ac:dyDescent="0.25"/>
    <row r="436" s="39" customFormat="1" x14ac:dyDescent="0.25"/>
    <row r="437" s="39" customFormat="1" x14ac:dyDescent="0.25"/>
    <row r="438" s="39" customFormat="1" x14ac:dyDescent="0.25"/>
    <row r="439" s="39" customFormat="1" x14ac:dyDescent="0.25"/>
    <row r="440" s="39" customFormat="1" x14ac:dyDescent="0.25"/>
    <row r="441" s="39" customFormat="1" x14ac:dyDescent="0.25"/>
    <row r="442" s="39" customFormat="1" x14ac:dyDescent="0.25"/>
    <row r="443" s="39" customFormat="1" x14ac:dyDescent="0.25"/>
    <row r="444" s="39" customFormat="1" x14ac:dyDescent="0.25"/>
    <row r="445" s="39" customFormat="1" x14ac:dyDescent="0.25"/>
    <row r="446" s="39" customFormat="1" x14ac:dyDescent="0.25"/>
    <row r="447" s="39" customFormat="1" x14ac:dyDescent="0.25"/>
    <row r="448" s="39" customFormat="1" x14ac:dyDescent="0.25"/>
    <row r="449" s="39" customFormat="1" x14ac:dyDescent="0.25"/>
    <row r="450" s="39" customFormat="1" x14ac:dyDescent="0.25"/>
    <row r="451" s="39" customFormat="1" x14ac:dyDescent="0.25"/>
    <row r="452" s="39" customFormat="1" x14ac:dyDescent="0.25"/>
    <row r="453" s="39" customFormat="1" x14ac:dyDescent="0.25"/>
    <row r="454" s="39" customFormat="1" x14ac:dyDescent="0.25"/>
    <row r="455" s="39" customFormat="1" x14ac:dyDescent="0.25"/>
    <row r="456" s="39" customFormat="1" x14ac:dyDescent="0.25"/>
    <row r="457" s="39" customFormat="1" x14ac:dyDescent="0.25"/>
    <row r="458" s="39" customFormat="1" x14ac:dyDescent="0.25"/>
    <row r="459" s="39" customFormat="1" x14ac:dyDescent="0.25"/>
    <row r="460" s="39" customFormat="1" x14ac:dyDescent="0.25"/>
    <row r="461" s="39" customFormat="1" x14ac:dyDescent="0.25"/>
    <row r="462" s="39" customFormat="1" x14ac:dyDescent="0.25"/>
    <row r="463" s="39" customFormat="1" x14ac:dyDescent="0.25"/>
    <row r="464" s="39" customFormat="1" x14ac:dyDescent="0.25"/>
    <row r="465" s="39" customFormat="1" x14ac:dyDescent="0.25"/>
    <row r="466" s="39" customFormat="1" x14ac:dyDescent="0.25"/>
    <row r="467" s="39" customFormat="1" x14ac:dyDescent="0.25"/>
    <row r="468" s="39" customFormat="1" x14ac:dyDescent="0.25"/>
    <row r="469" s="39" customFormat="1" x14ac:dyDescent="0.25"/>
    <row r="470" s="39" customFormat="1" x14ac:dyDescent="0.25"/>
    <row r="471" s="39" customFormat="1" x14ac:dyDescent="0.25"/>
    <row r="472" s="39" customFormat="1" x14ac:dyDescent="0.25"/>
    <row r="473" s="39" customFormat="1" x14ac:dyDescent="0.25"/>
    <row r="474" s="39" customFormat="1" x14ac:dyDescent="0.25"/>
    <row r="475" s="39" customFormat="1" x14ac:dyDescent="0.25"/>
    <row r="476" s="39" customFormat="1" x14ac:dyDescent="0.25"/>
    <row r="477" s="39" customFormat="1" x14ac:dyDescent="0.25"/>
    <row r="478" s="39" customFormat="1" x14ac:dyDescent="0.25"/>
    <row r="479" s="39" customFormat="1" x14ac:dyDescent="0.25"/>
    <row r="480" s="39" customFormat="1" x14ac:dyDescent="0.25"/>
    <row r="481" s="39" customFormat="1" x14ac:dyDescent="0.25"/>
    <row r="482" s="39" customFormat="1" x14ac:dyDescent="0.25"/>
    <row r="483" s="39" customFormat="1" x14ac:dyDescent="0.25"/>
    <row r="484" s="39" customFormat="1" x14ac:dyDescent="0.25"/>
    <row r="485" s="39" customFormat="1" x14ac:dyDescent="0.25"/>
    <row r="486" s="39" customFormat="1" x14ac:dyDescent="0.25"/>
    <row r="487" s="39" customFormat="1" x14ac:dyDescent="0.25"/>
    <row r="488" s="39" customFormat="1" x14ac:dyDescent="0.25"/>
    <row r="489" s="39" customFormat="1" x14ac:dyDescent="0.25"/>
    <row r="490" s="39" customFormat="1" x14ac:dyDescent="0.25"/>
    <row r="491" s="39" customFormat="1" x14ac:dyDescent="0.25"/>
    <row r="492" s="39" customFormat="1" x14ac:dyDescent="0.25"/>
    <row r="493" s="39" customFormat="1" x14ac:dyDescent="0.25"/>
    <row r="494" s="39" customFormat="1" x14ac:dyDescent="0.25"/>
    <row r="495" s="39" customFormat="1" x14ac:dyDescent="0.25"/>
    <row r="496" s="39" customFormat="1" x14ac:dyDescent="0.25"/>
    <row r="497" s="39" customFormat="1" x14ac:dyDescent="0.25"/>
    <row r="498" s="39" customFormat="1" x14ac:dyDescent="0.25"/>
    <row r="499" s="39" customFormat="1" x14ac:dyDescent="0.25"/>
    <row r="500" s="39" customFormat="1" x14ac:dyDescent="0.25"/>
    <row r="501" s="39" customFormat="1" x14ac:dyDescent="0.25"/>
    <row r="502" s="39" customFormat="1" x14ac:dyDescent="0.25"/>
    <row r="503" s="39" customFormat="1" x14ac:dyDescent="0.25"/>
    <row r="504" s="39" customFormat="1" x14ac:dyDescent="0.25"/>
    <row r="505" s="39" customFormat="1" x14ac:dyDescent="0.25"/>
    <row r="506" s="39" customFormat="1" x14ac:dyDescent="0.25"/>
    <row r="507" s="39" customFormat="1" x14ac:dyDescent="0.25"/>
    <row r="508" s="39" customFormat="1" x14ac:dyDescent="0.25"/>
    <row r="509" s="39" customFormat="1" x14ac:dyDescent="0.25"/>
    <row r="510" s="39" customFormat="1" x14ac:dyDescent="0.25"/>
    <row r="511" s="39" customFormat="1" x14ac:dyDescent="0.25"/>
    <row r="512" s="39" customFormat="1" x14ac:dyDescent="0.25"/>
    <row r="513" s="39" customFormat="1" x14ac:dyDescent="0.25"/>
    <row r="514" s="39" customFormat="1" x14ac:dyDescent="0.25"/>
    <row r="515" s="39" customFormat="1" x14ac:dyDescent="0.25"/>
    <row r="516" s="39" customFormat="1" x14ac:dyDescent="0.25"/>
    <row r="517" s="39" customFormat="1" x14ac:dyDescent="0.25"/>
    <row r="518" s="39" customFormat="1" x14ac:dyDescent="0.25"/>
    <row r="519" s="39" customFormat="1" x14ac:dyDescent="0.25"/>
    <row r="520" s="39" customFormat="1" x14ac:dyDescent="0.25"/>
    <row r="521" s="39" customFormat="1" x14ac:dyDescent="0.25"/>
    <row r="522" s="39" customFormat="1" x14ac:dyDescent="0.25"/>
    <row r="523" s="39" customFormat="1" x14ac:dyDescent="0.25"/>
    <row r="524" s="39" customFormat="1" x14ac:dyDescent="0.25"/>
    <row r="525" s="39" customFormat="1" x14ac:dyDescent="0.25"/>
    <row r="526" s="39" customFormat="1" x14ac:dyDescent="0.25"/>
    <row r="527" s="39" customFormat="1" x14ac:dyDescent="0.25"/>
    <row r="528" s="39" customFormat="1" x14ac:dyDescent="0.25"/>
    <row r="529" s="39" customFormat="1" x14ac:dyDescent="0.25"/>
    <row r="530" s="39" customFormat="1" x14ac:dyDescent="0.25"/>
    <row r="531" s="39" customFormat="1" x14ac:dyDescent="0.25"/>
    <row r="532" s="39" customFormat="1" x14ac:dyDescent="0.25"/>
    <row r="533" s="39" customFormat="1" x14ac:dyDescent="0.25"/>
    <row r="534" s="39" customFormat="1" x14ac:dyDescent="0.25"/>
    <row r="535" s="39" customFormat="1" x14ac:dyDescent="0.25"/>
    <row r="536" s="39" customFormat="1" x14ac:dyDescent="0.25"/>
    <row r="537" s="39" customFormat="1" x14ac:dyDescent="0.25"/>
    <row r="538" s="39" customFormat="1" x14ac:dyDescent="0.25"/>
    <row r="539" s="39" customFormat="1" x14ac:dyDescent="0.25"/>
    <row r="540" s="39" customFormat="1" x14ac:dyDescent="0.25"/>
    <row r="541" s="39" customFormat="1" x14ac:dyDescent="0.25"/>
    <row r="542" s="39" customFormat="1" x14ac:dyDescent="0.25"/>
    <row r="543" s="39" customFormat="1" x14ac:dyDescent="0.25"/>
    <row r="544" s="39" customFormat="1" x14ac:dyDescent="0.25"/>
    <row r="545" s="39" customFormat="1" x14ac:dyDescent="0.25"/>
    <row r="546" s="39" customFormat="1" x14ac:dyDescent="0.25"/>
    <row r="547" s="39" customFormat="1" x14ac:dyDescent="0.25"/>
    <row r="548" s="39" customFormat="1" x14ac:dyDescent="0.25"/>
    <row r="549" s="39" customFormat="1" x14ac:dyDescent="0.25"/>
    <row r="550" s="39" customFormat="1" x14ac:dyDescent="0.25"/>
    <row r="551" s="39" customFormat="1" x14ac:dyDescent="0.25"/>
    <row r="552" s="39" customFormat="1" x14ac:dyDescent="0.25"/>
    <row r="553" s="39" customFormat="1" x14ac:dyDescent="0.25"/>
    <row r="554" s="39" customFormat="1" x14ac:dyDescent="0.25"/>
    <row r="555" s="39" customFormat="1" x14ac:dyDescent="0.25"/>
    <row r="556" s="39" customFormat="1" x14ac:dyDescent="0.25"/>
    <row r="557" s="39" customFormat="1" x14ac:dyDescent="0.25"/>
    <row r="558" s="39" customFormat="1" x14ac:dyDescent="0.25"/>
    <row r="559" s="39" customFormat="1" x14ac:dyDescent="0.25"/>
    <row r="560" s="39" customFormat="1" x14ac:dyDescent="0.25"/>
    <row r="561" s="39" customFormat="1" x14ac:dyDescent="0.25"/>
    <row r="562" s="39" customFormat="1" x14ac:dyDescent="0.25"/>
    <row r="563" s="39" customFormat="1" x14ac:dyDescent="0.25"/>
    <row r="564" s="39" customFormat="1" x14ac:dyDescent="0.25"/>
    <row r="565" s="39" customFormat="1" x14ac:dyDescent="0.25"/>
    <row r="566" s="39" customFormat="1" x14ac:dyDescent="0.25"/>
    <row r="567" s="39" customFormat="1" x14ac:dyDescent="0.25"/>
    <row r="568" s="39" customFormat="1" x14ac:dyDescent="0.25"/>
    <row r="569" s="39" customFormat="1" x14ac:dyDescent="0.25"/>
    <row r="570" s="39" customFormat="1" x14ac:dyDescent="0.25"/>
    <row r="571" s="39" customFormat="1" x14ac:dyDescent="0.25"/>
    <row r="572" s="39" customFormat="1" x14ac:dyDescent="0.25"/>
    <row r="573" s="39" customFormat="1" x14ac:dyDescent="0.25"/>
    <row r="574" s="39" customFormat="1" x14ac:dyDescent="0.25"/>
    <row r="575" s="39" customFormat="1" x14ac:dyDescent="0.25"/>
    <row r="576" s="39" customFormat="1" x14ac:dyDescent="0.25"/>
    <row r="577" s="39" customFormat="1" x14ac:dyDescent="0.25"/>
    <row r="578" s="39" customFormat="1" x14ac:dyDescent="0.25"/>
    <row r="579" s="39" customFormat="1" x14ac:dyDescent="0.25"/>
    <row r="580" s="39" customFormat="1" x14ac:dyDescent="0.25"/>
    <row r="581" s="39" customFormat="1" x14ac:dyDescent="0.25"/>
    <row r="582" s="39" customFormat="1" x14ac:dyDescent="0.25"/>
    <row r="583" s="39" customFormat="1" x14ac:dyDescent="0.25"/>
    <row r="584" s="39" customFormat="1" x14ac:dyDescent="0.25"/>
    <row r="585" s="39" customFormat="1" x14ac:dyDescent="0.25"/>
    <row r="586" s="39" customFormat="1" x14ac:dyDescent="0.25"/>
    <row r="587" s="39" customFormat="1" x14ac:dyDescent="0.25"/>
    <row r="588" s="39" customFormat="1" x14ac:dyDescent="0.25"/>
    <row r="589" s="39" customFormat="1" x14ac:dyDescent="0.25"/>
    <row r="590" s="39" customFormat="1" x14ac:dyDescent="0.25"/>
    <row r="591" s="39" customFormat="1" x14ac:dyDescent="0.25"/>
    <row r="592" s="39" customFormat="1" x14ac:dyDescent="0.25"/>
    <row r="593" s="39" customFormat="1" x14ac:dyDescent="0.25"/>
    <row r="594" s="39" customFormat="1" x14ac:dyDescent="0.25"/>
    <row r="595" s="39" customFormat="1" x14ac:dyDescent="0.25"/>
    <row r="596" s="39" customFormat="1" x14ac:dyDescent="0.25"/>
    <row r="597" s="39" customFormat="1" x14ac:dyDescent="0.25"/>
    <row r="598" s="39" customFormat="1" x14ac:dyDescent="0.25"/>
    <row r="599" s="39" customFormat="1" x14ac:dyDescent="0.25"/>
    <row r="600" s="39" customFormat="1" x14ac:dyDescent="0.25"/>
    <row r="601" s="39" customFormat="1" x14ac:dyDescent="0.25"/>
    <row r="602" s="39" customFormat="1" x14ac:dyDescent="0.25"/>
    <row r="603" s="39" customFormat="1" x14ac:dyDescent="0.25"/>
    <row r="604" s="39" customFormat="1" x14ac:dyDescent="0.25"/>
    <row r="605" s="39" customFormat="1" x14ac:dyDescent="0.25"/>
    <row r="606" s="39" customFormat="1" x14ac:dyDescent="0.25"/>
  </sheetData>
  <sheetProtection algorithmName="SHA-512" hashValue="/i4gnt1YVSXi59O+tu4dAaxwRhCH0n0LnazM8qFiRvI1mmKVy0Y2gET173ektuPOwEsswsZAG+Kxb++Wq29V5A==" saltValue="/Co//jUknXYRxtepzQw0Ow==" spinCount="100000" sheet="1" objects="1" scenarios="1"/>
  <mergeCells count="299">
    <mergeCell ref="B59:C59"/>
    <mergeCell ref="D59:E59"/>
    <mergeCell ref="F59:G59"/>
    <mergeCell ref="H59:I59"/>
    <mergeCell ref="J59:K59"/>
    <mergeCell ref="J56:K56"/>
    <mergeCell ref="B57:C57"/>
    <mergeCell ref="D57:E57"/>
    <mergeCell ref="F57:G57"/>
    <mergeCell ref="H57:I57"/>
    <mergeCell ref="J57:K57"/>
    <mergeCell ref="B58:C58"/>
    <mergeCell ref="D58:E58"/>
    <mergeCell ref="F58:G58"/>
    <mergeCell ref="H58:I58"/>
    <mergeCell ref="J58:K58"/>
    <mergeCell ref="D10:E10"/>
    <mergeCell ref="F10:G10"/>
    <mergeCell ref="E5:O5"/>
    <mergeCell ref="B4:C4"/>
    <mergeCell ref="B5:C5"/>
    <mergeCell ref="A1:E1"/>
    <mergeCell ref="B3:AA3"/>
    <mergeCell ref="B6:C6"/>
    <mergeCell ref="B7:C7"/>
    <mergeCell ref="H9:L9"/>
    <mergeCell ref="M9:N9"/>
    <mergeCell ref="O9:P9"/>
    <mergeCell ref="Q9:R9"/>
    <mergeCell ref="S9:AA9"/>
    <mergeCell ref="X13:Y13"/>
    <mergeCell ref="J13:K13"/>
    <mergeCell ref="Z13:AA13"/>
    <mergeCell ref="R12:S12"/>
    <mergeCell ref="T12:U12"/>
    <mergeCell ref="Z10:AA10"/>
    <mergeCell ref="V10:W10"/>
    <mergeCell ref="X10:Y10"/>
    <mergeCell ref="B18:C18"/>
    <mergeCell ref="B15:C15"/>
    <mergeCell ref="L12:M12"/>
    <mergeCell ref="N12:O12"/>
    <mergeCell ref="P12:Q12"/>
    <mergeCell ref="V12:W12"/>
    <mergeCell ref="B13:C13"/>
    <mergeCell ref="D13:E13"/>
    <mergeCell ref="F13:G13"/>
    <mergeCell ref="H13:I13"/>
    <mergeCell ref="Z15:AA15"/>
    <mergeCell ref="B16:C16"/>
    <mergeCell ref="R13:S13"/>
    <mergeCell ref="T13:U13"/>
    <mergeCell ref="V13:W13"/>
    <mergeCell ref="L13:M13"/>
    <mergeCell ref="P13:Q13"/>
    <mergeCell ref="R15:S15"/>
    <mergeCell ref="T15:U15"/>
    <mergeCell ref="B12:C12"/>
    <mergeCell ref="D12:E12"/>
    <mergeCell ref="F12:G12"/>
    <mergeCell ref="H12:I12"/>
    <mergeCell ref="J12:K12"/>
    <mergeCell ref="B14:C14"/>
    <mergeCell ref="Z12:AA12"/>
    <mergeCell ref="X12:Y12"/>
    <mergeCell ref="D15:E15"/>
    <mergeCell ref="F15:G15"/>
    <mergeCell ref="H15:I15"/>
    <mergeCell ref="J15:K15"/>
    <mergeCell ref="L15:M15"/>
    <mergeCell ref="N15:O15"/>
    <mergeCell ref="P15:Q15"/>
    <mergeCell ref="V15:W15"/>
    <mergeCell ref="X15:Y15"/>
    <mergeCell ref="D14:E14"/>
    <mergeCell ref="F14:G14"/>
    <mergeCell ref="H14:I14"/>
    <mergeCell ref="J14:K14"/>
    <mergeCell ref="L14:M14"/>
    <mergeCell ref="N14:O14"/>
    <mergeCell ref="P14:Q14"/>
    <mergeCell ref="R14:S14"/>
    <mergeCell ref="T14:U14"/>
    <mergeCell ref="V14:W14"/>
    <mergeCell ref="X14:Y14"/>
    <mergeCell ref="Z14:AA14"/>
    <mergeCell ref="N13:O13"/>
    <mergeCell ref="V16:W16"/>
    <mergeCell ref="X16:Y16"/>
    <mergeCell ref="Z16:AA16"/>
    <mergeCell ref="D18:E18"/>
    <mergeCell ref="F18:G18"/>
    <mergeCell ref="H18:I18"/>
    <mergeCell ref="J18:K18"/>
    <mergeCell ref="L18:M18"/>
    <mergeCell ref="N18:O18"/>
    <mergeCell ref="P18:Q18"/>
    <mergeCell ref="R18:S18"/>
    <mergeCell ref="T18:U18"/>
    <mergeCell ref="V18:W18"/>
    <mergeCell ref="X18:Y18"/>
    <mergeCell ref="Z18:AA18"/>
    <mergeCell ref="D16:E16"/>
    <mergeCell ref="F16:G16"/>
    <mergeCell ref="H16:I16"/>
    <mergeCell ref="J16:K16"/>
    <mergeCell ref="L16:M16"/>
    <mergeCell ref="N16:O16"/>
    <mergeCell ref="P16:Q16"/>
    <mergeCell ref="R16:S16"/>
    <mergeCell ref="T16:U16"/>
    <mergeCell ref="Z19:AA19"/>
    <mergeCell ref="B20:C20"/>
    <mergeCell ref="D20:E20"/>
    <mergeCell ref="F20:G20"/>
    <mergeCell ref="H20:I20"/>
    <mergeCell ref="J20:K20"/>
    <mergeCell ref="L20:M20"/>
    <mergeCell ref="N20:O20"/>
    <mergeCell ref="P20:Q20"/>
    <mergeCell ref="B19:C19"/>
    <mergeCell ref="D19:E19"/>
    <mergeCell ref="F19:G19"/>
    <mergeCell ref="H19:I19"/>
    <mergeCell ref="J19:K19"/>
    <mergeCell ref="L19:M19"/>
    <mergeCell ref="N19:O19"/>
    <mergeCell ref="P19:Q19"/>
    <mergeCell ref="R19:S19"/>
    <mergeCell ref="T19:U19"/>
    <mergeCell ref="V19:W19"/>
    <mergeCell ref="X19:Y19"/>
    <mergeCell ref="R20:S20"/>
    <mergeCell ref="T20:U20"/>
    <mergeCell ref="V20:W20"/>
    <mergeCell ref="X20:Y20"/>
    <mergeCell ref="Z21:AA21"/>
    <mergeCell ref="B22:C22"/>
    <mergeCell ref="D22:E22"/>
    <mergeCell ref="F22:G22"/>
    <mergeCell ref="H22:I22"/>
    <mergeCell ref="J22:K22"/>
    <mergeCell ref="L22:M22"/>
    <mergeCell ref="N22:O22"/>
    <mergeCell ref="P22:Q22"/>
    <mergeCell ref="N21:O21"/>
    <mergeCell ref="B21:C21"/>
    <mergeCell ref="D21:E21"/>
    <mergeCell ref="F21:G21"/>
    <mergeCell ref="H21:I21"/>
    <mergeCell ref="J21:K21"/>
    <mergeCell ref="L21:M21"/>
    <mergeCell ref="P21:Q21"/>
    <mergeCell ref="R21:S21"/>
    <mergeCell ref="T21:U21"/>
    <mergeCell ref="V21:W21"/>
    <mergeCell ref="X21:Y21"/>
    <mergeCell ref="A23:C23"/>
    <mergeCell ref="Z23:AA23"/>
    <mergeCell ref="R22:S22"/>
    <mergeCell ref="Z22:AA22"/>
    <mergeCell ref="D23:E23"/>
    <mergeCell ref="F23:G23"/>
    <mergeCell ref="H23:I23"/>
    <mergeCell ref="J23:K23"/>
    <mergeCell ref="L23:M23"/>
    <mergeCell ref="T23:U23"/>
    <mergeCell ref="N23:O23"/>
    <mergeCell ref="X23:Y23"/>
    <mergeCell ref="T22:U22"/>
    <mergeCell ref="V22:W22"/>
    <mergeCell ref="X22:Y22"/>
    <mergeCell ref="V23:W23"/>
    <mergeCell ref="P23:Q23"/>
    <mergeCell ref="R23:S23"/>
    <mergeCell ref="T24:U24"/>
    <mergeCell ref="V24:W24"/>
    <mergeCell ref="X24:Y24"/>
    <mergeCell ref="Z24:AA24"/>
    <mergeCell ref="B25:C25"/>
    <mergeCell ref="D25:E25"/>
    <mergeCell ref="F25:G25"/>
    <mergeCell ref="H25:I25"/>
    <mergeCell ref="J25:K25"/>
    <mergeCell ref="L25:M25"/>
    <mergeCell ref="B24:C24"/>
    <mergeCell ref="D24:E24"/>
    <mergeCell ref="F24:G24"/>
    <mergeCell ref="H24:I24"/>
    <mergeCell ref="J24:K24"/>
    <mergeCell ref="L24:M24"/>
    <mergeCell ref="N24:O24"/>
    <mergeCell ref="P24:Q24"/>
    <mergeCell ref="R24:S24"/>
    <mergeCell ref="Z26:AA26"/>
    <mergeCell ref="N25:O25"/>
    <mergeCell ref="P25:Q25"/>
    <mergeCell ref="Z25:AA25"/>
    <mergeCell ref="D26:E26"/>
    <mergeCell ref="F26:G26"/>
    <mergeCell ref="H26:I26"/>
    <mergeCell ref="J26:K26"/>
    <mergeCell ref="L26:M26"/>
    <mergeCell ref="T26:U26"/>
    <mergeCell ref="B26:C26"/>
    <mergeCell ref="B29:C29"/>
    <mergeCell ref="B31:C31"/>
    <mergeCell ref="X26:Y26"/>
    <mergeCell ref="R25:S25"/>
    <mergeCell ref="T25:U25"/>
    <mergeCell ref="V25:W25"/>
    <mergeCell ref="X25:Y25"/>
    <mergeCell ref="V26:W26"/>
    <mergeCell ref="N26:O26"/>
    <mergeCell ref="P26:Q26"/>
    <mergeCell ref="R26:S26"/>
    <mergeCell ref="B41:C41"/>
    <mergeCell ref="B42:C42"/>
    <mergeCell ref="B37:C37"/>
    <mergeCell ref="B38:C38"/>
    <mergeCell ref="B39:C39"/>
    <mergeCell ref="B30:C30"/>
    <mergeCell ref="B33:C33"/>
    <mergeCell ref="Y62:AB62"/>
    <mergeCell ref="A64:B64"/>
    <mergeCell ref="B32:C32"/>
    <mergeCell ref="H54:I54"/>
    <mergeCell ref="J54:K54"/>
    <mergeCell ref="B55:C55"/>
    <mergeCell ref="D55:E55"/>
    <mergeCell ref="F55:G55"/>
    <mergeCell ref="H55:I55"/>
    <mergeCell ref="J55:K55"/>
    <mergeCell ref="D54:E54"/>
    <mergeCell ref="F54:G54"/>
    <mergeCell ref="B54:C54"/>
    <mergeCell ref="B56:C56"/>
    <mergeCell ref="D56:E56"/>
    <mergeCell ref="F56:G56"/>
    <mergeCell ref="H56:I56"/>
    <mergeCell ref="A65:B65"/>
    <mergeCell ref="A66:B66"/>
    <mergeCell ref="A67:B67"/>
    <mergeCell ref="A69:B69"/>
    <mergeCell ref="A72:B72"/>
    <mergeCell ref="A73:B73"/>
    <mergeCell ref="A74:B74"/>
    <mergeCell ref="A75:B75"/>
    <mergeCell ref="A77:B77"/>
    <mergeCell ref="A80:B80"/>
    <mergeCell ref="A81:B81"/>
    <mergeCell ref="A82:B82"/>
    <mergeCell ref="A83:B83"/>
    <mergeCell ref="A85:B85"/>
    <mergeCell ref="A88:B88"/>
    <mergeCell ref="A89:B89"/>
    <mergeCell ref="A90:B90"/>
    <mergeCell ref="A91:B91"/>
    <mergeCell ref="A93:B93"/>
    <mergeCell ref="A96:B96"/>
    <mergeCell ref="A97:B97"/>
    <mergeCell ref="A98:B98"/>
    <mergeCell ref="A99:B99"/>
    <mergeCell ref="A101:B101"/>
    <mergeCell ref="A104:B104"/>
    <mergeCell ref="A105:B105"/>
    <mergeCell ref="A106:B106"/>
    <mergeCell ref="A107:B107"/>
    <mergeCell ref="A109:B109"/>
    <mergeCell ref="A112:B112"/>
    <mergeCell ref="A113:B113"/>
    <mergeCell ref="A114:B114"/>
    <mergeCell ref="A115:B115"/>
    <mergeCell ref="A117:B117"/>
    <mergeCell ref="A120:B120"/>
    <mergeCell ref="A121:B121"/>
    <mergeCell ref="A122:B122"/>
    <mergeCell ref="A123:B123"/>
    <mergeCell ref="A125:B125"/>
    <mergeCell ref="A128:B128"/>
    <mergeCell ref="A129:B129"/>
    <mergeCell ref="A130:B130"/>
    <mergeCell ref="A131:B131"/>
    <mergeCell ref="A133:B133"/>
    <mergeCell ref="A136:B136"/>
    <mergeCell ref="A137:B137"/>
    <mergeCell ref="A138:B138"/>
    <mergeCell ref="A139:B139"/>
    <mergeCell ref="A141:B141"/>
    <mergeCell ref="A144:B144"/>
    <mergeCell ref="A145:B145"/>
    <mergeCell ref="A146:B146"/>
    <mergeCell ref="A157:B157"/>
    <mergeCell ref="A147:B147"/>
    <mergeCell ref="A149:B149"/>
    <mergeCell ref="A152:B152"/>
    <mergeCell ref="A153:B153"/>
    <mergeCell ref="A154:B154"/>
    <mergeCell ref="A155:B155"/>
  </mergeCells>
  <phoneticPr fontId="9" type="noConversion"/>
  <conditionalFormatting sqref="A37:C37 A39:C39 B38:C38">
    <cfRule type="expression" dxfId="95" priority="45" stopIfTrue="1">
      <formula xml:space="preserve"> IF(OR($B$41="per 3. Quartal",$B$41="per 2. Quartal",$B$41="1. Quartal"),1,0)</formula>
    </cfRule>
  </conditionalFormatting>
  <conditionalFormatting sqref="A38">
    <cfRule type="expression" dxfId="94" priority="35" stopIfTrue="1">
      <formula xml:space="preserve"> IF(OR($B$41="per 3. Quartal",$B$41="per 2. Quartal",$B$41="1. Quartal"),1,0)</formula>
    </cfRule>
  </conditionalFormatting>
  <conditionalFormatting sqref="H56:H57">
    <cfRule type="expression" dxfId="93" priority="10" stopIfTrue="1">
      <formula xml:space="preserve"> IF(OR($B$41="per 3. Quartal",$B$41="per 2. Quartal",$B$41="1. Quartal"),1,0)</formula>
    </cfRule>
  </conditionalFormatting>
  <conditionalFormatting sqref="F55 F57:F58">
    <cfRule type="expression" dxfId="92" priority="11" stopIfTrue="1">
      <formula xml:space="preserve"> IF(OR($B$41="per 2. Quartal",$B$41="1. Quartal"),1,0)</formula>
    </cfRule>
  </conditionalFormatting>
  <conditionalFormatting sqref="D54">
    <cfRule type="expression" dxfId="91" priority="14" stopIfTrue="1">
      <formula xml:space="preserve"> IF($B$41="1. Quartal",1,0)</formula>
    </cfRule>
  </conditionalFormatting>
  <conditionalFormatting sqref="F54">
    <cfRule type="expression" dxfId="90" priority="15" stopIfTrue="1">
      <formula xml:space="preserve"> IF(OR($B$41="per 2. Quartal",$B$41="1. Quartal"),1,0)</formula>
    </cfRule>
    <cfRule type="expression" dxfId="89" priority="16" stopIfTrue="1">
      <formula xml:space="preserve"> IF(OR($B$41="per 2. Quartal",$B$41="1. Quartal"),1,0)</formula>
    </cfRule>
  </conditionalFormatting>
  <conditionalFormatting sqref="H54">
    <cfRule type="expression" dxfId="88" priority="17">
      <formula xml:space="preserve"> IF(OR($B$41="per 3. Quartal",$B$41="per 2. Quartal",$B$41="1. Quartal"),1,0)</formula>
    </cfRule>
  </conditionalFormatting>
  <conditionalFormatting sqref="D55 D57:D58">
    <cfRule type="expression" dxfId="87" priority="12" stopIfTrue="1">
      <formula xml:space="preserve"> IF($B$41="1. Quartal",1,0)</formula>
    </cfRule>
    <cfRule type="expression" priority="13">
      <formula xml:space="preserve"> IF(($B$41="1. Quartal"),1,0)</formula>
    </cfRule>
  </conditionalFormatting>
  <conditionalFormatting sqref="D56">
    <cfRule type="expression" dxfId="86" priority="8" stopIfTrue="1">
      <formula xml:space="preserve"> IF($B$41="1. Quartal",1,0)</formula>
    </cfRule>
    <cfRule type="expression" priority="9">
      <formula xml:space="preserve"> IF(($B$41="1. Quartal"),1,0)</formula>
    </cfRule>
  </conditionalFormatting>
  <conditionalFormatting sqref="D59">
    <cfRule type="expression" dxfId="85" priority="6" stopIfTrue="1">
      <formula xml:space="preserve"> IF($B$41="1. Quartal",1,0)</formula>
    </cfRule>
    <cfRule type="expression" priority="7">
      <formula xml:space="preserve"> IF(($B$41="1. Quartal"),1,0)</formula>
    </cfRule>
  </conditionalFormatting>
  <conditionalFormatting sqref="F56">
    <cfRule type="expression" dxfId="84" priority="5" stopIfTrue="1">
      <formula xml:space="preserve"> IF(OR($B$41="per 2. Quartal",$B$41="1. Quartal"),1,0)</formula>
    </cfRule>
  </conditionalFormatting>
  <conditionalFormatting sqref="F59">
    <cfRule type="expression" dxfId="83" priority="4" stopIfTrue="1">
      <formula xml:space="preserve"> IF(OR($B$41="per 2. Quartal",$B$41="1. Quartal"),1,0)</formula>
    </cfRule>
  </conditionalFormatting>
  <conditionalFormatting sqref="H55">
    <cfRule type="expression" dxfId="82" priority="3" stopIfTrue="1">
      <formula xml:space="preserve"> IF(OR($B$41="per 3. Quartal",$B$41="per 2. Quartal",$B$41="1. Quartal"),1,0)</formula>
    </cfRule>
  </conditionalFormatting>
  <conditionalFormatting sqref="H58">
    <cfRule type="expression" dxfId="81" priority="2" stopIfTrue="1">
      <formula xml:space="preserve"> IF(OR($B$41="per 3. Quartal",$B$41="per 2. Quartal",$B$41="1. Quartal"),1,0)</formula>
    </cfRule>
  </conditionalFormatting>
  <conditionalFormatting sqref="H59">
    <cfRule type="expression" dxfId="80" priority="1" stopIfTrue="1">
      <formula xml:space="preserve"> IF(OR($B$41="per 3. Quartal",$B$41="per 2. Quartal",$B$41="1. Quartal"),1,0)</formula>
    </cfRule>
  </conditionalFormatting>
  <pageMargins left="0.17" right="0.17" top="0.984251969" bottom="0.16" header="0.4921259845" footer="0.16"/>
  <pageSetup paperSize="9" scale="70" orientation="landscape" r:id="rId1"/>
  <headerFooter alignWithMargins="0"/>
  <rowBreaks count="2" manualBreakCount="2">
    <brk id="26" max="16383" man="1"/>
    <brk id="7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BH606"/>
  <sheetViews>
    <sheetView showGridLines="0" zoomScale="90" zoomScaleNormal="90" workbookViewId="0">
      <selection sqref="A1:E1"/>
    </sheetView>
  </sheetViews>
  <sheetFormatPr baseColWidth="10" defaultColWidth="11.44140625" defaultRowHeight="13.2" outlineLevelRow="1" x14ac:dyDescent="0.25"/>
  <cols>
    <col min="1" max="1" width="67" style="43" customWidth="1"/>
    <col min="2" max="2" width="13.6640625" style="43" customWidth="1"/>
    <col min="3" max="32" width="7.6640625" style="43" customWidth="1"/>
    <col min="33" max="33" width="7.6640625" style="39" customWidth="1"/>
    <col min="34" max="59" width="11.44140625" style="39"/>
    <col min="60" max="16384" width="11.44140625" style="43"/>
  </cols>
  <sheetData>
    <row r="1" spans="1:32" s="39" customFormat="1" x14ac:dyDescent="0.25">
      <c r="A1" s="208" t="s">
        <v>30</v>
      </c>
      <c r="B1" s="208"/>
      <c r="C1" s="208"/>
      <c r="D1" s="208"/>
      <c r="E1" s="208"/>
    </row>
    <row r="2" spans="1:32" s="39" customFormat="1" x14ac:dyDescent="0.25"/>
    <row r="3" spans="1:32" s="39" customFormat="1" x14ac:dyDescent="0.25">
      <c r="A3" s="40" t="s">
        <v>29</v>
      </c>
      <c r="B3" s="209">
        <f>Übersicht!D6</f>
        <v>0</v>
      </c>
      <c r="C3" s="220"/>
      <c r="D3" s="221"/>
      <c r="E3" s="221"/>
      <c r="F3" s="221"/>
      <c r="G3" s="221"/>
      <c r="H3" s="221"/>
      <c r="I3" s="221"/>
      <c r="J3" s="221"/>
      <c r="K3" s="221"/>
      <c r="L3" s="221"/>
      <c r="M3" s="221"/>
      <c r="N3" s="221"/>
      <c r="O3" s="221"/>
      <c r="P3" s="221"/>
      <c r="Q3" s="221"/>
      <c r="R3" s="221"/>
      <c r="S3" s="221"/>
      <c r="T3" s="221"/>
      <c r="U3" s="221"/>
      <c r="V3" s="221"/>
      <c r="W3" s="221"/>
      <c r="X3" s="221"/>
      <c r="Y3" s="221"/>
      <c r="Z3" s="221"/>
      <c r="AA3" s="162"/>
    </row>
    <row r="4" spans="1:32" s="39" customFormat="1" x14ac:dyDescent="0.25">
      <c r="A4" s="41" t="s">
        <v>48</v>
      </c>
      <c r="B4" s="209">
        <f>Übersicht!D5</f>
        <v>0</v>
      </c>
      <c r="C4" s="210"/>
    </row>
    <row r="5" spans="1:32" x14ac:dyDescent="0.25">
      <c r="A5" s="42" t="s">
        <v>102</v>
      </c>
      <c r="B5" s="211"/>
      <c r="C5" s="212"/>
      <c r="D5" s="39"/>
      <c r="E5" s="213" t="s">
        <v>94</v>
      </c>
      <c r="F5" s="213"/>
      <c r="G5" s="213"/>
      <c r="H5" s="213"/>
      <c r="I5" s="213"/>
      <c r="J5" s="213"/>
      <c r="K5" s="213"/>
      <c r="L5" s="213"/>
      <c r="M5" s="213"/>
      <c r="N5" s="213"/>
      <c r="O5" s="213"/>
      <c r="P5" s="39"/>
      <c r="Q5" s="39"/>
      <c r="R5" s="39"/>
      <c r="S5" s="39"/>
      <c r="T5" s="39"/>
      <c r="U5" s="39"/>
      <c r="V5" s="39"/>
      <c r="W5" s="39"/>
      <c r="X5" s="39"/>
      <c r="Y5" s="39"/>
      <c r="Z5" s="39"/>
      <c r="AA5" s="39"/>
      <c r="AB5" s="39"/>
      <c r="AC5" s="39"/>
      <c r="AD5" s="39"/>
      <c r="AE5" s="39"/>
      <c r="AF5" s="39"/>
    </row>
    <row r="6" spans="1:32" ht="15.6" x14ac:dyDescent="0.25">
      <c r="A6" s="44" t="s">
        <v>89</v>
      </c>
      <c r="B6" s="214"/>
      <c r="C6" s="215"/>
      <c r="D6" s="45" t="s">
        <v>74</v>
      </c>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row>
    <row r="7" spans="1:32" ht="15.6" x14ac:dyDescent="0.25">
      <c r="A7" s="44" t="s">
        <v>85</v>
      </c>
      <c r="B7" s="216"/>
      <c r="C7" s="217"/>
      <c r="D7" s="45" t="s">
        <v>74</v>
      </c>
      <c r="E7" s="46"/>
      <c r="F7" s="39"/>
      <c r="G7" s="39"/>
      <c r="H7" s="39"/>
      <c r="I7" s="39"/>
      <c r="J7" s="39"/>
      <c r="K7" s="39"/>
      <c r="L7" s="39"/>
      <c r="M7" s="39"/>
      <c r="N7" s="39"/>
      <c r="O7" s="39"/>
      <c r="P7" s="39"/>
      <c r="Q7" s="39"/>
      <c r="R7" s="39"/>
      <c r="S7" s="39"/>
      <c r="T7" s="39"/>
      <c r="U7" s="39"/>
      <c r="V7" s="39"/>
      <c r="W7" s="39"/>
      <c r="X7" s="39"/>
      <c r="Y7" s="39"/>
      <c r="Z7" s="39"/>
      <c r="AA7" s="39"/>
      <c r="AB7" s="39"/>
      <c r="AC7" s="39"/>
      <c r="AD7" s="39"/>
      <c r="AE7" s="39"/>
      <c r="AF7" s="39"/>
    </row>
    <row r="8" spans="1:32" s="39" customFormat="1" x14ac:dyDescent="0.25"/>
    <row r="9" spans="1:32" s="39" customFormat="1" outlineLevel="1" x14ac:dyDescent="0.25">
      <c r="H9" s="218" t="s">
        <v>55</v>
      </c>
      <c r="I9" s="218"/>
      <c r="J9" s="218"/>
      <c r="K9" s="218"/>
      <c r="L9" s="218"/>
      <c r="M9" s="218"/>
      <c r="N9" s="218"/>
      <c r="O9" s="219">
        <f>B5</f>
        <v>0</v>
      </c>
      <c r="P9" s="219"/>
      <c r="Q9" s="204"/>
      <c r="R9" s="204"/>
      <c r="S9" s="207"/>
      <c r="T9" s="207"/>
      <c r="U9" s="207"/>
      <c r="V9" s="207"/>
      <c r="W9" s="207"/>
      <c r="X9" s="207"/>
      <c r="Y9" s="207"/>
      <c r="Z9" s="207"/>
      <c r="AA9" s="207"/>
    </row>
    <row r="10" spans="1:32" s="39" customFormat="1" outlineLevel="1" x14ac:dyDescent="0.25">
      <c r="A10" s="48" t="s">
        <v>73</v>
      </c>
      <c r="D10" s="204"/>
      <c r="E10" s="204"/>
      <c r="F10" s="204"/>
      <c r="G10" s="204"/>
      <c r="V10" s="204"/>
      <c r="W10" s="204"/>
      <c r="X10" s="204"/>
      <c r="Y10" s="204"/>
      <c r="Z10" s="204"/>
      <c r="AA10" s="204"/>
    </row>
    <row r="11" spans="1:32" s="39" customFormat="1" outlineLevel="1" x14ac:dyDescent="0.25">
      <c r="A11" s="49"/>
    </row>
    <row r="12" spans="1:32" s="39" customFormat="1" outlineLevel="1" x14ac:dyDescent="0.25">
      <c r="A12" s="50" t="s">
        <v>75</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row>
    <row r="13" spans="1:32" s="39" customFormat="1" outlineLevel="1" x14ac:dyDescent="0.25">
      <c r="A13" s="51"/>
      <c r="B13" s="202" t="s">
        <v>0</v>
      </c>
      <c r="C13" s="203"/>
      <c r="D13" s="202" t="s">
        <v>1</v>
      </c>
      <c r="E13" s="203"/>
      <c r="F13" s="202" t="s">
        <v>2</v>
      </c>
      <c r="G13" s="203"/>
      <c r="H13" s="202" t="s">
        <v>3</v>
      </c>
      <c r="I13" s="203"/>
      <c r="J13" s="202" t="s">
        <v>4</v>
      </c>
      <c r="K13" s="203"/>
      <c r="L13" s="202" t="s">
        <v>5</v>
      </c>
      <c r="M13" s="203"/>
      <c r="N13" s="202" t="s">
        <v>6</v>
      </c>
      <c r="O13" s="203"/>
      <c r="P13" s="202" t="s">
        <v>7</v>
      </c>
      <c r="Q13" s="203"/>
      <c r="R13" s="202" t="s">
        <v>8</v>
      </c>
      <c r="S13" s="203"/>
      <c r="T13" s="202" t="s">
        <v>9</v>
      </c>
      <c r="U13" s="203"/>
      <c r="V13" s="202" t="s">
        <v>10</v>
      </c>
      <c r="W13" s="203"/>
      <c r="X13" s="202" t="s">
        <v>11</v>
      </c>
      <c r="Y13" s="203"/>
      <c r="Z13" s="160" t="s">
        <v>31</v>
      </c>
      <c r="AA13" s="201"/>
    </row>
    <row r="14" spans="1:32" s="39" customFormat="1" ht="15.6" outlineLevel="1" x14ac:dyDescent="0.25">
      <c r="A14" s="51" t="s">
        <v>28</v>
      </c>
      <c r="B14" s="191">
        <f>$AH65</f>
        <v>0</v>
      </c>
      <c r="C14" s="192"/>
      <c r="D14" s="191">
        <f>$AH73</f>
        <v>0</v>
      </c>
      <c r="E14" s="192"/>
      <c r="F14" s="191">
        <f>$AH81</f>
        <v>0</v>
      </c>
      <c r="G14" s="192"/>
      <c r="H14" s="191">
        <f>$AH89</f>
        <v>0</v>
      </c>
      <c r="I14" s="192"/>
      <c r="J14" s="191">
        <f>$AH97</f>
        <v>0</v>
      </c>
      <c r="K14" s="192"/>
      <c r="L14" s="191">
        <f>$AH105</f>
        <v>0</v>
      </c>
      <c r="M14" s="192"/>
      <c r="N14" s="191">
        <f>$AH113</f>
        <v>0</v>
      </c>
      <c r="O14" s="192"/>
      <c r="P14" s="191">
        <f>$AH121</f>
        <v>0</v>
      </c>
      <c r="Q14" s="192"/>
      <c r="R14" s="191">
        <f>$AH129</f>
        <v>0</v>
      </c>
      <c r="S14" s="192"/>
      <c r="T14" s="191">
        <f>$AH137</f>
        <v>0</v>
      </c>
      <c r="U14" s="192"/>
      <c r="V14" s="191">
        <f>$AH145</f>
        <v>0</v>
      </c>
      <c r="W14" s="192"/>
      <c r="X14" s="191">
        <f>$AH153</f>
        <v>0</v>
      </c>
      <c r="Y14" s="192"/>
      <c r="Z14" s="165">
        <f>SUM(B14:Y14)</f>
        <v>0</v>
      </c>
      <c r="AA14" s="169"/>
    </row>
    <row r="15" spans="1:32" s="39" customFormat="1" ht="15.6" outlineLevel="1" x14ac:dyDescent="0.25">
      <c r="A15" s="51" t="s">
        <v>25</v>
      </c>
      <c r="B15" s="191">
        <f>$AH66</f>
        <v>0</v>
      </c>
      <c r="C15" s="192"/>
      <c r="D15" s="191">
        <f>$AH74</f>
        <v>0</v>
      </c>
      <c r="E15" s="192"/>
      <c r="F15" s="191">
        <f>$AH82</f>
        <v>0</v>
      </c>
      <c r="G15" s="192"/>
      <c r="H15" s="191">
        <f>$AH90</f>
        <v>0</v>
      </c>
      <c r="I15" s="192"/>
      <c r="J15" s="191">
        <f>$AH98</f>
        <v>0</v>
      </c>
      <c r="K15" s="192"/>
      <c r="L15" s="191">
        <f>$AH106</f>
        <v>0</v>
      </c>
      <c r="M15" s="192"/>
      <c r="N15" s="191">
        <f>$AH114</f>
        <v>0</v>
      </c>
      <c r="O15" s="192"/>
      <c r="P15" s="191">
        <f>$AH122</f>
        <v>0</v>
      </c>
      <c r="Q15" s="192"/>
      <c r="R15" s="191">
        <f>$AH130</f>
        <v>0</v>
      </c>
      <c r="S15" s="192"/>
      <c r="T15" s="191">
        <f>$AH138</f>
        <v>0</v>
      </c>
      <c r="U15" s="192"/>
      <c r="V15" s="191">
        <f>$AH146</f>
        <v>0</v>
      </c>
      <c r="W15" s="192"/>
      <c r="X15" s="191">
        <f>$AH154</f>
        <v>0</v>
      </c>
      <c r="Y15" s="192"/>
      <c r="Z15" s="165">
        <f>SUM(B15:Y15)</f>
        <v>0</v>
      </c>
      <c r="AA15" s="169"/>
    </row>
    <row r="16" spans="1:32" s="39" customFormat="1" outlineLevel="1" x14ac:dyDescent="0.25">
      <c r="A16" s="52" t="s">
        <v>33</v>
      </c>
      <c r="B16" s="191">
        <f>SUM(B14:B15)</f>
        <v>0</v>
      </c>
      <c r="C16" s="192"/>
      <c r="D16" s="191">
        <f>SUM(D14:D15)</f>
        <v>0</v>
      </c>
      <c r="E16" s="192"/>
      <c r="F16" s="191">
        <f>SUM(F14:F15)</f>
        <v>0</v>
      </c>
      <c r="G16" s="192"/>
      <c r="H16" s="191">
        <f>SUM(H14:H15)</f>
        <v>0</v>
      </c>
      <c r="I16" s="192"/>
      <c r="J16" s="191">
        <f>SUM(J14:J15)</f>
        <v>0</v>
      </c>
      <c r="K16" s="192"/>
      <c r="L16" s="191">
        <f>SUM(L14:L15)</f>
        <v>0</v>
      </c>
      <c r="M16" s="192"/>
      <c r="N16" s="191">
        <f>SUM(N14:N15)</f>
        <v>0</v>
      </c>
      <c r="O16" s="192"/>
      <c r="P16" s="191">
        <f>SUM(P14:P15)</f>
        <v>0</v>
      </c>
      <c r="Q16" s="192"/>
      <c r="R16" s="191">
        <f>SUM(R14:R15)</f>
        <v>0</v>
      </c>
      <c r="S16" s="192"/>
      <c r="T16" s="191">
        <f>SUM(T14:T15)</f>
        <v>0</v>
      </c>
      <c r="U16" s="192"/>
      <c r="V16" s="191">
        <f>SUM(V14:V15)</f>
        <v>0</v>
      </c>
      <c r="W16" s="192"/>
      <c r="X16" s="191">
        <f>SUM(X14:X15)</f>
        <v>0</v>
      </c>
      <c r="Y16" s="192"/>
      <c r="Z16" s="165">
        <f>SUM(B16:Y16)</f>
        <v>0</v>
      </c>
      <c r="AA16" s="169"/>
    </row>
    <row r="17" spans="1:59" s="39" customFormat="1" outlineLevel="1" x14ac:dyDescent="0.25">
      <c r="A17" s="53"/>
      <c r="B17" s="54"/>
      <c r="C17" s="54"/>
      <c r="D17" s="54"/>
      <c r="E17" s="54"/>
      <c r="F17" s="54"/>
      <c r="G17" s="54"/>
      <c r="H17" s="54"/>
      <c r="I17" s="54"/>
      <c r="J17" s="54"/>
      <c r="K17" s="54"/>
      <c r="L17" s="54"/>
      <c r="M17" s="54"/>
      <c r="N17" s="54"/>
      <c r="O17" s="54"/>
      <c r="P17" s="54"/>
      <c r="Q17" s="54"/>
      <c r="R17" s="54"/>
      <c r="S17" s="54"/>
      <c r="T17" s="54"/>
      <c r="U17" s="54"/>
      <c r="V17" s="54"/>
      <c r="W17" s="54"/>
      <c r="X17" s="54"/>
      <c r="Y17" s="54"/>
      <c r="Z17" s="55"/>
      <c r="AA17" s="56"/>
    </row>
    <row r="18" spans="1:59" s="39" customFormat="1" ht="15.6" outlineLevel="1" x14ac:dyDescent="0.25">
      <c r="A18" s="41" t="s">
        <v>36</v>
      </c>
      <c r="B18" s="191">
        <f>AH69</f>
        <v>0</v>
      </c>
      <c r="C18" s="192"/>
      <c r="D18" s="191">
        <f>$AH77</f>
        <v>0</v>
      </c>
      <c r="E18" s="192"/>
      <c r="F18" s="191">
        <f>$AH85</f>
        <v>0</v>
      </c>
      <c r="G18" s="192"/>
      <c r="H18" s="191">
        <f>$AH93</f>
        <v>0</v>
      </c>
      <c r="I18" s="192"/>
      <c r="J18" s="191">
        <f>$AH101</f>
        <v>0</v>
      </c>
      <c r="K18" s="192"/>
      <c r="L18" s="191">
        <f>$AH109</f>
        <v>0</v>
      </c>
      <c r="M18" s="192"/>
      <c r="N18" s="191">
        <f>$AH117</f>
        <v>0</v>
      </c>
      <c r="O18" s="192"/>
      <c r="P18" s="191">
        <f>$AH125</f>
        <v>0</v>
      </c>
      <c r="Q18" s="192"/>
      <c r="R18" s="191">
        <f>$AH133</f>
        <v>0</v>
      </c>
      <c r="S18" s="192"/>
      <c r="T18" s="191">
        <f>$AH141</f>
        <v>0</v>
      </c>
      <c r="U18" s="192"/>
      <c r="V18" s="191">
        <f>$AH149</f>
        <v>0</v>
      </c>
      <c r="W18" s="192"/>
      <c r="X18" s="191">
        <f>$AH157</f>
        <v>0</v>
      </c>
      <c r="Y18" s="192"/>
      <c r="Z18" s="165">
        <f>SUM(B18:Y18)</f>
        <v>0</v>
      </c>
      <c r="AA18" s="169"/>
    </row>
    <row r="19" spans="1:59" s="39" customFormat="1" outlineLevel="1" x14ac:dyDescent="0.25">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row>
    <row r="20" spans="1:59" s="57" customFormat="1" outlineLevel="1" x14ac:dyDescent="0.25">
      <c r="A20" s="50" t="s">
        <v>155</v>
      </c>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50"/>
      <c r="AA20" s="50"/>
    </row>
    <row r="21" spans="1:59" s="60" customFormat="1" outlineLevel="1" x14ac:dyDescent="0.25">
      <c r="A21" s="58" t="s">
        <v>71</v>
      </c>
      <c r="B21" s="185">
        <f>$B$31</f>
        <v>0</v>
      </c>
      <c r="C21" s="186"/>
      <c r="D21" s="185">
        <f>$B$31</f>
        <v>0</v>
      </c>
      <c r="E21" s="186"/>
      <c r="F21" s="185">
        <f>$B$31</f>
        <v>0</v>
      </c>
      <c r="G21" s="186"/>
      <c r="H21" s="185">
        <f>IF(OR($B$41= "Gesamtes Jahr",$B$41= "per 4. Quartal",$B$41= "per 3. Quartal",$B$41= "per 2. Quartal"),$B$31,0)</f>
        <v>0</v>
      </c>
      <c r="I21" s="186"/>
      <c r="J21" s="185">
        <f>IF(OR($B$41= "Gesamtes Jahr",$B$41= "per 4. Quartal",$B$41= "per 3. Quartal",$B$41= "per 2. Quartal"),$B$31,0)</f>
        <v>0</v>
      </c>
      <c r="K21" s="186"/>
      <c r="L21" s="185">
        <f>IF(OR($B$41= "Gesamtes Jahr",$B$41= "per 4. Quartal",$B$41= "per 3. Quartal",$B$41= "per 2. Quartal"),$B$31,0)</f>
        <v>0</v>
      </c>
      <c r="M21" s="186"/>
      <c r="N21" s="185">
        <f>IF(OR($B$41= "Gesamtes Jahr",$B$41= "per 4. Quartal",$B$41= "per 3. Quartal"),$B$31,0)</f>
        <v>0</v>
      </c>
      <c r="O21" s="186"/>
      <c r="P21" s="185">
        <f>IF(OR($B$41= "Gesamtes Jahr",$B$41= "per 4. Quartal",$B$41= "per 3. Quartal"),$B$31,0)</f>
        <v>0</v>
      </c>
      <c r="Q21" s="186"/>
      <c r="R21" s="185">
        <f>IF(OR($B$41= "Gesamtes Jahr",$B$41= "per 4. Quartal",$B$41= "per 3. Quartal"),$B$31,0)</f>
        <v>0</v>
      </c>
      <c r="S21" s="186"/>
      <c r="T21" s="185">
        <f>IF(OR($B$41= "Gesamtes Jahr",$B$41= "per 4. Quartal"),$B$31,0)</f>
        <v>0</v>
      </c>
      <c r="U21" s="186"/>
      <c r="V21" s="185">
        <f>IF(OR($B$41= "Gesamtes Jahr",$B$41= "per 4. Quartal"),$B$31,0)</f>
        <v>0</v>
      </c>
      <c r="W21" s="186"/>
      <c r="X21" s="185">
        <f>IF(OR($B$41= "Gesamtes Jahr",$B$41= "per 4. Quartal"),$B$31,0)</f>
        <v>0</v>
      </c>
      <c r="Y21" s="186"/>
      <c r="Z21" s="179">
        <f>SUM(B21:Y21)</f>
        <v>0</v>
      </c>
      <c r="AA21" s="180"/>
      <c r="AB21" s="59"/>
    </row>
    <row r="22" spans="1:59" s="62" customFormat="1" outlineLevel="1" x14ac:dyDescent="0.25">
      <c r="A22" s="61" t="s">
        <v>150</v>
      </c>
      <c r="B22" s="193"/>
      <c r="C22" s="194"/>
      <c r="D22" s="193"/>
      <c r="E22" s="194"/>
      <c r="F22" s="193"/>
      <c r="G22" s="194"/>
      <c r="H22" s="193"/>
      <c r="I22" s="194"/>
      <c r="J22" s="193"/>
      <c r="K22" s="194"/>
      <c r="L22" s="193"/>
      <c r="M22" s="194"/>
      <c r="N22" s="193"/>
      <c r="O22" s="194"/>
      <c r="P22" s="193"/>
      <c r="Q22" s="194"/>
      <c r="R22" s="193"/>
      <c r="S22" s="194"/>
      <c r="T22" s="193"/>
      <c r="U22" s="194"/>
      <c r="V22" s="193"/>
      <c r="W22" s="194"/>
      <c r="X22" s="193"/>
      <c r="Y22" s="194"/>
      <c r="Z22" s="197"/>
      <c r="AA22" s="198"/>
      <c r="AB22" s="47"/>
      <c r="AC22" s="39"/>
      <c r="AD22" s="39"/>
      <c r="AE22" s="39"/>
      <c r="AF22" s="39"/>
      <c r="AG22" s="39"/>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row>
    <row r="23" spans="1:59" s="60" customFormat="1" outlineLevel="1" x14ac:dyDescent="0.25">
      <c r="A23" s="188" t="s">
        <v>77</v>
      </c>
      <c r="B23" s="189"/>
      <c r="C23" s="190"/>
      <c r="D23" s="183"/>
      <c r="E23" s="184"/>
      <c r="F23" s="183"/>
      <c r="G23" s="184"/>
      <c r="H23" s="183"/>
      <c r="I23" s="184"/>
      <c r="J23" s="183"/>
      <c r="K23" s="184"/>
      <c r="L23" s="183"/>
      <c r="M23" s="184"/>
      <c r="N23" s="183"/>
      <c r="O23" s="184"/>
      <c r="P23" s="183"/>
      <c r="Q23" s="184"/>
      <c r="R23" s="183"/>
      <c r="S23" s="184"/>
      <c r="T23" s="183"/>
      <c r="U23" s="184"/>
      <c r="V23" s="183"/>
      <c r="W23" s="184"/>
      <c r="X23" s="183"/>
      <c r="Y23" s="184"/>
      <c r="Z23" s="195"/>
      <c r="AA23" s="196"/>
      <c r="AC23" s="39"/>
      <c r="AD23" s="39"/>
      <c r="AE23" s="39"/>
      <c r="AF23" s="39"/>
      <c r="AG23" s="39"/>
    </row>
    <row r="24" spans="1:59" s="60" customFormat="1" outlineLevel="1" x14ac:dyDescent="0.25">
      <c r="A24" s="58" t="s">
        <v>70</v>
      </c>
      <c r="B24" s="185">
        <f>B21*B22</f>
        <v>0</v>
      </c>
      <c r="C24" s="186"/>
      <c r="D24" s="185">
        <f>D21*D22</f>
        <v>0</v>
      </c>
      <c r="E24" s="186"/>
      <c r="F24" s="185">
        <f>F21*F22</f>
        <v>0</v>
      </c>
      <c r="G24" s="186"/>
      <c r="H24" s="185">
        <f>H21*H22</f>
        <v>0</v>
      </c>
      <c r="I24" s="186"/>
      <c r="J24" s="185">
        <f>J21*J22</f>
        <v>0</v>
      </c>
      <c r="K24" s="186"/>
      <c r="L24" s="185">
        <f>L21*L22</f>
        <v>0</v>
      </c>
      <c r="M24" s="186"/>
      <c r="N24" s="185">
        <f>N21*N22</f>
        <v>0</v>
      </c>
      <c r="O24" s="186"/>
      <c r="P24" s="185">
        <f>P21*P22</f>
        <v>0</v>
      </c>
      <c r="Q24" s="186"/>
      <c r="R24" s="185">
        <f>R21*R22</f>
        <v>0</v>
      </c>
      <c r="S24" s="186"/>
      <c r="T24" s="185">
        <f>T21*T22</f>
        <v>0</v>
      </c>
      <c r="U24" s="186"/>
      <c r="V24" s="185">
        <f>V21*V22</f>
        <v>0</v>
      </c>
      <c r="W24" s="186"/>
      <c r="X24" s="185">
        <f>X21*X22</f>
        <v>0</v>
      </c>
      <c r="Y24" s="186"/>
      <c r="Z24" s="179">
        <f>SUM(B24:Y24)</f>
        <v>0</v>
      </c>
      <c r="AA24" s="180"/>
      <c r="AC24" s="39"/>
      <c r="AD24" s="39"/>
      <c r="AE24" s="39"/>
      <c r="AF24" s="39"/>
      <c r="AG24" s="39"/>
    </row>
    <row r="25" spans="1:59" s="11" customFormat="1" ht="28.8" outlineLevel="1" x14ac:dyDescent="0.25">
      <c r="A25" s="63" t="s">
        <v>84</v>
      </c>
      <c r="B25" s="181"/>
      <c r="C25" s="182"/>
      <c r="D25" s="181"/>
      <c r="E25" s="182"/>
      <c r="F25" s="181"/>
      <c r="G25" s="182"/>
      <c r="H25" s="181"/>
      <c r="I25" s="182"/>
      <c r="J25" s="181"/>
      <c r="K25" s="182"/>
      <c r="L25" s="181"/>
      <c r="M25" s="182"/>
      <c r="N25" s="181"/>
      <c r="O25" s="182"/>
      <c r="P25" s="181"/>
      <c r="Q25" s="182"/>
      <c r="R25" s="181"/>
      <c r="S25" s="182"/>
      <c r="T25" s="181"/>
      <c r="U25" s="182"/>
      <c r="V25" s="181"/>
      <c r="W25" s="182"/>
      <c r="X25" s="181"/>
      <c r="Y25" s="182"/>
      <c r="Z25" s="163">
        <f>SUM(B25:X25)</f>
        <v>0</v>
      </c>
      <c r="AA25" s="164"/>
      <c r="AB25" s="60"/>
      <c r="AC25" s="39"/>
      <c r="AD25" s="39"/>
      <c r="AE25" s="39"/>
      <c r="AF25" s="39"/>
      <c r="AG25" s="39"/>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row>
    <row r="26" spans="1:59" s="60" customFormat="1" outlineLevel="1" x14ac:dyDescent="0.25">
      <c r="A26" s="64" t="s">
        <v>56</v>
      </c>
      <c r="B26" s="163">
        <f>B25</f>
        <v>0</v>
      </c>
      <c r="C26" s="164"/>
      <c r="D26" s="163">
        <f>D25</f>
        <v>0</v>
      </c>
      <c r="E26" s="164"/>
      <c r="F26" s="163">
        <f>F25</f>
        <v>0</v>
      </c>
      <c r="G26" s="164"/>
      <c r="H26" s="163">
        <f>IF(OR($B$41= "Gesamtes Jahr",$B$41= "per 4. Quartal",$B$41= "per 3. Quartal",$B$41= "per 2. Quartal"),H25,0)</f>
        <v>0</v>
      </c>
      <c r="I26" s="164"/>
      <c r="J26" s="163">
        <f>IF(OR($B$41= "Gesamtes Jahr",$B$41= "per 4. Quartal",$B$41= "per 3. Quartal",$B$41= "per 2. Quartal"),J25,0)</f>
        <v>0</v>
      </c>
      <c r="K26" s="164"/>
      <c r="L26" s="163">
        <f>IF(OR($B$41= "Gesamtes Jahr",$B$41= "per 4. Quartal",$B$41= "per 3. Quartal",$B$41= "per 2. Quartal"),L25,0)</f>
        <v>0</v>
      </c>
      <c r="M26" s="164"/>
      <c r="N26" s="163">
        <f>IF(OR($B$41= "Gesamtes Jahr",$B$41= "per 4. Quartal",$B$41= "per 3. Quartal"),N25,0)</f>
        <v>0</v>
      </c>
      <c r="O26" s="164"/>
      <c r="P26" s="163">
        <f>IF(OR($B$41= "Gesamtes Jahr",$B$41= "per 4. Quartal",$B$41= "per 3. Quartal"),P25,0)</f>
        <v>0</v>
      </c>
      <c r="Q26" s="164"/>
      <c r="R26" s="163">
        <f>IF(OR($B$41= "Gesamtes Jahr",$B$41= "per 4. Quartal",$B$41= "per 3. Quartal"),R25,0)</f>
        <v>0</v>
      </c>
      <c r="S26" s="164"/>
      <c r="T26" s="163">
        <f>IF(OR($B$41= "Gesamtes Jahr",$B$41= "per 4. Quartal"),T25,0)</f>
        <v>0</v>
      </c>
      <c r="U26" s="164"/>
      <c r="V26" s="163">
        <f>IF(OR($B$41= "Gesamtes Jahr",$B$41= "per 4. Quartal"),V25,0)</f>
        <v>0</v>
      </c>
      <c r="W26" s="164"/>
      <c r="X26" s="163">
        <f>IF(OR($B$41= "Gesamtes Jahr",$B$41= "per 4. Quartal"),X25,0)</f>
        <v>0</v>
      </c>
      <c r="Y26" s="164"/>
      <c r="Z26" s="163">
        <f>SUM(B26:X26)</f>
        <v>0</v>
      </c>
      <c r="AA26" s="164"/>
      <c r="AC26" s="39"/>
      <c r="AD26" s="39"/>
      <c r="AE26" s="39"/>
      <c r="AF26" s="39"/>
      <c r="AG26" s="39"/>
    </row>
    <row r="27" spans="1:59" s="39" customFormat="1" outlineLevel="1" x14ac:dyDescent="0.25">
      <c r="D27" s="60"/>
      <c r="E27" s="46"/>
      <c r="T27" s="65"/>
    </row>
    <row r="28" spans="1:59" s="39" customFormat="1" outlineLevel="1" x14ac:dyDescent="0.25">
      <c r="A28" s="47" t="s">
        <v>136</v>
      </c>
      <c r="D28" s="60"/>
      <c r="E28" s="46"/>
      <c r="T28" s="65"/>
    </row>
    <row r="29" spans="1:59" s="39" customFormat="1" ht="15.6" outlineLevel="1" x14ac:dyDescent="0.25">
      <c r="A29" s="44" t="s">
        <v>89</v>
      </c>
      <c r="B29" s="165">
        <f>B6</f>
        <v>0</v>
      </c>
      <c r="C29" s="166"/>
      <c r="D29" s="66"/>
      <c r="T29" s="65"/>
    </row>
    <row r="30" spans="1:59" s="39" customFormat="1" ht="15.6" outlineLevel="1" x14ac:dyDescent="0.25">
      <c r="A30" s="44" t="s">
        <v>137</v>
      </c>
      <c r="B30" s="165">
        <f>(52*B29)</f>
        <v>0</v>
      </c>
      <c r="C30" s="166"/>
      <c r="D30" s="60"/>
      <c r="E30" s="49"/>
      <c r="T30" s="65"/>
    </row>
    <row r="31" spans="1:59" s="39" customFormat="1" outlineLevel="1" x14ac:dyDescent="0.25">
      <c r="A31" s="44" t="s">
        <v>54</v>
      </c>
      <c r="B31" s="165">
        <f>(52*$B$29)/12</f>
        <v>0</v>
      </c>
      <c r="C31" s="166"/>
      <c r="D31" s="65"/>
      <c r="E31" s="67"/>
      <c r="F31" s="65"/>
      <c r="G31" s="65"/>
      <c r="H31" s="65"/>
      <c r="I31" s="68"/>
      <c r="J31" s="68"/>
      <c r="K31" s="68"/>
      <c r="L31" s="68"/>
      <c r="M31" s="68"/>
      <c r="N31" s="65"/>
      <c r="O31" s="65"/>
      <c r="P31" s="65"/>
      <c r="Q31" s="65"/>
      <c r="R31" s="65"/>
      <c r="S31" s="65"/>
      <c r="W31" s="65"/>
      <c r="X31" s="65"/>
      <c r="Y31" s="65"/>
    </row>
    <row r="32" spans="1:59" s="39" customFormat="1" ht="15.6" outlineLevel="1" x14ac:dyDescent="0.25">
      <c r="A32" s="44" t="s">
        <v>85</v>
      </c>
      <c r="B32" s="167">
        <f>B7</f>
        <v>0</v>
      </c>
      <c r="C32" s="168"/>
      <c r="D32" s="66"/>
      <c r="E32" s="46"/>
      <c r="G32" s="49"/>
      <c r="T32" s="65"/>
    </row>
    <row r="33" spans="1:20" s="39" customFormat="1" outlineLevel="1" x14ac:dyDescent="0.25">
      <c r="A33" s="69" t="s">
        <v>63</v>
      </c>
      <c r="B33" s="167">
        <f>IFERROR(ROUND(B32/B30,2),0)</f>
        <v>0</v>
      </c>
      <c r="C33" s="168"/>
      <c r="D33" s="60"/>
      <c r="E33" s="46"/>
      <c r="T33" s="65"/>
    </row>
    <row r="34" spans="1:20" s="39" customFormat="1" outlineLevel="1" x14ac:dyDescent="0.25">
      <c r="A34" s="45" t="s">
        <v>144</v>
      </c>
      <c r="B34" s="71"/>
      <c r="C34" s="72"/>
    </row>
    <row r="35" spans="1:20" s="39" customFormat="1" outlineLevel="1" x14ac:dyDescent="0.25">
      <c r="A35" s="71"/>
      <c r="B35" s="72"/>
      <c r="C35" s="72"/>
    </row>
    <row r="36" spans="1:20" s="39" customFormat="1" outlineLevel="1" x14ac:dyDescent="0.25">
      <c r="A36" s="47" t="s">
        <v>92</v>
      </c>
      <c r="B36" s="72"/>
      <c r="C36" s="72"/>
    </row>
    <row r="37" spans="1:20" s="39" customFormat="1" outlineLevel="1" x14ac:dyDescent="0.25">
      <c r="A37" s="44" t="s">
        <v>68</v>
      </c>
      <c r="B37" s="165">
        <f>IF($B$41= "Gesamtes Jahr",Z24,0)</f>
        <v>0</v>
      </c>
      <c r="C37" s="169"/>
      <c r="D37" s="60"/>
      <c r="E37" s="60"/>
    </row>
    <row r="38" spans="1:20" s="39" customFormat="1" ht="15.6" outlineLevel="1" x14ac:dyDescent="0.25">
      <c r="A38" s="44" t="s">
        <v>142</v>
      </c>
      <c r="B38" s="175">
        <f>IF($B$41= "Gesamtes Jahr",Z26,0)</f>
        <v>0</v>
      </c>
      <c r="C38" s="176"/>
      <c r="D38" s="60" t="s">
        <v>95</v>
      </c>
    </row>
    <row r="39" spans="1:20" s="39" customFormat="1" outlineLevel="1" x14ac:dyDescent="0.25">
      <c r="A39" s="44" t="s">
        <v>93</v>
      </c>
      <c r="B39" s="177">
        <f>IF(B38=0,0,ROUND(B38/B37,2))</f>
        <v>0</v>
      </c>
      <c r="C39" s="178"/>
      <c r="D39" s="60"/>
    </row>
    <row r="40" spans="1:20" s="39" customFormat="1" x14ac:dyDescent="0.25">
      <c r="D40" s="60"/>
    </row>
    <row r="41" spans="1:20" s="39" customFormat="1" ht="13.8" outlineLevel="1" x14ac:dyDescent="0.25">
      <c r="A41" s="47" t="s">
        <v>57</v>
      </c>
      <c r="B41" s="173" t="str">
        <f>Übersicht!D12</f>
        <v>Gesamtes Jahr</v>
      </c>
      <c r="C41" s="174"/>
      <c r="D41" s="60" t="s">
        <v>72</v>
      </c>
      <c r="S41" s="65"/>
    </row>
    <row r="42" spans="1:20" s="39" customFormat="1" outlineLevel="1" x14ac:dyDescent="0.25">
      <c r="A42" s="51" t="s">
        <v>46</v>
      </c>
      <c r="B42" s="175">
        <f>IF(B41="Gesamtes Jahr",B39,B33)</f>
        <v>0</v>
      </c>
      <c r="C42" s="176"/>
      <c r="D42" s="60"/>
      <c r="E42" s="60"/>
      <c r="T42" s="65"/>
    </row>
    <row r="43" spans="1:20" s="39" customFormat="1" outlineLevel="1" x14ac:dyDescent="0.25">
      <c r="A43" s="44" t="s">
        <v>51</v>
      </c>
      <c r="B43" s="73">
        <f>J55</f>
        <v>0</v>
      </c>
      <c r="C43" s="74" t="s">
        <v>49</v>
      </c>
      <c r="D43" s="60"/>
      <c r="E43" s="60"/>
      <c r="T43" s="65"/>
    </row>
    <row r="44" spans="1:20" s="39" customFormat="1" outlineLevel="1" x14ac:dyDescent="0.25">
      <c r="A44" s="44" t="s">
        <v>52</v>
      </c>
      <c r="B44" s="75">
        <f>J59</f>
        <v>0</v>
      </c>
      <c r="C44" s="74" t="s">
        <v>49</v>
      </c>
    </row>
    <row r="45" spans="1:20" s="39" customFormat="1" outlineLevel="1" x14ac:dyDescent="0.25">
      <c r="B45" s="76"/>
    </row>
    <row r="46" spans="1:20" s="39" customFormat="1" ht="15.6" outlineLevel="1" x14ac:dyDescent="0.25">
      <c r="A46" s="77" t="s">
        <v>38</v>
      </c>
    </row>
    <row r="47" spans="1:20" s="39" customFormat="1" ht="15.6" outlineLevel="1" x14ac:dyDescent="0.25">
      <c r="A47" s="77" t="s">
        <v>143</v>
      </c>
    </row>
    <row r="48" spans="1:20" s="39" customFormat="1" ht="15.6" outlineLevel="1" x14ac:dyDescent="0.25">
      <c r="A48" s="77" t="s">
        <v>37</v>
      </c>
    </row>
    <row r="49" spans="1:34" s="39" customFormat="1" ht="15.6" outlineLevel="1" x14ac:dyDescent="0.25">
      <c r="A49" s="78" t="s">
        <v>87</v>
      </c>
    </row>
    <row r="50" spans="1:34" s="39" customFormat="1" outlineLevel="1" x14ac:dyDescent="0.25">
      <c r="A50" s="78" t="s">
        <v>86</v>
      </c>
    </row>
    <row r="51" spans="1:34" s="39" customFormat="1" outlineLevel="1" x14ac:dyDescent="0.25">
      <c r="A51" s="78" t="s">
        <v>69</v>
      </c>
    </row>
    <row r="52" spans="1:34" s="39" customFormat="1" ht="15.6" outlineLevel="1" x14ac:dyDescent="0.25">
      <c r="A52" s="78" t="s">
        <v>88</v>
      </c>
      <c r="N52" s="79"/>
    </row>
    <row r="53" spans="1:34" s="39" customFormat="1" ht="15.6" outlineLevel="1" x14ac:dyDescent="0.25">
      <c r="A53" s="80"/>
      <c r="T53" s="49"/>
      <c r="U53" s="79"/>
    </row>
    <row r="54" spans="1:34" s="39" customFormat="1" outlineLevel="1" x14ac:dyDescent="0.25">
      <c r="A54" s="81" t="s">
        <v>47</v>
      </c>
      <c r="B54" s="202" t="s">
        <v>40</v>
      </c>
      <c r="C54" s="203"/>
      <c r="D54" s="202" t="s">
        <v>65</v>
      </c>
      <c r="E54" s="203"/>
      <c r="F54" s="202" t="s">
        <v>66</v>
      </c>
      <c r="G54" s="203"/>
      <c r="H54" s="202" t="s">
        <v>67</v>
      </c>
      <c r="I54" s="203"/>
      <c r="J54" s="205" t="str">
        <f>B41</f>
        <v>Gesamtes Jahr</v>
      </c>
      <c r="K54" s="206"/>
    </row>
    <row r="55" spans="1:34" s="39" customFormat="1" outlineLevel="1" x14ac:dyDescent="0.25">
      <c r="A55" s="44" t="s">
        <v>44</v>
      </c>
      <c r="B55" s="191">
        <f>SUM(B14:G14)</f>
        <v>0</v>
      </c>
      <c r="C55" s="192"/>
      <c r="D55" s="191">
        <f>IF(OR($B$41= "Gesamtes Jahr",$B$41= "per 4. Quartal",$B$41= "per 3. Quartal",$B$41= "per 2. Quartal"),SUM(H14:M14),0)</f>
        <v>0</v>
      </c>
      <c r="E55" s="192"/>
      <c r="F55" s="222">
        <f>IF(OR($B$41= "Gesamtes Jahr",$B$41= "per 4. Quartal",$B$41= "per 3. Quartal"),SUM(N14:S14),0)</f>
        <v>0</v>
      </c>
      <c r="G55" s="223"/>
      <c r="H55" s="191">
        <f>IF(OR($B$41= "Gesamtes Jahr",$B$41= "per 4. Quartal"),SUM(T14:Y14),0)</f>
        <v>0</v>
      </c>
      <c r="I55" s="192"/>
      <c r="J55" s="224">
        <f>SUM(B55:I55)</f>
        <v>0</v>
      </c>
      <c r="K55" s="225"/>
    </row>
    <row r="56" spans="1:34" s="39" customFormat="1" outlineLevel="1" x14ac:dyDescent="0.25">
      <c r="A56" s="51" t="s">
        <v>45</v>
      </c>
      <c r="B56" s="191">
        <f>SUM(B24:G24)</f>
        <v>0</v>
      </c>
      <c r="C56" s="192"/>
      <c r="D56" s="191">
        <f>SUM(H24:M24)</f>
        <v>0</v>
      </c>
      <c r="E56" s="192"/>
      <c r="F56" s="222">
        <f>SUM(N24:S24)</f>
        <v>0</v>
      </c>
      <c r="G56" s="223"/>
      <c r="H56" s="191">
        <f>SUM(T24:Y24)</f>
        <v>0</v>
      </c>
      <c r="I56" s="192"/>
      <c r="J56" s="224">
        <f>SUM(B56:I56)</f>
        <v>0</v>
      </c>
      <c r="K56" s="225"/>
    </row>
    <row r="57" spans="1:34" s="39" customFormat="1" outlineLevel="1" x14ac:dyDescent="0.25">
      <c r="A57" s="41" t="s">
        <v>90</v>
      </c>
      <c r="B57" s="232">
        <f>SUM(B26:G26)</f>
        <v>0</v>
      </c>
      <c r="C57" s="233"/>
      <c r="D57" s="232">
        <f>SUM(H26:M26)</f>
        <v>0</v>
      </c>
      <c r="E57" s="233"/>
      <c r="F57" s="234">
        <f>SUM(N26:S26)</f>
        <v>0</v>
      </c>
      <c r="G57" s="235"/>
      <c r="H57" s="232">
        <f>SUM(T26:Y26)</f>
        <v>0</v>
      </c>
      <c r="I57" s="233"/>
      <c r="J57" s="230">
        <f>SUM(B57:I57)</f>
        <v>0</v>
      </c>
      <c r="K57" s="231"/>
    </row>
    <row r="58" spans="1:34" s="39" customFormat="1" outlineLevel="1" x14ac:dyDescent="0.25">
      <c r="A58" s="51" t="s">
        <v>46</v>
      </c>
      <c r="B58" s="226">
        <f>$B$33</f>
        <v>0</v>
      </c>
      <c r="C58" s="227"/>
      <c r="D58" s="226">
        <f>$B$33</f>
        <v>0</v>
      </c>
      <c r="E58" s="227"/>
      <c r="F58" s="228">
        <f>$B$33</f>
        <v>0</v>
      </c>
      <c r="G58" s="229"/>
      <c r="H58" s="226">
        <f>$B$33</f>
        <v>0</v>
      </c>
      <c r="I58" s="227"/>
      <c r="J58" s="230">
        <f>B42</f>
        <v>0</v>
      </c>
      <c r="K58" s="231"/>
    </row>
    <row r="59" spans="1:34" s="39" customFormat="1" outlineLevel="1" x14ac:dyDescent="0.25">
      <c r="A59" s="41" t="s">
        <v>64</v>
      </c>
      <c r="B59" s="226">
        <f>B58*B55</f>
        <v>0</v>
      </c>
      <c r="C59" s="227"/>
      <c r="D59" s="226">
        <f>D58*D55</f>
        <v>0</v>
      </c>
      <c r="E59" s="227"/>
      <c r="F59" s="228">
        <f>F58*F55</f>
        <v>0</v>
      </c>
      <c r="G59" s="229"/>
      <c r="H59" s="226">
        <f>H58*H55</f>
        <v>0</v>
      </c>
      <c r="I59" s="227"/>
      <c r="J59" s="230">
        <f>J58*J55</f>
        <v>0</v>
      </c>
      <c r="K59" s="231"/>
      <c r="M59" s="82"/>
    </row>
    <row r="60" spans="1:34" s="39" customFormat="1" x14ac:dyDescent="0.25">
      <c r="A60" s="60"/>
      <c r="G60" s="83"/>
      <c r="H60" s="83"/>
      <c r="I60" s="83"/>
      <c r="J60" s="83"/>
      <c r="K60" s="83"/>
      <c r="L60" s="83"/>
      <c r="M60" s="83"/>
      <c r="N60" s="83"/>
      <c r="O60" s="83"/>
      <c r="P60" s="83"/>
      <c r="Q60" s="83"/>
      <c r="R60" s="83"/>
      <c r="S60" s="83"/>
      <c r="T60" s="83"/>
      <c r="U60" s="83"/>
      <c r="V60" s="83"/>
      <c r="W60" s="83"/>
      <c r="X60" s="83"/>
      <c r="Y60" s="83"/>
      <c r="Z60" s="83"/>
      <c r="AA60" s="83"/>
      <c r="AB60" s="83"/>
      <c r="AC60" s="83"/>
      <c r="AD60" s="83"/>
    </row>
    <row r="61" spans="1:34" s="39" customFormat="1" x14ac:dyDescent="0.25">
      <c r="A61" s="60"/>
      <c r="G61" s="83"/>
      <c r="H61" s="83"/>
      <c r="I61" s="83"/>
      <c r="J61" s="83"/>
      <c r="K61" s="83"/>
      <c r="L61" s="83"/>
      <c r="M61" s="83"/>
      <c r="N61" s="83"/>
      <c r="O61" s="83"/>
      <c r="P61" s="83"/>
      <c r="Q61" s="83"/>
      <c r="R61" s="83"/>
      <c r="S61" s="83"/>
      <c r="T61" s="83"/>
      <c r="U61" s="83"/>
      <c r="V61" s="83"/>
      <c r="W61" s="83"/>
      <c r="X61" s="83"/>
      <c r="Y61" s="83"/>
      <c r="Z61" s="83"/>
      <c r="AA61" s="83"/>
      <c r="AB61" s="83"/>
      <c r="AC61" s="83"/>
      <c r="AD61" s="83"/>
    </row>
    <row r="62" spans="1:34" s="39" customFormat="1" x14ac:dyDescent="0.25">
      <c r="I62" s="47" t="s">
        <v>26</v>
      </c>
      <c r="R62" s="39">
        <f>B5</f>
        <v>0</v>
      </c>
      <c r="Y62" s="170"/>
      <c r="Z62" s="171"/>
      <c r="AA62" s="171"/>
      <c r="AB62" s="172"/>
      <c r="AC62" s="47" t="s">
        <v>60</v>
      </c>
    </row>
    <row r="63" spans="1:34" s="39" customFormat="1" x14ac:dyDescent="0.25"/>
    <row r="64" spans="1:34" s="85" customFormat="1" x14ac:dyDescent="0.25">
      <c r="A64" s="160" t="s">
        <v>0</v>
      </c>
      <c r="B64" s="159"/>
      <c r="C64" s="84">
        <v>1</v>
      </c>
      <c r="D64" s="84">
        <f>C64+1</f>
        <v>2</v>
      </c>
      <c r="E64" s="84">
        <f t="shared" ref="E64:AG64" si="0">D64+1</f>
        <v>3</v>
      </c>
      <c r="F64" s="84">
        <f t="shared" si="0"/>
        <v>4</v>
      </c>
      <c r="G64" s="84">
        <f t="shared" si="0"/>
        <v>5</v>
      </c>
      <c r="H64" s="84">
        <f t="shared" si="0"/>
        <v>6</v>
      </c>
      <c r="I64" s="84">
        <f t="shared" si="0"/>
        <v>7</v>
      </c>
      <c r="J64" s="84">
        <f t="shared" si="0"/>
        <v>8</v>
      </c>
      <c r="K64" s="84">
        <f t="shared" si="0"/>
        <v>9</v>
      </c>
      <c r="L64" s="84">
        <f t="shared" si="0"/>
        <v>10</v>
      </c>
      <c r="M64" s="84">
        <f t="shared" si="0"/>
        <v>11</v>
      </c>
      <c r="N64" s="84">
        <f t="shared" si="0"/>
        <v>12</v>
      </c>
      <c r="O64" s="84">
        <f t="shared" si="0"/>
        <v>13</v>
      </c>
      <c r="P64" s="84">
        <f t="shared" si="0"/>
        <v>14</v>
      </c>
      <c r="Q64" s="84">
        <f t="shared" si="0"/>
        <v>15</v>
      </c>
      <c r="R64" s="84">
        <f t="shared" si="0"/>
        <v>16</v>
      </c>
      <c r="S64" s="84">
        <f t="shared" si="0"/>
        <v>17</v>
      </c>
      <c r="T64" s="84">
        <f t="shared" si="0"/>
        <v>18</v>
      </c>
      <c r="U64" s="84">
        <f t="shared" si="0"/>
        <v>19</v>
      </c>
      <c r="V64" s="84">
        <f t="shared" si="0"/>
        <v>20</v>
      </c>
      <c r="W64" s="84">
        <f t="shared" si="0"/>
        <v>21</v>
      </c>
      <c r="X64" s="84">
        <f t="shared" si="0"/>
        <v>22</v>
      </c>
      <c r="Y64" s="84">
        <f t="shared" si="0"/>
        <v>23</v>
      </c>
      <c r="Z64" s="84">
        <f t="shared" si="0"/>
        <v>24</v>
      </c>
      <c r="AA64" s="84">
        <f t="shared" si="0"/>
        <v>25</v>
      </c>
      <c r="AB64" s="84">
        <f t="shared" si="0"/>
        <v>26</v>
      </c>
      <c r="AC64" s="84">
        <f t="shared" si="0"/>
        <v>27</v>
      </c>
      <c r="AD64" s="84">
        <f t="shared" si="0"/>
        <v>28</v>
      </c>
      <c r="AE64" s="84">
        <f t="shared" si="0"/>
        <v>29</v>
      </c>
      <c r="AF64" s="84">
        <f t="shared" si="0"/>
        <v>30</v>
      </c>
      <c r="AG64" s="84">
        <f t="shared" si="0"/>
        <v>31</v>
      </c>
      <c r="AH64" s="81" t="s">
        <v>32</v>
      </c>
    </row>
    <row r="65" spans="1:60" ht="15.6" x14ac:dyDescent="0.25">
      <c r="A65" s="158" t="s">
        <v>28</v>
      </c>
      <c r="B65" s="159"/>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7">
        <f>SUM(C65:AG65)</f>
        <v>0</v>
      </c>
      <c r="BH65" s="39"/>
    </row>
    <row r="66" spans="1:60" ht="15.6" x14ac:dyDescent="0.25">
      <c r="A66" s="158" t="s">
        <v>25</v>
      </c>
      <c r="B66" s="159"/>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7">
        <f>SUM(C66:AG66)</f>
        <v>0</v>
      </c>
      <c r="BH66" s="39"/>
    </row>
    <row r="67" spans="1:60" s="39" customFormat="1" x14ac:dyDescent="0.25">
      <c r="A67" s="158" t="s">
        <v>34</v>
      </c>
      <c r="B67" s="159"/>
      <c r="C67" s="87">
        <f>C65+C66</f>
        <v>0</v>
      </c>
      <c r="D67" s="87">
        <f t="shared" ref="D67:AG67" si="1">D65+D66</f>
        <v>0</v>
      </c>
      <c r="E67" s="87">
        <f t="shared" si="1"/>
        <v>0</v>
      </c>
      <c r="F67" s="87">
        <f t="shared" si="1"/>
        <v>0</v>
      </c>
      <c r="G67" s="87">
        <f t="shared" si="1"/>
        <v>0</v>
      </c>
      <c r="H67" s="87">
        <f t="shared" si="1"/>
        <v>0</v>
      </c>
      <c r="I67" s="87">
        <f t="shared" si="1"/>
        <v>0</v>
      </c>
      <c r="J67" s="87">
        <f t="shared" si="1"/>
        <v>0</v>
      </c>
      <c r="K67" s="87">
        <f t="shared" si="1"/>
        <v>0</v>
      </c>
      <c r="L67" s="87">
        <f t="shared" si="1"/>
        <v>0</v>
      </c>
      <c r="M67" s="87">
        <f t="shared" si="1"/>
        <v>0</v>
      </c>
      <c r="N67" s="87">
        <f t="shared" si="1"/>
        <v>0</v>
      </c>
      <c r="O67" s="87">
        <f t="shared" si="1"/>
        <v>0</v>
      </c>
      <c r="P67" s="87">
        <f t="shared" si="1"/>
        <v>0</v>
      </c>
      <c r="Q67" s="87">
        <f t="shared" si="1"/>
        <v>0</v>
      </c>
      <c r="R67" s="87">
        <f t="shared" si="1"/>
        <v>0</v>
      </c>
      <c r="S67" s="87">
        <f t="shared" si="1"/>
        <v>0</v>
      </c>
      <c r="T67" s="87">
        <f t="shared" si="1"/>
        <v>0</v>
      </c>
      <c r="U67" s="87">
        <f t="shared" si="1"/>
        <v>0</v>
      </c>
      <c r="V67" s="87">
        <f t="shared" si="1"/>
        <v>0</v>
      </c>
      <c r="W67" s="87">
        <f t="shared" si="1"/>
        <v>0</v>
      </c>
      <c r="X67" s="87">
        <f t="shared" si="1"/>
        <v>0</v>
      </c>
      <c r="Y67" s="87">
        <f t="shared" si="1"/>
        <v>0</v>
      </c>
      <c r="Z67" s="87">
        <f t="shared" si="1"/>
        <v>0</v>
      </c>
      <c r="AA67" s="87">
        <f t="shared" si="1"/>
        <v>0</v>
      </c>
      <c r="AB67" s="87">
        <f t="shared" si="1"/>
        <v>0</v>
      </c>
      <c r="AC67" s="87">
        <f t="shared" si="1"/>
        <v>0</v>
      </c>
      <c r="AD67" s="87">
        <f t="shared" si="1"/>
        <v>0</v>
      </c>
      <c r="AE67" s="87">
        <f t="shared" si="1"/>
        <v>0</v>
      </c>
      <c r="AF67" s="87">
        <f t="shared" si="1"/>
        <v>0</v>
      </c>
      <c r="AG67" s="87">
        <f t="shared" si="1"/>
        <v>0</v>
      </c>
      <c r="AH67" s="87">
        <f>SUM(C67:AG67)</f>
        <v>0</v>
      </c>
    </row>
    <row r="68" spans="1:60" s="39" customFormat="1" x14ac:dyDescent="0.25">
      <c r="A68" s="88"/>
      <c r="B68" s="88"/>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row>
    <row r="69" spans="1:60" ht="15.6" x14ac:dyDescent="0.25">
      <c r="A69" s="160" t="s">
        <v>27</v>
      </c>
      <c r="B69" s="159"/>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7">
        <f>SUM(C69:AG69)</f>
        <v>0</v>
      </c>
      <c r="BH69" s="39"/>
    </row>
    <row r="70" spans="1:60" s="39" customFormat="1" ht="12.75" customHeight="1" x14ac:dyDescent="0.25">
      <c r="A70" s="88"/>
      <c r="B70" s="88"/>
    </row>
    <row r="71" spans="1:60" s="39" customFormat="1" x14ac:dyDescent="0.25">
      <c r="A71" s="88"/>
      <c r="B71" s="88"/>
    </row>
    <row r="72" spans="1:60" s="85" customFormat="1" x14ac:dyDescent="0.25">
      <c r="A72" s="160" t="s">
        <v>1</v>
      </c>
      <c r="B72" s="159"/>
      <c r="C72" s="84">
        <v>1</v>
      </c>
      <c r="D72" s="84">
        <f>C72+1</f>
        <v>2</v>
      </c>
      <c r="E72" s="84">
        <f t="shared" ref="E72:AG72" si="2">D72+1</f>
        <v>3</v>
      </c>
      <c r="F72" s="84">
        <f t="shared" si="2"/>
        <v>4</v>
      </c>
      <c r="G72" s="84">
        <f t="shared" si="2"/>
        <v>5</v>
      </c>
      <c r="H72" s="84">
        <f t="shared" si="2"/>
        <v>6</v>
      </c>
      <c r="I72" s="84">
        <f t="shared" si="2"/>
        <v>7</v>
      </c>
      <c r="J72" s="84">
        <f t="shared" si="2"/>
        <v>8</v>
      </c>
      <c r="K72" s="84">
        <f t="shared" si="2"/>
        <v>9</v>
      </c>
      <c r="L72" s="84">
        <f t="shared" si="2"/>
        <v>10</v>
      </c>
      <c r="M72" s="84">
        <f t="shared" si="2"/>
        <v>11</v>
      </c>
      <c r="N72" s="84">
        <f t="shared" si="2"/>
        <v>12</v>
      </c>
      <c r="O72" s="84">
        <f t="shared" si="2"/>
        <v>13</v>
      </c>
      <c r="P72" s="84">
        <f t="shared" si="2"/>
        <v>14</v>
      </c>
      <c r="Q72" s="84">
        <f t="shared" si="2"/>
        <v>15</v>
      </c>
      <c r="R72" s="84">
        <f t="shared" si="2"/>
        <v>16</v>
      </c>
      <c r="S72" s="84">
        <f t="shared" si="2"/>
        <v>17</v>
      </c>
      <c r="T72" s="84">
        <f t="shared" si="2"/>
        <v>18</v>
      </c>
      <c r="U72" s="84">
        <f t="shared" si="2"/>
        <v>19</v>
      </c>
      <c r="V72" s="84">
        <f t="shared" si="2"/>
        <v>20</v>
      </c>
      <c r="W72" s="84">
        <f t="shared" si="2"/>
        <v>21</v>
      </c>
      <c r="X72" s="84">
        <f t="shared" si="2"/>
        <v>22</v>
      </c>
      <c r="Y72" s="84">
        <f t="shared" si="2"/>
        <v>23</v>
      </c>
      <c r="Z72" s="84">
        <f t="shared" si="2"/>
        <v>24</v>
      </c>
      <c r="AA72" s="84">
        <f t="shared" si="2"/>
        <v>25</v>
      </c>
      <c r="AB72" s="84">
        <f t="shared" si="2"/>
        <v>26</v>
      </c>
      <c r="AC72" s="84">
        <f t="shared" si="2"/>
        <v>27</v>
      </c>
      <c r="AD72" s="84">
        <f t="shared" si="2"/>
        <v>28</v>
      </c>
      <c r="AE72" s="84">
        <f t="shared" si="2"/>
        <v>29</v>
      </c>
      <c r="AF72" s="84">
        <f t="shared" si="2"/>
        <v>30</v>
      </c>
      <c r="AG72" s="84">
        <f t="shared" si="2"/>
        <v>31</v>
      </c>
      <c r="AH72" s="81" t="s">
        <v>32</v>
      </c>
    </row>
    <row r="73" spans="1:60" ht="15.6" x14ac:dyDescent="0.25">
      <c r="A73" s="158" t="s">
        <v>28</v>
      </c>
      <c r="B73" s="159"/>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7"/>
      <c r="AG73" s="87"/>
      <c r="AH73" s="87">
        <f>SUM(C73:AG73)</f>
        <v>0</v>
      </c>
      <c r="BH73" s="39"/>
    </row>
    <row r="74" spans="1:60" ht="15.6" x14ac:dyDescent="0.25">
      <c r="A74" s="158" t="s">
        <v>25</v>
      </c>
      <c r="B74" s="159"/>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7"/>
      <c r="AG74" s="51"/>
      <c r="AH74" s="87">
        <f>SUM(C74:AG74)</f>
        <v>0</v>
      </c>
      <c r="BH74" s="39"/>
    </row>
    <row r="75" spans="1:60" s="39" customFormat="1" x14ac:dyDescent="0.25">
      <c r="A75" s="158" t="s">
        <v>35</v>
      </c>
      <c r="B75" s="159"/>
      <c r="C75" s="87">
        <f t="shared" ref="C75:AE75" si="3">C73+C74</f>
        <v>0</v>
      </c>
      <c r="D75" s="87">
        <f t="shared" si="3"/>
        <v>0</v>
      </c>
      <c r="E75" s="87">
        <f t="shared" si="3"/>
        <v>0</v>
      </c>
      <c r="F75" s="87">
        <f t="shared" si="3"/>
        <v>0</v>
      </c>
      <c r="G75" s="87">
        <f t="shared" si="3"/>
        <v>0</v>
      </c>
      <c r="H75" s="87">
        <f t="shared" si="3"/>
        <v>0</v>
      </c>
      <c r="I75" s="87">
        <f t="shared" si="3"/>
        <v>0</v>
      </c>
      <c r="J75" s="87">
        <f t="shared" si="3"/>
        <v>0</v>
      </c>
      <c r="K75" s="87">
        <f t="shared" si="3"/>
        <v>0</v>
      </c>
      <c r="L75" s="87">
        <f t="shared" si="3"/>
        <v>0</v>
      </c>
      <c r="M75" s="87">
        <f t="shared" si="3"/>
        <v>0</v>
      </c>
      <c r="N75" s="87">
        <f t="shared" si="3"/>
        <v>0</v>
      </c>
      <c r="O75" s="87">
        <f t="shared" si="3"/>
        <v>0</v>
      </c>
      <c r="P75" s="87">
        <f t="shared" si="3"/>
        <v>0</v>
      </c>
      <c r="Q75" s="87">
        <f t="shared" si="3"/>
        <v>0</v>
      </c>
      <c r="R75" s="87">
        <f t="shared" si="3"/>
        <v>0</v>
      </c>
      <c r="S75" s="87">
        <f t="shared" si="3"/>
        <v>0</v>
      </c>
      <c r="T75" s="87">
        <f t="shared" si="3"/>
        <v>0</v>
      </c>
      <c r="U75" s="87">
        <f t="shared" si="3"/>
        <v>0</v>
      </c>
      <c r="V75" s="87">
        <f t="shared" si="3"/>
        <v>0</v>
      </c>
      <c r="W75" s="87">
        <f t="shared" si="3"/>
        <v>0</v>
      </c>
      <c r="X75" s="87">
        <f t="shared" si="3"/>
        <v>0</v>
      </c>
      <c r="Y75" s="87">
        <f t="shared" si="3"/>
        <v>0</v>
      </c>
      <c r="Z75" s="87">
        <f t="shared" si="3"/>
        <v>0</v>
      </c>
      <c r="AA75" s="87">
        <f t="shared" si="3"/>
        <v>0</v>
      </c>
      <c r="AB75" s="87">
        <f t="shared" si="3"/>
        <v>0</v>
      </c>
      <c r="AC75" s="87">
        <f t="shared" si="3"/>
        <v>0</v>
      </c>
      <c r="AD75" s="87">
        <f t="shared" si="3"/>
        <v>0</v>
      </c>
      <c r="AE75" s="87">
        <f t="shared" si="3"/>
        <v>0</v>
      </c>
      <c r="AF75" s="87"/>
      <c r="AG75" s="87"/>
      <c r="AH75" s="87">
        <f>SUM(C75:AG75)</f>
        <v>0</v>
      </c>
    </row>
    <row r="76" spans="1:60" s="39" customFormat="1" x14ac:dyDescent="0.25">
      <c r="A76" s="88"/>
      <c r="B76" s="88"/>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row>
    <row r="77" spans="1:60" ht="15.6" x14ac:dyDescent="0.25">
      <c r="A77" s="160" t="s">
        <v>27</v>
      </c>
      <c r="B77" s="159"/>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7"/>
      <c r="AG77" s="87"/>
      <c r="AH77" s="87">
        <f>SUM(C77:AG77)</f>
        <v>0</v>
      </c>
      <c r="BH77" s="39"/>
    </row>
    <row r="78" spans="1:60" s="39" customFormat="1" ht="12.75" customHeight="1" x14ac:dyDescent="0.25">
      <c r="A78" s="88"/>
      <c r="B78" s="88"/>
    </row>
    <row r="79" spans="1:60" s="39" customFormat="1" x14ac:dyDescent="0.25">
      <c r="A79" s="88"/>
      <c r="B79" s="88"/>
    </row>
    <row r="80" spans="1:60" s="85" customFormat="1" x14ac:dyDescent="0.25">
      <c r="A80" s="160" t="s">
        <v>2</v>
      </c>
      <c r="B80" s="159"/>
      <c r="C80" s="84">
        <v>1</v>
      </c>
      <c r="D80" s="84">
        <f>C80+1</f>
        <v>2</v>
      </c>
      <c r="E80" s="84">
        <f t="shared" ref="E80:AG80" si="4">D80+1</f>
        <v>3</v>
      </c>
      <c r="F80" s="84">
        <f t="shared" si="4"/>
        <v>4</v>
      </c>
      <c r="G80" s="84">
        <f t="shared" si="4"/>
        <v>5</v>
      </c>
      <c r="H80" s="84">
        <f t="shared" si="4"/>
        <v>6</v>
      </c>
      <c r="I80" s="84">
        <f t="shared" si="4"/>
        <v>7</v>
      </c>
      <c r="J80" s="84">
        <f t="shared" si="4"/>
        <v>8</v>
      </c>
      <c r="K80" s="84">
        <f t="shared" si="4"/>
        <v>9</v>
      </c>
      <c r="L80" s="84">
        <f t="shared" si="4"/>
        <v>10</v>
      </c>
      <c r="M80" s="84">
        <f t="shared" si="4"/>
        <v>11</v>
      </c>
      <c r="N80" s="84">
        <f t="shared" si="4"/>
        <v>12</v>
      </c>
      <c r="O80" s="84">
        <f t="shared" si="4"/>
        <v>13</v>
      </c>
      <c r="P80" s="84">
        <f t="shared" si="4"/>
        <v>14</v>
      </c>
      <c r="Q80" s="84">
        <f t="shared" si="4"/>
        <v>15</v>
      </c>
      <c r="R80" s="84">
        <f t="shared" si="4"/>
        <v>16</v>
      </c>
      <c r="S80" s="84">
        <f t="shared" si="4"/>
        <v>17</v>
      </c>
      <c r="T80" s="84">
        <f t="shared" si="4"/>
        <v>18</v>
      </c>
      <c r="U80" s="84">
        <f t="shared" si="4"/>
        <v>19</v>
      </c>
      <c r="V80" s="84">
        <f t="shared" si="4"/>
        <v>20</v>
      </c>
      <c r="W80" s="84">
        <f t="shared" si="4"/>
        <v>21</v>
      </c>
      <c r="X80" s="84">
        <f t="shared" si="4"/>
        <v>22</v>
      </c>
      <c r="Y80" s="84">
        <f t="shared" si="4"/>
        <v>23</v>
      </c>
      <c r="Z80" s="84">
        <f t="shared" si="4"/>
        <v>24</v>
      </c>
      <c r="AA80" s="84">
        <f t="shared" si="4"/>
        <v>25</v>
      </c>
      <c r="AB80" s="84">
        <f t="shared" si="4"/>
        <v>26</v>
      </c>
      <c r="AC80" s="84">
        <f t="shared" si="4"/>
        <v>27</v>
      </c>
      <c r="AD80" s="84">
        <f t="shared" si="4"/>
        <v>28</v>
      </c>
      <c r="AE80" s="84">
        <f t="shared" si="4"/>
        <v>29</v>
      </c>
      <c r="AF80" s="84">
        <f t="shared" si="4"/>
        <v>30</v>
      </c>
      <c r="AG80" s="84">
        <f t="shared" si="4"/>
        <v>31</v>
      </c>
      <c r="AH80" s="81" t="s">
        <v>32</v>
      </c>
    </row>
    <row r="81" spans="1:60" ht="15.6" x14ac:dyDescent="0.25">
      <c r="A81" s="158" t="s">
        <v>28</v>
      </c>
      <c r="B81" s="159"/>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7">
        <f>SUM(C81:AG81)</f>
        <v>0</v>
      </c>
      <c r="BH81" s="39"/>
    </row>
    <row r="82" spans="1:60" ht="15.6" x14ac:dyDescent="0.25">
      <c r="A82" s="158" t="s">
        <v>25</v>
      </c>
      <c r="B82" s="159"/>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7">
        <f>SUM(C82:AG82)</f>
        <v>0</v>
      </c>
      <c r="BH82" s="39"/>
    </row>
    <row r="83" spans="1:60" s="39" customFormat="1" x14ac:dyDescent="0.25">
      <c r="A83" s="158" t="s">
        <v>35</v>
      </c>
      <c r="B83" s="159"/>
      <c r="C83" s="87">
        <f t="shared" ref="C83:AG83" si="5">C81+C82</f>
        <v>0</v>
      </c>
      <c r="D83" s="87">
        <f t="shared" si="5"/>
        <v>0</v>
      </c>
      <c r="E83" s="87">
        <f t="shared" si="5"/>
        <v>0</v>
      </c>
      <c r="F83" s="87">
        <f t="shared" si="5"/>
        <v>0</v>
      </c>
      <c r="G83" s="87">
        <f t="shared" si="5"/>
        <v>0</v>
      </c>
      <c r="H83" s="87">
        <f t="shared" si="5"/>
        <v>0</v>
      </c>
      <c r="I83" s="87">
        <f t="shared" si="5"/>
        <v>0</v>
      </c>
      <c r="J83" s="87">
        <f t="shared" si="5"/>
        <v>0</v>
      </c>
      <c r="K83" s="87">
        <f t="shared" si="5"/>
        <v>0</v>
      </c>
      <c r="L83" s="87">
        <f t="shared" si="5"/>
        <v>0</v>
      </c>
      <c r="M83" s="87">
        <f t="shared" si="5"/>
        <v>0</v>
      </c>
      <c r="N83" s="87">
        <f t="shared" si="5"/>
        <v>0</v>
      </c>
      <c r="O83" s="87">
        <f t="shared" si="5"/>
        <v>0</v>
      </c>
      <c r="P83" s="87">
        <f t="shared" si="5"/>
        <v>0</v>
      </c>
      <c r="Q83" s="87">
        <f t="shared" si="5"/>
        <v>0</v>
      </c>
      <c r="R83" s="87">
        <f t="shared" si="5"/>
        <v>0</v>
      </c>
      <c r="S83" s="87">
        <f t="shared" si="5"/>
        <v>0</v>
      </c>
      <c r="T83" s="87">
        <f t="shared" si="5"/>
        <v>0</v>
      </c>
      <c r="U83" s="87">
        <f t="shared" si="5"/>
        <v>0</v>
      </c>
      <c r="V83" s="87">
        <f t="shared" si="5"/>
        <v>0</v>
      </c>
      <c r="W83" s="87">
        <f t="shared" si="5"/>
        <v>0</v>
      </c>
      <c r="X83" s="87">
        <f t="shared" si="5"/>
        <v>0</v>
      </c>
      <c r="Y83" s="87">
        <f t="shared" si="5"/>
        <v>0</v>
      </c>
      <c r="Z83" s="87">
        <f t="shared" si="5"/>
        <v>0</v>
      </c>
      <c r="AA83" s="87">
        <f t="shared" si="5"/>
        <v>0</v>
      </c>
      <c r="AB83" s="87">
        <f t="shared" si="5"/>
        <v>0</v>
      </c>
      <c r="AC83" s="87">
        <f t="shared" si="5"/>
        <v>0</v>
      </c>
      <c r="AD83" s="87">
        <f t="shared" si="5"/>
        <v>0</v>
      </c>
      <c r="AE83" s="87">
        <f t="shared" si="5"/>
        <v>0</v>
      </c>
      <c r="AF83" s="87">
        <f t="shared" si="5"/>
        <v>0</v>
      </c>
      <c r="AG83" s="87">
        <f t="shared" si="5"/>
        <v>0</v>
      </c>
      <c r="AH83" s="87">
        <f>SUM(C83:AG83)</f>
        <v>0</v>
      </c>
    </row>
    <row r="84" spans="1:60" s="39" customFormat="1" x14ac:dyDescent="0.25">
      <c r="A84" s="88"/>
      <c r="B84" s="88"/>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row>
    <row r="85" spans="1:60" ht="15.6" x14ac:dyDescent="0.25">
      <c r="A85" s="160" t="s">
        <v>27</v>
      </c>
      <c r="B85" s="159"/>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7">
        <f>SUM(C85:AG85)</f>
        <v>0</v>
      </c>
      <c r="BH85" s="39"/>
    </row>
    <row r="86" spans="1:60" s="39" customFormat="1" ht="7.95" customHeight="1" x14ac:dyDescent="0.25">
      <c r="A86" s="88"/>
      <c r="B86" s="88"/>
    </row>
    <row r="87" spans="1:60" s="39" customFormat="1" x14ac:dyDescent="0.25">
      <c r="A87" s="88"/>
      <c r="B87" s="88"/>
    </row>
    <row r="88" spans="1:60" s="85" customFormat="1" x14ac:dyDescent="0.25">
      <c r="A88" s="160" t="s">
        <v>3</v>
      </c>
      <c r="B88" s="159"/>
      <c r="C88" s="84">
        <v>1</v>
      </c>
      <c r="D88" s="84">
        <f>C88+1</f>
        <v>2</v>
      </c>
      <c r="E88" s="84">
        <f t="shared" ref="E88:AG88" si="6">D88+1</f>
        <v>3</v>
      </c>
      <c r="F88" s="84">
        <f t="shared" si="6"/>
        <v>4</v>
      </c>
      <c r="G88" s="84">
        <f t="shared" si="6"/>
        <v>5</v>
      </c>
      <c r="H88" s="84">
        <f t="shared" si="6"/>
        <v>6</v>
      </c>
      <c r="I88" s="84">
        <f t="shared" si="6"/>
        <v>7</v>
      </c>
      <c r="J88" s="84">
        <f t="shared" si="6"/>
        <v>8</v>
      </c>
      <c r="K88" s="84">
        <f t="shared" si="6"/>
        <v>9</v>
      </c>
      <c r="L88" s="84">
        <f t="shared" si="6"/>
        <v>10</v>
      </c>
      <c r="M88" s="84">
        <f t="shared" si="6"/>
        <v>11</v>
      </c>
      <c r="N88" s="84">
        <f t="shared" si="6"/>
        <v>12</v>
      </c>
      <c r="O88" s="84">
        <f t="shared" si="6"/>
        <v>13</v>
      </c>
      <c r="P88" s="84">
        <f t="shared" si="6"/>
        <v>14</v>
      </c>
      <c r="Q88" s="84">
        <f t="shared" si="6"/>
        <v>15</v>
      </c>
      <c r="R88" s="84">
        <f t="shared" si="6"/>
        <v>16</v>
      </c>
      <c r="S88" s="84">
        <f t="shared" si="6"/>
        <v>17</v>
      </c>
      <c r="T88" s="84">
        <f t="shared" si="6"/>
        <v>18</v>
      </c>
      <c r="U88" s="84">
        <f t="shared" si="6"/>
        <v>19</v>
      </c>
      <c r="V88" s="84">
        <f t="shared" si="6"/>
        <v>20</v>
      </c>
      <c r="W88" s="84">
        <f t="shared" si="6"/>
        <v>21</v>
      </c>
      <c r="X88" s="84">
        <f t="shared" si="6"/>
        <v>22</v>
      </c>
      <c r="Y88" s="84">
        <f t="shared" si="6"/>
        <v>23</v>
      </c>
      <c r="Z88" s="84">
        <f t="shared" si="6"/>
        <v>24</v>
      </c>
      <c r="AA88" s="84">
        <f t="shared" si="6"/>
        <v>25</v>
      </c>
      <c r="AB88" s="84">
        <f t="shared" si="6"/>
        <v>26</v>
      </c>
      <c r="AC88" s="84">
        <f t="shared" si="6"/>
        <v>27</v>
      </c>
      <c r="AD88" s="84">
        <f t="shared" si="6"/>
        <v>28</v>
      </c>
      <c r="AE88" s="84">
        <f t="shared" si="6"/>
        <v>29</v>
      </c>
      <c r="AF88" s="84">
        <f t="shared" si="6"/>
        <v>30</v>
      </c>
      <c r="AG88" s="84">
        <f t="shared" si="6"/>
        <v>31</v>
      </c>
      <c r="AH88" s="81" t="s">
        <v>32</v>
      </c>
    </row>
    <row r="89" spans="1:60" ht="15.6" x14ac:dyDescent="0.25">
      <c r="A89" s="158" t="s">
        <v>28</v>
      </c>
      <c r="B89" s="159"/>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7"/>
      <c r="AH89" s="87">
        <f>SUM(C89:AG89)</f>
        <v>0</v>
      </c>
      <c r="BH89" s="39"/>
    </row>
    <row r="90" spans="1:60" ht="15.6" x14ac:dyDescent="0.25">
      <c r="A90" s="158" t="s">
        <v>25</v>
      </c>
      <c r="B90" s="159"/>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51"/>
      <c r="AH90" s="87">
        <f>SUM(C90:AG90)</f>
        <v>0</v>
      </c>
      <c r="BH90" s="39"/>
    </row>
    <row r="91" spans="1:60" s="39" customFormat="1" x14ac:dyDescent="0.25">
      <c r="A91" s="158" t="s">
        <v>35</v>
      </c>
      <c r="B91" s="159"/>
      <c r="C91" s="87">
        <f t="shared" ref="C91:AF91" si="7">C89+C90</f>
        <v>0</v>
      </c>
      <c r="D91" s="87">
        <f t="shared" si="7"/>
        <v>0</v>
      </c>
      <c r="E91" s="87">
        <f t="shared" si="7"/>
        <v>0</v>
      </c>
      <c r="F91" s="87">
        <f t="shared" si="7"/>
        <v>0</v>
      </c>
      <c r="G91" s="87">
        <f t="shared" si="7"/>
        <v>0</v>
      </c>
      <c r="H91" s="87">
        <f t="shared" si="7"/>
        <v>0</v>
      </c>
      <c r="I91" s="87">
        <f t="shared" si="7"/>
        <v>0</v>
      </c>
      <c r="J91" s="87">
        <f t="shared" si="7"/>
        <v>0</v>
      </c>
      <c r="K91" s="87">
        <f t="shared" si="7"/>
        <v>0</v>
      </c>
      <c r="L91" s="87">
        <f t="shared" si="7"/>
        <v>0</v>
      </c>
      <c r="M91" s="87">
        <f t="shared" si="7"/>
        <v>0</v>
      </c>
      <c r="N91" s="87">
        <f t="shared" si="7"/>
        <v>0</v>
      </c>
      <c r="O91" s="87">
        <f t="shared" si="7"/>
        <v>0</v>
      </c>
      <c r="P91" s="87">
        <f t="shared" si="7"/>
        <v>0</v>
      </c>
      <c r="Q91" s="87">
        <f t="shared" si="7"/>
        <v>0</v>
      </c>
      <c r="R91" s="87">
        <f t="shared" si="7"/>
        <v>0</v>
      </c>
      <c r="S91" s="87">
        <f t="shared" si="7"/>
        <v>0</v>
      </c>
      <c r="T91" s="87">
        <f t="shared" si="7"/>
        <v>0</v>
      </c>
      <c r="U91" s="87">
        <f t="shared" si="7"/>
        <v>0</v>
      </c>
      <c r="V91" s="87">
        <f t="shared" si="7"/>
        <v>0</v>
      </c>
      <c r="W91" s="87">
        <f t="shared" si="7"/>
        <v>0</v>
      </c>
      <c r="X91" s="87">
        <f t="shared" si="7"/>
        <v>0</v>
      </c>
      <c r="Y91" s="87">
        <f t="shared" si="7"/>
        <v>0</v>
      </c>
      <c r="Z91" s="87">
        <f t="shared" si="7"/>
        <v>0</v>
      </c>
      <c r="AA91" s="87">
        <f t="shared" si="7"/>
        <v>0</v>
      </c>
      <c r="AB91" s="87">
        <f t="shared" si="7"/>
        <v>0</v>
      </c>
      <c r="AC91" s="87">
        <f t="shared" si="7"/>
        <v>0</v>
      </c>
      <c r="AD91" s="87">
        <f t="shared" si="7"/>
        <v>0</v>
      </c>
      <c r="AE91" s="87">
        <f t="shared" si="7"/>
        <v>0</v>
      </c>
      <c r="AF91" s="87">
        <f t="shared" si="7"/>
        <v>0</v>
      </c>
      <c r="AG91" s="87"/>
      <c r="AH91" s="87">
        <f>SUM(C91:AG91)</f>
        <v>0</v>
      </c>
    </row>
    <row r="92" spans="1:60" s="39" customFormat="1" x14ac:dyDescent="0.25">
      <c r="A92" s="88"/>
      <c r="B92" s="88"/>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row>
    <row r="93" spans="1:60" ht="15.6" x14ac:dyDescent="0.25">
      <c r="A93" s="160" t="s">
        <v>27</v>
      </c>
      <c r="B93" s="159"/>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c r="AH93" s="87">
        <f>SUM(C93:AG93)</f>
        <v>0</v>
      </c>
      <c r="BH93" s="39"/>
    </row>
    <row r="94" spans="1:60" s="39" customFormat="1" ht="6.6" customHeight="1" x14ac:dyDescent="0.25">
      <c r="A94" s="88"/>
      <c r="B94" s="88"/>
    </row>
    <row r="95" spans="1:60" s="39" customFormat="1" x14ac:dyDescent="0.25">
      <c r="A95" s="88"/>
      <c r="B95" s="88"/>
    </row>
    <row r="96" spans="1:60" s="85" customFormat="1" x14ac:dyDescent="0.25">
      <c r="A96" s="160" t="s">
        <v>4</v>
      </c>
      <c r="B96" s="159"/>
      <c r="C96" s="84">
        <v>1</v>
      </c>
      <c r="D96" s="84">
        <f>C96+1</f>
        <v>2</v>
      </c>
      <c r="E96" s="84">
        <f t="shared" ref="E96:AG96" si="8">D96+1</f>
        <v>3</v>
      </c>
      <c r="F96" s="84">
        <f t="shared" si="8"/>
        <v>4</v>
      </c>
      <c r="G96" s="84">
        <f t="shared" si="8"/>
        <v>5</v>
      </c>
      <c r="H96" s="84">
        <f t="shared" si="8"/>
        <v>6</v>
      </c>
      <c r="I96" s="84">
        <f t="shared" si="8"/>
        <v>7</v>
      </c>
      <c r="J96" s="84">
        <f t="shared" si="8"/>
        <v>8</v>
      </c>
      <c r="K96" s="84">
        <f t="shared" si="8"/>
        <v>9</v>
      </c>
      <c r="L96" s="84">
        <f t="shared" si="8"/>
        <v>10</v>
      </c>
      <c r="M96" s="84">
        <f t="shared" si="8"/>
        <v>11</v>
      </c>
      <c r="N96" s="84">
        <f t="shared" si="8"/>
        <v>12</v>
      </c>
      <c r="O96" s="84">
        <f t="shared" si="8"/>
        <v>13</v>
      </c>
      <c r="P96" s="84">
        <f t="shared" si="8"/>
        <v>14</v>
      </c>
      <c r="Q96" s="84">
        <f t="shared" si="8"/>
        <v>15</v>
      </c>
      <c r="R96" s="84">
        <f t="shared" si="8"/>
        <v>16</v>
      </c>
      <c r="S96" s="84">
        <f t="shared" si="8"/>
        <v>17</v>
      </c>
      <c r="T96" s="84">
        <f t="shared" si="8"/>
        <v>18</v>
      </c>
      <c r="U96" s="84">
        <f t="shared" si="8"/>
        <v>19</v>
      </c>
      <c r="V96" s="84">
        <f t="shared" si="8"/>
        <v>20</v>
      </c>
      <c r="W96" s="84">
        <f t="shared" si="8"/>
        <v>21</v>
      </c>
      <c r="X96" s="84">
        <f t="shared" si="8"/>
        <v>22</v>
      </c>
      <c r="Y96" s="84">
        <f t="shared" si="8"/>
        <v>23</v>
      </c>
      <c r="Z96" s="84">
        <f t="shared" si="8"/>
        <v>24</v>
      </c>
      <c r="AA96" s="84">
        <f t="shared" si="8"/>
        <v>25</v>
      </c>
      <c r="AB96" s="84">
        <f t="shared" si="8"/>
        <v>26</v>
      </c>
      <c r="AC96" s="84">
        <f t="shared" si="8"/>
        <v>27</v>
      </c>
      <c r="AD96" s="84">
        <f t="shared" si="8"/>
        <v>28</v>
      </c>
      <c r="AE96" s="84">
        <f t="shared" si="8"/>
        <v>29</v>
      </c>
      <c r="AF96" s="84">
        <f t="shared" si="8"/>
        <v>30</v>
      </c>
      <c r="AG96" s="84">
        <f t="shared" si="8"/>
        <v>31</v>
      </c>
      <c r="AH96" s="81" t="s">
        <v>32</v>
      </c>
    </row>
    <row r="97" spans="1:60" ht="15.6" x14ac:dyDescent="0.25">
      <c r="A97" s="158" t="s">
        <v>28</v>
      </c>
      <c r="B97" s="159"/>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7">
        <f>SUM(C97:AG97)</f>
        <v>0</v>
      </c>
      <c r="BH97" s="39"/>
    </row>
    <row r="98" spans="1:60" ht="15.6" x14ac:dyDescent="0.25">
      <c r="A98" s="158" t="s">
        <v>25</v>
      </c>
      <c r="B98" s="159"/>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7">
        <f>SUM(C98:AG98)</f>
        <v>0</v>
      </c>
      <c r="BH98" s="39"/>
    </row>
    <row r="99" spans="1:60" s="39" customFormat="1" x14ac:dyDescent="0.25">
      <c r="A99" s="158" t="s">
        <v>35</v>
      </c>
      <c r="B99" s="159"/>
      <c r="C99" s="87">
        <f t="shared" ref="C99:AG99" si="9">C97+C98</f>
        <v>0</v>
      </c>
      <c r="D99" s="87">
        <f t="shared" si="9"/>
        <v>0</v>
      </c>
      <c r="E99" s="87">
        <f t="shared" si="9"/>
        <v>0</v>
      </c>
      <c r="F99" s="87">
        <f t="shared" si="9"/>
        <v>0</v>
      </c>
      <c r="G99" s="87">
        <f t="shared" si="9"/>
        <v>0</v>
      </c>
      <c r="H99" s="87">
        <f t="shared" si="9"/>
        <v>0</v>
      </c>
      <c r="I99" s="87">
        <f t="shared" si="9"/>
        <v>0</v>
      </c>
      <c r="J99" s="87">
        <f t="shared" si="9"/>
        <v>0</v>
      </c>
      <c r="K99" s="87">
        <f t="shared" si="9"/>
        <v>0</v>
      </c>
      <c r="L99" s="87">
        <f t="shared" si="9"/>
        <v>0</v>
      </c>
      <c r="M99" s="87">
        <f t="shared" si="9"/>
        <v>0</v>
      </c>
      <c r="N99" s="87">
        <f t="shared" si="9"/>
        <v>0</v>
      </c>
      <c r="O99" s="87">
        <f t="shared" si="9"/>
        <v>0</v>
      </c>
      <c r="P99" s="87">
        <f t="shared" si="9"/>
        <v>0</v>
      </c>
      <c r="Q99" s="87">
        <f t="shared" si="9"/>
        <v>0</v>
      </c>
      <c r="R99" s="87">
        <f t="shared" si="9"/>
        <v>0</v>
      </c>
      <c r="S99" s="87">
        <f t="shared" si="9"/>
        <v>0</v>
      </c>
      <c r="T99" s="87">
        <f t="shared" si="9"/>
        <v>0</v>
      </c>
      <c r="U99" s="87">
        <f t="shared" si="9"/>
        <v>0</v>
      </c>
      <c r="V99" s="87">
        <f t="shared" si="9"/>
        <v>0</v>
      </c>
      <c r="W99" s="87">
        <f t="shared" si="9"/>
        <v>0</v>
      </c>
      <c r="X99" s="87">
        <f t="shared" si="9"/>
        <v>0</v>
      </c>
      <c r="Y99" s="87">
        <f t="shared" si="9"/>
        <v>0</v>
      </c>
      <c r="Z99" s="87">
        <f t="shared" si="9"/>
        <v>0</v>
      </c>
      <c r="AA99" s="87">
        <f t="shared" si="9"/>
        <v>0</v>
      </c>
      <c r="AB99" s="87">
        <f t="shared" si="9"/>
        <v>0</v>
      </c>
      <c r="AC99" s="87">
        <f t="shared" si="9"/>
        <v>0</v>
      </c>
      <c r="AD99" s="87">
        <f t="shared" si="9"/>
        <v>0</v>
      </c>
      <c r="AE99" s="87">
        <f t="shared" si="9"/>
        <v>0</v>
      </c>
      <c r="AF99" s="87">
        <f t="shared" si="9"/>
        <v>0</v>
      </c>
      <c r="AG99" s="87">
        <f t="shared" si="9"/>
        <v>0</v>
      </c>
      <c r="AH99" s="87">
        <f>SUM(C99:AG99)</f>
        <v>0</v>
      </c>
    </row>
    <row r="100" spans="1:60" s="39" customFormat="1" x14ac:dyDescent="0.25">
      <c r="A100" s="88"/>
      <c r="B100" s="88"/>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row>
    <row r="101" spans="1:60" ht="15.6" x14ac:dyDescent="0.25">
      <c r="A101" s="160" t="s">
        <v>27</v>
      </c>
      <c r="B101" s="159"/>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7">
        <f>SUM(C101:AG101)</f>
        <v>0</v>
      </c>
      <c r="BH101" s="39"/>
    </row>
    <row r="102" spans="1:60" s="39" customFormat="1" ht="6.6" customHeight="1" x14ac:dyDescent="0.25">
      <c r="A102" s="88"/>
      <c r="B102" s="88"/>
    </row>
    <row r="103" spans="1:60" s="39" customFormat="1" x14ac:dyDescent="0.25">
      <c r="A103" s="88"/>
      <c r="B103" s="88"/>
    </row>
    <row r="104" spans="1:60" s="85" customFormat="1" x14ac:dyDescent="0.25">
      <c r="A104" s="160" t="s">
        <v>5</v>
      </c>
      <c r="B104" s="159"/>
      <c r="C104" s="84">
        <v>1</v>
      </c>
      <c r="D104" s="84">
        <f>C104+1</f>
        <v>2</v>
      </c>
      <c r="E104" s="84">
        <f t="shared" ref="E104:AG104" si="10">D104+1</f>
        <v>3</v>
      </c>
      <c r="F104" s="84">
        <f t="shared" si="10"/>
        <v>4</v>
      </c>
      <c r="G104" s="84">
        <f t="shared" si="10"/>
        <v>5</v>
      </c>
      <c r="H104" s="84">
        <f t="shared" si="10"/>
        <v>6</v>
      </c>
      <c r="I104" s="84">
        <f t="shared" si="10"/>
        <v>7</v>
      </c>
      <c r="J104" s="84">
        <f t="shared" si="10"/>
        <v>8</v>
      </c>
      <c r="K104" s="84">
        <f t="shared" si="10"/>
        <v>9</v>
      </c>
      <c r="L104" s="84">
        <f t="shared" si="10"/>
        <v>10</v>
      </c>
      <c r="M104" s="84">
        <f t="shared" si="10"/>
        <v>11</v>
      </c>
      <c r="N104" s="84">
        <f t="shared" si="10"/>
        <v>12</v>
      </c>
      <c r="O104" s="84">
        <f t="shared" si="10"/>
        <v>13</v>
      </c>
      <c r="P104" s="84">
        <f t="shared" si="10"/>
        <v>14</v>
      </c>
      <c r="Q104" s="84">
        <f t="shared" si="10"/>
        <v>15</v>
      </c>
      <c r="R104" s="84">
        <f t="shared" si="10"/>
        <v>16</v>
      </c>
      <c r="S104" s="84">
        <f t="shared" si="10"/>
        <v>17</v>
      </c>
      <c r="T104" s="84">
        <f t="shared" si="10"/>
        <v>18</v>
      </c>
      <c r="U104" s="84">
        <f t="shared" si="10"/>
        <v>19</v>
      </c>
      <c r="V104" s="84">
        <f t="shared" si="10"/>
        <v>20</v>
      </c>
      <c r="W104" s="84">
        <f t="shared" si="10"/>
        <v>21</v>
      </c>
      <c r="X104" s="84">
        <f t="shared" si="10"/>
        <v>22</v>
      </c>
      <c r="Y104" s="84">
        <f t="shared" si="10"/>
        <v>23</v>
      </c>
      <c r="Z104" s="84">
        <f t="shared" si="10"/>
        <v>24</v>
      </c>
      <c r="AA104" s="84">
        <f t="shared" si="10"/>
        <v>25</v>
      </c>
      <c r="AB104" s="84">
        <f t="shared" si="10"/>
        <v>26</v>
      </c>
      <c r="AC104" s="84">
        <f t="shared" si="10"/>
        <v>27</v>
      </c>
      <c r="AD104" s="84">
        <f t="shared" si="10"/>
        <v>28</v>
      </c>
      <c r="AE104" s="84">
        <f t="shared" si="10"/>
        <v>29</v>
      </c>
      <c r="AF104" s="84">
        <f t="shared" si="10"/>
        <v>30</v>
      </c>
      <c r="AG104" s="84">
        <f t="shared" si="10"/>
        <v>31</v>
      </c>
      <c r="AH104" s="81" t="s">
        <v>32</v>
      </c>
    </row>
    <row r="105" spans="1:60" ht="15.6" x14ac:dyDescent="0.25">
      <c r="A105" s="158" t="s">
        <v>28</v>
      </c>
      <c r="B105" s="159"/>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7"/>
      <c r="AH105" s="87">
        <f>SUM(C105:AG105)</f>
        <v>0</v>
      </c>
      <c r="BH105" s="39"/>
    </row>
    <row r="106" spans="1:60" ht="15.6" x14ac:dyDescent="0.25">
      <c r="A106" s="158" t="s">
        <v>25</v>
      </c>
      <c r="B106" s="159"/>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51"/>
      <c r="AH106" s="87">
        <f>SUM(C106:AG106)</f>
        <v>0</v>
      </c>
      <c r="BH106" s="39"/>
    </row>
    <row r="107" spans="1:60" s="39" customFormat="1" x14ac:dyDescent="0.25">
      <c r="A107" s="158" t="s">
        <v>35</v>
      </c>
      <c r="B107" s="159"/>
      <c r="C107" s="87">
        <f t="shared" ref="C107:AF107" si="11">C105+C106</f>
        <v>0</v>
      </c>
      <c r="D107" s="87">
        <f t="shared" si="11"/>
        <v>0</v>
      </c>
      <c r="E107" s="87">
        <f t="shared" si="11"/>
        <v>0</v>
      </c>
      <c r="F107" s="87">
        <f t="shared" si="11"/>
        <v>0</v>
      </c>
      <c r="G107" s="87">
        <f t="shared" si="11"/>
        <v>0</v>
      </c>
      <c r="H107" s="87">
        <f t="shared" si="11"/>
        <v>0</v>
      </c>
      <c r="I107" s="87">
        <f t="shared" si="11"/>
        <v>0</v>
      </c>
      <c r="J107" s="87">
        <f t="shared" si="11"/>
        <v>0</v>
      </c>
      <c r="K107" s="87">
        <f t="shared" si="11"/>
        <v>0</v>
      </c>
      <c r="L107" s="87">
        <f t="shared" si="11"/>
        <v>0</v>
      </c>
      <c r="M107" s="87">
        <f t="shared" si="11"/>
        <v>0</v>
      </c>
      <c r="N107" s="87">
        <f t="shared" si="11"/>
        <v>0</v>
      </c>
      <c r="O107" s="87">
        <f t="shared" si="11"/>
        <v>0</v>
      </c>
      <c r="P107" s="87">
        <f t="shared" si="11"/>
        <v>0</v>
      </c>
      <c r="Q107" s="87">
        <f t="shared" si="11"/>
        <v>0</v>
      </c>
      <c r="R107" s="87">
        <f t="shared" si="11"/>
        <v>0</v>
      </c>
      <c r="S107" s="87">
        <f t="shared" si="11"/>
        <v>0</v>
      </c>
      <c r="T107" s="87">
        <f t="shared" si="11"/>
        <v>0</v>
      </c>
      <c r="U107" s="87">
        <f t="shared" si="11"/>
        <v>0</v>
      </c>
      <c r="V107" s="87">
        <f t="shared" si="11"/>
        <v>0</v>
      </c>
      <c r="W107" s="87">
        <f t="shared" si="11"/>
        <v>0</v>
      </c>
      <c r="X107" s="87">
        <f t="shared" si="11"/>
        <v>0</v>
      </c>
      <c r="Y107" s="87">
        <f t="shared" si="11"/>
        <v>0</v>
      </c>
      <c r="Z107" s="87">
        <f t="shared" si="11"/>
        <v>0</v>
      </c>
      <c r="AA107" s="87">
        <f t="shared" si="11"/>
        <v>0</v>
      </c>
      <c r="AB107" s="87">
        <f t="shared" si="11"/>
        <v>0</v>
      </c>
      <c r="AC107" s="87">
        <f t="shared" si="11"/>
        <v>0</v>
      </c>
      <c r="AD107" s="87">
        <f t="shared" si="11"/>
        <v>0</v>
      </c>
      <c r="AE107" s="87">
        <f t="shared" si="11"/>
        <v>0</v>
      </c>
      <c r="AF107" s="87">
        <f t="shared" si="11"/>
        <v>0</v>
      </c>
      <c r="AG107" s="87"/>
      <c r="AH107" s="87">
        <f>SUM(C107:AG107)</f>
        <v>0</v>
      </c>
    </row>
    <row r="108" spans="1:60" s="39" customFormat="1" x14ac:dyDescent="0.25">
      <c r="A108" s="88"/>
      <c r="B108" s="88"/>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row>
    <row r="109" spans="1:60" ht="15.6" x14ac:dyDescent="0.25">
      <c r="A109" s="160" t="s">
        <v>27</v>
      </c>
      <c r="B109" s="159"/>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7"/>
      <c r="AH109" s="87">
        <f>SUM(C109:AG109)</f>
        <v>0</v>
      </c>
      <c r="BH109" s="39"/>
    </row>
    <row r="110" spans="1:60" s="39" customFormat="1" ht="7.95" customHeight="1" x14ac:dyDescent="0.25">
      <c r="A110" s="88"/>
      <c r="B110" s="88"/>
    </row>
    <row r="111" spans="1:60" s="39" customFormat="1" x14ac:dyDescent="0.25">
      <c r="A111" s="88"/>
      <c r="B111" s="88"/>
    </row>
    <row r="112" spans="1:60" s="85" customFormat="1" x14ac:dyDescent="0.25">
      <c r="A112" s="160" t="s">
        <v>6</v>
      </c>
      <c r="B112" s="159"/>
      <c r="C112" s="84">
        <v>1</v>
      </c>
      <c r="D112" s="84">
        <f>C112+1</f>
        <v>2</v>
      </c>
      <c r="E112" s="84">
        <f t="shared" ref="E112:AG112" si="12">D112+1</f>
        <v>3</v>
      </c>
      <c r="F112" s="84">
        <f t="shared" si="12"/>
        <v>4</v>
      </c>
      <c r="G112" s="84">
        <f t="shared" si="12"/>
        <v>5</v>
      </c>
      <c r="H112" s="84">
        <f t="shared" si="12"/>
        <v>6</v>
      </c>
      <c r="I112" s="84">
        <f t="shared" si="12"/>
        <v>7</v>
      </c>
      <c r="J112" s="84">
        <f t="shared" si="12"/>
        <v>8</v>
      </c>
      <c r="K112" s="84">
        <f t="shared" si="12"/>
        <v>9</v>
      </c>
      <c r="L112" s="84">
        <f t="shared" si="12"/>
        <v>10</v>
      </c>
      <c r="M112" s="84">
        <f t="shared" si="12"/>
        <v>11</v>
      </c>
      <c r="N112" s="84">
        <f t="shared" si="12"/>
        <v>12</v>
      </c>
      <c r="O112" s="84">
        <f t="shared" si="12"/>
        <v>13</v>
      </c>
      <c r="P112" s="84">
        <f t="shared" si="12"/>
        <v>14</v>
      </c>
      <c r="Q112" s="84">
        <f t="shared" si="12"/>
        <v>15</v>
      </c>
      <c r="R112" s="84">
        <f t="shared" si="12"/>
        <v>16</v>
      </c>
      <c r="S112" s="84">
        <f t="shared" si="12"/>
        <v>17</v>
      </c>
      <c r="T112" s="84">
        <f t="shared" si="12"/>
        <v>18</v>
      </c>
      <c r="U112" s="84">
        <f t="shared" si="12"/>
        <v>19</v>
      </c>
      <c r="V112" s="84">
        <f t="shared" si="12"/>
        <v>20</v>
      </c>
      <c r="W112" s="84">
        <f t="shared" si="12"/>
        <v>21</v>
      </c>
      <c r="X112" s="84">
        <f t="shared" si="12"/>
        <v>22</v>
      </c>
      <c r="Y112" s="84">
        <f t="shared" si="12"/>
        <v>23</v>
      </c>
      <c r="Z112" s="84">
        <f t="shared" si="12"/>
        <v>24</v>
      </c>
      <c r="AA112" s="84">
        <f t="shared" si="12"/>
        <v>25</v>
      </c>
      <c r="AB112" s="84">
        <f t="shared" si="12"/>
        <v>26</v>
      </c>
      <c r="AC112" s="84">
        <f t="shared" si="12"/>
        <v>27</v>
      </c>
      <c r="AD112" s="84">
        <f t="shared" si="12"/>
        <v>28</v>
      </c>
      <c r="AE112" s="84">
        <f t="shared" si="12"/>
        <v>29</v>
      </c>
      <c r="AF112" s="84">
        <f t="shared" si="12"/>
        <v>30</v>
      </c>
      <c r="AG112" s="84">
        <f t="shared" si="12"/>
        <v>31</v>
      </c>
      <c r="AH112" s="81" t="s">
        <v>32</v>
      </c>
    </row>
    <row r="113" spans="1:60" ht="15.6" x14ac:dyDescent="0.25">
      <c r="A113" s="158" t="s">
        <v>28</v>
      </c>
      <c r="B113" s="159"/>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7">
        <f>SUM(C113:AG113)</f>
        <v>0</v>
      </c>
      <c r="BH113" s="39"/>
    </row>
    <row r="114" spans="1:60" ht="15.6" x14ac:dyDescent="0.25">
      <c r="A114" s="158" t="s">
        <v>25</v>
      </c>
      <c r="B114" s="159"/>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7">
        <f>SUM(C114:AG114)</f>
        <v>0</v>
      </c>
      <c r="BH114" s="39"/>
    </row>
    <row r="115" spans="1:60" s="39" customFormat="1" x14ac:dyDescent="0.25">
      <c r="A115" s="158" t="s">
        <v>35</v>
      </c>
      <c r="B115" s="159"/>
      <c r="C115" s="87">
        <f t="shared" ref="C115:AG115" si="13">C113+C114</f>
        <v>0</v>
      </c>
      <c r="D115" s="87">
        <f t="shared" si="13"/>
        <v>0</v>
      </c>
      <c r="E115" s="87">
        <f t="shared" si="13"/>
        <v>0</v>
      </c>
      <c r="F115" s="87">
        <f t="shared" si="13"/>
        <v>0</v>
      </c>
      <c r="G115" s="87">
        <f t="shared" si="13"/>
        <v>0</v>
      </c>
      <c r="H115" s="87">
        <f t="shared" si="13"/>
        <v>0</v>
      </c>
      <c r="I115" s="87">
        <f t="shared" si="13"/>
        <v>0</v>
      </c>
      <c r="J115" s="87">
        <f t="shared" si="13"/>
        <v>0</v>
      </c>
      <c r="K115" s="87">
        <f t="shared" si="13"/>
        <v>0</v>
      </c>
      <c r="L115" s="87">
        <f t="shared" si="13"/>
        <v>0</v>
      </c>
      <c r="M115" s="87">
        <f t="shared" si="13"/>
        <v>0</v>
      </c>
      <c r="N115" s="87">
        <f t="shared" si="13"/>
        <v>0</v>
      </c>
      <c r="O115" s="87">
        <f t="shared" si="13"/>
        <v>0</v>
      </c>
      <c r="P115" s="87">
        <f t="shared" si="13"/>
        <v>0</v>
      </c>
      <c r="Q115" s="87">
        <f t="shared" si="13"/>
        <v>0</v>
      </c>
      <c r="R115" s="87">
        <f t="shared" si="13"/>
        <v>0</v>
      </c>
      <c r="S115" s="87">
        <f t="shared" si="13"/>
        <v>0</v>
      </c>
      <c r="T115" s="87">
        <f t="shared" si="13"/>
        <v>0</v>
      </c>
      <c r="U115" s="87">
        <f t="shared" si="13"/>
        <v>0</v>
      </c>
      <c r="V115" s="87">
        <f t="shared" si="13"/>
        <v>0</v>
      </c>
      <c r="W115" s="87">
        <f t="shared" si="13"/>
        <v>0</v>
      </c>
      <c r="X115" s="87">
        <f t="shared" si="13"/>
        <v>0</v>
      </c>
      <c r="Y115" s="87">
        <f t="shared" si="13"/>
        <v>0</v>
      </c>
      <c r="Z115" s="87">
        <f t="shared" si="13"/>
        <v>0</v>
      </c>
      <c r="AA115" s="87">
        <f t="shared" si="13"/>
        <v>0</v>
      </c>
      <c r="AB115" s="87">
        <f t="shared" si="13"/>
        <v>0</v>
      </c>
      <c r="AC115" s="87">
        <f t="shared" si="13"/>
        <v>0</v>
      </c>
      <c r="AD115" s="87">
        <f t="shared" si="13"/>
        <v>0</v>
      </c>
      <c r="AE115" s="87">
        <f t="shared" si="13"/>
        <v>0</v>
      </c>
      <c r="AF115" s="87">
        <f t="shared" si="13"/>
        <v>0</v>
      </c>
      <c r="AG115" s="87">
        <f t="shared" si="13"/>
        <v>0</v>
      </c>
      <c r="AH115" s="87">
        <f>SUM(C115:AG115)</f>
        <v>0</v>
      </c>
    </row>
    <row r="116" spans="1:60" s="39" customFormat="1" x14ac:dyDescent="0.25">
      <c r="A116" s="88"/>
      <c r="B116" s="88"/>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row>
    <row r="117" spans="1:60" ht="15.6" x14ac:dyDescent="0.25">
      <c r="A117" s="160" t="s">
        <v>27</v>
      </c>
      <c r="B117" s="159"/>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7">
        <f>SUM(C117:AG117)</f>
        <v>0</v>
      </c>
      <c r="BH117" s="39"/>
    </row>
    <row r="118" spans="1:60" s="39" customFormat="1" ht="7.95" customHeight="1" x14ac:dyDescent="0.25">
      <c r="A118" s="88"/>
      <c r="B118" s="88"/>
    </row>
    <row r="119" spans="1:60" s="39" customFormat="1" x14ac:dyDescent="0.25">
      <c r="A119" s="88"/>
      <c r="B119" s="88"/>
    </row>
    <row r="120" spans="1:60" s="85" customFormat="1" x14ac:dyDescent="0.25">
      <c r="A120" s="160" t="s">
        <v>7</v>
      </c>
      <c r="B120" s="159"/>
      <c r="C120" s="84">
        <v>1</v>
      </c>
      <c r="D120" s="84">
        <f>C120+1</f>
        <v>2</v>
      </c>
      <c r="E120" s="84">
        <f t="shared" ref="E120:AG120" si="14">D120+1</f>
        <v>3</v>
      </c>
      <c r="F120" s="84">
        <f t="shared" si="14"/>
        <v>4</v>
      </c>
      <c r="G120" s="84">
        <f t="shared" si="14"/>
        <v>5</v>
      </c>
      <c r="H120" s="84">
        <f t="shared" si="14"/>
        <v>6</v>
      </c>
      <c r="I120" s="84">
        <f t="shared" si="14"/>
        <v>7</v>
      </c>
      <c r="J120" s="84">
        <f t="shared" si="14"/>
        <v>8</v>
      </c>
      <c r="K120" s="84">
        <f t="shared" si="14"/>
        <v>9</v>
      </c>
      <c r="L120" s="84">
        <f t="shared" si="14"/>
        <v>10</v>
      </c>
      <c r="M120" s="84">
        <f t="shared" si="14"/>
        <v>11</v>
      </c>
      <c r="N120" s="84">
        <f t="shared" si="14"/>
        <v>12</v>
      </c>
      <c r="O120" s="84">
        <f t="shared" si="14"/>
        <v>13</v>
      </c>
      <c r="P120" s="84">
        <f t="shared" si="14"/>
        <v>14</v>
      </c>
      <c r="Q120" s="84">
        <f t="shared" si="14"/>
        <v>15</v>
      </c>
      <c r="R120" s="84">
        <f t="shared" si="14"/>
        <v>16</v>
      </c>
      <c r="S120" s="84">
        <f t="shared" si="14"/>
        <v>17</v>
      </c>
      <c r="T120" s="84">
        <f t="shared" si="14"/>
        <v>18</v>
      </c>
      <c r="U120" s="84">
        <f t="shared" si="14"/>
        <v>19</v>
      </c>
      <c r="V120" s="84">
        <f t="shared" si="14"/>
        <v>20</v>
      </c>
      <c r="W120" s="84">
        <f t="shared" si="14"/>
        <v>21</v>
      </c>
      <c r="X120" s="84">
        <f t="shared" si="14"/>
        <v>22</v>
      </c>
      <c r="Y120" s="84">
        <f t="shared" si="14"/>
        <v>23</v>
      </c>
      <c r="Z120" s="84">
        <f t="shared" si="14"/>
        <v>24</v>
      </c>
      <c r="AA120" s="84">
        <f t="shared" si="14"/>
        <v>25</v>
      </c>
      <c r="AB120" s="84">
        <f t="shared" si="14"/>
        <v>26</v>
      </c>
      <c r="AC120" s="84">
        <f t="shared" si="14"/>
        <v>27</v>
      </c>
      <c r="AD120" s="84">
        <f t="shared" si="14"/>
        <v>28</v>
      </c>
      <c r="AE120" s="84">
        <f t="shared" si="14"/>
        <v>29</v>
      </c>
      <c r="AF120" s="84">
        <f t="shared" si="14"/>
        <v>30</v>
      </c>
      <c r="AG120" s="84">
        <f t="shared" si="14"/>
        <v>31</v>
      </c>
      <c r="AH120" s="81" t="s">
        <v>32</v>
      </c>
    </row>
    <row r="121" spans="1:60" ht="15.6" x14ac:dyDescent="0.25">
      <c r="A121" s="158" t="s">
        <v>28</v>
      </c>
      <c r="B121" s="159"/>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7">
        <f>SUM(C121:AG121)</f>
        <v>0</v>
      </c>
      <c r="BH121" s="39"/>
    </row>
    <row r="122" spans="1:60" ht="15.6" x14ac:dyDescent="0.25">
      <c r="A122" s="158" t="s">
        <v>25</v>
      </c>
      <c r="B122" s="159"/>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7">
        <f>SUM(C122:AG122)</f>
        <v>0</v>
      </c>
      <c r="BH122" s="39"/>
    </row>
    <row r="123" spans="1:60" s="39" customFormat="1" x14ac:dyDescent="0.25">
      <c r="A123" s="158" t="s">
        <v>35</v>
      </c>
      <c r="B123" s="159"/>
      <c r="C123" s="87">
        <f t="shared" ref="C123:AG123" si="15">C121+C122</f>
        <v>0</v>
      </c>
      <c r="D123" s="87">
        <f t="shared" si="15"/>
        <v>0</v>
      </c>
      <c r="E123" s="87">
        <f t="shared" si="15"/>
        <v>0</v>
      </c>
      <c r="F123" s="87">
        <f t="shared" si="15"/>
        <v>0</v>
      </c>
      <c r="G123" s="87">
        <f t="shared" si="15"/>
        <v>0</v>
      </c>
      <c r="H123" s="87">
        <f t="shared" si="15"/>
        <v>0</v>
      </c>
      <c r="I123" s="87">
        <f t="shared" si="15"/>
        <v>0</v>
      </c>
      <c r="J123" s="87">
        <f t="shared" si="15"/>
        <v>0</v>
      </c>
      <c r="K123" s="87">
        <f t="shared" si="15"/>
        <v>0</v>
      </c>
      <c r="L123" s="87">
        <f t="shared" si="15"/>
        <v>0</v>
      </c>
      <c r="M123" s="87">
        <f t="shared" si="15"/>
        <v>0</v>
      </c>
      <c r="N123" s="87">
        <f t="shared" si="15"/>
        <v>0</v>
      </c>
      <c r="O123" s="87">
        <f t="shared" si="15"/>
        <v>0</v>
      </c>
      <c r="P123" s="87">
        <f t="shared" si="15"/>
        <v>0</v>
      </c>
      <c r="Q123" s="87">
        <f t="shared" si="15"/>
        <v>0</v>
      </c>
      <c r="R123" s="87">
        <f t="shared" si="15"/>
        <v>0</v>
      </c>
      <c r="S123" s="87">
        <f t="shared" si="15"/>
        <v>0</v>
      </c>
      <c r="T123" s="87">
        <f t="shared" si="15"/>
        <v>0</v>
      </c>
      <c r="U123" s="87">
        <f t="shared" si="15"/>
        <v>0</v>
      </c>
      <c r="V123" s="87">
        <f t="shared" si="15"/>
        <v>0</v>
      </c>
      <c r="W123" s="87">
        <f t="shared" si="15"/>
        <v>0</v>
      </c>
      <c r="X123" s="87">
        <f t="shared" si="15"/>
        <v>0</v>
      </c>
      <c r="Y123" s="87">
        <f t="shared" si="15"/>
        <v>0</v>
      </c>
      <c r="Z123" s="87">
        <f t="shared" si="15"/>
        <v>0</v>
      </c>
      <c r="AA123" s="87">
        <f t="shared" si="15"/>
        <v>0</v>
      </c>
      <c r="AB123" s="87">
        <f t="shared" si="15"/>
        <v>0</v>
      </c>
      <c r="AC123" s="87">
        <f t="shared" si="15"/>
        <v>0</v>
      </c>
      <c r="AD123" s="87">
        <f t="shared" si="15"/>
        <v>0</v>
      </c>
      <c r="AE123" s="87">
        <f t="shared" si="15"/>
        <v>0</v>
      </c>
      <c r="AF123" s="87">
        <f t="shared" si="15"/>
        <v>0</v>
      </c>
      <c r="AG123" s="87">
        <f t="shared" si="15"/>
        <v>0</v>
      </c>
      <c r="AH123" s="87">
        <f>SUM(C123:AG123)</f>
        <v>0</v>
      </c>
    </row>
    <row r="124" spans="1:60" s="39" customFormat="1" x14ac:dyDescent="0.25">
      <c r="A124" s="88"/>
      <c r="B124" s="88"/>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row>
    <row r="125" spans="1:60" ht="15.6" x14ac:dyDescent="0.25">
      <c r="A125" s="160" t="s">
        <v>27</v>
      </c>
      <c r="B125" s="159"/>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7">
        <f>SUM(C125:AG125)</f>
        <v>0</v>
      </c>
      <c r="BH125" s="39"/>
    </row>
    <row r="126" spans="1:60" s="39" customFormat="1" ht="7.95" customHeight="1" x14ac:dyDescent="0.25">
      <c r="A126" s="88"/>
      <c r="B126" s="88"/>
    </row>
    <row r="127" spans="1:60" s="39" customFormat="1" x14ac:dyDescent="0.25">
      <c r="A127" s="88"/>
      <c r="B127" s="88"/>
    </row>
    <row r="128" spans="1:60" s="85" customFormat="1" x14ac:dyDescent="0.25">
      <c r="A128" s="160" t="s">
        <v>8</v>
      </c>
      <c r="B128" s="159"/>
      <c r="C128" s="84">
        <v>1</v>
      </c>
      <c r="D128" s="84">
        <f>C128+1</f>
        <v>2</v>
      </c>
      <c r="E128" s="84">
        <f t="shared" ref="E128:AG128" si="16">D128+1</f>
        <v>3</v>
      </c>
      <c r="F128" s="84">
        <f t="shared" si="16"/>
        <v>4</v>
      </c>
      <c r="G128" s="84">
        <f t="shared" si="16"/>
        <v>5</v>
      </c>
      <c r="H128" s="84">
        <f t="shared" si="16"/>
        <v>6</v>
      </c>
      <c r="I128" s="84">
        <f t="shared" si="16"/>
        <v>7</v>
      </c>
      <c r="J128" s="84">
        <f t="shared" si="16"/>
        <v>8</v>
      </c>
      <c r="K128" s="84">
        <f t="shared" si="16"/>
        <v>9</v>
      </c>
      <c r="L128" s="84">
        <f t="shared" si="16"/>
        <v>10</v>
      </c>
      <c r="M128" s="84">
        <f t="shared" si="16"/>
        <v>11</v>
      </c>
      <c r="N128" s="84">
        <f t="shared" si="16"/>
        <v>12</v>
      </c>
      <c r="O128" s="84">
        <f t="shared" si="16"/>
        <v>13</v>
      </c>
      <c r="P128" s="84">
        <f t="shared" si="16"/>
        <v>14</v>
      </c>
      <c r="Q128" s="84">
        <f t="shared" si="16"/>
        <v>15</v>
      </c>
      <c r="R128" s="84">
        <f t="shared" si="16"/>
        <v>16</v>
      </c>
      <c r="S128" s="84">
        <f t="shared" si="16"/>
        <v>17</v>
      </c>
      <c r="T128" s="84">
        <f t="shared" si="16"/>
        <v>18</v>
      </c>
      <c r="U128" s="84">
        <f t="shared" si="16"/>
        <v>19</v>
      </c>
      <c r="V128" s="84">
        <f t="shared" si="16"/>
        <v>20</v>
      </c>
      <c r="W128" s="84">
        <f t="shared" si="16"/>
        <v>21</v>
      </c>
      <c r="X128" s="84">
        <f t="shared" si="16"/>
        <v>22</v>
      </c>
      <c r="Y128" s="84">
        <f t="shared" si="16"/>
        <v>23</v>
      </c>
      <c r="Z128" s="84">
        <f t="shared" si="16"/>
        <v>24</v>
      </c>
      <c r="AA128" s="84">
        <f t="shared" si="16"/>
        <v>25</v>
      </c>
      <c r="AB128" s="84">
        <f t="shared" si="16"/>
        <v>26</v>
      </c>
      <c r="AC128" s="84">
        <f t="shared" si="16"/>
        <v>27</v>
      </c>
      <c r="AD128" s="84">
        <f t="shared" si="16"/>
        <v>28</v>
      </c>
      <c r="AE128" s="84">
        <f t="shared" si="16"/>
        <v>29</v>
      </c>
      <c r="AF128" s="84">
        <f t="shared" si="16"/>
        <v>30</v>
      </c>
      <c r="AG128" s="84">
        <f t="shared" si="16"/>
        <v>31</v>
      </c>
      <c r="AH128" s="81" t="s">
        <v>32</v>
      </c>
    </row>
    <row r="129" spans="1:60" ht="15.6" x14ac:dyDescent="0.25">
      <c r="A129" s="158" t="s">
        <v>28</v>
      </c>
      <c r="B129" s="159"/>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7"/>
      <c r="AH129" s="87">
        <f>SUM(C129:AG129)</f>
        <v>0</v>
      </c>
      <c r="BH129" s="39"/>
    </row>
    <row r="130" spans="1:60" ht="15.6" x14ac:dyDescent="0.25">
      <c r="A130" s="158" t="s">
        <v>25</v>
      </c>
      <c r="B130" s="159"/>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51"/>
      <c r="AH130" s="87">
        <f>SUM(C130:AG130)</f>
        <v>0</v>
      </c>
      <c r="BH130" s="39"/>
    </row>
    <row r="131" spans="1:60" s="39" customFormat="1" x14ac:dyDescent="0.25">
      <c r="A131" s="158" t="s">
        <v>35</v>
      </c>
      <c r="B131" s="159"/>
      <c r="C131" s="87">
        <f t="shared" ref="C131:AF131" si="17">C129+C130</f>
        <v>0</v>
      </c>
      <c r="D131" s="87">
        <f t="shared" si="17"/>
        <v>0</v>
      </c>
      <c r="E131" s="87">
        <f t="shared" si="17"/>
        <v>0</v>
      </c>
      <c r="F131" s="87">
        <f t="shared" si="17"/>
        <v>0</v>
      </c>
      <c r="G131" s="87">
        <f t="shared" si="17"/>
        <v>0</v>
      </c>
      <c r="H131" s="87">
        <f t="shared" si="17"/>
        <v>0</v>
      </c>
      <c r="I131" s="87">
        <f t="shared" si="17"/>
        <v>0</v>
      </c>
      <c r="J131" s="87">
        <f t="shared" si="17"/>
        <v>0</v>
      </c>
      <c r="K131" s="87">
        <f t="shared" si="17"/>
        <v>0</v>
      </c>
      <c r="L131" s="87">
        <f t="shared" si="17"/>
        <v>0</v>
      </c>
      <c r="M131" s="87">
        <f t="shared" si="17"/>
        <v>0</v>
      </c>
      <c r="N131" s="87">
        <f t="shared" si="17"/>
        <v>0</v>
      </c>
      <c r="O131" s="87">
        <f t="shared" si="17"/>
        <v>0</v>
      </c>
      <c r="P131" s="87">
        <f t="shared" si="17"/>
        <v>0</v>
      </c>
      <c r="Q131" s="87">
        <f t="shared" si="17"/>
        <v>0</v>
      </c>
      <c r="R131" s="87">
        <f t="shared" si="17"/>
        <v>0</v>
      </c>
      <c r="S131" s="87">
        <f t="shared" si="17"/>
        <v>0</v>
      </c>
      <c r="T131" s="87">
        <f t="shared" si="17"/>
        <v>0</v>
      </c>
      <c r="U131" s="87">
        <f t="shared" si="17"/>
        <v>0</v>
      </c>
      <c r="V131" s="87">
        <f t="shared" si="17"/>
        <v>0</v>
      </c>
      <c r="W131" s="87">
        <f t="shared" si="17"/>
        <v>0</v>
      </c>
      <c r="X131" s="87">
        <f t="shared" si="17"/>
        <v>0</v>
      </c>
      <c r="Y131" s="87">
        <f t="shared" si="17"/>
        <v>0</v>
      </c>
      <c r="Z131" s="87">
        <f t="shared" si="17"/>
        <v>0</v>
      </c>
      <c r="AA131" s="87">
        <f t="shared" si="17"/>
        <v>0</v>
      </c>
      <c r="AB131" s="87">
        <f t="shared" si="17"/>
        <v>0</v>
      </c>
      <c r="AC131" s="87">
        <f t="shared" si="17"/>
        <v>0</v>
      </c>
      <c r="AD131" s="87">
        <f t="shared" si="17"/>
        <v>0</v>
      </c>
      <c r="AE131" s="87">
        <f t="shared" si="17"/>
        <v>0</v>
      </c>
      <c r="AF131" s="87">
        <f t="shared" si="17"/>
        <v>0</v>
      </c>
      <c r="AG131" s="87"/>
      <c r="AH131" s="87">
        <f>SUM(C131:AG131)</f>
        <v>0</v>
      </c>
    </row>
    <row r="132" spans="1:60" s="39" customFormat="1" x14ac:dyDescent="0.25">
      <c r="A132" s="88"/>
      <c r="B132" s="88"/>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row>
    <row r="133" spans="1:60" ht="15.6" x14ac:dyDescent="0.25">
      <c r="A133" s="160" t="s">
        <v>27</v>
      </c>
      <c r="B133" s="159"/>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7"/>
      <c r="AH133" s="87">
        <f>SUM(C133:AG133)</f>
        <v>0</v>
      </c>
      <c r="BH133" s="39"/>
    </row>
    <row r="134" spans="1:60" s="39" customFormat="1" ht="7.95" customHeight="1" x14ac:dyDescent="0.25">
      <c r="A134" s="88"/>
      <c r="B134" s="88"/>
    </row>
    <row r="135" spans="1:60" s="39" customFormat="1" x14ac:dyDescent="0.25">
      <c r="A135" s="88"/>
      <c r="B135" s="88"/>
    </row>
    <row r="136" spans="1:60" s="85" customFormat="1" x14ac:dyDescent="0.25">
      <c r="A136" s="160" t="s">
        <v>9</v>
      </c>
      <c r="B136" s="159"/>
      <c r="C136" s="84">
        <v>1</v>
      </c>
      <c r="D136" s="84">
        <f>C136+1</f>
        <v>2</v>
      </c>
      <c r="E136" s="84">
        <f t="shared" ref="E136:AG136" si="18">D136+1</f>
        <v>3</v>
      </c>
      <c r="F136" s="84">
        <f t="shared" si="18"/>
        <v>4</v>
      </c>
      <c r="G136" s="84">
        <f t="shared" si="18"/>
        <v>5</v>
      </c>
      <c r="H136" s="84">
        <f t="shared" si="18"/>
        <v>6</v>
      </c>
      <c r="I136" s="84">
        <f t="shared" si="18"/>
        <v>7</v>
      </c>
      <c r="J136" s="84">
        <f t="shared" si="18"/>
        <v>8</v>
      </c>
      <c r="K136" s="84">
        <f t="shared" si="18"/>
        <v>9</v>
      </c>
      <c r="L136" s="84">
        <f t="shared" si="18"/>
        <v>10</v>
      </c>
      <c r="M136" s="84">
        <f t="shared" si="18"/>
        <v>11</v>
      </c>
      <c r="N136" s="84">
        <f t="shared" si="18"/>
        <v>12</v>
      </c>
      <c r="O136" s="84">
        <f t="shared" si="18"/>
        <v>13</v>
      </c>
      <c r="P136" s="84">
        <f t="shared" si="18"/>
        <v>14</v>
      </c>
      <c r="Q136" s="84">
        <f t="shared" si="18"/>
        <v>15</v>
      </c>
      <c r="R136" s="84">
        <f t="shared" si="18"/>
        <v>16</v>
      </c>
      <c r="S136" s="84">
        <f t="shared" si="18"/>
        <v>17</v>
      </c>
      <c r="T136" s="84">
        <f t="shared" si="18"/>
        <v>18</v>
      </c>
      <c r="U136" s="84">
        <f t="shared" si="18"/>
        <v>19</v>
      </c>
      <c r="V136" s="84">
        <f t="shared" si="18"/>
        <v>20</v>
      </c>
      <c r="W136" s="84">
        <f t="shared" si="18"/>
        <v>21</v>
      </c>
      <c r="X136" s="84">
        <f t="shared" si="18"/>
        <v>22</v>
      </c>
      <c r="Y136" s="84">
        <f t="shared" si="18"/>
        <v>23</v>
      </c>
      <c r="Z136" s="84">
        <f t="shared" si="18"/>
        <v>24</v>
      </c>
      <c r="AA136" s="84">
        <f t="shared" si="18"/>
        <v>25</v>
      </c>
      <c r="AB136" s="84">
        <f t="shared" si="18"/>
        <v>26</v>
      </c>
      <c r="AC136" s="84">
        <f t="shared" si="18"/>
        <v>27</v>
      </c>
      <c r="AD136" s="84">
        <f t="shared" si="18"/>
        <v>28</v>
      </c>
      <c r="AE136" s="84">
        <f t="shared" si="18"/>
        <v>29</v>
      </c>
      <c r="AF136" s="84">
        <f t="shared" si="18"/>
        <v>30</v>
      </c>
      <c r="AG136" s="84">
        <f t="shared" si="18"/>
        <v>31</v>
      </c>
      <c r="AH136" s="81" t="s">
        <v>32</v>
      </c>
    </row>
    <row r="137" spans="1:60" ht="15.6" x14ac:dyDescent="0.25">
      <c r="A137" s="158" t="s">
        <v>28</v>
      </c>
      <c r="B137" s="159"/>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7">
        <f>SUM(C137:AG137)</f>
        <v>0</v>
      </c>
      <c r="BH137" s="39"/>
    </row>
    <row r="138" spans="1:60" ht="15.6" x14ac:dyDescent="0.25">
      <c r="A138" s="158" t="s">
        <v>25</v>
      </c>
      <c r="B138" s="159"/>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7">
        <f>SUM(C138:AG138)</f>
        <v>0</v>
      </c>
      <c r="BH138" s="39"/>
    </row>
    <row r="139" spans="1:60" s="39" customFormat="1" x14ac:dyDescent="0.25">
      <c r="A139" s="158" t="s">
        <v>35</v>
      </c>
      <c r="B139" s="159"/>
      <c r="C139" s="87">
        <f t="shared" ref="C139:AG139" si="19">C137+C138</f>
        <v>0</v>
      </c>
      <c r="D139" s="87">
        <f t="shared" si="19"/>
        <v>0</v>
      </c>
      <c r="E139" s="87">
        <f t="shared" si="19"/>
        <v>0</v>
      </c>
      <c r="F139" s="87">
        <f t="shared" si="19"/>
        <v>0</v>
      </c>
      <c r="G139" s="87">
        <f t="shared" si="19"/>
        <v>0</v>
      </c>
      <c r="H139" s="87">
        <f t="shared" si="19"/>
        <v>0</v>
      </c>
      <c r="I139" s="87">
        <f t="shared" si="19"/>
        <v>0</v>
      </c>
      <c r="J139" s="87">
        <f t="shared" si="19"/>
        <v>0</v>
      </c>
      <c r="K139" s="87">
        <f t="shared" si="19"/>
        <v>0</v>
      </c>
      <c r="L139" s="87">
        <f t="shared" si="19"/>
        <v>0</v>
      </c>
      <c r="M139" s="87">
        <f t="shared" si="19"/>
        <v>0</v>
      </c>
      <c r="N139" s="87">
        <f t="shared" si="19"/>
        <v>0</v>
      </c>
      <c r="O139" s="87">
        <f t="shared" si="19"/>
        <v>0</v>
      </c>
      <c r="P139" s="87">
        <f t="shared" si="19"/>
        <v>0</v>
      </c>
      <c r="Q139" s="87">
        <f t="shared" si="19"/>
        <v>0</v>
      </c>
      <c r="R139" s="87">
        <f t="shared" si="19"/>
        <v>0</v>
      </c>
      <c r="S139" s="87">
        <f t="shared" si="19"/>
        <v>0</v>
      </c>
      <c r="T139" s="87">
        <f t="shared" si="19"/>
        <v>0</v>
      </c>
      <c r="U139" s="87">
        <f t="shared" si="19"/>
        <v>0</v>
      </c>
      <c r="V139" s="87">
        <f t="shared" si="19"/>
        <v>0</v>
      </c>
      <c r="W139" s="87">
        <f t="shared" si="19"/>
        <v>0</v>
      </c>
      <c r="X139" s="87">
        <f t="shared" si="19"/>
        <v>0</v>
      </c>
      <c r="Y139" s="87">
        <f t="shared" si="19"/>
        <v>0</v>
      </c>
      <c r="Z139" s="87">
        <f t="shared" si="19"/>
        <v>0</v>
      </c>
      <c r="AA139" s="87">
        <f t="shared" si="19"/>
        <v>0</v>
      </c>
      <c r="AB139" s="87">
        <f t="shared" si="19"/>
        <v>0</v>
      </c>
      <c r="AC139" s="87">
        <f t="shared" si="19"/>
        <v>0</v>
      </c>
      <c r="AD139" s="87">
        <f t="shared" si="19"/>
        <v>0</v>
      </c>
      <c r="AE139" s="87">
        <f t="shared" si="19"/>
        <v>0</v>
      </c>
      <c r="AF139" s="87">
        <f t="shared" si="19"/>
        <v>0</v>
      </c>
      <c r="AG139" s="87">
        <f t="shared" si="19"/>
        <v>0</v>
      </c>
      <c r="AH139" s="87">
        <f>SUM(C139:AG139)</f>
        <v>0</v>
      </c>
    </row>
    <row r="140" spans="1:60" s="39" customFormat="1" x14ac:dyDescent="0.25">
      <c r="A140" s="88"/>
      <c r="B140" s="88"/>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row>
    <row r="141" spans="1:60" ht="15.6" x14ac:dyDescent="0.25">
      <c r="A141" s="160" t="s">
        <v>27</v>
      </c>
      <c r="B141" s="159"/>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7">
        <f>SUM(C141:AG141)</f>
        <v>0</v>
      </c>
      <c r="BH141" s="39"/>
    </row>
    <row r="142" spans="1:60" s="39" customFormat="1" ht="7.95" customHeight="1" x14ac:dyDescent="0.25">
      <c r="A142" s="88"/>
      <c r="B142" s="88"/>
    </row>
    <row r="143" spans="1:60" s="39" customFormat="1" x14ac:dyDescent="0.25">
      <c r="A143" s="88"/>
      <c r="B143" s="88"/>
    </row>
    <row r="144" spans="1:60" s="85" customFormat="1" x14ac:dyDescent="0.25">
      <c r="A144" s="160" t="s">
        <v>10</v>
      </c>
      <c r="B144" s="159"/>
      <c r="C144" s="84">
        <v>1</v>
      </c>
      <c r="D144" s="84">
        <f>C144+1</f>
        <v>2</v>
      </c>
      <c r="E144" s="84">
        <f t="shared" ref="E144:AG144" si="20">D144+1</f>
        <v>3</v>
      </c>
      <c r="F144" s="84">
        <f t="shared" si="20"/>
        <v>4</v>
      </c>
      <c r="G144" s="84">
        <f t="shared" si="20"/>
        <v>5</v>
      </c>
      <c r="H144" s="84">
        <f t="shared" si="20"/>
        <v>6</v>
      </c>
      <c r="I144" s="84">
        <f t="shared" si="20"/>
        <v>7</v>
      </c>
      <c r="J144" s="84">
        <f t="shared" si="20"/>
        <v>8</v>
      </c>
      <c r="K144" s="84">
        <f t="shared" si="20"/>
        <v>9</v>
      </c>
      <c r="L144" s="84">
        <f t="shared" si="20"/>
        <v>10</v>
      </c>
      <c r="M144" s="84">
        <f t="shared" si="20"/>
        <v>11</v>
      </c>
      <c r="N144" s="84">
        <f t="shared" si="20"/>
        <v>12</v>
      </c>
      <c r="O144" s="84">
        <f t="shared" si="20"/>
        <v>13</v>
      </c>
      <c r="P144" s="84">
        <f t="shared" si="20"/>
        <v>14</v>
      </c>
      <c r="Q144" s="84">
        <f t="shared" si="20"/>
        <v>15</v>
      </c>
      <c r="R144" s="84">
        <f t="shared" si="20"/>
        <v>16</v>
      </c>
      <c r="S144" s="84">
        <f t="shared" si="20"/>
        <v>17</v>
      </c>
      <c r="T144" s="84">
        <f t="shared" si="20"/>
        <v>18</v>
      </c>
      <c r="U144" s="84">
        <f t="shared" si="20"/>
        <v>19</v>
      </c>
      <c r="V144" s="84">
        <f t="shared" si="20"/>
        <v>20</v>
      </c>
      <c r="W144" s="84">
        <f t="shared" si="20"/>
        <v>21</v>
      </c>
      <c r="X144" s="84">
        <f t="shared" si="20"/>
        <v>22</v>
      </c>
      <c r="Y144" s="84">
        <f t="shared" si="20"/>
        <v>23</v>
      </c>
      <c r="Z144" s="84">
        <f t="shared" si="20"/>
        <v>24</v>
      </c>
      <c r="AA144" s="84">
        <f t="shared" si="20"/>
        <v>25</v>
      </c>
      <c r="AB144" s="84">
        <f t="shared" si="20"/>
        <v>26</v>
      </c>
      <c r="AC144" s="84">
        <f t="shared" si="20"/>
        <v>27</v>
      </c>
      <c r="AD144" s="84">
        <f t="shared" si="20"/>
        <v>28</v>
      </c>
      <c r="AE144" s="84">
        <f t="shared" si="20"/>
        <v>29</v>
      </c>
      <c r="AF144" s="84">
        <f t="shared" si="20"/>
        <v>30</v>
      </c>
      <c r="AG144" s="84">
        <f t="shared" si="20"/>
        <v>31</v>
      </c>
      <c r="AH144" s="81" t="s">
        <v>32</v>
      </c>
    </row>
    <row r="145" spans="1:60" ht="15.6" x14ac:dyDescent="0.25">
      <c r="A145" s="158" t="s">
        <v>28</v>
      </c>
      <c r="B145" s="159"/>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7"/>
      <c r="AH145" s="87">
        <f>SUM(C145:AG145)</f>
        <v>0</v>
      </c>
      <c r="BH145" s="39"/>
    </row>
    <row r="146" spans="1:60" ht="15.6" x14ac:dyDescent="0.25">
      <c r="A146" s="158" t="s">
        <v>25</v>
      </c>
      <c r="B146" s="159"/>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51"/>
      <c r="AH146" s="87">
        <f>SUM(C146:AG146)</f>
        <v>0</v>
      </c>
      <c r="BH146" s="39"/>
    </row>
    <row r="147" spans="1:60" s="39" customFormat="1" x14ac:dyDescent="0.25">
      <c r="A147" s="158" t="s">
        <v>35</v>
      </c>
      <c r="B147" s="159"/>
      <c r="C147" s="87">
        <f t="shared" ref="C147:AG147" si="21">C145+C146</f>
        <v>0</v>
      </c>
      <c r="D147" s="87">
        <f t="shared" si="21"/>
        <v>0</v>
      </c>
      <c r="E147" s="87">
        <f t="shared" si="21"/>
        <v>0</v>
      </c>
      <c r="F147" s="87">
        <f t="shared" si="21"/>
        <v>0</v>
      </c>
      <c r="G147" s="87">
        <f t="shared" si="21"/>
        <v>0</v>
      </c>
      <c r="H147" s="87">
        <f t="shared" si="21"/>
        <v>0</v>
      </c>
      <c r="I147" s="87">
        <f t="shared" si="21"/>
        <v>0</v>
      </c>
      <c r="J147" s="87">
        <f t="shared" si="21"/>
        <v>0</v>
      </c>
      <c r="K147" s="87">
        <f t="shared" si="21"/>
        <v>0</v>
      </c>
      <c r="L147" s="87">
        <f t="shared" si="21"/>
        <v>0</v>
      </c>
      <c r="M147" s="87">
        <f t="shared" si="21"/>
        <v>0</v>
      </c>
      <c r="N147" s="87">
        <f t="shared" si="21"/>
        <v>0</v>
      </c>
      <c r="O147" s="87">
        <f t="shared" si="21"/>
        <v>0</v>
      </c>
      <c r="P147" s="87">
        <f t="shared" si="21"/>
        <v>0</v>
      </c>
      <c r="Q147" s="87">
        <f t="shared" si="21"/>
        <v>0</v>
      </c>
      <c r="R147" s="87">
        <f t="shared" si="21"/>
        <v>0</v>
      </c>
      <c r="S147" s="87">
        <f t="shared" si="21"/>
        <v>0</v>
      </c>
      <c r="T147" s="87">
        <f t="shared" si="21"/>
        <v>0</v>
      </c>
      <c r="U147" s="87">
        <f t="shared" si="21"/>
        <v>0</v>
      </c>
      <c r="V147" s="87">
        <f t="shared" si="21"/>
        <v>0</v>
      </c>
      <c r="W147" s="87">
        <f t="shared" si="21"/>
        <v>0</v>
      </c>
      <c r="X147" s="87">
        <f t="shared" si="21"/>
        <v>0</v>
      </c>
      <c r="Y147" s="87">
        <f t="shared" si="21"/>
        <v>0</v>
      </c>
      <c r="Z147" s="87">
        <f t="shared" si="21"/>
        <v>0</v>
      </c>
      <c r="AA147" s="87">
        <f t="shared" si="21"/>
        <v>0</v>
      </c>
      <c r="AB147" s="87">
        <f t="shared" si="21"/>
        <v>0</v>
      </c>
      <c r="AC147" s="87">
        <f t="shared" si="21"/>
        <v>0</v>
      </c>
      <c r="AD147" s="87">
        <f t="shared" si="21"/>
        <v>0</v>
      </c>
      <c r="AE147" s="87">
        <f t="shared" si="21"/>
        <v>0</v>
      </c>
      <c r="AF147" s="87">
        <f t="shared" si="21"/>
        <v>0</v>
      </c>
      <c r="AG147" s="87">
        <f t="shared" si="21"/>
        <v>0</v>
      </c>
      <c r="AH147" s="87">
        <f>SUM(C147:AG147)</f>
        <v>0</v>
      </c>
    </row>
    <row r="148" spans="1:60" s="39" customFormat="1" x14ac:dyDescent="0.25">
      <c r="A148" s="88"/>
      <c r="B148" s="88"/>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row>
    <row r="149" spans="1:60" ht="15.6" x14ac:dyDescent="0.25">
      <c r="A149" s="160" t="s">
        <v>27</v>
      </c>
      <c r="B149" s="159"/>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c r="AH149" s="87">
        <f>SUM(C149:AG149)</f>
        <v>0</v>
      </c>
      <c r="BH149" s="39"/>
    </row>
    <row r="150" spans="1:60" s="39" customFormat="1" ht="6" customHeight="1" x14ac:dyDescent="0.25">
      <c r="A150" s="88"/>
      <c r="B150" s="88"/>
    </row>
    <row r="151" spans="1:60" s="39" customFormat="1" x14ac:dyDescent="0.25">
      <c r="A151" s="88"/>
      <c r="B151" s="88"/>
    </row>
    <row r="152" spans="1:60" s="85" customFormat="1" x14ac:dyDescent="0.25">
      <c r="A152" s="160" t="s">
        <v>11</v>
      </c>
      <c r="B152" s="159"/>
      <c r="C152" s="84">
        <v>1</v>
      </c>
      <c r="D152" s="84">
        <f>C152+1</f>
        <v>2</v>
      </c>
      <c r="E152" s="84">
        <f t="shared" ref="E152:AG152" si="22">D152+1</f>
        <v>3</v>
      </c>
      <c r="F152" s="84">
        <f t="shared" si="22"/>
        <v>4</v>
      </c>
      <c r="G152" s="84">
        <f t="shared" si="22"/>
        <v>5</v>
      </c>
      <c r="H152" s="84">
        <f t="shared" si="22"/>
        <v>6</v>
      </c>
      <c r="I152" s="84">
        <f t="shared" si="22"/>
        <v>7</v>
      </c>
      <c r="J152" s="84">
        <f t="shared" si="22"/>
        <v>8</v>
      </c>
      <c r="K152" s="84">
        <f t="shared" si="22"/>
        <v>9</v>
      </c>
      <c r="L152" s="84">
        <f t="shared" si="22"/>
        <v>10</v>
      </c>
      <c r="M152" s="84">
        <f t="shared" si="22"/>
        <v>11</v>
      </c>
      <c r="N152" s="84">
        <f t="shared" si="22"/>
        <v>12</v>
      </c>
      <c r="O152" s="84">
        <f t="shared" si="22"/>
        <v>13</v>
      </c>
      <c r="P152" s="84">
        <f t="shared" si="22"/>
        <v>14</v>
      </c>
      <c r="Q152" s="84">
        <f t="shared" si="22"/>
        <v>15</v>
      </c>
      <c r="R152" s="84">
        <f t="shared" si="22"/>
        <v>16</v>
      </c>
      <c r="S152" s="84">
        <f t="shared" si="22"/>
        <v>17</v>
      </c>
      <c r="T152" s="84">
        <f t="shared" si="22"/>
        <v>18</v>
      </c>
      <c r="U152" s="84">
        <f t="shared" si="22"/>
        <v>19</v>
      </c>
      <c r="V152" s="84">
        <f t="shared" si="22"/>
        <v>20</v>
      </c>
      <c r="W152" s="84">
        <f t="shared" si="22"/>
        <v>21</v>
      </c>
      <c r="X152" s="84">
        <f t="shared" si="22"/>
        <v>22</v>
      </c>
      <c r="Y152" s="84">
        <f t="shared" si="22"/>
        <v>23</v>
      </c>
      <c r="Z152" s="84">
        <f t="shared" si="22"/>
        <v>24</v>
      </c>
      <c r="AA152" s="84">
        <f t="shared" si="22"/>
        <v>25</v>
      </c>
      <c r="AB152" s="84">
        <f t="shared" si="22"/>
        <v>26</v>
      </c>
      <c r="AC152" s="84">
        <f t="shared" si="22"/>
        <v>27</v>
      </c>
      <c r="AD152" s="84">
        <f t="shared" si="22"/>
        <v>28</v>
      </c>
      <c r="AE152" s="84">
        <f t="shared" si="22"/>
        <v>29</v>
      </c>
      <c r="AF152" s="84">
        <f t="shared" si="22"/>
        <v>30</v>
      </c>
      <c r="AG152" s="84">
        <f t="shared" si="22"/>
        <v>31</v>
      </c>
      <c r="AH152" s="81" t="s">
        <v>32</v>
      </c>
    </row>
    <row r="153" spans="1:60" ht="15.6" x14ac:dyDescent="0.25">
      <c r="A153" s="158" t="s">
        <v>28</v>
      </c>
      <c r="B153" s="159"/>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7">
        <f>SUM(C153:AG153)</f>
        <v>0</v>
      </c>
      <c r="BH153" s="39"/>
    </row>
    <row r="154" spans="1:60" ht="15.6" x14ac:dyDescent="0.25">
      <c r="A154" s="158" t="s">
        <v>25</v>
      </c>
      <c r="B154" s="159"/>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7">
        <f>SUM(C154:AG154)</f>
        <v>0</v>
      </c>
      <c r="BH154" s="39"/>
    </row>
    <row r="155" spans="1:60" s="39" customFormat="1" x14ac:dyDescent="0.25">
      <c r="A155" s="158" t="s">
        <v>35</v>
      </c>
      <c r="B155" s="159"/>
      <c r="C155" s="87">
        <f t="shared" ref="C155:AG155" si="23">C153+C154</f>
        <v>0</v>
      </c>
      <c r="D155" s="87">
        <f t="shared" si="23"/>
        <v>0</v>
      </c>
      <c r="E155" s="87">
        <f t="shared" si="23"/>
        <v>0</v>
      </c>
      <c r="F155" s="87">
        <f t="shared" si="23"/>
        <v>0</v>
      </c>
      <c r="G155" s="87">
        <f t="shared" si="23"/>
        <v>0</v>
      </c>
      <c r="H155" s="87">
        <f t="shared" si="23"/>
        <v>0</v>
      </c>
      <c r="I155" s="87">
        <f t="shared" si="23"/>
        <v>0</v>
      </c>
      <c r="J155" s="87">
        <f t="shared" si="23"/>
        <v>0</v>
      </c>
      <c r="K155" s="87">
        <f t="shared" si="23"/>
        <v>0</v>
      </c>
      <c r="L155" s="87">
        <f t="shared" si="23"/>
        <v>0</v>
      </c>
      <c r="M155" s="87">
        <f t="shared" si="23"/>
        <v>0</v>
      </c>
      <c r="N155" s="87">
        <f t="shared" si="23"/>
        <v>0</v>
      </c>
      <c r="O155" s="87">
        <f t="shared" si="23"/>
        <v>0</v>
      </c>
      <c r="P155" s="87">
        <f t="shared" si="23"/>
        <v>0</v>
      </c>
      <c r="Q155" s="87">
        <f t="shared" si="23"/>
        <v>0</v>
      </c>
      <c r="R155" s="87">
        <f t="shared" si="23"/>
        <v>0</v>
      </c>
      <c r="S155" s="87">
        <f t="shared" si="23"/>
        <v>0</v>
      </c>
      <c r="T155" s="87">
        <f t="shared" si="23"/>
        <v>0</v>
      </c>
      <c r="U155" s="87">
        <f t="shared" si="23"/>
        <v>0</v>
      </c>
      <c r="V155" s="87">
        <f t="shared" si="23"/>
        <v>0</v>
      </c>
      <c r="W155" s="87">
        <f t="shared" si="23"/>
        <v>0</v>
      </c>
      <c r="X155" s="87">
        <f t="shared" si="23"/>
        <v>0</v>
      </c>
      <c r="Y155" s="87">
        <f t="shared" si="23"/>
        <v>0</v>
      </c>
      <c r="Z155" s="87">
        <f t="shared" si="23"/>
        <v>0</v>
      </c>
      <c r="AA155" s="87">
        <f t="shared" si="23"/>
        <v>0</v>
      </c>
      <c r="AB155" s="87">
        <f t="shared" si="23"/>
        <v>0</v>
      </c>
      <c r="AC155" s="87">
        <f t="shared" si="23"/>
        <v>0</v>
      </c>
      <c r="AD155" s="87">
        <f t="shared" si="23"/>
        <v>0</v>
      </c>
      <c r="AE155" s="87">
        <f t="shared" si="23"/>
        <v>0</v>
      </c>
      <c r="AF155" s="87">
        <f t="shared" si="23"/>
        <v>0</v>
      </c>
      <c r="AG155" s="87">
        <f t="shared" si="23"/>
        <v>0</v>
      </c>
      <c r="AH155" s="87">
        <f>SUM(C155:AG155)</f>
        <v>0</v>
      </c>
    </row>
    <row r="156" spans="1:60" s="39" customFormat="1" x14ac:dyDescent="0.2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row>
    <row r="157" spans="1:60" ht="15.6" x14ac:dyDescent="0.25">
      <c r="A157" s="161" t="s">
        <v>27</v>
      </c>
      <c r="B157" s="162"/>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7">
        <f>SUM(C157:AG157)</f>
        <v>0</v>
      </c>
      <c r="BH157" s="39"/>
    </row>
    <row r="158" spans="1:60" s="39" customFormat="1" x14ac:dyDescent="0.25"/>
    <row r="159" spans="1:60" s="39" customFormat="1" ht="15.6" x14ac:dyDescent="0.25">
      <c r="A159" s="89"/>
    </row>
    <row r="160" spans="1:60" s="39" customFormat="1" ht="15.6" x14ac:dyDescent="0.25">
      <c r="A160" s="89"/>
    </row>
    <row r="161" spans="2:16" s="39" customFormat="1" ht="13.8" thickBot="1" x14ac:dyDescent="0.3">
      <c r="B161" s="90"/>
      <c r="C161" s="91"/>
      <c r="D161" s="91"/>
      <c r="E161" s="91"/>
    </row>
    <row r="162" spans="2:16" s="95" customFormat="1" x14ac:dyDescent="0.25">
      <c r="B162" s="92"/>
      <c r="C162" s="93" t="s">
        <v>17</v>
      </c>
      <c r="D162" s="93"/>
      <c r="E162" s="93"/>
      <c r="F162" s="94"/>
      <c r="G162" s="94"/>
      <c r="H162" s="94"/>
      <c r="I162" s="94"/>
      <c r="J162" s="94"/>
      <c r="K162" s="94"/>
      <c r="L162" s="94"/>
      <c r="M162" s="94"/>
      <c r="N162" s="94"/>
      <c r="O162" s="94"/>
      <c r="P162" s="94"/>
    </row>
    <row r="163" spans="2:16" s="95" customFormat="1" x14ac:dyDescent="0.25">
      <c r="B163" s="92"/>
      <c r="C163" s="93"/>
      <c r="D163" s="93"/>
      <c r="E163" s="93"/>
      <c r="F163" s="94"/>
      <c r="G163" s="94"/>
      <c r="H163" s="94"/>
      <c r="I163" s="94"/>
      <c r="J163" s="94"/>
      <c r="K163" s="94"/>
      <c r="L163" s="94"/>
      <c r="M163" s="94"/>
      <c r="N163" s="94"/>
      <c r="O163" s="94"/>
      <c r="P163" s="94"/>
    </row>
    <row r="164" spans="2:16" s="95" customFormat="1" x14ac:dyDescent="0.25">
      <c r="C164" s="94"/>
      <c r="D164" s="94"/>
      <c r="E164" s="94"/>
      <c r="F164" s="94"/>
      <c r="G164" s="94"/>
      <c r="H164" s="94"/>
      <c r="I164" s="94"/>
      <c r="J164" s="94"/>
      <c r="K164" s="94"/>
      <c r="L164" s="94"/>
      <c r="M164" s="94"/>
      <c r="N164" s="94"/>
      <c r="O164" s="94"/>
      <c r="P164" s="94"/>
    </row>
    <row r="165" spans="2:16" s="95" customFormat="1" ht="13.8" thickBot="1" x14ac:dyDescent="0.3">
      <c r="C165" s="91"/>
      <c r="D165" s="91"/>
      <c r="E165" s="91"/>
      <c r="F165" s="91"/>
      <c r="G165" s="91"/>
      <c r="H165" s="94"/>
      <c r="I165" s="94"/>
      <c r="J165" s="94"/>
      <c r="K165" s="94"/>
      <c r="L165" s="91"/>
      <c r="M165" s="91"/>
      <c r="N165" s="91"/>
      <c r="O165" s="91"/>
      <c r="P165" s="91"/>
    </row>
    <row r="166" spans="2:16" s="39" customFormat="1" x14ac:dyDescent="0.25"/>
    <row r="167" spans="2:16" s="39" customFormat="1" x14ac:dyDescent="0.25">
      <c r="C167" s="60" t="s">
        <v>91</v>
      </c>
      <c r="L167" s="60" t="s">
        <v>103</v>
      </c>
    </row>
    <row r="168" spans="2:16" s="39" customFormat="1" x14ac:dyDescent="0.25"/>
    <row r="169" spans="2:16" s="39" customFormat="1" x14ac:dyDescent="0.25"/>
    <row r="170" spans="2:16" s="39" customFormat="1" x14ac:dyDescent="0.25"/>
    <row r="171" spans="2:16" s="39" customFormat="1" x14ac:dyDescent="0.25"/>
    <row r="172" spans="2:16" s="39" customFormat="1" x14ac:dyDescent="0.25"/>
    <row r="173" spans="2:16" s="39" customFormat="1" x14ac:dyDescent="0.25"/>
    <row r="174" spans="2:16" s="39" customFormat="1" x14ac:dyDescent="0.25"/>
    <row r="175" spans="2:16" s="39" customFormat="1" x14ac:dyDescent="0.25"/>
    <row r="176" spans="2:16" s="39" customFormat="1" x14ac:dyDescent="0.25"/>
    <row r="177" s="39" customFormat="1" x14ac:dyDescent="0.25"/>
    <row r="178" s="39" customFormat="1" x14ac:dyDescent="0.25"/>
    <row r="179" s="39" customFormat="1" x14ac:dyDescent="0.25"/>
    <row r="180" s="39" customFormat="1" x14ac:dyDescent="0.25"/>
    <row r="181" s="39" customFormat="1" x14ac:dyDescent="0.25"/>
    <row r="182" s="39" customFormat="1" x14ac:dyDescent="0.25"/>
    <row r="183" s="39" customFormat="1" x14ac:dyDescent="0.25"/>
    <row r="184" s="39" customFormat="1" x14ac:dyDescent="0.25"/>
    <row r="185" s="39" customFormat="1" x14ac:dyDescent="0.25"/>
    <row r="186" s="39" customFormat="1" x14ac:dyDescent="0.25"/>
    <row r="187" s="39" customFormat="1" x14ac:dyDescent="0.25"/>
    <row r="188" s="39" customFormat="1" x14ac:dyDescent="0.25"/>
    <row r="189" s="39" customFormat="1" x14ac:dyDescent="0.25"/>
    <row r="190" s="39" customFormat="1" x14ac:dyDescent="0.25"/>
    <row r="191" s="39" customFormat="1" x14ac:dyDescent="0.25"/>
    <row r="192" s="39" customFormat="1" x14ac:dyDescent="0.25"/>
    <row r="193" s="39" customFormat="1" x14ac:dyDescent="0.25"/>
    <row r="194" s="39" customFormat="1" x14ac:dyDescent="0.25"/>
    <row r="195" s="39" customFormat="1" x14ac:dyDescent="0.25"/>
    <row r="196" s="39" customFormat="1" x14ac:dyDescent="0.25"/>
    <row r="197" s="39" customFormat="1" x14ac:dyDescent="0.25"/>
    <row r="198" s="39" customFormat="1" x14ac:dyDescent="0.25"/>
    <row r="199" s="39" customFormat="1" x14ac:dyDescent="0.25"/>
    <row r="200" s="39" customFormat="1" x14ac:dyDescent="0.25"/>
    <row r="201" s="39" customFormat="1" x14ac:dyDescent="0.25"/>
    <row r="202" s="39" customFormat="1" x14ac:dyDescent="0.25"/>
    <row r="203" s="39" customFormat="1" x14ac:dyDescent="0.25"/>
    <row r="204" s="39" customFormat="1" x14ac:dyDescent="0.25"/>
    <row r="205" s="39" customFormat="1" x14ac:dyDescent="0.25"/>
    <row r="206" s="39" customFormat="1" x14ac:dyDescent="0.25"/>
    <row r="207" s="39" customFormat="1" x14ac:dyDescent="0.25"/>
    <row r="208" s="39" customFormat="1" x14ac:dyDescent="0.25"/>
    <row r="209" s="39" customFormat="1" x14ac:dyDescent="0.25"/>
    <row r="210" s="39" customFormat="1" x14ac:dyDescent="0.25"/>
    <row r="211" s="39" customFormat="1" x14ac:dyDescent="0.25"/>
    <row r="212" s="39" customFormat="1" x14ac:dyDescent="0.25"/>
    <row r="213" s="39" customFormat="1" x14ac:dyDescent="0.25"/>
    <row r="214" s="39" customFormat="1" x14ac:dyDescent="0.25"/>
    <row r="215" s="39" customFormat="1" x14ac:dyDescent="0.25"/>
    <row r="216" s="39" customFormat="1" x14ac:dyDescent="0.25"/>
    <row r="217" s="39" customFormat="1" x14ac:dyDescent="0.25"/>
    <row r="218" s="39" customFormat="1" x14ac:dyDescent="0.25"/>
    <row r="219" s="39" customFormat="1" x14ac:dyDescent="0.25"/>
    <row r="220" s="39" customFormat="1" x14ac:dyDescent="0.25"/>
    <row r="221" s="39" customFormat="1" x14ac:dyDescent="0.25"/>
    <row r="222" s="39" customFormat="1" x14ac:dyDescent="0.25"/>
    <row r="223" s="39" customFormat="1" x14ac:dyDescent="0.25"/>
    <row r="224" s="39" customFormat="1" x14ac:dyDescent="0.25"/>
    <row r="225" s="39" customFormat="1" x14ac:dyDescent="0.25"/>
    <row r="226" s="39" customFormat="1" x14ac:dyDescent="0.25"/>
    <row r="227" s="39" customFormat="1" x14ac:dyDescent="0.25"/>
    <row r="228" s="39" customFormat="1" x14ac:dyDescent="0.25"/>
    <row r="229" s="39" customFormat="1" x14ac:dyDescent="0.25"/>
    <row r="230" s="39" customFormat="1" x14ac:dyDescent="0.25"/>
    <row r="231" s="39" customFormat="1" x14ac:dyDescent="0.25"/>
    <row r="232" s="39" customFormat="1" x14ac:dyDescent="0.25"/>
    <row r="233" s="39" customFormat="1" x14ac:dyDescent="0.25"/>
    <row r="234" s="39" customFormat="1" x14ac:dyDescent="0.25"/>
    <row r="235" s="39" customFormat="1" x14ac:dyDescent="0.25"/>
    <row r="236" s="39" customFormat="1" x14ac:dyDescent="0.25"/>
    <row r="237" s="39" customFormat="1" x14ac:dyDescent="0.25"/>
    <row r="238" s="39" customFormat="1" x14ac:dyDescent="0.25"/>
    <row r="239" s="39" customFormat="1" x14ac:dyDescent="0.25"/>
    <row r="240" s="39" customFormat="1" x14ac:dyDescent="0.25"/>
    <row r="241" s="39" customFormat="1" x14ac:dyDescent="0.25"/>
    <row r="242" s="39" customFormat="1" x14ac:dyDescent="0.25"/>
    <row r="243" s="39" customFormat="1" x14ac:dyDescent="0.25"/>
    <row r="244" s="39" customFormat="1" x14ac:dyDescent="0.25"/>
    <row r="245" s="39" customFormat="1" x14ac:dyDescent="0.25"/>
    <row r="246" s="39" customFormat="1" x14ac:dyDescent="0.25"/>
    <row r="247" s="39" customFormat="1" x14ac:dyDescent="0.25"/>
    <row r="248" s="39" customFormat="1" x14ac:dyDescent="0.25"/>
    <row r="249" s="39" customFormat="1" x14ac:dyDescent="0.25"/>
    <row r="250" s="39" customFormat="1" x14ac:dyDescent="0.25"/>
    <row r="251" s="39" customFormat="1" x14ac:dyDescent="0.25"/>
    <row r="252" s="39" customFormat="1" x14ac:dyDescent="0.25"/>
    <row r="253" s="39" customFormat="1" x14ac:dyDescent="0.25"/>
    <row r="254" s="39" customFormat="1" x14ac:dyDescent="0.25"/>
    <row r="255" s="39" customFormat="1" x14ac:dyDescent="0.25"/>
    <row r="256" s="39" customFormat="1" x14ac:dyDescent="0.25"/>
    <row r="257" s="39" customFormat="1" x14ac:dyDescent="0.25"/>
    <row r="258" s="39" customFormat="1" x14ac:dyDescent="0.25"/>
    <row r="259" s="39" customFormat="1" x14ac:dyDescent="0.25"/>
    <row r="260" s="39" customFormat="1" x14ac:dyDescent="0.25"/>
    <row r="261" s="39" customFormat="1" x14ac:dyDescent="0.25"/>
    <row r="262" s="39" customFormat="1" x14ac:dyDescent="0.25"/>
    <row r="263" s="39" customFormat="1" x14ac:dyDescent="0.25"/>
    <row r="264" s="39" customFormat="1" x14ac:dyDescent="0.25"/>
    <row r="265" s="39" customFormat="1" x14ac:dyDescent="0.25"/>
    <row r="266" s="39" customFormat="1" x14ac:dyDescent="0.25"/>
    <row r="267" s="39" customFormat="1" x14ac:dyDescent="0.25"/>
    <row r="268" s="39" customFormat="1" x14ac:dyDescent="0.25"/>
    <row r="269" s="39" customFormat="1" x14ac:dyDescent="0.25"/>
    <row r="270" s="39" customFormat="1" x14ac:dyDescent="0.25"/>
    <row r="271" s="39" customFormat="1" x14ac:dyDescent="0.25"/>
    <row r="272" s="39" customFormat="1" x14ac:dyDescent="0.25"/>
    <row r="273" s="39" customFormat="1" x14ac:dyDescent="0.25"/>
    <row r="274" s="39" customFormat="1" x14ac:dyDescent="0.25"/>
    <row r="275" s="39" customFormat="1" x14ac:dyDescent="0.25"/>
    <row r="276" s="39" customFormat="1" x14ac:dyDescent="0.25"/>
    <row r="277" s="39" customFormat="1" x14ac:dyDescent="0.25"/>
    <row r="278" s="39" customFormat="1" x14ac:dyDescent="0.25"/>
    <row r="279" s="39" customFormat="1" x14ac:dyDescent="0.25"/>
    <row r="280" s="39" customFormat="1" x14ac:dyDescent="0.25"/>
    <row r="281" s="39" customFormat="1" x14ac:dyDescent="0.25"/>
    <row r="282" s="39" customFormat="1" x14ac:dyDescent="0.25"/>
    <row r="283" s="39" customFormat="1" x14ac:dyDescent="0.25"/>
    <row r="284" s="39" customFormat="1" x14ac:dyDescent="0.25"/>
    <row r="285" s="39" customFormat="1" x14ac:dyDescent="0.25"/>
    <row r="286" s="39" customFormat="1" x14ac:dyDescent="0.25"/>
    <row r="287" s="39" customFormat="1" x14ac:dyDescent="0.25"/>
    <row r="288" s="39" customFormat="1" x14ac:dyDescent="0.25"/>
    <row r="289" s="39" customFormat="1" x14ac:dyDescent="0.25"/>
    <row r="290" s="39" customFormat="1" x14ac:dyDescent="0.25"/>
    <row r="291" s="39" customFormat="1" x14ac:dyDescent="0.25"/>
    <row r="292" s="39" customFormat="1" x14ac:dyDescent="0.25"/>
    <row r="293" s="39" customFormat="1" x14ac:dyDescent="0.25"/>
    <row r="294" s="39" customFormat="1" x14ac:dyDescent="0.25"/>
    <row r="295" s="39" customFormat="1" x14ac:dyDescent="0.25"/>
    <row r="296" s="39" customFormat="1" x14ac:dyDescent="0.25"/>
    <row r="297" s="39" customFormat="1" x14ac:dyDescent="0.25"/>
    <row r="298" s="39" customFormat="1" x14ac:dyDescent="0.25"/>
    <row r="299" s="39" customFormat="1" x14ac:dyDescent="0.25"/>
    <row r="300" s="39" customFormat="1" x14ac:dyDescent="0.25"/>
    <row r="301" s="39" customFormat="1" x14ac:dyDescent="0.25"/>
    <row r="302" s="39" customFormat="1" x14ac:dyDescent="0.25"/>
    <row r="303" s="39" customFormat="1" x14ac:dyDescent="0.25"/>
    <row r="304" s="39" customFormat="1" x14ac:dyDescent="0.25"/>
    <row r="305" s="39" customFormat="1" x14ac:dyDescent="0.25"/>
    <row r="306" s="39" customFormat="1" x14ac:dyDescent="0.25"/>
    <row r="307" s="39" customFormat="1" x14ac:dyDescent="0.25"/>
    <row r="308" s="39" customFormat="1" x14ac:dyDescent="0.25"/>
    <row r="309" s="39" customFormat="1" x14ac:dyDescent="0.25"/>
    <row r="310" s="39" customFormat="1" x14ac:dyDescent="0.25"/>
    <row r="311" s="39" customFormat="1" x14ac:dyDescent="0.25"/>
    <row r="312" s="39" customFormat="1" x14ac:dyDescent="0.25"/>
    <row r="313" s="39" customFormat="1" x14ac:dyDescent="0.25"/>
    <row r="314" s="39" customFormat="1" x14ac:dyDescent="0.25"/>
    <row r="315" s="39" customFormat="1" x14ac:dyDescent="0.25"/>
    <row r="316" s="39" customFormat="1" x14ac:dyDescent="0.25"/>
    <row r="317" s="39" customFormat="1" x14ac:dyDescent="0.25"/>
    <row r="318" s="39" customFormat="1" x14ac:dyDescent="0.25"/>
    <row r="319" s="39" customFormat="1" x14ac:dyDescent="0.25"/>
    <row r="320" s="39" customFormat="1" x14ac:dyDescent="0.25"/>
    <row r="321" s="39" customFormat="1" x14ac:dyDescent="0.25"/>
    <row r="322" s="39" customFormat="1" x14ac:dyDescent="0.25"/>
    <row r="323" s="39" customFormat="1" x14ac:dyDescent="0.25"/>
    <row r="324" s="39" customFormat="1" x14ac:dyDescent="0.25"/>
    <row r="325" s="39" customFormat="1" x14ac:dyDescent="0.25"/>
    <row r="326" s="39" customFormat="1" x14ac:dyDescent="0.25"/>
    <row r="327" s="39" customFormat="1" x14ac:dyDescent="0.25"/>
    <row r="328" s="39" customFormat="1" x14ac:dyDescent="0.25"/>
    <row r="329" s="39" customFormat="1" x14ac:dyDescent="0.25"/>
    <row r="330" s="39" customFormat="1" x14ac:dyDescent="0.25"/>
    <row r="331" s="39" customFormat="1" x14ac:dyDescent="0.25"/>
    <row r="332" s="39" customFormat="1" x14ac:dyDescent="0.25"/>
    <row r="333" s="39" customFormat="1" x14ac:dyDescent="0.25"/>
    <row r="334" s="39" customFormat="1" x14ac:dyDescent="0.25"/>
    <row r="335" s="39" customFormat="1" x14ac:dyDescent="0.25"/>
    <row r="336" s="39" customFormat="1" x14ac:dyDescent="0.25"/>
    <row r="337" s="39" customFormat="1" x14ac:dyDescent="0.25"/>
    <row r="338" s="39" customFormat="1" x14ac:dyDescent="0.25"/>
    <row r="339" s="39" customFormat="1" x14ac:dyDescent="0.25"/>
    <row r="340" s="39" customFormat="1" x14ac:dyDescent="0.25"/>
    <row r="341" s="39" customFormat="1" x14ac:dyDescent="0.25"/>
    <row r="342" s="39" customFormat="1" x14ac:dyDescent="0.25"/>
    <row r="343" s="39" customFormat="1" x14ac:dyDescent="0.25"/>
    <row r="344" s="39" customFormat="1" x14ac:dyDescent="0.25"/>
    <row r="345" s="39" customFormat="1" x14ac:dyDescent="0.25"/>
    <row r="346" s="39" customFormat="1" x14ac:dyDescent="0.25"/>
    <row r="347" s="39" customFormat="1" x14ac:dyDescent="0.25"/>
    <row r="348" s="39" customFormat="1" x14ac:dyDescent="0.25"/>
    <row r="349" s="39" customFormat="1" x14ac:dyDescent="0.25"/>
    <row r="350" s="39" customFormat="1" x14ac:dyDescent="0.25"/>
    <row r="351" s="39" customFormat="1" x14ac:dyDescent="0.25"/>
    <row r="352" s="39" customFormat="1" x14ac:dyDescent="0.25"/>
    <row r="353" s="39" customFormat="1" x14ac:dyDescent="0.25"/>
    <row r="354" s="39" customFormat="1" x14ac:dyDescent="0.25"/>
    <row r="355" s="39" customFormat="1" x14ac:dyDescent="0.25"/>
    <row r="356" s="39" customFormat="1" x14ac:dyDescent="0.25"/>
    <row r="357" s="39" customFormat="1" x14ac:dyDescent="0.25"/>
    <row r="358" s="39" customFormat="1" x14ac:dyDescent="0.25"/>
    <row r="359" s="39" customFormat="1" x14ac:dyDescent="0.25"/>
    <row r="360" s="39" customFormat="1" x14ac:dyDescent="0.25"/>
    <row r="361" s="39" customFormat="1" x14ac:dyDescent="0.25"/>
    <row r="362" s="39" customFormat="1" x14ac:dyDescent="0.25"/>
    <row r="363" s="39" customFormat="1" x14ac:dyDescent="0.25"/>
    <row r="364" s="39" customFormat="1" x14ac:dyDescent="0.25"/>
    <row r="365" s="39" customFormat="1" x14ac:dyDescent="0.25"/>
    <row r="366" s="39" customFormat="1" x14ac:dyDescent="0.25"/>
    <row r="367" s="39" customFormat="1" x14ac:dyDescent="0.25"/>
    <row r="368" s="39" customFormat="1" x14ac:dyDescent="0.25"/>
    <row r="369" s="39" customFormat="1" x14ac:dyDescent="0.25"/>
    <row r="370" s="39" customFormat="1" x14ac:dyDescent="0.25"/>
    <row r="371" s="39" customFormat="1" x14ac:dyDescent="0.25"/>
    <row r="372" s="39" customFormat="1" x14ac:dyDescent="0.25"/>
    <row r="373" s="39" customFormat="1" x14ac:dyDescent="0.25"/>
    <row r="374" s="39" customFormat="1" x14ac:dyDescent="0.25"/>
    <row r="375" s="39" customFormat="1" x14ac:dyDescent="0.25"/>
    <row r="376" s="39" customFormat="1" x14ac:dyDescent="0.25"/>
    <row r="377" s="39" customFormat="1" x14ac:dyDescent="0.25"/>
    <row r="378" s="39" customFormat="1" x14ac:dyDescent="0.25"/>
    <row r="379" s="39" customFormat="1" x14ac:dyDescent="0.25"/>
    <row r="380" s="39" customFormat="1" x14ac:dyDescent="0.25"/>
    <row r="381" s="39" customFormat="1" x14ac:dyDescent="0.25"/>
    <row r="382" s="39" customFormat="1" x14ac:dyDescent="0.25"/>
    <row r="383" s="39" customFormat="1" x14ac:dyDescent="0.25"/>
    <row r="384" s="39" customFormat="1" x14ac:dyDescent="0.25"/>
    <row r="385" s="39" customFormat="1" x14ac:dyDescent="0.25"/>
    <row r="386" s="39" customFormat="1" x14ac:dyDescent="0.25"/>
    <row r="387" s="39" customFormat="1" x14ac:dyDescent="0.25"/>
    <row r="388" s="39" customFormat="1" x14ac:dyDescent="0.25"/>
    <row r="389" s="39" customFormat="1" x14ac:dyDescent="0.25"/>
    <row r="390" s="39" customFormat="1" x14ac:dyDescent="0.25"/>
    <row r="391" s="39" customFormat="1" x14ac:dyDescent="0.25"/>
    <row r="392" s="39" customFormat="1" x14ac:dyDescent="0.25"/>
    <row r="393" s="39" customFormat="1" x14ac:dyDescent="0.25"/>
    <row r="394" s="39" customFormat="1" x14ac:dyDescent="0.25"/>
    <row r="395" s="39" customFormat="1" x14ac:dyDescent="0.25"/>
    <row r="396" s="39" customFormat="1" x14ac:dyDescent="0.25"/>
    <row r="397" s="39" customFormat="1" x14ac:dyDescent="0.25"/>
    <row r="398" s="39" customFormat="1" x14ac:dyDescent="0.25"/>
    <row r="399" s="39" customFormat="1" x14ac:dyDescent="0.25"/>
    <row r="400" s="39" customFormat="1" x14ac:dyDescent="0.25"/>
    <row r="401" s="39" customFormat="1" x14ac:dyDescent="0.25"/>
    <row r="402" s="39" customFormat="1" x14ac:dyDescent="0.25"/>
    <row r="403" s="39" customFormat="1" x14ac:dyDescent="0.25"/>
    <row r="404" s="39" customFormat="1" x14ac:dyDescent="0.25"/>
    <row r="405" s="39" customFormat="1" x14ac:dyDescent="0.25"/>
    <row r="406" s="39" customFormat="1" x14ac:dyDescent="0.25"/>
    <row r="407" s="39" customFormat="1" x14ac:dyDescent="0.25"/>
    <row r="408" s="39" customFormat="1" x14ac:dyDescent="0.25"/>
    <row r="409" s="39" customFormat="1" x14ac:dyDescent="0.25"/>
    <row r="410" s="39" customFormat="1" x14ac:dyDescent="0.25"/>
    <row r="411" s="39" customFormat="1" x14ac:dyDescent="0.25"/>
    <row r="412" s="39" customFormat="1" x14ac:dyDescent="0.25"/>
    <row r="413" s="39" customFormat="1" x14ac:dyDescent="0.25"/>
    <row r="414" s="39" customFormat="1" x14ac:dyDescent="0.25"/>
    <row r="415" s="39" customFormat="1" x14ac:dyDescent="0.25"/>
    <row r="416" s="39" customFormat="1" x14ac:dyDescent="0.25"/>
    <row r="417" s="39" customFormat="1" x14ac:dyDescent="0.25"/>
    <row r="418" s="39" customFormat="1" x14ac:dyDescent="0.25"/>
    <row r="419" s="39" customFormat="1" x14ac:dyDescent="0.25"/>
    <row r="420" s="39" customFormat="1" x14ac:dyDescent="0.25"/>
    <row r="421" s="39" customFormat="1" x14ac:dyDescent="0.25"/>
    <row r="422" s="39" customFormat="1" x14ac:dyDescent="0.25"/>
    <row r="423" s="39" customFormat="1" x14ac:dyDescent="0.25"/>
    <row r="424" s="39" customFormat="1" x14ac:dyDescent="0.25"/>
    <row r="425" s="39" customFormat="1" x14ac:dyDescent="0.25"/>
    <row r="426" s="39" customFormat="1" x14ac:dyDescent="0.25"/>
    <row r="427" s="39" customFormat="1" x14ac:dyDescent="0.25"/>
    <row r="428" s="39" customFormat="1" x14ac:dyDescent="0.25"/>
    <row r="429" s="39" customFormat="1" x14ac:dyDescent="0.25"/>
    <row r="430" s="39" customFormat="1" x14ac:dyDescent="0.25"/>
    <row r="431" s="39" customFormat="1" x14ac:dyDescent="0.25"/>
    <row r="432" s="39" customFormat="1" x14ac:dyDescent="0.25"/>
    <row r="433" s="39" customFormat="1" x14ac:dyDescent="0.25"/>
    <row r="434" s="39" customFormat="1" x14ac:dyDescent="0.25"/>
    <row r="435" s="39" customFormat="1" x14ac:dyDescent="0.25"/>
    <row r="436" s="39" customFormat="1" x14ac:dyDescent="0.25"/>
    <row r="437" s="39" customFormat="1" x14ac:dyDescent="0.25"/>
    <row r="438" s="39" customFormat="1" x14ac:dyDescent="0.25"/>
    <row r="439" s="39" customFormat="1" x14ac:dyDescent="0.25"/>
    <row r="440" s="39" customFormat="1" x14ac:dyDescent="0.25"/>
    <row r="441" s="39" customFormat="1" x14ac:dyDescent="0.25"/>
    <row r="442" s="39" customFormat="1" x14ac:dyDescent="0.25"/>
    <row r="443" s="39" customFormat="1" x14ac:dyDescent="0.25"/>
    <row r="444" s="39" customFormat="1" x14ac:dyDescent="0.25"/>
    <row r="445" s="39" customFormat="1" x14ac:dyDescent="0.25"/>
    <row r="446" s="39" customFormat="1" x14ac:dyDescent="0.25"/>
    <row r="447" s="39" customFormat="1" x14ac:dyDescent="0.25"/>
    <row r="448" s="39" customFormat="1" x14ac:dyDescent="0.25"/>
    <row r="449" s="39" customFormat="1" x14ac:dyDescent="0.25"/>
    <row r="450" s="39" customFormat="1" x14ac:dyDescent="0.25"/>
    <row r="451" s="39" customFormat="1" x14ac:dyDescent="0.25"/>
    <row r="452" s="39" customFormat="1" x14ac:dyDescent="0.25"/>
    <row r="453" s="39" customFormat="1" x14ac:dyDescent="0.25"/>
    <row r="454" s="39" customFormat="1" x14ac:dyDescent="0.25"/>
    <row r="455" s="39" customFormat="1" x14ac:dyDescent="0.25"/>
    <row r="456" s="39" customFormat="1" x14ac:dyDescent="0.25"/>
    <row r="457" s="39" customFormat="1" x14ac:dyDescent="0.25"/>
    <row r="458" s="39" customFormat="1" x14ac:dyDescent="0.25"/>
    <row r="459" s="39" customFormat="1" x14ac:dyDescent="0.25"/>
    <row r="460" s="39" customFormat="1" x14ac:dyDescent="0.25"/>
    <row r="461" s="39" customFormat="1" x14ac:dyDescent="0.25"/>
    <row r="462" s="39" customFormat="1" x14ac:dyDescent="0.25"/>
    <row r="463" s="39" customFormat="1" x14ac:dyDescent="0.25"/>
    <row r="464" s="39" customFormat="1" x14ac:dyDescent="0.25"/>
    <row r="465" s="39" customFormat="1" x14ac:dyDescent="0.25"/>
    <row r="466" s="39" customFormat="1" x14ac:dyDescent="0.25"/>
    <row r="467" s="39" customFormat="1" x14ac:dyDescent="0.25"/>
    <row r="468" s="39" customFormat="1" x14ac:dyDescent="0.25"/>
    <row r="469" s="39" customFormat="1" x14ac:dyDescent="0.25"/>
    <row r="470" s="39" customFormat="1" x14ac:dyDescent="0.25"/>
    <row r="471" s="39" customFormat="1" x14ac:dyDescent="0.25"/>
    <row r="472" s="39" customFormat="1" x14ac:dyDescent="0.25"/>
    <row r="473" s="39" customFormat="1" x14ac:dyDescent="0.25"/>
    <row r="474" s="39" customFormat="1" x14ac:dyDescent="0.25"/>
    <row r="475" s="39" customFormat="1" x14ac:dyDescent="0.25"/>
    <row r="476" s="39" customFormat="1" x14ac:dyDescent="0.25"/>
    <row r="477" s="39" customFormat="1" x14ac:dyDescent="0.25"/>
    <row r="478" s="39" customFormat="1" x14ac:dyDescent="0.25"/>
    <row r="479" s="39" customFormat="1" x14ac:dyDescent="0.25"/>
    <row r="480" s="39" customFormat="1" x14ac:dyDescent="0.25"/>
    <row r="481" s="39" customFormat="1" x14ac:dyDescent="0.25"/>
    <row r="482" s="39" customFormat="1" x14ac:dyDescent="0.25"/>
    <row r="483" s="39" customFormat="1" x14ac:dyDescent="0.25"/>
    <row r="484" s="39" customFormat="1" x14ac:dyDescent="0.25"/>
    <row r="485" s="39" customFormat="1" x14ac:dyDescent="0.25"/>
    <row r="486" s="39" customFormat="1" x14ac:dyDescent="0.25"/>
    <row r="487" s="39" customFormat="1" x14ac:dyDescent="0.25"/>
    <row r="488" s="39" customFormat="1" x14ac:dyDescent="0.25"/>
    <row r="489" s="39" customFormat="1" x14ac:dyDescent="0.25"/>
    <row r="490" s="39" customFormat="1" x14ac:dyDescent="0.25"/>
    <row r="491" s="39" customFormat="1" x14ac:dyDescent="0.25"/>
    <row r="492" s="39" customFormat="1" x14ac:dyDescent="0.25"/>
    <row r="493" s="39" customFormat="1" x14ac:dyDescent="0.25"/>
    <row r="494" s="39" customFormat="1" x14ac:dyDescent="0.25"/>
    <row r="495" s="39" customFormat="1" x14ac:dyDescent="0.25"/>
    <row r="496" s="39" customFormat="1" x14ac:dyDescent="0.25"/>
    <row r="497" s="39" customFormat="1" x14ac:dyDescent="0.25"/>
    <row r="498" s="39" customFormat="1" x14ac:dyDescent="0.25"/>
    <row r="499" s="39" customFormat="1" x14ac:dyDescent="0.25"/>
    <row r="500" s="39" customFormat="1" x14ac:dyDescent="0.25"/>
    <row r="501" s="39" customFormat="1" x14ac:dyDescent="0.25"/>
    <row r="502" s="39" customFormat="1" x14ac:dyDescent="0.25"/>
    <row r="503" s="39" customFormat="1" x14ac:dyDescent="0.25"/>
    <row r="504" s="39" customFormat="1" x14ac:dyDescent="0.25"/>
    <row r="505" s="39" customFormat="1" x14ac:dyDescent="0.25"/>
    <row r="506" s="39" customFormat="1" x14ac:dyDescent="0.25"/>
    <row r="507" s="39" customFormat="1" x14ac:dyDescent="0.25"/>
    <row r="508" s="39" customFormat="1" x14ac:dyDescent="0.25"/>
    <row r="509" s="39" customFormat="1" x14ac:dyDescent="0.25"/>
    <row r="510" s="39" customFormat="1" x14ac:dyDescent="0.25"/>
    <row r="511" s="39" customFormat="1" x14ac:dyDescent="0.25"/>
    <row r="512" s="39" customFormat="1" x14ac:dyDescent="0.25"/>
    <row r="513" s="39" customFormat="1" x14ac:dyDescent="0.25"/>
    <row r="514" s="39" customFormat="1" x14ac:dyDescent="0.25"/>
    <row r="515" s="39" customFormat="1" x14ac:dyDescent="0.25"/>
    <row r="516" s="39" customFormat="1" x14ac:dyDescent="0.25"/>
    <row r="517" s="39" customFormat="1" x14ac:dyDescent="0.25"/>
    <row r="518" s="39" customFormat="1" x14ac:dyDescent="0.25"/>
    <row r="519" s="39" customFormat="1" x14ac:dyDescent="0.25"/>
    <row r="520" s="39" customFormat="1" x14ac:dyDescent="0.25"/>
    <row r="521" s="39" customFormat="1" x14ac:dyDescent="0.25"/>
    <row r="522" s="39" customFormat="1" x14ac:dyDescent="0.25"/>
    <row r="523" s="39" customFormat="1" x14ac:dyDescent="0.25"/>
    <row r="524" s="39" customFormat="1" x14ac:dyDescent="0.25"/>
    <row r="525" s="39" customFormat="1" x14ac:dyDescent="0.25"/>
    <row r="526" s="39" customFormat="1" x14ac:dyDescent="0.25"/>
    <row r="527" s="39" customFormat="1" x14ac:dyDescent="0.25"/>
    <row r="528" s="39" customFormat="1" x14ac:dyDescent="0.25"/>
    <row r="529" s="39" customFormat="1" x14ac:dyDescent="0.25"/>
    <row r="530" s="39" customFormat="1" x14ac:dyDescent="0.25"/>
    <row r="531" s="39" customFormat="1" x14ac:dyDescent="0.25"/>
    <row r="532" s="39" customFormat="1" x14ac:dyDescent="0.25"/>
    <row r="533" s="39" customFormat="1" x14ac:dyDescent="0.25"/>
    <row r="534" s="39" customFormat="1" x14ac:dyDescent="0.25"/>
    <row r="535" s="39" customFormat="1" x14ac:dyDescent="0.25"/>
    <row r="536" s="39" customFormat="1" x14ac:dyDescent="0.25"/>
    <row r="537" s="39" customFormat="1" x14ac:dyDescent="0.25"/>
    <row r="538" s="39" customFormat="1" x14ac:dyDescent="0.25"/>
    <row r="539" s="39" customFormat="1" x14ac:dyDescent="0.25"/>
    <row r="540" s="39" customFormat="1" x14ac:dyDescent="0.25"/>
    <row r="541" s="39" customFormat="1" x14ac:dyDescent="0.25"/>
    <row r="542" s="39" customFormat="1" x14ac:dyDescent="0.25"/>
    <row r="543" s="39" customFormat="1" x14ac:dyDescent="0.25"/>
    <row r="544" s="39" customFormat="1" x14ac:dyDescent="0.25"/>
    <row r="545" s="39" customFormat="1" x14ac:dyDescent="0.25"/>
    <row r="546" s="39" customFormat="1" x14ac:dyDescent="0.25"/>
    <row r="547" s="39" customFormat="1" x14ac:dyDescent="0.25"/>
    <row r="548" s="39" customFormat="1" x14ac:dyDescent="0.25"/>
    <row r="549" s="39" customFormat="1" x14ac:dyDescent="0.25"/>
    <row r="550" s="39" customFormat="1" x14ac:dyDescent="0.25"/>
    <row r="551" s="39" customFormat="1" x14ac:dyDescent="0.25"/>
    <row r="552" s="39" customFormat="1" x14ac:dyDescent="0.25"/>
    <row r="553" s="39" customFormat="1" x14ac:dyDescent="0.25"/>
    <row r="554" s="39" customFormat="1" x14ac:dyDescent="0.25"/>
    <row r="555" s="39" customFormat="1" x14ac:dyDescent="0.25"/>
    <row r="556" s="39" customFormat="1" x14ac:dyDescent="0.25"/>
    <row r="557" s="39" customFormat="1" x14ac:dyDescent="0.25"/>
    <row r="558" s="39" customFormat="1" x14ac:dyDescent="0.25"/>
    <row r="559" s="39" customFormat="1" x14ac:dyDescent="0.25"/>
    <row r="560" s="39" customFormat="1" x14ac:dyDescent="0.25"/>
    <row r="561" s="39" customFormat="1" x14ac:dyDescent="0.25"/>
    <row r="562" s="39" customFormat="1" x14ac:dyDescent="0.25"/>
    <row r="563" s="39" customFormat="1" x14ac:dyDescent="0.25"/>
    <row r="564" s="39" customFormat="1" x14ac:dyDescent="0.25"/>
    <row r="565" s="39" customFormat="1" x14ac:dyDescent="0.25"/>
    <row r="566" s="39" customFormat="1" x14ac:dyDescent="0.25"/>
    <row r="567" s="39" customFormat="1" x14ac:dyDescent="0.25"/>
    <row r="568" s="39" customFormat="1" x14ac:dyDescent="0.25"/>
    <row r="569" s="39" customFormat="1" x14ac:dyDescent="0.25"/>
    <row r="570" s="39" customFormat="1" x14ac:dyDescent="0.25"/>
    <row r="571" s="39" customFormat="1" x14ac:dyDescent="0.25"/>
    <row r="572" s="39" customFormat="1" x14ac:dyDescent="0.25"/>
    <row r="573" s="39" customFormat="1" x14ac:dyDescent="0.25"/>
    <row r="574" s="39" customFormat="1" x14ac:dyDescent="0.25"/>
    <row r="575" s="39" customFormat="1" x14ac:dyDescent="0.25"/>
    <row r="576" s="39" customFormat="1" x14ac:dyDescent="0.25"/>
    <row r="577" s="39" customFormat="1" x14ac:dyDescent="0.25"/>
    <row r="578" s="39" customFormat="1" x14ac:dyDescent="0.25"/>
    <row r="579" s="39" customFormat="1" x14ac:dyDescent="0.25"/>
    <row r="580" s="39" customFormat="1" x14ac:dyDescent="0.25"/>
    <row r="581" s="39" customFormat="1" x14ac:dyDescent="0.25"/>
    <row r="582" s="39" customFormat="1" x14ac:dyDescent="0.25"/>
    <row r="583" s="39" customFormat="1" x14ac:dyDescent="0.25"/>
    <row r="584" s="39" customFormat="1" x14ac:dyDescent="0.25"/>
    <row r="585" s="39" customFormat="1" x14ac:dyDescent="0.25"/>
    <row r="586" s="39" customFormat="1" x14ac:dyDescent="0.25"/>
    <row r="587" s="39" customFormat="1" x14ac:dyDescent="0.25"/>
    <row r="588" s="39" customFormat="1" x14ac:dyDescent="0.25"/>
    <row r="589" s="39" customFormat="1" x14ac:dyDescent="0.25"/>
    <row r="590" s="39" customFormat="1" x14ac:dyDescent="0.25"/>
    <row r="591" s="39" customFormat="1" x14ac:dyDescent="0.25"/>
    <row r="592" s="39" customFormat="1" x14ac:dyDescent="0.25"/>
    <row r="593" s="39" customFormat="1" x14ac:dyDescent="0.25"/>
    <row r="594" s="39" customFormat="1" x14ac:dyDescent="0.25"/>
    <row r="595" s="39" customFormat="1" x14ac:dyDescent="0.25"/>
    <row r="596" s="39" customFormat="1" x14ac:dyDescent="0.25"/>
    <row r="597" s="39" customFormat="1" x14ac:dyDescent="0.25"/>
    <row r="598" s="39" customFormat="1" x14ac:dyDescent="0.25"/>
    <row r="599" s="39" customFormat="1" x14ac:dyDescent="0.25"/>
    <row r="600" s="39" customFormat="1" x14ac:dyDescent="0.25"/>
    <row r="601" s="39" customFormat="1" x14ac:dyDescent="0.25"/>
    <row r="602" s="39" customFormat="1" x14ac:dyDescent="0.25"/>
    <row r="603" s="39" customFormat="1" x14ac:dyDescent="0.25"/>
    <row r="604" s="39" customFormat="1" x14ac:dyDescent="0.25"/>
    <row r="605" s="39" customFormat="1" x14ac:dyDescent="0.25"/>
    <row r="606" s="39" customFormat="1" x14ac:dyDescent="0.25"/>
  </sheetData>
  <sheetProtection algorithmName="SHA-512" hashValue="8oAcx+Rv6YN42nNs8nB4H0fGAm6VYdkpXLMlIe7liUqoaYGmwvWAGjk7EaS5xnrlRRAl8InmMKYP6ge4+qGFWg==" saltValue="BlR73f7URvIegdt5qKrY/w==" spinCount="100000" sheet="1" objects="1" scenarios="1"/>
  <mergeCells count="299">
    <mergeCell ref="B58:C58"/>
    <mergeCell ref="D58:E58"/>
    <mergeCell ref="F58:G58"/>
    <mergeCell ref="H58:I58"/>
    <mergeCell ref="J58:K58"/>
    <mergeCell ref="B59:C59"/>
    <mergeCell ref="D59:E59"/>
    <mergeCell ref="F59:G59"/>
    <mergeCell ref="H59:I59"/>
    <mergeCell ref="J59:K59"/>
    <mergeCell ref="L12:M12"/>
    <mergeCell ref="N12:O12"/>
    <mergeCell ref="P12:Q12"/>
    <mergeCell ref="R12:S12"/>
    <mergeCell ref="T12:U12"/>
    <mergeCell ref="B4:C4"/>
    <mergeCell ref="B3:AA3"/>
    <mergeCell ref="A1:E1"/>
    <mergeCell ref="J54:K54"/>
    <mergeCell ref="B5:C5"/>
    <mergeCell ref="E5:O5"/>
    <mergeCell ref="B6:C6"/>
    <mergeCell ref="B7:C7"/>
    <mergeCell ref="H9:L9"/>
    <mergeCell ref="M9:N9"/>
    <mergeCell ref="O9:P9"/>
    <mergeCell ref="Q9:R9"/>
    <mergeCell ref="S9:AA9"/>
    <mergeCell ref="D10:E10"/>
    <mergeCell ref="F10:G10"/>
    <mergeCell ref="V10:W10"/>
    <mergeCell ref="X10:Y10"/>
    <mergeCell ref="Z10:AA10"/>
    <mergeCell ref="B12:C12"/>
    <mergeCell ref="L14:M14"/>
    <mergeCell ref="N14:O14"/>
    <mergeCell ref="P14:Q14"/>
    <mergeCell ref="R14:S14"/>
    <mergeCell ref="V12:W12"/>
    <mergeCell ref="X12:Y12"/>
    <mergeCell ref="Z12:AA12"/>
    <mergeCell ref="B13:C13"/>
    <mergeCell ref="D13:E13"/>
    <mergeCell ref="F13:G13"/>
    <mergeCell ref="H13:I13"/>
    <mergeCell ref="J13:K13"/>
    <mergeCell ref="L13:M13"/>
    <mergeCell ref="N13:O13"/>
    <mergeCell ref="P13:Q13"/>
    <mergeCell ref="R13:S13"/>
    <mergeCell ref="T13:U13"/>
    <mergeCell ref="V13:W13"/>
    <mergeCell ref="X13:Y13"/>
    <mergeCell ref="Z13:AA13"/>
    <mergeCell ref="D12:E12"/>
    <mergeCell ref="F12:G12"/>
    <mergeCell ref="H12:I12"/>
    <mergeCell ref="J12:K12"/>
    <mergeCell ref="P16:Q16"/>
    <mergeCell ref="R16:S16"/>
    <mergeCell ref="T14:U14"/>
    <mergeCell ref="V14:W14"/>
    <mergeCell ref="X14:Y14"/>
    <mergeCell ref="Z14:AA14"/>
    <mergeCell ref="B15:C15"/>
    <mergeCell ref="D15:E15"/>
    <mergeCell ref="F15:G15"/>
    <mergeCell ref="H15:I15"/>
    <mergeCell ref="J15:K15"/>
    <mergeCell ref="L15:M15"/>
    <mergeCell ref="N15:O15"/>
    <mergeCell ref="P15:Q15"/>
    <mergeCell ref="R15:S15"/>
    <mergeCell ref="T15:U15"/>
    <mergeCell ref="V15:W15"/>
    <mergeCell ref="X15:Y15"/>
    <mergeCell ref="Z15:AA15"/>
    <mergeCell ref="B14:C14"/>
    <mergeCell ref="D14:E14"/>
    <mergeCell ref="F14:G14"/>
    <mergeCell ref="H14:I14"/>
    <mergeCell ref="J14:K14"/>
    <mergeCell ref="T16:U16"/>
    <mergeCell ref="V16:W16"/>
    <mergeCell ref="X16:Y16"/>
    <mergeCell ref="Z16:AA16"/>
    <mergeCell ref="B18:C18"/>
    <mergeCell ref="D18:E18"/>
    <mergeCell ref="F18:G18"/>
    <mergeCell ref="H18:I18"/>
    <mergeCell ref="J18:K18"/>
    <mergeCell ref="L18:M18"/>
    <mergeCell ref="N18:O18"/>
    <mergeCell ref="P18:Q18"/>
    <mergeCell ref="R18:S18"/>
    <mergeCell ref="T18:U18"/>
    <mergeCell ref="V18:W18"/>
    <mergeCell ref="X18:Y18"/>
    <mergeCell ref="Z18:AA18"/>
    <mergeCell ref="B16:C16"/>
    <mergeCell ref="D16:E16"/>
    <mergeCell ref="F16:G16"/>
    <mergeCell ref="H16:I16"/>
    <mergeCell ref="J16:K16"/>
    <mergeCell ref="L16:M16"/>
    <mergeCell ref="N16:O16"/>
    <mergeCell ref="Z19:AA19"/>
    <mergeCell ref="B20:C20"/>
    <mergeCell ref="D20:E20"/>
    <mergeCell ref="F20:G20"/>
    <mergeCell ref="H20:I20"/>
    <mergeCell ref="J20:K20"/>
    <mergeCell ref="L20:M20"/>
    <mergeCell ref="N20:O20"/>
    <mergeCell ref="P20:Q20"/>
    <mergeCell ref="R20:S20"/>
    <mergeCell ref="T20:U20"/>
    <mergeCell ref="V20:W20"/>
    <mergeCell ref="X20:Y20"/>
    <mergeCell ref="B19:C19"/>
    <mergeCell ref="D19:E19"/>
    <mergeCell ref="F19:G19"/>
    <mergeCell ref="H19:I19"/>
    <mergeCell ref="J19:K19"/>
    <mergeCell ref="L19:M19"/>
    <mergeCell ref="N19:O19"/>
    <mergeCell ref="P19:Q19"/>
    <mergeCell ref="R19:S19"/>
    <mergeCell ref="H21:I21"/>
    <mergeCell ref="J21:K21"/>
    <mergeCell ref="L21:M21"/>
    <mergeCell ref="N21:O21"/>
    <mergeCell ref="P21:Q21"/>
    <mergeCell ref="R21:S21"/>
    <mergeCell ref="T19:U19"/>
    <mergeCell ref="V19:W19"/>
    <mergeCell ref="X19:Y19"/>
    <mergeCell ref="L23:M23"/>
    <mergeCell ref="N23:O23"/>
    <mergeCell ref="P23:Q23"/>
    <mergeCell ref="R23:S23"/>
    <mergeCell ref="T21:U21"/>
    <mergeCell ref="V21:W21"/>
    <mergeCell ref="X21:Y21"/>
    <mergeCell ref="Z21:AA21"/>
    <mergeCell ref="B22:C22"/>
    <mergeCell ref="D22:E22"/>
    <mergeCell ref="F22:G22"/>
    <mergeCell ref="H22:I22"/>
    <mergeCell ref="J22:K22"/>
    <mergeCell ref="L22:M22"/>
    <mergeCell ref="N22:O22"/>
    <mergeCell ref="P22:Q22"/>
    <mergeCell ref="R22:S22"/>
    <mergeCell ref="T22:U22"/>
    <mergeCell ref="V22:W22"/>
    <mergeCell ref="X22:Y22"/>
    <mergeCell ref="Z22:AA22"/>
    <mergeCell ref="B21:C21"/>
    <mergeCell ref="D21:E21"/>
    <mergeCell ref="F21:G21"/>
    <mergeCell ref="P25:Q25"/>
    <mergeCell ref="R25:S25"/>
    <mergeCell ref="T23:U23"/>
    <mergeCell ref="V23:W23"/>
    <mergeCell ref="X23:Y23"/>
    <mergeCell ref="Z23:AA23"/>
    <mergeCell ref="B24:C24"/>
    <mergeCell ref="D24:E24"/>
    <mergeCell ref="F24:G24"/>
    <mergeCell ref="H24:I24"/>
    <mergeCell ref="J24:K24"/>
    <mergeCell ref="L24:M24"/>
    <mergeCell ref="N24:O24"/>
    <mergeCell ref="P24:Q24"/>
    <mergeCell ref="R24:S24"/>
    <mergeCell ref="T24:U24"/>
    <mergeCell ref="V24:W24"/>
    <mergeCell ref="X24:Y24"/>
    <mergeCell ref="Z24:AA24"/>
    <mergeCell ref="A23:C23"/>
    <mergeCell ref="D23:E23"/>
    <mergeCell ref="F23:G23"/>
    <mergeCell ref="H23:I23"/>
    <mergeCell ref="J23:K23"/>
    <mergeCell ref="Z25:AA25"/>
    <mergeCell ref="Z26:AA26"/>
    <mergeCell ref="B26:C26"/>
    <mergeCell ref="D26:E26"/>
    <mergeCell ref="F26:G26"/>
    <mergeCell ref="H26:I26"/>
    <mergeCell ref="J26:K26"/>
    <mergeCell ref="L26:M26"/>
    <mergeCell ref="N26:O26"/>
    <mergeCell ref="V26:W26"/>
    <mergeCell ref="X26:Y26"/>
    <mergeCell ref="T25:U25"/>
    <mergeCell ref="V25:W25"/>
    <mergeCell ref="X25:Y25"/>
    <mergeCell ref="P26:Q26"/>
    <mergeCell ref="R26:S26"/>
    <mergeCell ref="T26:U26"/>
    <mergeCell ref="B25:C25"/>
    <mergeCell ref="D25:E25"/>
    <mergeCell ref="F25:G25"/>
    <mergeCell ref="H25:I25"/>
    <mergeCell ref="J25:K25"/>
    <mergeCell ref="L25:M25"/>
    <mergeCell ref="N25:O25"/>
    <mergeCell ref="B37:C37"/>
    <mergeCell ref="B38:C38"/>
    <mergeCell ref="B39:C39"/>
    <mergeCell ref="B29:C29"/>
    <mergeCell ref="B30:C30"/>
    <mergeCell ref="B31:C31"/>
    <mergeCell ref="B32:C32"/>
    <mergeCell ref="B33:C33"/>
    <mergeCell ref="B41:C41"/>
    <mergeCell ref="B42:C42"/>
    <mergeCell ref="B54:C54"/>
    <mergeCell ref="D54:E54"/>
    <mergeCell ref="F54:G54"/>
    <mergeCell ref="H54:I54"/>
    <mergeCell ref="Y62:AB62"/>
    <mergeCell ref="A64:B64"/>
    <mergeCell ref="A65:B65"/>
    <mergeCell ref="A66:B66"/>
    <mergeCell ref="B55:C55"/>
    <mergeCell ref="D55:E55"/>
    <mergeCell ref="F55:G55"/>
    <mergeCell ref="H55:I55"/>
    <mergeCell ref="J55:K55"/>
    <mergeCell ref="B56:C56"/>
    <mergeCell ref="D56:E56"/>
    <mergeCell ref="F56:G56"/>
    <mergeCell ref="H56:I56"/>
    <mergeCell ref="J56:K56"/>
    <mergeCell ref="B57:C57"/>
    <mergeCell ref="D57:E57"/>
    <mergeCell ref="F57:G57"/>
    <mergeCell ref="H57:I57"/>
    <mergeCell ref="J57:K57"/>
    <mergeCell ref="A67:B67"/>
    <mergeCell ref="A69:B69"/>
    <mergeCell ref="A72:B72"/>
    <mergeCell ref="A73:B73"/>
    <mergeCell ref="A74:B74"/>
    <mergeCell ref="A75:B75"/>
    <mergeCell ref="A77:B77"/>
    <mergeCell ref="A80:B80"/>
    <mergeCell ref="A81:B81"/>
    <mergeCell ref="A82:B82"/>
    <mergeCell ref="A83:B83"/>
    <mergeCell ref="A85:B85"/>
    <mergeCell ref="A88:B88"/>
    <mergeCell ref="A89:B89"/>
    <mergeCell ref="A90:B90"/>
    <mergeCell ref="A91:B91"/>
    <mergeCell ref="A93:B93"/>
    <mergeCell ref="A96:B96"/>
    <mergeCell ref="A97:B97"/>
    <mergeCell ref="A98:B98"/>
    <mergeCell ref="A99:B99"/>
    <mergeCell ref="A101:B101"/>
    <mergeCell ref="A104:B104"/>
    <mergeCell ref="A105:B105"/>
    <mergeCell ref="A106:B106"/>
    <mergeCell ref="A107:B107"/>
    <mergeCell ref="A109:B109"/>
    <mergeCell ref="A112:B112"/>
    <mergeCell ref="A113:B113"/>
    <mergeCell ref="A114:B114"/>
    <mergeCell ref="A115:B115"/>
    <mergeCell ref="A117:B117"/>
    <mergeCell ref="A120:B120"/>
    <mergeCell ref="A121:B121"/>
    <mergeCell ref="A122:B122"/>
    <mergeCell ref="A123:B123"/>
    <mergeCell ref="A125:B125"/>
    <mergeCell ref="A128:B128"/>
    <mergeCell ref="A129:B129"/>
    <mergeCell ref="A130:B130"/>
    <mergeCell ref="A131:B131"/>
    <mergeCell ref="A133:B133"/>
    <mergeCell ref="A136:B136"/>
    <mergeCell ref="A137:B137"/>
    <mergeCell ref="A138:B138"/>
    <mergeCell ref="A139:B139"/>
    <mergeCell ref="A141:B141"/>
    <mergeCell ref="A144:B144"/>
    <mergeCell ref="A145:B145"/>
    <mergeCell ref="A146:B146"/>
    <mergeCell ref="A157:B157"/>
    <mergeCell ref="A147:B147"/>
    <mergeCell ref="A149:B149"/>
    <mergeCell ref="A152:B152"/>
    <mergeCell ref="A153:B153"/>
    <mergeCell ref="A154:B154"/>
    <mergeCell ref="A155:B155"/>
  </mergeCells>
  <conditionalFormatting sqref="A37:C37 A39:C39 B38:C38">
    <cfRule type="expression" dxfId="79" priority="45" stopIfTrue="1">
      <formula xml:space="preserve"> IF(OR($B$41="per 3. Quartal",$B$41="per 2. Quartal",$B$41="1. Quartal"),1,0)</formula>
    </cfRule>
  </conditionalFormatting>
  <conditionalFormatting sqref="A38">
    <cfRule type="expression" dxfId="78" priority="35" stopIfTrue="1">
      <formula xml:space="preserve"> IF(OR($B$41="per 3. Quartal",$B$41="per 2. Quartal",$B$41="1. Quartal"),1,0)</formula>
    </cfRule>
  </conditionalFormatting>
  <conditionalFormatting sqref="H56:H57">
    <cfRule type="expression" dxfId="77" priority="10" stopIfTrue="1">
      <formula xml:space="preserve"> IF(OR($B$41="per 3. Quartal",$B$41="per 2. Quartal",$B$41="1. Quartal"),1,0)</formula>
    </cfRule>
  </conditionalFormatting>
  <conditionalFormatting sqref="F55 F57:F58">
    <cfRule type="expression" dxfId="76" priority="11" stopIfTrue="1">
      <formula xml:space="preserve"> IF(OR($B$41="per 2. Quartal",$B$41="1. Quartal"),1,0)</formula>
    </cfRule>
  </conditionalFormatting>
  <conditionalFormatting sqref="D54">
    <cfRule type="expression" dxfId="75" priority="14" stopIfTrue="1">
      <formula xml:space="preserve"> IF($B$41="1. Quartal",1,0)</formula>
    </cfRule>
  </conditionalFormatting>
  <conditionalFormatting sqref="F54">
    <cfRule type="expression" dxfId="74" priority="15" stopIfTrue="1">
      <formula xml:space="preserve"> IF(OR($B$41="per 2. Quartal",$B$41="1. Quartal"),1,0)</formula>
    </cfRule>
    <cfRule type="expression" dxfId="73" priority="16" stopIfTrue="1">
      <formula xml:space="preserve"> IF(OR($B$41="per 2. Quartal",$B$41="1. Quartal"),1,0)</formula>
    </cfRule>
  </conditionalFormatting>
  <conditionalFormatting sqref="H54">
    <cfRule type="expression" dxfId="72" priority="17">
      <formula xml:space="preserve"> IF(OR($B$41="per 3. Quartal",$B$41="per 2. Quartal",$B$41="1. Quartal"),1,0)</formula>
    </cfRule>
  </conditionalFormatting>
  <conditionalFormatting sqref="D55 D57:D58">
    <cfRule type="expression" dxfId="71" priority="12" stopIfTrue="1">
      <formula xml:space="preserve"> IF($B$41="1. Quartal",1,0)</formula>
    </cfRule>
    <cfRule type="expression" priority="13">
      <formula xml:space="preserve"> IF(($B$41="1. Quartal"),1,0)</formula>
    </cfRule>
  </conditionalFormatting>
  <conditionalFormatting sqref="D56">
    <cfRule type="expression" dxfId="70" priority="8" stopIfTrue="1">
      <formula xml:space="preserve"> IF($B$41="1. Quartal",1,0)</formula>
    </cfRule>
    <cfRule type="expression" priority="9">
      <formula xml:space="preserve"> IF(($B$41="1. Quartal"),1,0)</formula>
    </cfRule>
  </conditionalFormatting>
  <conditionalFormatting sqref="D59">
    <cfRule type="expression" dxfId="69" priority="6" stopIfTrue="1">
      <formula xml:space="preserve"> IF($B$41="1. Quartal",1,0)</formula>
    </cfRule>
    <cfRule type="expression" priority="7">
      <formula xml:space="preserve"> IF(($B$41="1. Quartal"),1,0)</formula>
    </cfRule>
  </conditionalFormatting>
  <conditionalFormatting sqref="F56">
    <cfRule type="expression" dxfId="68" priority="5" stopIfTrue="1">
      <formula xml:space="preserve"> IF(OR($B$41="per 2. Quartal",$B$41="1. Quartal"),1,0)</formula>
    </cfRule>
  </conditionalFormatting>
  <conditionalFormatting sqref="F59">
    <cfRule type="expression" dxfId="67" priority="4" stopIfTrue="1">
      <formula xml:space="preserve"> IF(OR($B$41="per 2. Quartal",$B$41="1. Quartal"),1,0)</formula>
    </cfRule>
  </conditionalFormatting>
  <conditionalFormatting sqref="H55">
    <cfRule type="expression" dxfId="66" priority="3" stopIfTrue="1">
      <formula xml:space="preserve"> IF(OR($B$41="per 3. Quartal",$B$41="per 2. Quartal",$B$41="1. Quartal"),1,0)</formula>
    </cfRule>
  </conditionalFormatting>
  <conditionalFormatting sqref="H58">
    <cfRule type="expression" dxfId="65" priority="2" stopIfTrue="1">
      <formula xml:space="preserve"> IF(OR($B$41="per 3. Quartal",$B$41="per 2. Quartal",$B$41="1. Quartal"),1,0)</formula>
    </cfRule>
  </conditionalFormatting>
  <conditionalFormatting sqref="H59">
    <cfRule type="expression" dxfId="64" priority="1" stopIfTrue="1">
      <formula xml:space="preserve"> IF(OR($B$41="per 3. Quartal",$B$41="per 2. Quartal",$B$41="1. Quartal"),1,0)</formula>
    </cfRule>
  </conditionalFormatting>
  <pageMargins left="0.7" right="0.7" top="0.78740157499999996" bottom="0.78740157499999996" header="0.3" footer="0.3"/>
  <pageSetup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dimension ref="A1:BH606"/>
  <sheetViews>
    <sheetView showGridLines="0" zoomScale="90" zoomScaleNormal="90" workbookViewId="0">
      <selection sqref="A1:E1"/>
    </sheetView>
  </sheetViews>
  <sheetFormatPr baseColWidth="10" defaultColWidth="11.44140625" defaultRowHeight="13.2" outlineLevelRow="1" x14ac:dyDescent="0.25"/>
  <cols>
    <col min="1" max="1" width="67" style="43" customWidth="1"/>
    <col min="2" max="2" width="13.6640625" style="43" customWidth="1"/>
    <col min="3" max="32" width="7.6640625" style="43" customWidth="1"/>
    <col min="33" max="33" width="7.6640625" style="39" customWidth="1"/>
    <col min="34" max="59" width="11.44140625" style="39"/>
    <col min="60" max="16384" width="11.44140625" style="43"/>
  </cols>
  <sheetData>
    <row r="1" spans="1:32" s="39" customFormat="1" x14ac:dyDescent="0.25">
      <c r="A1" s="208" t="s">
        <v>30</v>
      </c>
      <c r="B1" s="208"/>
      <c r="C1" s="208"/>
      <c r="D1" s="208"/>
      <c r="E1" s="208"/>
    </row>
    <row r="2" spans="1:32" s="39" customFormat="1" x14ac:dyDescent="0.25"/>
    <row r="3" spans="1:32" s="39" customFormat="1" x14ac:dyDescent="0.25">
      <c r="A3" s="40" t="s">
        <v>29</v>
      </c>
      <c r="B3" s="209">
        <f>Übersicht!D6</f>
        <v>0</v>
      </c>
      <c r="C3" s="220"/>
      <c r="D3" s="221"/>
      <c r="E3" s="221"/>
      <c r="F3" s="221"/>
      <c r="G3" s="221"/>
      <c r="H3" s="221"/>
      <c r="I3" s="221"/>
      <c r="J3" s="221"/>
      <c r="K3" s="221"/>
      <c r="L3" s="221"/>
      <c r="M3" s="221"/>
      <c r="N3" s="221"/>
      <c r="O3" s="221"/>
      <c r="P3" s="221"/>
      <c r="Q3" s="221"/>
      <c r="R3" s="221"/>
      <c r="S3" s="221"/>
      <c r="T3" s="221"/>
      <c r="U3" s="221"/>
      <c r="V3" s="221"/>
      <c r="W3" s="221"/>
      <c r="X3" s="221"/>
      <c r="Y3" s="221"/>
      <c r="Z3" s="221"/>
      <c r="AA3" s="162"/>
    </row>
    <row r="4" spans="1:32" s="39" customFormat="1" x14ac:dyDescent="0.25">
      <c r="A4" s="41" t="s">
        <v>48</v>
      </c>
      <c r="B4" s="209">
        <f>Übersicht!D5</f>
        <v>0</v>
      </c>
      <c r="C4" s="210"/>
    </row>
    <row r="5" spans="1:32" x14ac:dyDescent="0.25">
      <c r="A5" s="42" t="s">
        <v>102</v>
      </c>
      <c r="B5" s="211"/>
      <c r="C5" s="212"/>
      <c r="D5" s="39"/>
      <c r="E5" s="213" t="s">
        <v>94</v>
      </c>
      <c r="F5" s="213"/>
      <c r="G5" s="213"/>
      <c r="H5" s="213"/>
      <c r="I5" s="213"/>
      <c r="J5" s="213"/>
      <c r="K5" s="213"/>
      <c r="L5" s="213"/>
      <c r="M5" s="213"/>
      <c r="N5" s="213"/>
      <c r="O5" s="213"/>
      <c r="P5" s="39"/>
      <c r="Q5" s="39"/>
      <c r="R5" s="39"/>
      <c r="S5" s="39"/>
      <c r="T5" s="39"/>
      <c r="U5" s="39"/>
      <c r="V5" s="39"/>
      <c r="W5" s="39"/>
      <c r="X5" s="39"/>
      <c r="Y5" s="39"/>
      <c r="Z5" s="39"/>
      <c r="AA5" s="39"/>
      <c r="AB5" s="39"/>
      <c r="AC5" s="39"/>
      <c r="AD5" s="39"/>
      <c r="AE5" s="39"/>
      <c r="AF5" s="39"/>
    </row>
    <row r="6" spans="1:32" ht="15.6" x14ac:dyDescent="0.25">
      <c r="A6" s="44" t="s">
        <v>89</v>
      </c>
      <c r="B6" s="214"/>
      <c r="C6" s="215"/>
      <c r="D6" s="45" t="s">
        <v>74</v>
      </c>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row>
    <row r="7" spans="1:32" ht="15.6" x14ac:dyDescent="0.25">
      <c r="A7" s="44" t="s">
        <v>85</v>
      </c>
      <c r="B7" s="216"/>
      <c r="C7" s="217"/>
      <c r="D7" s="45" t="s">
        <v>74</v>
      </c>
      <c r="E7" s="46"/>
      <c r="F7" s="39"/>
      <c r="G7" s="39"/>
      <c r="H7" s="39"/>
      <c r="I7" s="39"/>
      <c r="J7" s="39"/>
      <c r="K7" s="39"/>
      <c r="L7" s="39"/>
      <c r="M7" s="39"/>
      <c r="N7" s="39"/>
      <c r="O7" s="39"/>
      <c r="P7" s="39"/>
      <c r="Q7" s="39"/>
      <c r="R7" s="39"/>
      <c r="S7" s="39"/>
      <c r="T7" s="39"/>
      <c r="U7" s="39"/>
      <c r="V7" s="39"/>
      <c r="W7" s="39"/>
      <c r="X7" s="39"/>
      <c r="Y7" s="39"/>
      <c r="Z7" s="39"/>
      <c r="AA7" s="39"/>
      <c r="AB7" s="39"/>
      <c r="AC7" s="39"/>
      <c r="AD7" s="39"/>
      <c r="AE7" s="39"/>
      <c r="AF7" s="39"/>
    </row>
    <row r="8" spans="1:32" s="39" customFormat="1" x14ac:dyDescent="0.25"/>
    <row r="9" spans="1:32" s="39" customFormat="1" outlineLevel="1" x14ac:dyDescent="0.25">
      <c r="H9" s="218" t="s">
        <v>55</v>
      </c>
      <c r="I9" s="218"/>
      <c r="J9" s="218"/>
      <c r="K9" s="218"/>
      <c r="L9" s="218"/>
      <c r="M9" s="218"/>
      <c r="N9" s="218"/>
      <c r="O9" s="219">
        <f>B5</f>
        <v>0</v>
      </c>
      <c r="P9" s="219"/>
      <c r="Q9" s="204"/>
      <c r="R9" s="204"/>
      <c r="S9" s="207"/>
      <c r="T9" s="207"/>
      <c r="U9" s="207"/>
      <c r="V9" s="207"/>
      <c r="W9" s="207"/>
      <c r="X9" s="207"/>
      <c r="Y9" s="207"/>
      <c r="Z9" s="207"/>
      <c r="AA9" s="207"/>
    </row>
    <row r="10" spans="1:32" s="39" customFormat="1" outlineLevel="1" x14ac:dyDescent="0.25">
      <c r="A10" s="48" t="s">
        <v>73</v>
      </c>
      <c r="D10" s="204"/>
      <c r="E10" s="204"/>
      <c r="F10" s="204"/>
      <c r="G10" s="204"/>
      <c r="V10" s="204"/>
      <c r="W10" s="204"/>
      <c r="X10" s="204"/>
      <c r="Y10" s="204"/>
      <c r="Z10" s="204"/>
      <c r="AA10" s="204"/>
    </row>
    <row r="11" spans="1:32" s="39" customFormat="1" outlineLevel="1" x14ac:dyDescent="0.25">
      <c r="A11" s="49"/>
    </row>
    <row r="12" spans="1:32" s="39" customFormat="1" outlineLevel="1" x14ac:dyDescent="0.25">
      <c r="A12" s="50" t="s">
        <v>75</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row>
    <row r="13" spans="1:32" s="39" customFormat="1" outlineLevel="1" x14ac:dyDescent="0.25">
      <c r="A13" s="51"/>
      <c r="B13" s="202" t="s">
        <v>0</v>
      </c>
      <c r="C13" s="203"/>
      <c r="D13" s="202" t="s">
        <v>1</v>
      </c>
      <c r="E13" s="203"/>
      <c r="F13" s="202" t="s">
        <v>2</v>
      </c>
      <c r="G13" s="203"/>
      <c r="H13" s="202" t="s">
        <v>3</v>
      </c>
      <c r="I13" s="203"/>
      <c r="J13" s="202" t="s">
        <v>4</v>
      </c>
      <c r="K13" s="203"/>
      <c r="L13" s="202" t="s">
        <v>5</v>
      </c>
      <c r="M13" s="203"/>
      <c r="N13" s="202" t="s">
        <v>6</v>
      </c>
      <c r="O13" s="203"/>
      <c r="P13" s="202" t="s">
        <v>7</v>
      </c>
      <c r="Q13" s="203"/>
      <c r="R13" s="202" t="s">
        <v>8</v>
      </c>
      <c r="S13" s="203"/>
      <c r="T13" s="202" t="s">
        <v>9</v>
      </c>
      <c r="U13" s="203"/>
      <c r="V13" s="202" t="s">
        <v>10</v>
      </c>
      <c r="W13" s="203"/>
      <c r="X13" s="202" t="s">
        <v>11</v>
      </c>
      <c r="Y13" s="203"/>
      <c r="Z13" s="160" t="s">
        <v>31</v>
      </c>
      <c r="AA13" s="201"/>
    </row>
    <row r="14" spans="1:32" s="39" customFormat="1" ht="15.6" outlineLevel="1" x14ac:dyDescent="0.25">
      <c r="A14" s="51" t="s">
        <v>28</v>
      </c>
      <c r="B14" s="191">
        <f>$AH65</f>
        <v>0</v>
      </c>
      <c r="C14" s="192"/>
      <c r="D14" s="191">
        <f>$AH73</f>
        <v>0</v>
      </c>
      <c r="E14" s="192"/>
      <c r="F14" s="191">
        <f>$AH81</f>
        <v>0</v>
      </c>
      <c r="G14" s="192"/>
      <c r="H14" s="191">
        <f>$AH89</f>
        <v>0</v>
      </c>
      <c r="I14" s="192"/>
      <c r="J14" s="191">
        <f>$AH97</f>
        <v>0</v>
      </c>
      <c r="K14" s="192"/>
      <c r="L14" s="191">
        <f>$AH105</f>
        <v>0</v>
      </c>
      <c r="M14" s="192"/>
      <c r="N14" s="191">
        <f>$AH113</f>
        <v>0</v>
      </c>
      <c r="O14" s="192"/>
      <c r="P14" s="191">
        <f>$AH121</f>
        <v>0</v>
      </c>
      <c r="Q14" s="192"/>
      <c r="R14" s="191">
        <f>$AH129</f>
        <v>0</v>
      </c>
      <c r="S14" s="192"/>
      <c r="T14" s="191">
        <f>$AH137</f>
        <v>0</v>
      </c>
      <c r="U14" s="192"/>
      <c r="V14" s="191">
        <f>$AH145</f>
        <v>0</v>
      </c>
      <c r="W14" s="192"/>
      <c r="X14" s="191">
        <f>$AH153</f>
        <v>0</v>
      </c>
      <c r="Y14" s="192"/>
      <c r="Z14" s="165">
        <f>SUM(B14:Y14)</f>
        <v>0</v>
      </c>
      <c r="AA14" s="169"/>
    </row>
    <row r="15" spans="1:32" s="39" customFormat="1" ht="15.6" outlineLevel="1" x14ac:dyDescent="0.25">
      <c r="A15" s="51" t="s">
        <v>25</v>
      </c>
      <c r="B15" s="191">
        <f>$AH66</f>
        <v>0</v>
      </c>
      <c r="C15" s="192"/>
      <c r="D15" s="191">
        <f>$AH74</f>
        <v>0</v>
      </c>
      <c r="E15" s="192"/>
      <c r="F15" s="191">
        <f>$AH82</f>
        <v>0</v>
      </c>
      <c r="G15" s="192"/>
      <c r="H15" s="191">
        <f>$AH90</f>
        <v>0</v>
      </c>
      <c r="I15" s="192"/>
      <c r="J15" s="191">
        <f>$AH98</f>
        <v>0</v>
      </c>
      <c r="K15" s="192"/>
      <c r="L15" s="191">
        <f>$AH106</f>
        <v>0</v>
      </c>
      <c r="M15" s="192"/>
      <c r="N15" s="191">
        <f>$AH114</f>
        <v>0</v>
      </c>
      <c r="O15" s="192"/>
      <c r="P15" s="191">
        <f>$AH122</f>
        <v>0</v>
      </c>
      <c r="Q15" s="192"/>
      <c r="R15" s="191">
        <f>$AH130</f>
        <v>0</v>
      </c>
      <c r="S15" s="192"/>
      <c r="T15" s="191">
        <f>$AH138</f>
        <v>0</v>
      </c>
      <c r="U15" s="192"/>
      <c r="V15" s="191">
        <f>$AH146</f>
        <v>0</v>
      </c>
      <c r="W15" s="192"/>
      <c r="X15" s="191">
        <f>$AH154</f>
        <v>0</v>
      </c>
      <c r="Y15" s="192"/>
      <c r="Z15" s="165">
        <f>SUM(B15:Y15)</f>
        <v>0</v>
      </c>
      <c r="AA15" s="169"/>
    </row>
    <row r="16" spans="1:32" s="39" customFormat="1" outlineLevel="1" x14ac:dyDescent="0.25">
      <c r="A16" s="52" t="s">
        <v>33</v>
      </c>
      <c r="B16" s="191">
        <f>SUM(B14:B15)</f>
        <v>0</v>
      </c>
      <c r="C16" s="192"/>
      <c r="D16" s="191">
        <f>SUM(D14:D15)</f>
        <v>0</v>
      </c>
      <c r="E16" s="192"/>
      <c r="F16" s="191">
        <f>SUM(F14:F15)</f>
        <v>0</v>
      </c>
      <c r="G16" s="192"/>
      <c r="H16" s="191">
        <f>SUM(H14:H15)</f>
        <v>0</v>
      </c>
      <c r="I16" s="192"/>
      <c r="J16" s="191">
        <f>SUM(J14:J15)</f>
        <v>0</v>
      </c>
      <c r="K16" s="192"/>
      <c r="L16" s="191">
        <f>SUM(L14:L15)</f>
        <v>0</v>
      </c>
      <c r="M16" s="192"/>
      <c r="N16" s="191">
        <f>SUM(N14:N15)</f>
        <v>0</v>
      </c>
      <c r="O16" s="192"/>
      <c r="P16" s="191">
        <f>SUM(P14:P15)</f>
        <v>0</v>
      </c>
      <c r="Q16" s="192"/>
      <c r="R16" s="191">
        <f>SUM(R14:R15)</f>
        <v>0</v>
      </c>
      <c r="S16" s="192"/>
      <c r="T16" s="191">
        <f>SUM(T14:T15)</f>
        <v>0</v>
      </c>
      <c r="U16" s="192"/>
      <c r="V16" s="191">
        <f>SUM(V14:V15)</f>
        <v>0</v>
      </c>
      <c r="W16" s="192"/>
      <c r="X16" s="191">
        <f>SUM(X14:X15)</f>
        <v>0</v>
      </c>
      <c r="Y16" s="192"/>
      <c r="Z16" s="165">
        <f>SUM(B16:Y16)</f>
        <v>0</v>
      </c>
      <c r="AA16" s="169"/>
    </row>
    <row r="17" spans="1:59" s="39" customFormat="1" outlineLevel="1" x14ac:dyDescent="0.25">
      <c r="A17" s="53"/>
      <c r="B17" s="54"/>
      <c r="C17" s="54"/>
      <c r="D17" s="54"/>
      <c r="E17" s="54"/>
      <c r="F17" s="54"/>
      <c r="G17" s="54"/>
      <c r="H17" s="54"/>
      <c r="I17" s="54"/>
      <c r="J17" s="54"/>
      <c r="K17" s="54"/>
      <c r="L17" s="54"/>
      <c r="M17" s="54"/>
      <c r="N17" s="54"/>
      <c r="O17" s="54"/>
      <c r="P17" s="54"/>
      <c r="Q17" s="54"/>
      <c r="R17" s="54"/>
      <c r="S17" s="54"/>
      <c r="T17" s="54"/>
      <c r="U17" s="54"/>
      <c r="V17" s="54"/>
      <c r="W17" s="54"/>
      <c r="X17" s="54"/>
      <c r="Y17" s="54"/>
      <c r="Z17" s="55"/>
      <c r="AA17" s="56"/>
    </row>
    <row r="18" spans="1:59" s="39" customFormat="1" ht="15.6" outlineLevel="1" x14ac:dyDescent="0.25">
      <c r="A18" s="41" t="s">
        <v>36</v>
      </c>
      <c r="B18" s="191">
        <f>AH69</f>
        <v>0</v>
      </c>
      <c r="C18" s="192"/>
      <c r="D18" s="191">
        <f>$AH77</f>
        <v>0</v>
      </c>
      <c r="E18" s="192"/>
      <c r="F18" s="191">
        <f>$AH85</f>
        <v>0</v>
      </c>
      <c r="G18" s="192"/>
      <c r="H18" s="191">
        <f>$AH93</f>
        <v>0</v>
      </c>
      <c r="I18" s="192"/>
      <c r="J18" s="191">
        <f>$AH101</f>
        <v>0</v>
      </c>
      <c r="K18" s="192"/>
      <c r="L18" s="191">
        <f>$AH109</f>
        <v>0</v>
      </c>
      <c r="M18" s="192"/>
      <c r="N18" s="191">
        <f>$AH117</f>
        <v>0</v>
      </c>
      <c r="O18" s="192"/>
      <c r="P18" s="191">
        <f>$AH125</f>
        <v>0</v>
      </c>
      <c r="Q18" s="192"/>
      <c r="R18" s="191">
        <f>$AH133</f>
        <v>0</v>
      </c>
      <c r="S18" s="192"/>
      <c r="T18" s="191">
        <f>$AH141</f>
        <v>0</v>
      </c>
      <c r="U18" s="192"/>
      <c r="V18" s="191">
        <f>$AH149</f>
        <v>0</v>
      </c>
      <c r="W18" s="192"/>
      <c r="X18" s="191">
        <f>$AH157</f>
        <v>0</v>
      </c>
      <c r="Y18" s="192"/>
      <c r="Z18" s="165">
        <f>SUM(B18:Y18)</f>
        <v>0</v>
      </c>
      <c r="AA18" s="169"/>
    </row>
    <row r="19" spans="1:59" s="39" customFormat="1" outlineLevel="1" x14ac:dyDescent="0.25">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row>
    <row r="20" spans="1:59" s="57" customFormat="1" outlineLevel="1" x14ac:dyDescent="0.25">
      <c r="A20" s="50" t="s">
        <v>155</v>
      </c>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50"/>
      <c r="AA20" s="50"/>
    </row>
    <row r="21" spans="1:59" s="60" customFormat="1" outlineLevel="1" x14ac:dyDescent="0.25">
      <c r="A21" s="58" t="s">
        <v>71</v>
      </c>
      <c r="B21" s="185">
        <f>$B$31</f>
        <v>0</v>
      </c>
      <c r="C21" s="186"/>
      <c r="D21" s="185">
        <f>$B$31</f>
        <v>0</v>
      </c>
      <c r="E21" s="186"/>
      <c r="F21" s="185">
        <f>$B$31</f>
        <v>0</v>
      </c>
      <c r="G21" s="186"/>
      <c r="H21" s="185">
        <f>IF(OR($B$41= "Gesamtes Jahr",$B$41= "per 4. Quartal",$B$41= "per 3. Quartal",$B$41= "per 2. Quartal"),$B$31,0)</f>
        <v>0</v>
      </c>
      <c r="I21" s="186"/>
      <c r="J21" s="185">
        <f>IF(OR($B$41= "Gesamtes Jahr",$B$41= "per 4. Quartal",$B$41= "per 3. Quartal",$B$41= "per 2. Quartal"),$B$31,0)</f>
        <v>0</v>
      </c>
      <c r="K21" s="186"/>
      <c r="L21" s="185">
        <f>IF(OR($B$41= "Gesamtes Jahr",$B$41= "per 4. Quartal",$B$41= "per 3. Quartal",$B$41= "per 2. Quartal"),$B$31,0)</f>
        <v>0</v>
      </c>
      <c r="M21" s="186"/>
      <c r="N21" s="185">
        <f>IF(OR($B$41= "Gesamtes Jahr",$B$41= "per 4. Quartal",$B$41= "per 3. Quartal"),$B$31,0)</f>
        <v>0</v>
      </c>
      <c r="O21" s="186"/>
      <c r="P21" s="185">
        <f>IF(OR($B$41= "Gesamtes Jahr",$B$41= "per 4. Quartal",$B$41= "per 3. Quartal"),$B$31,0)</f>
        <v>0</v>
      </c>
      <c r="Q21" s="186"/>
      <c r="R21" s="185">
        <f>IF(OR($B$41= "Gesamtes Jahr",$B$41= "per 4. Quartal",$B$41= "per 3. Quartal"),$B$31,0)</f>
        <v>0</v>
      </c>
      <c r="S21" s="186"/>
      <c r="T21" s="185">
        <f>IF(OR($B$41= "Gesamtes Jahr",$B$41= "per 4. Quartal"),$B$31,0)</f>
        <v>0</v>
      </c>
      <c r="U21" s="186"/>
      <c r="V21" s="185">
        <f>IF(OR($B$41= "Gesamtes Jahr",$B$41= "per 4. Quartal"),$B$31,0)</f>
        <v>0</v>
      </c>
      <c r="W21" s="186"/>
      <c r="X21" s="185">
        <f>IF(OR($B$41= "Gesamtes Jahr",$B$41= "per 4. Quartal"),$B$31,0)</f>
        <v>0</v>
      </c>
      <c r="Y21" s="186"/>
      <c r="Z21" s="179">
        <f>SUM(B21:Y21)</f>
        <v>0</v>
      </c>
      <c r="AA21" s="180"/>
      <c r="AB21" s="59"/>
    </row>
    <row r="22" spans="1:59" s="62" customFormat="1" outlineLevel="1" x14ac:dyDescent="0.25">
      <c r="A22" s="61" t="s">
        <v>150</v>
      </c>
      <c r="B22" s="193"/>
      <c r="C22" s="194"/>
      <c r="D22" s="193"/>
      <c r="E22" s="194"/>
      <c r="F22" s="193"/>
      <c r="G22" s="194"/>
      <c r="H22" s="193"/>
      <c r="I22" s="194"/>
      <c r="J22" s="193"/>
      <c r="K22" s="194"/>
      <c r="L22" s="193"/>
      <c r="M22" s="194"/>
      <c r="N22" s="193"/>
      <c r="O22" s="194"/>
      <c r="P22" s="193"/>
      <c r="Q22" s="194"/>
      <c r="R22" s="193"/>
      <c r="S22" s="194"/>
      <c r="T22" s="193"/>
      <c r="U22" s="194"/>
      <c r="V22" s="193"/>
      <c r="W22" s="194"/>
      <c r="X22" s="193"/>
      <c r="Y22" s="194"/>
      <c r="Z22" s="197"/>
      <c r="AA22" s="198"/>
      <c r="AB22" s="47"/>
      <c r="AC22" s="39"/>
      <c r="AD22" s="39"/>
      <c r="AE22" s="39"/>
      <c r="AF22" s="39"/>
      <c r="AG22" s="39"/>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row>
    <row r="23" spans="1:59" s="60" customFormat="1" outlineLevel="1" x14ac:dyDescent="0.25">
      <c r="A23" s="188" t="s">
        <v>77</v>
      </c>
      <c r="B23" s="189"/>
      <c r="C23" s="190"/>
      <c r="D23" s="183"/>
      <c r="E23" s="184"/>
      <c r="F23" s="183"/>
      <c r="G23" s="184"/>
      <c r="H23" s="183"/>
      <c r="I23" s="184"/>
      <c r="J23" s="183"/>
      <c r="K23" s="184"/>
      <c r="L23" s="183"/>
      <c r="M23" s="184"/>
      <c r="N23" s="183"/>
      <c r="O23" s="184"/>
      <c r="P23" s="183"/>
      <c r="Q23" s="184"/>
      <c r="R23" s="183"/>
      <c r="S23" s="184"/>
      <c r="T23" s="183"/>
      <c r="U23" s="184"/>
      <c r="V23" s="183"/>
      <c r="W23" s="184"/>
      <c r="X23" s="183"/>
      <c r="Y23" s="184"/>
      <c r="Z23" s="195"/>
      <c r="AA23" s="196"/>
      <c r="AC23" s="39"/>
      <c r="AD23" s="39"/>
      <c r="AE23" s="39"/>
      <c r="AF23" s="39"/>
      <c r="AG23" s="39"/>
    </row>
    <row r="24" spans="1:59" s="60" customFormat="1" outlineLevel="1" x14ac:dyDescent="0.25">
      <c r="A24" s="58" t="s">
        <v>70</v>
      </c>
      <c r="B24" s="185">
        <f>B21*B22</f>
        <v>0</v>
      </c>
      <c r="C24" s="186"/>
      <c r="D24" s="185">
        <f>D21*D22</f>
        <v>0</v>
      </c>
      <c r="E24" s="186"/>
      <c r="F24" s="185">
        <f>F21*F22</f>
        <v>0</v>
      </c>
      <c r="G24" s="186"/>
      <c r="H24" s="185">
        <f>H21*H22</f>
        <v>0</v>
      </c>
      <c r="I24" s="186"/>
      <c r="J24" s="185">
        <f>J21*J22</f>
        <v>0</v>
      </c>
      <c r="K24" s="186"/>
      <c r="L24" s="185">
        <f>L21*L22</f>
        <v>0</v>
      </c>
      <c r="M24" s="186"/>
      <c r="N24" s="185">
        <f>N21*N22</f>
        <v>0</v>
      </c>
      <c r="O24" s="186"/>
      <c r="P24" s="185">
        <f>P21*P22</f>
        <v>0</v>
      </c>
      <c r="Q24" s="186"/>
      <c r="R24" s="185">
        <f>R21*R22</f>
        <v>0</v>
      </c>
      <c r="S24" s="186"/>
      <c r="T24" s="185">
        <f>T21*T22</f>
        <v>0</v>
      </c>
      <c r="U24" s="186"/>
      <c r="V24" s="185">
        <f>V21*V22</f>
        <v>0</v>
      </c>
      <c r="W24" s="186"/>
      <c r="X24" s="185">
        <f>X21*X22</f>
        <v>0</v>
      </c>
      <c r="Y24" s="186"/>
      <c r="Z24" s="179">
        <f>SUM(B24:Y24)</f>
        <v>0</v>
      </c>
      <c r="AA24" s="180"/>
      <c r="AC24" s="39"/>
      <c r="AD24" s="39"/>
      <c r="AE24" s="39"/>
      <c r="AF24" s="39"/>
      <c r="AG24" s="39"/>
    </row>
    <row r="25" spans="1:59" s="11" customFormat="1" ht="28.8" outlineLevel="1" x14ac:dyDescent="0.25">
      <c r="A25" s="63" t="s">
        <v>84</v>
      </c>
      <c r="B25" s="181"/>
      <c r="C25" s="182"/>
      <c r="D25" s="181"/>
      <c r="E25" s="182"/>
      <c r="F25" s="181"/>
      <c r="G25" s="182"/>
      <c r="H25" s="181"/>
      <c r="I25" s="182"/>
      <c r="J25" s="181"/>
      <c r="K25" s="182"/>
      <c r="L25" s="181"/>
      <c r="M25" s="182"/>
      <c r="N25" s="181"/>
      <c r="O25" s="182"/>
      <c r="P25" s="181"/>
      <c r="Q25" s="182"/>
      <c r="R25" s="181"/>
      <c r="S25" s="182"/>
      <c r="T25" s="181"/>
      <c r="U25" s="182"/>
      <c r="V25" s="181"/>
      <c r="W25" s="182"/>
      <c r="X25" s="181"/>
      <c r="Y25" s="182"/>
      <c r="Z25" s="163">
        <f>SUM(B25:X25)</f>
        <v>0</v>
      </c>
      <c r="AA25" s="164"/>
      <c r="AB25" s="60"/>
      <c r="AC25" s="39"/>
      <c r="AD25" s="39"/>
      <c r="AE25" s="39"/>
      <c r="AF25" s="39"/>
      <c r="AG25" s="39"/>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row>
    <row r="26" spans="1:59" s="60" customFormat="1" outlineLevel="1" x14ac:dyDescent="0.25">
      <c r="A26" s="64" t="s">
        <v>56</v>
      </c>
      <c r="B26" s="163">
        <f>B25</f>
        <v>0</v>
      </c>
      <c r="C26" s="164"/>
      <c r="D26" s="163">
        <f>D25</f>
        <v>0</v>
      </c>
      <c r="E26" s="164"/>
      <c r="F26" s="163">
        <f>F25</f>
        <v>0</v>
      </c>
      <c r="G26" s="164"/>
      <c r="H26" s="163">
        <f>IF(OR($B$41= "Gesamtes Jahr",$B$41= "per 4. Quartal",$B$41= "per 3. Quartal",$B$41= "per 2. Quartal"),H25,0)</f>
        <v>0</v>
      </c>
      <c r="I26" s="164"/>
      <c r="J26" s="163">
        <f>IF(OR($B$41= "Gesamtes Jahr",$B$41= "per 4. Quartal",$B$41= "per 3. Quartal",$B$41= "per 2. Quartal"),J25,0)</f>
        <v>0</v>
      </c>
      <c r="K26" s="164"/>
      <c r="L26" s="163">
        <f>IF(OR($B$41= "Gesamtes Jahr",$B$41= "per 4. Quartal",$B$41= "per 3. Quartal",$B$41= "per 2. Quartal"),L25,0)</f>
        <v>0</v>
      </c>
      <c r="M26" s="164"/>
      <c r="N26" s="163">
        <f>IF(OR($B$41= "Gesamtes Jahr",$B$41= "per 4. Quartal",$B$41= "per 3. Quartal"),N25,0)</f>
        <v>0</v>
      </c>
      <c r="O26" s="164"/>
      <c r="P26" s="163">
        <f>IF(OR($B$41= "Gesamtes Jahr",$B$41= "per 4. Quartal",$B$41= "per 3. Quartal"),P25,0)</f>
        <v>0</v>
      </c>
      <c r="Q26" s="164"/>
      <c r="R26" s="163">
        <f>IF(OR($B$41= "Gesamtes Jahr",$B$41= "per 4. Quartal",$B$41= "per 3. Quartal"),R25,0)</f>
        <v>0</v>
      </c>
      <c r="S26" s="164"/>
      <c r="T26" s="163">
        <f>IF(OR($B$41= "Gesamtes Jahr",$B$41= "per 4. Quartal"),T25,0)</f>
        <v>0</v>
      </c>
      <c r="U26" s="164"/>
      <c r="V26" s="163">
        <f>IF(OR($B$41= "Gesamtes Jahr",$B$41= "per 4. Quartal"),V25,0)</f>
        <v>0</v>
      </c>
      <c r="W26" s="164"/>
      <c r="X26" s="163">
        <f>IF(OR($B$41= "Gesamtes Jahr",$B$41= "per 4. Quartal"),X25,0)</f>
        <v>0</v>
      </c>
      <c r="Y26" s="164"/>
      <c r="Z26" s="163">
        <f>SUM(B26:X26)</f>
        <v>0</v>
      </c>
      <c r="AA26" s="164"/>
      <c r="AC26" s="39"/>
      <c r="AD26" s="39"/>
      <c r="AE26" s="39"/>
      <c r="AF26" s="39"/>
      <c r="AG26" s="39"/>
    </row>
    <row r="27" spans="1:59" s="39" customFormat="1" outlineLevel="1" x14ac:dyDescent="0.25">
      <c r="D27" s="60"/>
      <c r="E27" s="46"/>
      <c r="T27" s="65"/>
    </row>
    <row r="28" spans="1:59" s="39" customFormat="1" outlineLevel="1" x14ac:dyDescent="0.25">
      <c r="A28" s="47" t="s">
        <v>136</v>
      </c>
      <c r="D28" s="60"/>
      <c r="E28" s="46"/>
      <c r="T28" s="65"/>
    </row>
    <row r="29" spans="1:59" s="39" customFormat="1" ht="15.6" outlineLevel="1" x14ac:dyDescent="0.25">
      <c r="A29" s="44" t="s">
        <v>89</v>
      </c>
      <c r="B29" s="165">
        <f>B6</f>
        <v>0</v>
      </c>
      <c r="C29" s="166"/>
      <c r="D29" s="66"/>
      <c r="T29" s="65"/>
    </row>
    <row r="30" spans="1:59" s="39" customFormat="1" ht="15.6" outlineLevel="1" x14ac:dyDescent="0.25">
      <c r="A30" s="44" t="s">
        <v>137</v>
      </c>
      <c r="B30" s="165">
        <f>(52*B29)</f>
        <v>0</v>
      </c>
      <c r="C30" s="166"/>
      <c r="D30" s="60"/>
      <c r="E30" s="49"/>
      <c r="T30" s="65"/>
    </row>
    <row r="31" spans="1:59" s="39" customFormat="1" outlineLevel="1" x14ac:dyDescent="0.25">
      <c r="A31" s="44" t="s">
        <v>54</v>
      </c>
      <c r="B31" s="165">
        <f>(52*$B$29)/12</f>
        <v>0</v>
      </c>
      <c r="C31" s="166"/>
      <c r="D31" s="65"/>
      <c r="E31" s="67"/>
      <c r="F31" s="65"/>
      <c r="G31" s="65"/>
      <c r="H31" s="65"/>
      <c r="I31" s="68"/>
      <c r="J31" s="68"/>
      <c r="K31" s="68"/>
      <c r="L31" s="68"/>
      <c r="M31" s="68"/>
      <c r="N31" s="65"/>
      <c r="O31" s="65"/>
      <c r="P31" s="65"/>
      <c r="Q31" s="65"/>
      <c r="R31" s="65"/>
      <c r="S31" s="65"/>
      <c r="W31" s="65"/>
      <c r="X31" s="65"/>
      <c r="Y31" s="65"/>
    </row>
    <row r="32" spans="1:59" s="39" customFormat="1" ht="15.6" outlineLevel="1" x14ac:dyDescent="0.25">
      <c r="A32" s="44" t="s">
        <v>85</v>
      </c>
      <c r="B32" s="167">
        <f>B7</f>
        <v>0</v>
      </c>
      <c r="C32" s="168"/>
      <c r="D32" s="66"/>
      <c r="E32" s="46"/>
      <c r="G32" s="49"/>
      <c r="T32" s="65"/>
    </row>
    <row r="33" spans="1:20" s="39" customFormat="1" outlineLevel="1" x14ac:dyDescent="0.25">
      <c r="A33" s="69" t="s">
        <v>63</v>
      </c>
      <c r="B33" s="167">
        <f>IFERROR(ROUND(B32/B30,2),0)</f>
        <v>0</v>
      </c>
      <c r="C33" s="168"/>
      <c r="D33" s="60"/>
      <c r="E33" s="46"/>
      <c r="T33" s="65"/>
    </row>
    <row r="34" spans="1:20" s="39" customFormat="1" outlineLevel="1" x14ac:dyDescent="0.25">
      <c r="A34" s="45" t="s">
        <v>144</v>
      </c>
      <c r="B34" s="71"/>
      <c r="C34" s="72"/>
    </row>
    <row r="35" spans="1:20" s="39" customFormat="1" outlineLevel="1" x14ac:dyDescent="0.25">
      <c r="A35" s="71"/>
      <c r="B35" s="72"/>
      <c r="C35" s="72"/>
    </row>
    <row r="36" spans="1:20" s="39" customFormat="1" outlineLevel="1" x14ac:dyDescent="0.25">
      <c r="A36" s="47" t="s">
        <v>92</v>
      </c>
      <c r="B36" s="72"/>
      <c r="C36" s="72"/>
    </row>
    <row r="37" spans="1:20" s="39" customFormat="1" outlineLevel="1" x14ac:dyDescent="0.25">
      <c r="A37" s="44" t="s">
        <v>68</v>
      </c>
      <c r="B37" s="165">
        <f>IF($B$41= "Gesamtes Jahr",Z24,0)</f>
        <v>0</v>
      </c>
      <c r="C37" s="169"/>
      <c r="D37" s="60"/>
      <c r="E37" s="60"/>
    </row>
    <row r="38" spans="1:20" s="39" customFormat="1" ht="15.6" outlineLevel="1" x14ac:dyDescent="0.25">
      <c r="A38" s="44" t="s">
        <v>142</v>
      </c>
      <c r="B38" s="175">
        <f>IF($B$41= "Gesamtes Jahr",Z26,0)</f>
        <v>0</v>
      </c>
      <c r="C38" s="176"/>
      <c r="D38" s="60" t="s">
        <v>95</v>
      </c>
    </row>
    <row r="39" spans="1:20" s="39" customFormat="1" outlineLevel="1" x14ac:dyDescent="0.25">
      <c r="A39" s="44" t="s">
        <v>93</v>
      </c>
      <c r="B39" s="177">
        <f>IF(B38=0,0,ROUND(B38/B37,2))</f>
        <v>0</v>
      </c>
      <c r="C39" s="178"/>
      <c r="D39" s="60"/>
    </row>
    <row r="40" spans="1:20" s="39" customFormat="1" x14ac:dyDescent="0.25">
      <c r="D40" s="60"/>
    </row>
    <row r="41" spans="1:20" s="39" customFormat="1" ht="13.8" outlineLevel="1" x14ac:dyDescent="0.25">
      <c r="A41" s="47" t="s">
        <v>57</v>
      </c>
      <c r="B41" s="173" t="str">
        <f>Übersicht!D12</f>
        <v>Gesamtes Jahr</v>
      </c>
      <c r="C41" s="174"/>
      <c r="D41" s="60" t="s">
        <v>72</v>
      </c>
      <c r="S41" s="65"/>
    </row>
    <row r="42" spans="1:20" s="39" customFormat="1" outlineLevel="1" x14ac:dyDescent="0.25">
      <c r="A42" s="51" t="s">
        <v>46</v>
      </c>
      <c r="B42" s="175">
        <f>IF(B41="Gesamtes Jahr",B39,B33)</f>
        <v>0</v>
      </c>
      <c r="C42" s="176"/>
      <c r="D42" s="60"/>
      <c r="E42" s="60"/>
      <c r="T42" s="65"/>
    </row>
    <row r="43" spans="1:20" s="39" customFormat="1" outlineLevel="1" x14ac:dyDescent="0.25">
      <c r="A43" s="44" t="s">
        <v>51</v>
      </c>
      <c r="B43" s="73">
        <f>J55</f>
        <v>0</v>
      </c>
      <c r="C43" s="74" t="s">
        <v>49</v>
      </c>
      <c r="D43" s="60"/>
      <c r="E43" s="60"/>
      <c r="T43" s="65"/>
    </row>
    <row r="44" spans="1:20" s="39" customFormat="1" outlineLevel="1" x14ac:dyDescent="0.25">
      <c r="A44" s="44" t="s">
        <v>52</v>
      </c>
      <c r="B44" s="75">
        <f>J59</f>
        <v>0</v>
      </c>
      <c r="C44" s="74" t="s">
        <v>49</v>
      </c>
    </row>
    <row r="45" spans="1:20" s="39" customFormat="1" outlineLevel="1" x14ac:dyDescent="0.25">
      <c r="B45" s="76"/>
    </row>
    <row r="46" spans="1:20" s="39" customFormat="1" ht="15.6" outlineLevel="1" x14ac:dyDescent="0.25">
      <c r="A46" s="77" t="s">
        <v>38</v>
      </c>
    </row>
    <row r="47" spans="1:20" s="39" customFormat="1" ht="15.6" outlineLevel="1" x14ac:dyDescent="0.25">
      <c r="A47" s="77" t="s">
        <v>143</v>
      </c>
    </row>
    <row r="48" spans="1:20" s="39" customFormat="1" ht="15.6" outlineLevel="1" x14ac:dyDescent="0.25">
      <c r="A48" s="77" t="s">
        <v>37</v>
      </c>
    </row>
    <row r="49" spans="1:34" s="39" customFormat="1" ht="15.6" outlineLevel="1" x14ac:dyDescent="0.25">
      <c r="A49" s="78" t="s">
        <v>87</v>
      </c>
    </row>
    <row r="50" spans="1:34" s="39" customFormat="1" outlineLevel="1" x14ac:dyDescent="0.25">
      <c r="A50" s="78" t="s">
        <v>86</v>
      </c>
    </row>
    <row r="51" spans="1:34" s="39" customFormat="1" outlineLevel="1" x14ac:dyDescent="0.25">
      <c r="A51" s="78" t="s">
        <v>69</v>
      </c>
    </row>
    <row r="52" spans="1:34" s="39" customFormat="1" ht="15.6" outlineLevel="1" x14ac:dyDescent="0.25">
      <c r="A52" s="78" t="s">
        <v>88</v>
      </c>
      <c r="N52" s="79"/>
    </row>
    <row r="53" spans="1:34" s="39" customFormat="1" ht="15.6" outlineLevel="1" x14ac:dyDescent="0.25">
      <c r="A53" s="80"/>
      <c r="T53" s="49"/>
      <c r="U53" s="79"/>
    </row>
    <row r="54" spans="1:34" s="39" customFormat="1" outlineLevel="1" x14ac:dyDescent="0.25">
      <c r="A54" s="81" t="s">
        <v>47</v>
      </c>
      <c r="B54" s="202" t="s">
        <v>40</v>
      </c>
      <c r="C54" s="203"/>
      <c r="D54" s="202" t="s">
        <v>65</v>
      </c>
      <c r="E54" s="203"/>
      <c r="F54" s="202" t="s">
        <v>66</v>
      </c>
      <c r="G54" s="203"/>
      <c r="H54" s="202" t="s">
        <v>67</v>
      </c>
      <c r="I54" s="203"/>
      <c r="J54" s="205" t="str">
        <f>B41</f>
        <v>Gesamtes Jahr</v>
      </c>
      <c r="K54" s="206"/>
    </row>
    <row r="55" spans="1:34" s="39" customFormat="1" outlineLevel="1" x14ac:dyDescent="0.25">
      <c r="A55" s="44" t="s">
        <v>44</v>
      </c>
      <c r="B55" s="191">
        <f>SUM(B14:G14)</f>
        <v>0</v>
      </c>
      <c r="C55" s="192"/>
      <c r="D55" s="191">
        <f>IF(OR($B$41= "Gesamtes Jahr",$B$41= "per 4. Quartal",$B$41= "per 3. Quartal",$B$41= "per 2. Quartal"),SUM(H14:M14),0)</f>
        <v>0</v>
      </c>
      <c r="E55" s="192"/>
      <c r="F55" s="222">
        <f>IF(OR($B$41= "Gesamtes Jahr",$B$41= "per 4. Quartal",$B$41= "per 3. Quartal"),SUM(N14:S14),0)</f>
        <v>0</v>
      </c>
      <c r="G55" s="223"/>
      <c r="H55" s="191">
        <f>IF(OR($B$41= "Gesamtes Jahr",$B$41= "per 4. Quartal"),SUM(T14:Y14),0)</f>
        <v>0</v>
      </c>
      <c r="I55" s="192"/>
      <c r="J55" s="224">
        <f>SUM(B55:I55)</f>
        <v>0</v>
      </c>
      <c r="K55" s="225"/>
    </row>
    <row r="56" spans="1:34" s="39" customFormat="1" outlineLevel="1" x14ac:dyDescent="0.25">
      <c r="A56" s="51" t="s">
        <v>45</v>
      </c>
      <c r="B56" s="191">
        <f>SUM(B24:G24)</f>
        <v>0</v>
      </c>
      <c r="C56" s="192"/>
      <c r="D56" s="191">
        <f>SUM(H24:M24)</f>
        <v>0</v>
      </c>
      <c r="E56" s="192"/>
      <c r="F56" s="222">
        <f>SUM(N24:S24)</f>
        <v>0</v>
      </c>
      <c r="G56" s="223"/>
      <c r="H56" s="191">
        <f>SUM(T24:Y24)</f>
        <v>0</v>
      </c>
      <c r="I56" s="192"/>
      <c r="J56" s="224">
        <f>SUM(B56:I56)</f>
        <v>0</v>
      </c>
      <c r="K56" s="225"/>
    </row>
    <row r="57" spans="1:34" s="39" customFormat="1" outlineLevel="1" x14ac:dyDescent="0.25">
      <c r="A57" s="41" t="s">
        <v>90</v>
      </c>
      <c r="B57" s="232">
        <f>SUM(B26:G26)</f>
        <v>0</v>
      </c>
      <c r="C57" s="233"/>
      <c r="D57" s="232">
        <f>SUM(H26:M26)</f>
        <v>0</v>
      </c>
      <c r="E57" s="233"/>
      <c r="F57" s="234">
        <f>SUM(N26:S26)</f>
        <v>0</v>
      </c>
      <c r="G57" s="235"/>
      <c r="H57" s="232">
        <f>SUM(T26:Y26)</f>
        <v>0</v>
      </c>
      <c r="I57" s="233"/>
      <c r="J57" s="230">
        <f>SUM(B57:I57)</f>
        <v>0</v>
      </c>
      <c r="K57" s="231"/>
    </row>
    <row r="58" spans="1:34" s="39" customFormat="1" outlineLevel="1" x14ac:dyDescent="0.25">
      <c r="A58" s="51" t="s">
        <v>46</v>
      </c>
      <c r="B58" s="226">
        <f>$B$33</f>
        <v>0</v>
      </c>
      <c r="C58" s="227"/>
      <c r="D58" s="226">
        <f>$B$33</f>
        <v>0</v>
      </c>
      <c r="E58" s="227"/>
      <c r="F58" s="228">
        <f>$B$33</f>
        <v>0</v>
      </c>
      <c r="G58" s="229"/>
      <c r="H58" s="226">
        <f>$B$33</f>
        <v>0</v>
      </c>
      <c r="I58" s="227"/>
      <c r="J58" s="230">
        <f>B42</f>
        <v>0</v>
      </c>
      <c r="K58" s="231"/>
    </row>
    <row r="59" spans="1:34" s="39" customFormat="1" outlineLevel="1" x14ac:dyDescent="0.25">
      <c r="A59" s="41" t="s">
        <v>64</v>
      </c>
      <c r="B59" s="226">
        <f>B58*B55</f>
        <v>0</v>
      </c>
      <c r="C59" s="227"/>
      <c r="D59" s="226">
        <f>D58*D55</f>
        <v>0</v>
      </c>
      <c r="E59" s="227"/>
      <c r="F59" s="228">
        <f>F58*F55</f>
        <v>0</v>
      </c>
      <c r="G59" s="229"/>
      <c r="H59" s="226">
        <f>H58*H55</f>
        <v>0</v>
      </c>
      <c r="I59" s="227"/>
      <c r="J59" s="230">
        <f>J58*J55</f>
        <v>0</v>
      </c>
      <c r="K59" s="231"/>
      <c r="M59" s="82"/>
    </row>
    <row r="60" spans="1:34" s="39" customFormat="1" x14ac:dyDescent="0.25">
      <c r="A60" s="60"/>
      <c r="G60" s="83"/>
      <c r="H60" s="83"/>
      <c r="I60" s="83"/>
      <c r="J60" s="83"/>
      <c r="K60" s="83"/>
      <c r="L60" s="83"/>
      <c r="M60" s="83"/>
      <c r="N60" s="83"/>
      <c r="O60" s="83"/>
      <c r="P60" s="83"/>
      <c r="Q60" s="83"/>
      <c r="R60" s="83"/>
      <c r="S60" s="83"/>
      <c r="T60" s="83"/>
      <c r="U60" s="83"/>
      <c r="V60" s="83"/>
      <c r="W60" s="83"/>
      <c r="X60" s="83"/>
      <c r="Y60" s="83"/>
      <c r="Z60" s="83"/>
      <c r="AA60" s="83"/>
      <c r="AB60" s="83"/>
      <c r="AC60" s="83"/>
      <c r="AD60" s="83"/>
    </row>
    <row r="61" spans="1:34" s="39" customFormat="1" x14ac:dyDescent="0.25">
      <c r="A61" s="60"/>
      <c r="G61" s="83"/>
      <c r="H61" s="83"/>
      <c r="I61" s="83"/>
      <c r="J61" s="83"/>
      <c r="K61" s="83"/>
      <c r="L61" s="83"/>
      <c r="M61" s="83"/>
      <c r="N61" s="83"/>
      <c r="O61" s="83"/>
      <c r="P61" s="83"/>
      <c r="Q61" s="83"/>
      <c r="R61" s="83"/>
      <c r="S61" s="83"/>
      <c r="T61" s="83"/>
      <c r="U61" s="83"/>
      <c r="V61" s="83"/>
      <c r="W61" s="83"/>
      <c r="X61" s="83"/>
      <c r="Y61" s="83"/>
      <c r="Z61" s="83"/>
      <c r="AA61" s="83"/>
      <c r="AB61" s="83"/>
      <c r="AC61" s="83"/>
      <c r="AD61" s="83"/>
    </row>
    <row r="62" spans="1:34" s="39" customFormat="1" x14ac:dyDescent="0.25">
      <c r="I62" s="47" t="s">
        <v>26</v>
      </c>
      <c r="R62" s="39">
        <f>B5</f>
        <v>0</v>
      </c>
      <c r="Y62" s="170"/>
      <c r="Z62" s="171"/>
      <c r="AA62" s="171"/>
      <c r="AB62" s="172"/>
      <c r="AC62" s="47" t="s">
        <v>60</v>
      </c>
    </row>
    <row r="63" spans="1:34" s="39" customFormat="1" x14ac:dyDescent="0.25"/>
    <row r="64" spans="1:34" s="85" customFormat="1" x14ac:dyDescent="0.25">
      <c r="A64" s="160" t="s">
        <v>0</v>
      </c>
      <c r="B64" s="159"/>
      <c r="C64" s="84">
        <v>1</v>
      </c>
      <c r="D64" s="84">
        <f>C64+1</f>
        <v>2</v>
      </c>
      <c r="E64" s="84">
        <f t="shared" ref="E64:AG64" si="0">D64+1</f>
        <v>3</v>
      </c>
      <c r="F64" s="84">
        <f t="shared" si="0"/>
        <v>4</v>
      </c>
      <c r="G64" s="84">
        <f t="shared" si="0"/>
        <v>5</v>
      </c>
      <c r="H64" s="84">
        <f t="shared" si="0"/>
        <v>6</v>
      </c>
      <c r="I64" s="84">
        <f t="shared" si="0"/>
        <v>7</v>
      </c>
      <c r="J64" s="84">
        <f t="shared" si="0"/>
        <v>8</v>
      </c>
      <c r="K64" s="84">
        <f t="shared" si="0"/>
        <v>9</v>
      </c>
      <c r="L64" s="84">
        <f t="shared" si="0"/>
        <v>10</v>
      </c>
      <c r="M64" s="84">
        <f t="shared" si="0"/>
        <v>11</v>
      </c>
      <c r="N64" s="84">
        <f t="shared" si="0"/>
        <v>12</v>
      </c>
      <c r="O64" s="84">
        <f t="shared" si="0"/>
        <v>13</v>
      </c>
      <c r="P64" s="84">
        <f t="shared" si="0"/>
        <v>14</v>
      </c>
      <c r="Q64" s="84">
        <f t="shared" si="0"/>
        <v>15</v>
      </c>
      <c r="R64" s="84">
        <f t="shared" si="0"/>
        <v>16</v>
      </c>
      <c r="S64" s="84">
        <f t="shared" si="0"/>
        <v>17</v>
      </c>
      <c r="T64" s="84">
        <f t="shared" si="0"/>
        <v>18</v>
      </c>
      <c r="U64" s="84">
        <f t="shared" si="0"/>
        <v>19</v>
      </c>
      <c r="V64" s="84">
        <f t="shared" si="0"/>
        <v>20</v>
      </c>
      <c r="W64" s="84">
        <f t="shared" si="0"/>
        <v>21</v>
      </c>
      <c r="X64" s="84">
        <f t="shared" si="0"/>
        <v>22</v>
      </c>
      <c r="Y64" s="84">
        <f t="shared" si="0"/>
        <v>23</v>
      </c>
      <c r="Z64" s="84">
        <f t="shared" si="0"/>
        <v>24</v>
      </c>
      <c r="AA64" s="84">
        <f t="shared" si="0"/>
        <v>25</v>
      </c>
      <c r="AB64" s="84">
        <f t="shared" si="0"/>
        <v>26</v>
      </c>
      <c r="AC64" s="84">
        <f t="shared" si="0"/>
        <v>27</v>
      </c>
      <c r="AD64" s="84">
        <f t="shared" si="0"/>
        <v>28</v>
      </c>
      <c r="AE64" s="84">
        <f t="shared" si="0"/>
        <v>29</v>
      </c>
      <c r="AF64" s="84">
        <f t="shared" si="0"/>
        <v>30</v>
      </c>
      <c r="AG64" s="84">
        <f t="shared" si="0"/>
        <v>31</v>
      </c>
      <c r="AH64" s="81" t="s">
        <v>32</v>
      </c>
    </row>
    <row r="65" spans="1:60" ht="15.6" x14ac:dyDescent="0.25">
      <c r="A65" s="158" t="s">
        <v>28</v>
      </c>
      <c r="B65" s="159"/>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7">
        <f>SUM(C65:AG65)</f>
        <v>0</v>
      </c>
      <c r="BH65" s="39"/>
    </row>
    <row r="66" spans="1:60" ht="15.6" x14ac:dyDescent="0.25">
      <c r="A66" s="158" t="s">
        <v>25</v>
      </c>
      <c r="B66" s="159"/>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7">
        <f>SUM(C66:AG66)</f>
        <v>0</v>
      </c>
      <c r="BH66" s="39"/>
    </row>
    <row r="67" spans="1:60" s="39" customFormat="1" x14ac:dyDescent="0.25">
      <c r="A67" s="158" t="s">
        <v>34</v>
      </c>
      <c r="B67" s="159"/>
      <c r="C67" s="87">
        <f>C65+C66</f>
        <v>0</v>
      </c>
      <c r="D67" s="87">
        <f t="shared" ref="D67:AG67" si="1">D65+D66</f>
        <v>0</v>
      </c>
      <c r="E67" s="87">
        <f t="shared" si="1"/>
        <v>0</v>
      </c>
      <c r="F67" s="87">
        <f t="shared" si="1"/>
        <v>0</v>
      </c>
      <c r="G67" s="87">
        <f t="shared" si="1"/>
        <v>0</v>
      </c>
      <c r="H67" s="87">
        <f t="shared" si="1"/>
        <v>0</v>
      </c>
      <c r="I67" s="87">
        <f t="shared" si="1"/>
        <v>0</v>
      </c>
      <c r="J67" s="87">
        <f t="shared" si="1"/>
        <v>0</v>
      </c>
      <c r="K67" s="87">
        <f t="shared" si="1"/>
        <v>0</v>
      </c>
      <c r="L67" s="87">
        <f t="shared" si="1"/>
        <v>0</v>
      </c>
      <c r="M67" s="87">
        <f t="shared" si="1"/>
        <v>0</v>
      </c>
      <c r="N67" s="87">
        <f t="shared" si="1"/>
        <v>0</v>
      </c>
      <c r="O67" s="87">
        <f t="shared" si="1"/>
        <v>0</v>
      </c>
      <c r="P67" s="87">
        <f t="shared" si="1"/>
        <v>0</v>
      </c>
      <c r="Q67" s="87">
        <f t="shared" si="1"/>
        <v>0</v>
      </c>
      <c r="R67" s="87">
        <f t="shared" si="1"/>
        <v>0</v>
      </c>
      <c r="S67" s="87">
        <f t="shared" si="1"/>
        <v>0</v>
      </c>
      <c r="T67" s="87">
        <f t="shared" si="1"/>
        <v>0</v>
      </c>
      <c r="U67" s="87">
        <f t="shared" si="1"/>
        <v>0</v>
      </c>
      <c r="V67" s="87">
        <f t="shared" si="1"/>
        <v>0</v>
      </c>
      <c r="W67" s="87">
        <f t="shared" si="1"/>
        <v>0</v>
      </c>
      <c r="X67" s="87">
        <f t="shared" si="1"/>
        <v>0</v>
      </c>
      <c r="Y67" s="87">
        <f t="shared" si="1"/>
        <v>0</v>
      </c>
      <c r="Z67" s="87">
        <f t="shared" si="1"/>
        <v>0</v>
      </c>
      <c r="AA67" s="87">
        <f t="shared" si="1"/>
        <v>0</v>
      </c>
      <c r="AB67" s="87">
        <f t="shared" si="1"/>
        <v>0</v>
      </c>
      <c r="AC67" s="87">
        <f t="shared" si="1"/>
        <v>0</v>
      </c>
      <c r="AD67" s="87">
        <f t="shared" si="1"/>
        <v>0</v>
      </c>
      <c r="AE67" s="87">
        <f t="shared" si="1"/>
        <v>0</v>
      </c>
      <c r="AF67" s="87">
        <f t="shared" si="1"/>
        <v>0</v>
      </c>
      <c r="AG67" s="87">
        <f t="shared" si="1"/>
        <v>0</v>
      </c>
      <c r="AH67" s="87">
        <f>SUM(C67:AG67)</f>
        <v>0</v>
      </c>
    </row>
    <row r="68" spans="1:60" s="39" customFormat="1" x14ac:dyDescent="0.25">
      <c r="A68" s="88"/>
      <c r="B68" s="88"/>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row>
    <row r="69" spans="1:60" ht="15.6" x14ac:dyDescent="0.25">
      <c r="A69" s="160" t="s">
        <v>27</v>
      </c>
      <c r="B69" s="159"/>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7">
        <f>SUM(C69:AG69)</f>
        <v>0</v>
      </c>
      <c r="BH69" s="39"/>
    </row>
    <row r="70" spans="1:60" s="39" customFormat="1" ht="12.75" customHeight="1" x14ac:dyDescent="0.25">
      <c r="A70" s="88"/>
      <c r="B70" s="88"/>
    </row>
    <row r="71" spans="1:60" s="39" customFormat="1" x14ac:dyDescent="0.25">
      <c r="A71" s="88"/>
      <c r="B71" s="88"/>
    </row>
    <row r="72" spans="1:60" s="85" customFormat="1" x14ac:dyDescent="0.25">
      <c r="A72" s="160" t="s">
        <v>1</v>
      </c>
      <c r="B72" s="159"/>
      <c r="C72" s="84">
        <v>1</v>
      </c>
      <c r="D72" s="84">
        <f>C72+1</f>
        <v>2</v>
      </c>
      <c r="E72" s="84">
        <f t="shared" ref="E72:AG72" si="2">D72+1</f>
        <v>3</v>
      </c>
      <c r="F72" s="84">
        <f t="shared" si="2"/>
        <v>4</v>
      </c>
      <c r="G72" s="84">
        <f t="shared" si="2"/>
        <v>5</v>
      </c>
      <c r="H72" s="84">
        <f t="shared" si="2"/>
        <v>6</v>
      </c>
      <c r="I72" s="84">
        <f t="shared" si="2"/>
        <v>7</v>
      </c>
      <c r="J72" s="84">
        <f t="shared" si="2"/>
        <v>8</v>
      </c>
      <c r="K72" s="84">
        <f t="shared" si="2"/>
        <v>9</v>
      </c>
      <c r="L72" s="84">
        <f t="shared" si="2"/>
        <v>10</v>
      </c>
      <c r="M72" s="84">
        <f t="shared" si="2"/>
        <v>11</v>
      </c>
      <c r="N72" s="84">
        <f t="shared" si="2"/>
        <v>12</v>
      </c>
      <c r="O72" s="84">
        <f t="shared" si="2"/>
        <v>13</v>
      </c>
      <c r="P72" s="84">
        <f t="shared" si="2"/>
        <v>14</v>
      </c>
      <c r="Q72" s="84">
        <f t="shared" si="2"/>
        <v>15</v>
      </c>
      <c r="R72" s="84">
        <f t="shared" si="2"/>
        <v>16</v>
      </c>
      <c r="S72" s="84">
        <f t="shared" si="2"/>
        <v>17</v>
      </c>
      <c r="T72" s="84">
        <f t="shared" si="2"/>
        <v>18</v>
      </c>
      <c r="U72" s="84">
        <f t="shared" si="2"/>
        <v>19</v>
      </c>
      <c r="V72" s="84">
        <f t="shared" si="2"/>
        <v>20</v>
      </c>
      <c r="W72" s="84">
        <f t="shared" si="2"/>
        <v>21</v>
      </c>
      <c r="X72" s="84">
        <f t="shared" si="2"/>
        <v>22</v>
      </c>
      <c r="Y72" s="84">
        <f t="shared" si="2"/>
        <v>23</v>
      </c>
      <c r="Z72" s="84">
        <f t="shared" si="2"/>
        <v>24</v>
      </c>
      <c r="AA72" s="84">
        <f t="shared" si="2"/>
        <v>25</v>
      </c>
      <c r="AB72" s="84">
        <f t="shared" si="2"/>
        <v>26</v>
      </c>
      <c r="AC72" s="84">
        <f t="shared" si="2"/>
        <v>27</v>
      </c>
      <c r="AD72" s="84">
        <f t="shared" si="2"/>
        <v>28</v>
      </c>
      <c r="AE72" s="84">
        <f t="shared" si="2"/>
        <v>29</v>
      </c>
      <c r="AF72" s="84">
        <f t="shared" si="2"/>
        <v>30</v>
      </c>
      <c r="AG72" s="84">
        <f t="shared" si="2"/>
        <v>31</v>
      </c>
      <c r="AH72" s="81" t="s">
        <v>32</v>
      </c>
    </row>
    <row r="73" spans="1:60" ht="15.6" x14ac:dyDescent="0.25">
      <c r="A73" s="158" t="s">
        <v>28</v>
      </c>
      <c r="B73" s="159"/>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7"/>
      <c r="AG73" s="87"/>
      <c r="AH73" s="87">
        <f>SUM(C73:AG73)</f>
        <v>0</v>
      </c>
      <c r="BH73" s="39"/>
    </row>
    <row r="74" spans="1:60" ht="15.6" x14ac:dyDescent="0.25">
      <c r="A74" s="158" t="s">
        <v>25</v>
      </c>
      <c r="B74" s="159"/>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7"/>
      <c r="AG74" s="51"/>
      <c r="AH74" s="87">
        <f>SUM(C74:AG74)</f>
        <v>0</v>
      </c>
      <c r="BH74" s="39"/>
    </row>
    <row r="75" spans="1:60" s="39" customFormat="1" x14ac:dyDescent="0.25">
      <c r="A75" s="158" t="s">
        <v>35</v>
      </c>
      <c r="B75" s="159"/>
      <c r="C75" s="87">
        <f t="shared" ref="C75:AE75" si="3">C73+C74</f>
        <v>0</v>
      </c>
      <c r="D75" s="87">
        <f t="shared" si="3"/>
        <v>0</v>
      </c>
      <c r="E75" s="87">
        <f t="shared" si="3"/>
        <v>0</v>
      </c>
      <c r="F75" s="87">
        <f t="shared" si="3"/>
        <v>0</v>
      </c>
      <c r="G75" s="87">
        <f t="shared" si="3"/>
        <v>0</v>
      </c>
      <c r="H75" s="87">
        <f t="shared" si="3"/>
        <v>0</v>
      </c>
      <c r="I75" s="87">
        <f t="shared" si="3"/>
        <v>0</v>
      </c>
      <c r="J75" s="87">
        <f t="shared" si="3"/>
        <v>0</v>
      </c>
      <c r="K75" s="87">
        <f t="shared" si="3"/>
        <v>0</v>
      </c>
      <c r="L75" s="87">
        <f t="shared" si="3"/>
        <v>0</v>
      </c>
      <c r="M75" s="87">
        <f t="shared" si="3"/>
        <v>0</v>
      </c>
      <c r="N75" s="87">
        <f t="shared" si="3"/>
        <v>0</v>
      </c>
      <c r="O75" s="87">
        <f t="shared" si="3"/>
        <v>0</v>
      </c>
      <c r="P75" s="87">
        <f t="shared" si="3"/>
        <v>0</v>
      </c>
      <c r="Q75" s="87">
        <f t="shared" si="3"/>
        <v>0</v>
      </c>
      <c r="R75" s="87">
        <f t="shared" si="3"/>
        <v>0</v>
      </c>
      <c r="S75" s="87">
        <f t="shared" si="3"/>
        <v>0</v>
      </c>
      <c r="T75" s="87">
        <f t="shared" si="3"/>
        <v>0</v>
      </c>
      <c r="U75" s="87">
        <f t="shared" si="3"/>
        <v>0</v>
      </c>
      <c r="V75" s="87">
        <f t="shared" si="3"/>
        <v>0</v>
      </c>
      <c r="W75" s="87">
        <f t="shared" si="3"/>
        <v>0</v>
      </c>
      <c r="X75" s="87">
        <f t="shared" si="3"/>
        <v>0</v>
      </c>
      <c r="Y75" s="87">
        <f t="shared" si="3"/>
        <v>0</v>
      </c>
      <c r="Z75" s="87">
        <f t="shared" si="3"/>
        <v>0</v>
      </c>
      <c r="AA75" s="87">
        <f t="shared" si="3"/>
        <v>0</v>
      </c>
      <c r="AB75" s="87">
        <f t="shared" si="3"/>
        <v>0</v>
      </c>
      <c r="AC75" s="87">
        <f t="shared" si="3"/>
        <v>0</v>
      </c>
      <c r="AD75" s="87">
        <f t="shared" si="3"/>
        <v>0</v>
      </c>
      <c r="AE75" s="87">
        <f t="shared" si="3"/>
        <v>0</v>
      </c>
      <c r="AF75" s="87"/>
      <c r="AG75" s="87"/>
      <c r="AH75" s="87">
        <f>SUM(C75:AG75)</f>
        <v>0</v>
      </c>
    </row>
    <row r="76" spans="1:60" s="39" customFormat="1" x14ac:dyDescent="0.25">
      <c r="A76" s="88"/>
      <c r="B76" s="88"/>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row>
    <row r="77" spans="1:60" ht="15.6" x14ac:dyDescent="0.25">
      <c r="A77" s="160" t="s">
        <v>27</v>
      </c>
      <c r="B77" s="159"/>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7"/>
      <c r="AG77" s="87"/>
      <c r="AH77" s="87">
        <f>SUM(C77:AG77)</f>
        <v>0</v>
      </c>
      <c r="BH77" s="39"/>
    </row>
    <row r="78" spans="1:60" s="39" customFormat="1" ht="12.75" customHeight="1" x14ac:dyDescent="0.25">
      <c r="A78" s="88"/>
      <c r="B78" s="88"/>
    </row>
    <row r="79" spans="1:60" s="39" customFormat="1" x14ac:dyDescent="0.25">
      <c r="A79" s="88"/>
      <c r="B79" s="88"/>
    </row>
    <row r="80" spans="1:60" s="85" customFormat="1" x14ac:dyDescent="0.25">
      <c r="A80" s="160" t="s">
        <v>2</v>
      </c>
      <c r="B80" s="159"/>
      <c r="C80" s="84">
        <v>1</v>
      </c>
      <c r="D80" s="84">
        <f>C80+1</f>
        <v>2</v>
      </c>
      <c r="E80" s="84">
        <f t="shared" ref="E80:AG80" si="4">D80+1</f>
        <v>3</v>
      </c>
      <c r="F80" s="84">
        <f t="shared" si="4"/>
        <v>4</v>
      </c>
      <c r="G80" s="84">
        <f t="shared" si="4"/>
        <v>5</v>
      </c>
      <c r="H80" s="84">
        <f t="shared" si="4"/>
        <v>6</v>
      </c>
      <c r="I80" s="84">
        <f t="shared" si="4"/>
        <v>7</v>
      </c>
      <c r="J80" s="84">
        <f t="shared" si="4"/>
        <v>8</v>
      </c>
      <c r="K80" s="84">
        <f t="shared" si="4"/>
        <v>9</v>
      </c>
      <c r="L80" s="84">
        <f t="shared" si="4"/>
        <v>10</v>
      </c>
      <c r="M80" s="84">
        <f t="shared" si="4"/>
        <v>11</v>
      </c>
      <c r="N80" s="84">
        <f t="shared" si="4"/>
        <v>12</v>
      </c>
      <c r="O80" s="84">
        <f t="shared" si="4"/>
        <v>13</v>
      </c>
      <c r="P80" s="84">
        <f t="shared" si="4"/>
        <v>14</v>
      </c>
      <c r="Q80" s="84">
        <f t="shared" si="4"/>
        <v>15</v>
      </c>
      <c r="R80" s="84">
        <f t="shared" si="4"/>
        <v>16</v>
      </c>
      <c r="S80" s="84">
        <f t="shared" si="4"/>
        <v>17</v>
      </c>
      <c r="T80" s="84">
        <f t="shared" si="4"/>
        <v>18</v>
      </c>
      <c r="U80" s="84">
        <f t="shared" si="4"/>
        <v>19</v>
      </c>
      <c r="V80" s="84">
        <f t="shared" si="4"/>
        <v>20</v>
      </c>
      <c r="W80" s="84">
        <f t="shared" si="4"/>
        <v>21</v>
      </c>
      <c r="X80" s="84">
        <f t="shared" si="4"/>
        <v>22</v>
      </c>
      <c r="Y80" s="84">
        <f t="shared" si="4"/>
        <v>23</v>
      </c>
      <c r="Z80" s="84">
        <f t="shared" si="4"/>
        <v>24</v>
      </c>
      <c r="AA80" s="84">
        <f t="shared" si="4"/>
        <v>25</v>
      </c>
      <c r="AB80" s="84">
        <f t="shared" si="4"/>
        <v>26</v>
      </c>
      <c r="AC80" s="84">
        <f t="shared" si="4"/>
        <v>27</v>
      </c>
      <c r="AD80" s="84">
        <f t="shared" si="4"/>
        <v>28</v>
      </c>
      <c r="AE80" s="84">
        <f t="shared" si="4"/>
        <v>29</v>
      </c>
      <c r="AF80" s="84">
        <f t="shared" si="4"/>
        <v>30</v>
      </c>
      <c r="AG80" s="84">
        <f t="shared" si="4"/>
        <v>31</v>
      </c>
      <c r="AH80" s="81" t="s">
        <v>32</v>
      </c>
    </row>
    <row r="81" spans="1:60" ht="15.6" x14ac:dyDescent="0.25">
      <c r="A81" s="158" t="s">
        <v>28</v>
      </c>
      <c r="B81" s="159"/>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7">
        <f>SUM(C81:AG81)</f>
        <v>0</v>
      </c>
      <c r="BH81" s="39"/>
    </row>
    <row r="82" spans="1:60" ht="15.6" x14ac:dyDescent="0.25">
      <c r="A82" s="158" t="s">
        <v>25</v>
      </c>
      <c r="B82" s="159"/>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7">
        <f>SUM(C82:AG82)</f>
        <v>0</v>
      </c>
      <c r="BH82" s="39"/>
    </row>
    <row r="83" spans="1:60" s="39" customFormat="1" x14ac:dyDescent="0.25">
      <c r="A83" s="158" t="s">
        <v>35</v>
      </c>
      <c r="B83" s="159"/>
      <c r="C83" s="87">
        <f t="shared" ref="C83:AG83" si="5">C81+C82</f>
        <v>0</v>
      </c>
      <c r="D83" s="87">
        <f t="shared" si="5"/>
        <v>0</v>
      </c>
      <c r="E83" s="87">
        <f t="shared" si="5"/>
        <v>0</v>
      </c>
      <c r="F83" s="87">
        <f t="shared" si="5"/>
        <v>0</v>
      </c>
      <c r="G83" s="87">
        <f t="shared" si="5"/>
        <v>0</v>
      </c>
      <c r="H83" s="87">
        <f t="shared" si="5"/>
        <v>0</v>
      </c>
      <c r="I83" s="87">
        <f t="shared" si="5"/>
        <v>0</v>
      </c>
      <c r="J83" s="87">
        <f t="shared" si="5"/>
        <v>0</v>
      </c>
      <c r="K83" s="87">
        <f t="shared" si="5"/>
        <v>0</v>
      </c>
      <c r="L83" s="87">
        <f t="shared" si="5"/>
        <v>0</v>
      </c>
      <c r="M83" s="87">
        <f t="shared" si="5"/>
        <v>0</v>
      </c>
      <c r="N83" s="87">
        <f t="shared" si="5"/>
        <v>0</v>
      </c>
      <c r="O83" s="87">
        <f t="shared" si="5"/>
        <v>0</v>
      </c>
      <c r="P83" s="87">
        <f t="shared" si="5"/>
        <v>0</v>
      </c>
      <c r="Q83" s="87">
        <f t="shared" si="5"/>
        <v>0</v>
      </c>
      <c r="R83" s="87">
        <f t="shared" si="5"/>
        <v>0</v>
      </c>
      <c r="S83" s="87">
        <f t="shared" si="5"/>
        <v>0</v>
      </c>
      <c r="T83" s="87">
        <f t="shared" si="5"/>
        <v>0</v>
      </c>
      <c r="U83" s="87">
        <f t="shared" si="5"/>
        <v>0</v>
      </c>
      <c r="V83" s="87">
        <f t="shared" si="5"/>
        <v>0</v>
      </c>
      <c r="W83" s="87">
        <f t="shared" si="5"/>
        <v>0</v>
      </c>
      <c r="X83" s="87">
        <f t="shared" si="5"/>
        <v>0</v>
      </c>
      <c r="Y83" s="87">
        <f t="shared" si="5"/>
        <v>0</v>
      </c>
      <c r="Z83" s="87">
        <f t="shared" si="5"/>
        <v>0</v>
      </c>
      <c r="AA83" s="87">
        <f t="shared" si="5"/>
        <v>0</v>
      </c>
      <c r="AB83" s="87">
        <f t="shared" si="5"/>
        <v>0</v>
      </c>
      <c r="AC83" s="87">
        <f t="shared" si="5"/>
        <v>0</v>
      </c>
      <c r="AD83" s="87">
        <f t="shared" si="5"/>
        <v>0</v>
      </c>
      <c r="AE83" s="87">
        <f t="shared" si="5"/>
        <v>0</v>
      </c>
      <c r="AF83" s="87">
        <f t="shared" si="5"/>
        <v>0</v>
      </c>
      <c r="AG83" s="87">
        <f t="shared" si="5"/>
        <v>0</v>
      </c>
      <c r="AH83" s="87">
        <f>SUM(C83:AG83)</f>
        <v>0</v>
      </c>
    </row>
    <row r="84" spans="1:60" s="39" customFormat="1" x14ac:dyDescent="0.25">
      <c r="A84" s="88"/>
      <c r="B84" s="88"/>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row>
    <row r="85" spans="1:60" ht="15.6" x14ac:dyDescent="0.25">
      <c r="A85" s="160" t="s">
        <v>27</v>
      </c>
      <c r="B85" s="159"/>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7">
        <f>SUM(C85:AG85)</f>
        <v>0</v>
      </c>
      <c r="BH85" s="39"/>
    </row>
    <row r="86" spans="1:60" s="39" customFormat="1" ht="7.95" customHeight="1" x14ac:dyDescent="0.25">
      <c r="A86" s="88"/>
      <c r="B86" s="88"/>
    </row>
    <row r="87" spans="1:60" s="39" customFormat="1" x14ac:dyDescent="0.25">
      <c r="A87" s="88"/>
      <c r="B87" s="88"/>
    </row>
    <row r="88" spans="1:60" s="85" customFormat="1" x14ac:dyDescent="0.25">
      <c r="A88" s="160" t="s">
        <v>3</v>
      </c>
      <c r="B88" s="159"/>
      <c r="C88" s="84">
        <v>1</v>
      </c>
      <c r="D88" s="84">
        <f>C88+1</f>
        <v>2</v>
      </c>
      <c r="E88" s="84">
        <f t="shared" ref="E88:AG88" si="6">D88+1</f>
        <v>3</v>
      </c>
      <c r="F88" s="84">
        <f t="shared" si="6"/>
        <v>4</v>
      </c>
      <c r="G88" s="84">
        <f t="shared" si="6"/>
        <v>5</v>
      </c>
      <c r="H88" s="84">
        <f t="shared" si="6"/>
        <v>6</v>
      </c>
      <c r="I88" s="84">
        <f t="shared" si="6"/>
        <v>7</v>
      </c>
      <c r="J88" s="84">
        <f t="shared" si="6"/>
        <v>8</v>
      </c>
      <c r="K88" s="84">
        <f t="shared" si="6"/>
        <v>9</v>
      </c>
      <c r="L88" s="84">
        <f t="shared" si="6"/>
        <v>10</v>
      </c>
      <c r="M88" s="84">
        <f t="shared" si="6"/>
        <v>11</v>
      </c>
      <c r="N88" s="84">
        <f t="shared" si="6"/>
        <v>12</v>
      </c>
      <c r="O88" s="84">
        <f t="shared" si="6"/>
        <v>13</v>
      </c>
      <c r="P88" s="84">
        <f t="shared" si="6"/>
        <v>14</v>
      </c>
      <c r="Q88" s="84">
        <f t="shared" si="6"/>
        <v>15</v>
      </c>
      <c r="R88" s="84">
        <f t="shared" si="6"/>
        <v>16</v>
      </c>
      <c r="S88" s="84">
        <f t="shared" si="6"/>
        <v>17</v>
      </c>
      <c r="T88" s="84">
        <f t="shared" si="6"/>
        <v>18</v>
      </c>
      <c r="U88" s="84">
        <f t="shared" si="6"/>
        <v>19</v>
      </c>
      <c r="V88" s="84">
        <f t="shared" si="6"/>
        <v>20</v>
      </c>
      <c r="W88" s="84">
        <f t="shared" si="6"/>
        <v>21</v>
      </c>
      <c r="X88" s="84">
        <f t="shared" si="6"/>
        <v>22</v>
      </c>
      <c r="Y88" s="84">
        <f t="shared" si="6"/>
        <v>23</v>
      </c>
      <c r="Z88" s="84">
        <f t="shared" si="6"/>
        <v>24</v>
      </c>
      <c r="AA88" s="84">
        <f t="shared" si="6"/>
        <v>25</v>
      </c>
      <c r="AB88" s="84">
        <f t="shared" si="6"/>
        <v>26</v>
      </c>
      <c r="AC88" s="84">
        <f t="shared" si="6"/>
        <v>27</v>
      </c>
      <c r="AD88" s="84">
        <f t="shared" si="6"/>
        <v>28</v>
      </c>
      <c r="AE88" s="84">
        <f t="shared" si="6"/>
        <v>29</v>
      </c>
      <c r="AF88" s="84">
        <f t="shared" si="6"/>
        <v>30</v>
      </c>
      <c r="AG88" s="84">
        <f t="shared" si="6"/>
        <v>31</v>
      </c>
      <c r="AH88" s="81" t="s">
        <v>32</v>
      </c>
    </row>
    <row r="89" spans="1:60" ht="15.6" x14ac:dyDescent="0.25">
      <c r="A89" s="158" t="s">
        <v>28</v>
      </c>
      <c r="B89" s="159"/>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7"/>
      <c r="AH89" s="87">
        <f>SUM(C89:AG89)</f>
        <v>0</v>
      </c>
      <c r="BH89" s="39"/>
    </row>
    <row r="90" spans="1:60" ht="15.6" x14ac:dyDescent="0.25">
      <c r="A90" s="158" t="s">
        <v>25</v>
      </c>
      <c r="B90" s="159"/>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51"/>
      <c r="AH90" s="87">
        <f>SUM(C90:AG90)</f>
        <v>0</v>
      </c>
      <c r="BH90" s="39"/>
    </row>
    <row r="91" spans="1:60" s="39" customFormat="1" x14ac:dyDescent="0.25">
      <c r="A91" s="158" t="s">
        <v>35</v>
      </c>
      <c r="B91" s="159"/>
      <c r="C91" s="87">
        <f t="shared" ref="C91:AF91" si="7">C89+C90</f>
        <v>0</v>
      </c>
      <c r="D91" s="87">
        <f t="shared" si="7"/>
        <v>0</v>
      </c>
      <c r="E91" s="87">
        <f t="shared" si="7"/>
        <v>0</v>
      </c>
      <c r="F91" s="87">
        <f t="shared" si="7"/>
        <v>0</v>
      </c>
      <c r="G91" s="87">
        <f t="shared" si="7"/>
        <v>0</v>
      </c>
      <c r="H91" s="87">
        <f t="shared" si="7"/>
        <v>0</v>
      </c>
      <c r="I91" s="87">
        <f t="shared" si="7"/>
        <v>0</v>
      </c>
      <c r="J91" s="87">
        <f t="shared" si="7"/>
        <v>0</v>
      </c>
      <c r="K91" s="87">
        <f t="shared" si="7"/>
        <v>0</v>
      </c>
      <c r="L91" s="87">
        <f t="shared" si="7"/>
        <v>0</v>
      </c>
      <c r="M91" s="87">
        <f t="shared" si="7"/>
        <v>0</v>
      </c>
      <c r="N91" s="87">
        <f t="shared" si="7"/>
        <v>0</v>
      </c>
      <c r="O91" s="87">
        <f t="shared" si="7"/>
        <v>0</v>
      </c>
      <c r="P91" s="87">
        <f t="shared" si="7"/>
        <v>0</v>
      </c>
      <c r="Q91" s="87">
        <f t="shared" si="7"/>
        <v>0</v>
      </c>
      <c r="R91" s="87">
        <f t="shared" si="7"/>
        <v>0</v>
      </c>
      <c r="S91" s="87">
        <f t="shared" si="7"/>
        <v>0</v>
      </c>
      <c r="T91" s="87">
        <f t="shared" si="7"/>
        <v>0</v>
      </c>
      <c r="U91" s="87">
        <f t="shared" si="7"/>
        <v>0</v>
      </c>
      <c r="V91" s="87">
        <f t="shared" si="7"/>
        <v>0</v>
      </c>
      <c r="W91" s="87">
        <f t="shared" si="7"/>
        <v>0</v>
      </c>
      <c r="X91" s="87">
        <f t="shared" si="7"/>
        <v>0</v>
      </c>
      <c r="Y91" s="87">
        <f t="shared" si="7"/>
        <v>0</v>
      </c>
      <c r="Z91" s="87">
        <f t="shared" si="7"/>
        <v>0</v>
      </c>
      <c r="AA91" s="87">
        <f t="shared" si="7"/>
        <v>0</v>
      </c>
      <c r="AB91" s="87">
        <f t="shared" si="7"/>
        <v>0</v>
      </c>
      <c r="AC91" s="87">
        <f t="shared" si="7"/>
        <v>0</v>
      </c>
      <c r="AD91" s="87">
        <f t="shared" si="7"/>
        <v>0</v>
      </c>
      <c r="AE91" s="87">
        <f t="shared" si="7"/>
        <v>0</v>
      </c>
      <c r="AF91" s="87">
        <f t="shared" si="7"/>
        <v>0</v>
      </c>
      <c r="AG91" s="87"/>
      <c r="AH91" s="87">
        <f>SUM(C91:AG91)</f>
        <v>0</v>
      </c>
    </row>
    <row r="92" spans="1:60" s="39" customFormat="1" x14ac:dyDescent="0.25">
      <c r="A92" s="88"/>
      <c r="B92" s="88"/>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row>
    <row r="93" spans="1:60" ht="15.6" x14ac:dyDescent="0.25">
      <c r="A93" s="160" t="s">
        <v>27</v>
      </c>
      <c r="B93" s="159"/>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c r="AH93" s="87">
        <f>SUM(C93:AG93)</f>
        <v>0</v>
      </c>
      <c r="BH93" s="39"/>
    </row>
    <row r="94" spans="1:60" s="39" customFormat="1" ht="6.6" customHeight="1" x14ac:dyDescent="0.25">
      <c r="A94" s="88"/>
      <c r="B94" s="88"/>
    </row>
    <row r="95" spans="1:60" s="39" customFormat="1" x14ac:dyDescent="0.25">
      <c r="A95" s="88"/>
      <c r="B95" s="88"/>
    </row>
    <row r="96" spans="1:60" s="85" customFormat="1" x14ac:dyDescent="0.25">
      <c r="A96" s="160" t="s">
        <v>4</v>
      </c>
      <c r="B96" s="159"/>
      <c r="C96" s="84">
        <v>1</v>
      </c>
      <c r="D96" s="84">
        <f>C96+1</f>
        <v>2</v>
      </c>
      <c r="E96" s="84">
        <f t="shared" ref="E96:AG96" si="8">D96+1</f>
        <v>3</v>
      </c>
      <c r="F96" s="84">
        <f t="shared" si="8"/>
        <v>4</v>
      </c>
      <c r="G96" s="84">
        <f t="shared" si="8"/>
        <v>5</v>
      </c>
      <c r="H96" s="84">
        <f t="shared" si="8"/>
        <v>6</v>
      </c>
      <c r="I96" s="84">
        <f t="shared" si="8"/>
        <v>7</v>
      </c>
      <c r="J96" s="84">
        <f t="shared" si="8"/>
        <v>8</v>
      </c>
      <c r="K96" s="84">
        <f t="shared" si="8"/>
        <v>9</v>
      </c>
      <c r="L96" s="84">
        <f t="shared" si="8"/>
        <v>10</v>
      </c>
      <c r="M96" s="84">
        <f t="shared" si="8"/>
        <v>11</v>
      </c>
      <c r="N96" s="84">
        <f t="shared" si="8"/>
        <v>12</v>
      </c>
      <c r="O96" s="84">
        <f t="shared" si="8"/>
        <v>13</v>
      </c>
      <c r="P96" s="84">
        <f t="shared" si="8"/>
        <v>14</v>
      </c>
      <c r="Q96" s="84">
        <f t="shared" si="8"/>
        <v>15</v>
      </c>
      <c r="R96" s="84">
        <f t="shared" si="8"/>
        <v>16</v>
      </c>
      <c r="S96" s="84">
        <f t="shared" si="8"/>
        <v>17</v>
      </c>
      <c r="T96" s="84">
        <f t="shared" si="8"/>
        <v>18</v>
      </c>
      <c r="U96" s="84">
        <f t="shared" si="8"/>
        <v>19</v>
      </c>
      <c r="V96" s="84">
        <f t="shared" si="8"/>
        <v>20</v>
      </c>
      <c r="W96" s="84">
        <f t="shared" si="8"/>
        <v>21</v>
      </c>
      <c r="X96" s="84">
        <f t="shared" si="8"/>
        <v>22</v>
      </c>
      <c r="Y96" s="84">
        <f t="shared" si="8"/>
        <v>23</v>
      </c>
      <c r="Z96" s="84">
        <f t="shared" si="8"/>
        <v>24</v>
      </c>
      <c r="AA96" s="84">
        <f t="shared" si="8"/>
        <v>25</v>
      </c>
      <c r="AB96" s="84">
        <f t="shared" si="8"/>
        <v>26</v>
      </c>
      <c r="AC96" s="84">
        <f t="shared" si="8"/>
        <v>27</v>
      </c>
      <c r="AD96" s="84">
        <f t="shared" si="8"/>
        <v>28</v>
      </c>
      <c r="AE96" s="84">
        <f t="shared" si="8"/>
        <v>29</v>
      </c>
      <c r="AF96" s="84">
        <f t="shared" si="8"/>
        <v>30</v>
      </c>
      <c r="AG96" s="84">
        <f t="shared" si="8"/>
        <v>31</v>
      </c>
      <c r="AH96" s="81" t="s">
        <v>32</v>
      </c>
    </row>
    <row r="97" spans="1:60" ht="15.6" x14ac:dyDescent="0.25">
      <c r="A97" s="158" t="s">
        <v>28</v>
      </c>
      <c r="B97" s="159"/>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7">
        <f>SUM(C97:AG97)</f>
        <v>0</v>
      </c>
      <c r="BH97" s="39"/>
    </row>
    <row r="98" spans="1:60" ht="15.6" x14ac:dyDescent="0.25">
      <c r="A98" s="158" t="s">
        <v>25</v>
      </c>
      <c r="B98" s="159"/>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7">
        <f>SUM(C98:AG98)</f>
        <v>0</v>
      </c>
      <c r="BH98" s="39"/>
    </row>
    <row r="99" spans="1:60" s="39" customFormat="1" x14ac:dyDescent="0.25">
      <c r="A99" s="158" t="s">
        <v>35</v>
      </c>
      <c r="B99" s="159"/>
      <c r="C99" s="87">
        <f t="shared" ref="C99:AG99" si="9">C97+C98</f>
        <v>0</v>
      </c>
      <c r="D99" s="87">
        <f t="shared" si="9"/>
        <v>0</v>
      </c>
      <c r="E99" s="87">
        <f t="shared" si="9"/>
        <v>0</v>
      </c>
      <c r="F99" s="87">
        <f t="shared" si="9"/>
        <v>0</v>
      </c>
      <c r="G99" s="87">
        <f t="shared" si="9"/>
        <v>0</v>
      </c>
      <c r="H99" s="87">
        <f t="shared" si="9"/>
        <v>0</v>
      </c>
      <c r="I99" s="87">
        <f t="shared" si="9"/>
        <v>0</v>
      </c>
      <c r="J99" s="87">
        <f t="shared" si="9"/>
        <v>0</v>
      </c>
      <c r="K99" s="87">
        <f t="shared" si="9"/>
        <v>0</v>
      </c>
      <c r="L99" s="87">
        <f t="shared" si="9"/>
        <v>0</v>
      </c>
      <c r="M99" s="87">
        <f t="shared" si="9"/>
        <v>0</v>
      </c>
      <c r="N99" s="87">
        <f t="shared" si="9"/>
        <v>0</v>
      </c>
      <c r="O99" s="87">
        <f t="shared" si="9"/>
        <v>0</v>
      </c>
      <c r="P99" s="87">
        <f t="shared" si="9"/>
        <v>0</v>
      </c>
      <c r="Q99" s="87">
        <f t="shared" si="9"/>
        <v>0</v>
      </c>
      <c r="R99" s="87">
        <f t="shared" si="9"/>
        <v>0</v>
      </c>
      <c r="S99" s="87">
        <f t="shared" si="9"/>
        <v>0</v>
      </c>
      <c r="T99" s="87">
        <f t="shared" si="9"/>
        <v>0</v>
      </c>
      <c r="U99" s="87">
        <f t="shared" si="9"/>
        <v>0</v>
      </c>
      <c r="V99" s="87">
        <f t="shared" si="9"/>
        <v>0</v>
      </c>
      <c r="W99" s="87">
        <f t="shared" si="9"/>
        <v>0</v>
      </c>
      <c r="X99" s="87">
        <f t="shared" si="9"/>
        <v>0</v>
      </c>
      <c r="Y99" s="87">
        <f t="shared" si="9"/>
        <v>0</v>
      </c>
      <c r="Z99" s="87">
        <f t="shared" si="9"/>
        <v>0</v>
      </c>
      <c r="AA99" s="87">
        <f t="shared" si="9"/>
        <v>0</v>
      </c>
      <c r="AB99" s="87">
        <f t="shared" si="9"/>
        <v>0</v>
      </c>
      <c r="AC99" s="87">
        <f t="shared" si="9"/>
        <v>0</v>
      </c>
      <c r="AD99" s="87">
        <f t="shared" si="9"/>
        <v>0</v>
      </c>
      <c r="AE99" s="87">
        <f t="shared" si="9"/>
        <v>0</v>
      </c>
      <c r="AF99" s="87">
        <f t="shared" si="9"/>
        <v>0</v>
      </c>
      <c r="AG99" s="87">
        <f t="shared" si="9"/>
        <v>0</v>
      </c>
      <c r="AH99" s="87">
        <f>SUM(C99:AG99)</f>
        <v>0</v>
      </c>
    </row>
    <row r="100" spans="1:60" s="39" customFormat="1" x14ac:dyDescent="0.25">
      <c r="A100" s="88"/>
      <c r="B100" s="88"/>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row>
    <row r="101" spans="1:60" ht="15.6" x14ac:dyDescent="0.25">
      <c r="A101" s="160" t="s">
        <v>27</v>
      </c>
      <c r="B101" s="159"/>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7">
        <f>SUM(C101:AG101)</f>
        <v>0</v>
      </c>
      <c r="BH101" s="39"/>
    </row>
    <row r="102" spans="1:60" s="39" customFormat="1" ht="6.6" customHeight="1" x14ac:dyDescent="0.25">
      <c r="A102" s="88"/>
      <c r="B102" s="88"/>
    </row>
    <row r="103" spans="1:60" s="39" customFormat="1" x14ac:dyDescent="0.25">
      <c r="A103" s="88"/>
      <c r="B103" s="88"/>
    </row>
    <row r="104" spans="1:60" s="85" customFormat="1" x14ac:dyDescent="0.25">
      <c r="A104" s="160" t="s">
        <v>5</v>
      </c>
      <c r="B104" s="159"/>
      <c r="C104" s="84">
        <v>1</v>
      </c>
      <c r="D104" s="84">
        <f>C104+1</f>
        <v>2</v>
      </c>
      <c r="E104" s="84">
        <f t="shared" ref="E104:AG104" si="10">D104+1</f>
        <v>3</v>
      </c>
      <c r="F104" s="84">
        <f t="shared" si="10"/>
        <v>4</v>
      </c>
      <c r="G104" s="84">
        <f t="shared" si="10"/>
        <v>5</v>
      </c>
      <c r="H104" s="84">
        <f t="shared" si="10"/>
        <v>6</v>
      </c>
      <c r="I104" s="84">
        <f t="shared" si="10"/>
        <v>7</v>
      </c>
      <c r="J104" s="84">
        <f t="shared" si="10"/>
        <v>8</v>
      </c>
      <c r="K104" s="84">
        <f t="shared" si="10"/>
        <v>9</v>
      </c>
      <c r="L104" s="84">
        <f t="shared" si="10"/>
        <v>10</v>
      </c>
      <c r="M104" s="84">
        <f t="shared" si="10"/>
        <v>11</v>
      </c>
      <c r="N104" s="84">
        <f t="shared" si="10"/>
        <v>12</v>
      </c>
      <c r="O104" s="84">
        <f t="shared" si="10"/>
        <v>13</v>
      </c>
      <c r="P104" s="84">
        <f t="shared" si="10"/>
        <v>14</v>
      </c>
      <c r="Q104" s="84">
        <f t="shared" si="10"/>
        <v>15</v>
      </c>
      <c r="R104" s="84">
        <f t="shared" si="10"/>
        <v>16</v>
      </c>
      <c r="S104" s="84">
        <f t="shared" si="10"/>
        <v>17</v>
      </c>
      <c r="T104" s="84">
        <f t="shared" si="10"/>
        <v>18</v>
      </c>
      <c r="U104" s="84">
        <f t="shared" si="10"/>
        <v>19</v>
      </c>
      <c r="V104" s="84">
        <f t="shared" si="10"/>
        <v>20</v>
      </c>
      <c r="W104" s="84">
        <f t="shared" si="10"/>
        <v>21</v>
      </c>
      <c r="X104" s="84">
        <f t="shared" si="10"/>
        <v>22</v>
      </c>
      <c r="Y104" s="84">
        <f t="shared" si="10"/>
        <v>23</v>
      </c>
      <c r="Z104" s="84">
        <f t="shared" si="10"/>
        <v>24</v>
      </c>
      <c r="AA104" s="84">
        <f t="shared" si="10"/>
        <v>25</v>
      </c>
      <c r="AB104" s="84">
        <f t="shared" si="10"/>
        <v>26</v>
      </c>
      <c r="AC104" s="84">
        <f t="shared" si="10"/>
        <v>27</v>
      </c>
      <c r="AD104" s="84">
        <f t="shared" si="10"/>
        <v>28</v>
      </c>
      <c r="AE104" s="84">
        <f t="shared" si="10"/>
        <v>29</v>
      </c>
      <c r="AF104" s="84">
        <f t="shared" si="10"/>
        <v>30</v>
      </c>
      <c r="AG104" s="84">
        <f t="shared" si="10"/>
        <v>31</v>
      </c>
      <c r="AH104" s="81" t="s">
        <v>32</v>
      </c>
    </row>
    <row r="105" spans="1:60" ht="15.6" x14ac:dyDescent="0.25">
      <c r="A105" s="158" t="s">
        <v>28</v>
      </c>
      <c r="B105" s="159"/>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7"/>
      <c r="AH105" s="87">
        <f>SUM(C105:AG105)</f>
        <v>0</v>
      </c>
      <c r="BH105" s="39"/>
    </row>
    <row r="106" spans="1:60" ht="15.6" x14ac:dyDescent="0.25">
      <c r="A106" s="158" t="s">
        <v>25</v>
      </c>
      <c r="B106" s="159"/>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51"/>
      <c r="AH106" s="87">
        <f>SUM(C106:AG106)</f>
        <v>0</v>
      </c>
      <c r="BH106" s="39"/>
    </row>
    <row r="107" spans="1:60" s="39" customFormat="1" x14ac:dyDescent="0.25">
      <c r="A107" s="158" t="s">
        <v>35</v>
      </c>
      <c r="B107" s="159"/>
      <c r="C107" s="87">
        <f t="shared" ref="C107:AF107" si="11">C105+C106</f>
        <v>0</v>
      </c>
      <c r="D107" s="87">
        <f t="shared" si="11"/>
        <v>0</v>
      </c>
      <c r="E107" s="87">
        <f t="shared" si="11"/>
        <v>0</v>
      </c>
      <c r="F107" s="87">
        <f t="shared" si="11"/>
        <v>0</v>
      </c>
      <c r="G107" s="87">
        <f t="shared" si="11"/>
        <v>0</v>
      </c>
      <c r="H107" s="87">
        <f t="shared" si="11"/>
        <v>0</v>
      </c>
      <c r="I107" s="87">
        <f t="shared" si="11"/>
        <v>0</v>
      </c>
      <c r="J107" s="87">
        <f t="shared" si="11"/>
        <v>0</v>
      </c>
      <c r="K107" s="87">
        <f t="shared" si="11"/>
        <v>0</v>
      </c>
      <c r="L107" s="87">
        <f t="shared" si="11"/>
        <v>0</v>
      </c>
      <c r="M107" s="87">
        <f t="shared" si="11"/>
        <v>0</v>
      </c>
      <c r="N107" s="87">
        <f t="shared" si="11"/>
        <v>0</v>
      </c>
      <c r="O107" s="87">
        <f t="shared" si="11"/>
        <v>0</v>
      </c>
      <c r="P107" s="87">
        <f t="shared" si="11"/>
        <v>0</v>
      </c>
      <c r="Q107" s="87">
        <f t="shared" si="11"/>
        <v>0</v>
      </c>
      <c r="R107" s="87">
        <f t="shared" si="11"/>
        <v>0</v>
      </c>
      <c r="S107" s="87">
        <f t="shared" si="11"/>
        <v>0</v>
      </c>
      <c r="T107" s="87">
        <f t="shared" si="11"/>
        <v>0</v>
      </c>
      <c r="U107" s="87">
        <f t="shared" si="11"/>
        <v>0</v>
      </c>
      <c r="V107" s="87">
        <f t="shared" si="11"/>
        <v>0</v>
      </c>
      <c r="W107" s="87">
        <f t="shared" si="11"/>
        <v>0</v>
      </c>
      <c r="X107" s="87">
        <f t="shared" si="11"/>
        <v>0</v>
      </c>
      <c r="Y107" s="87">
        <f t="shared" si="11"/>
        <v>0</v>
      </c>
      <c r="Z107" s="87">
        <f t="shared" si="11"/>
        <v>0</v>
      </c>
      <c r="AA107" s="87">
        <f t="shared" si="11"/>
        <v>0</v>
      </c>
      <c r="AB107" s="87">
        <f t="shared" si="11"/>
        <v>0</v>
      </c>
      <c r="AC107" s="87">
        <f t="shared" si="11"/>
        <v>0</v>
      </c>
      <c r="AD107" s="87">
        <f t="shared" si="11"/>
        <v>0</v>
      </c>
      <c r="AE107" s="87">
        <f t="shared" si="11"/>
        <v>0</v>
      </c>
      <c r="AF107" s="87">
        <f t="shared" si="11"/>
        <v>0</v>
      </c>
      <c r="AG107" s="87"/>
      <c r="AH107" s="87">
        <f>SUM(C107:AG107)</f>
        <v>0</v>
      </c>
    </row>
    <row r="108" spans="1:60" s="39" customFormat="1" x14ac:dyDescent="0.25">
      <c r="A108" s="88"/>
      <c r="B108" s="88"/>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row>
    <row r="109" spans="1:60" ht="15.6" x14ac:dyDescent="0.25">
      <c r="A109" s="160" t="s">
        <v>27</v>
      </c>
      <c r="B109" s="159"/>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7"/>
      <c r="AH109" s="87">
        <f>SUM(C109:AG109)</f>
        <v>0</v>
      </c>
      <c r="BH109" s="39"/>
    </row>
    <row r="110" spans="1:60" s="39" customFormat="1" ht="7.95" customHeight="1" x14ac:dyDescent="0.25">
      <c r="A110" s="88"/>
      <c r="B110" s="88"/>
    </row>
    <row r="111" spans="1:60" s="39" customFormat="1" x14ac:dyDescent="0.25">
      <c r="A111" s="88"/>
      <c r="B111" s="88"/>
    </row>
    <row r="112" spans="1:60" s="85" customFormat="1" x14ac:dyDescent="0.25">
      <c r="A112" s="160" t="s">
        <v>6</v>
      </c>
      <c r="B112" s="159"/>
      <c r="C112" s="84">
        <v>1</v>
      </c>
      <c r="D112" s="84">
        <f>C112+1</f>
        <v>2</v>
      </c>
      <c r="E112" s="84">
        <f t="shared" ref="E112:AG112" si="12">D112+1</f>
        <v>3</v>
      </c>
      <c r="F112" s="84">
        <f t="shared" si="12"/>
        <v>4</v>
      </c>
      <c r="G112" s="84">
        <f t="shared" si="12"/>
        <v>5</v>
      </c>
      <c r="H112" s="84">
        <f t="shared" si="12"/>
        <v>6</v>
      </c>
      <c r="I112" s="84">
        <f t="shared" si="12"/>
        <v>7</v>
      </c>
      <c r="J112" s="84">
        <f t="shared" si="12"/>
        <v>8</v>
      </c>
      <c r="K112" s="84">
        <f t="shared" si="12"/>
        <v>9</v>
      </c>
      <c r="L112" s="84">
        <f t="shared" si="12"/>
        <v>10</v>
      </c>
      <c r="M112" s="84">
        <f t="shared" si="12"/>
        <v>11</v>
      </c>
      <c r="N112" s="84">
        <f t="shared" si="12"/>
        <v>12</v>
      </c>
      <c r="O112" s="84">
        <f t="shared" si="12"/>
        <v>13</v>
      </c>
      <c r="P112" s="84">
        <f t="shared" si="12"/>
        <v>14</v>
      </c>
      <c r="Q112" s="84">
        <f t="shared" si="12"/>
        <v>15</v>
      </c>
      <c r="R112" s="84">
        <f t="shared" si="12"/>
        <v>16</v>
      </c>
      <c r="S112" s="84">
        <f t="shared" si="12"/>
        <v>17</v>
      </c>
      <c r="T112" s="84">
        <f t="shared" si="12"/>
        <v>18</v>
      </c>
      <c r="U112" s="84">
        <f t="shared" si="12"/>
        <v>19</v>
      </c>
      <c r="V112" s="84">
        <f t="shared" si="12"/>
        <v>20</v>
      </c>
      <c r="W112" s="84">
        <f t="shared" si="12"/>
        <v>21</v>
      </c>
      <c r="X112" s="84">
        <f t="shared" si="12"/>
        <v>22</v>
      </c>
      <c r="Y112" s="84">
        <f t="shared" si="12"/>
        <v>23</v>
      </c>
      <c r="Z112" s="84">
        <f t="shared" si="12"/>
        <v>24</v>
      </c>
      <c r="AA112" s="84">
        <f t="shared" si="12"/>
        <v>25</v>
      </c>
      <c r="AB112" s="84">
        <f t="shared" si="12"/>
        <v>26</v>
      </c>
      <c r="AC112" s="84">
        <f t="shared" si="12"/>
        <v>27</v>
      </c>
      <c r="AD112" s="84">
        <f t="shared" si="12"/>
        <v>28</v>
      </c>
      <c r="AE112" s="84">
        <f t="shared" si="12"/>
        <v>29</v>
      </c>
      <c r="AF112" s="84">
        <f t="shared" si="12"/>
        <v>30</v>
      </c>
      <c r="AG112" s="84">
        <f t="shared" si="12"/>
        <v>31</v>
      </c>
      <c r="AH112" s="81" t="s">
        <v>32</v>
      </c>
    </row>
    <row r="113" spans="1:60" ht="15.6" x14ac:dyDescent="0.25">
      <c r="A113" s="158" t="s">
        <v>28</v>
      </c>
      <c r="B113" s="159"/>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7">
        <f>SUM(C113:AG113)</f>
        <v>0</v>
      </c>
      <c r="BH113" s="39"/>
    </row>
    <row r="114" spans="1:60" ht="15.6" x14ac:dyDescent="0.25">
      <c r="A114" s="158" t="s">
        <v>25</v>
      </c>
      <c r="B114" s="159"/>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7">
        <f>SUM(C114:AG114)</f>
        <v>0</v>
      </c>
      <c r="BH114" s="39"/>
    </row>
    <row r="115" spans="1:60" s="39" customFormat="1" x14ac:dyDescent="0.25">
      <c r="A115" s="158" t="s">
        <v>35</v>
      </c>
      <c r="B115" s="159"/>
      <c r="C115" s="87">
        <f t="shared" ref="C115:AG115" si="13">C113+C114</f>
        <v>0</v>
      </c>
      <c r="D115" s="87">
        <f t="shared" si="13"/>
        <v>0</v>
      </c>
      <c r="E115" s="87">
        <f t="shared" si="13"/>
        <v>0</v>
      </c>
      <c r="F115" s="87">
        <f t="shared" si="13"/>
        <v>0</v>
      </c>
      <c r="G115" s="87">
        <f t="shared" si="13"/>
        <v>0</v>
      </c>
      <c r="H115" s="87">
        <f t="shared" si="13"/>
        <v>0</v>
      </c>
      <c r="I115" s="87">
        <f t="shared" si="13"/>
        <v>0</v>
      </c>
      <c r="J115" s="87">
        <f t="shared" si="13"/>
        <v>0</v>
      </c>
      <c r="K115" s="87">
        <f t="shared" si="13"/>
        <v>0</v>
      </c>
      <c r="L115" s="87">
        <f t="shared" si="13"/>
        <v>0</v>
      </c>
      <c r="M115" s="87">
        <f t="shared" si="13"/>
        <v>0</v>
      </c>
      <c r="N115" s="87">
        <f t="shared" si="13"/>
        <v>0</v>
      </c>
      <c r="O115" s="87">
        <f t="shared" si="13"/>
        <v>0</v>
      </c>
      <c r="P115" s="87">
        <f t="shared" si="13"/>
        <v>0</v>
      </c>
      <c r="Q115" s="87">
        <f t="shared" si="13"/>
        <v>0</v>
      </c>
      <c r="R115" s="87">
        <f t="shared" si="13"/>
        <v>0</v>
      </c>
      <c r="S115" s="87">
        <f t="shared" si="13"/>
        <v>0</v>
      </c>
      <c r="T115" s="87">
        <f t="shared" si="13"/>
        <v>0</v>
      </c>
      <c r="U115" s="87">
        <f t="shared" si="13"/>
        <v>0</v>
      </c>
      <c r="V115" s="87">
        <f t="shared" si="13"/>
        <v>0</v>
      </c>
      <c r="W115" s="87">
        <f t="shared" si="13"/>
        <v>0</v>
      </c>
      <c r="X115" s="87">
        <f t="shared" si="13"/>
        <v>0</v>
      </c>
      <c r="Y115" s="87">
        <f t="shared" si="13"/>
        <v>0</v>
      </c>
      <c r="Z115" s="87">
        <f t="shared" si="13"/>
        <v>0</v>
      </c>
      <c r="AA115" s="87">
        <f t="shared" si="13"/>
        <v>0</v>
      </c>
      <c r="AB115" s="87">
        <f t="shared" si="13"/>
        <v>0</v>
      </c>
      <c r="AC115" s="87">
        <f t="shared" si="13"/>
        <v>0</v>
      </c>
      <c r="AD115" s="87">
        <f t="shared" si="13"/>
        <v>0</v>
      </c>
      <c r="AE115" s="87">
        <f t="shared" si="13"/>
        <v>0</v>
      </c>
      <c r="AF115" s="87">
        <f t="shared" si="13"/>
        <v>0</v>
      </c>
      <c r="AG115" s="87">
        <f t="shared" si="13"/>
        <v>0</v>
      </c>
      <c r="AH115" s="87">
        <f>SUM(C115:AG115)</f>
        <v>0</v>
      </c>
    </row>
    <row r="116" spans="1:60" s="39" customFormat="1" x14ac:dyDescent="0.25">
      <c r="A116" s="88"/>
      <c r="B116" s="88"/>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row>
    <row r="117" spans="1:60" ht="15.6" x14ac:dyDescent="0.25">
      <c r="A117" s="160" t="s">
        <v>27</v>
      </c>
      <c r="B117" s="159"/>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7">
        <f>SUM(C117:AG117)</f>
        <v>0</v>
      </c>
      <c r="BH117" s="39"/>
    </row>
    <row r="118" spans="1:60" s="39" customFormat="1" ht="7.95" customHeight="1" x14ac:dyDescent="0.25">
      <c r="A118" s="88"/>
      <c r="B118" s="88"/>
    </row>
    <row r="119" spans="1:60" s="39" customFormat="1" x14ac:dyDescent="0.25">
      <c r="A119" s="88"/>
      <c r="B119" s="88"/>
    </row>
    <row r="120" spans="1:60" s="85" customFormat="1" x14ac:dyDescent="0.25">
      <c r="A120" s="160" t="s">
        <v>7</v>
      </c>
      <c r="B120" s="159"/>
      <c r="C120" s="84">
        <v>1</v>
      </c>
      <c r="D120" s="84">
        <f>C120+1</f>
        <v>2</v>
      </c>
      <c r="E120" s="84">
        <f t="shared" ref="E120:AG120" si="14">D120+1</f>
        <v>3</v>
      </c>
      <c r="F120" s="84">
        <f t="shared" si="14"/>
        <v>4</v>
      </c>
      <c r="G120" s="84">
        <f t="shared" si="14"/>
        <v>5</v>
      </c>
      <c r="H120" s="84">
        <f t="shared" si="14"/>
        <v>6</v>
      </c>
      <c r="I120" s="84">
        <f t="shared" si="14"/>
        <v>7</v>
      </c>
      <c r="J120" s="84">
        <f t="shared" si="14"/>
        <v>8</v>
      </c>
      <c r="K120" s="84">
        <f t="shared" si="14"/>
        <v>9</v>
      </c>
      <c r="L120" s="84">
        <f t="shared" si="14"/>
        <v>10</v>
      </c>
      <c r="M120" s="84">
        <f t="shared" si="14"/>
        <v>11</v>
      </c>
      <c r="N120" s="84">
        <f t="shared" si="14"/>
        <v>12</v>
      </c>
      <c r="O120" s="84">
        <f t="shared" si="14"/>
        <v>13</v>
      </c>
      <c r="P120" s="84">
        <f t="shared" si="14"/>
        <v>14</v>
      </c>
      <c r="Q120" s="84">
        <f t="shared" si="14"/>
        <v>15</v>
      </c>
      <c r="R120" s="84">
        <f t="shared" si="14"/>
        <v>16</v>
      </c>
      <c r="S120" s="84">
        <f t="shared" si="14"/>
        <v>17</v>
      </c>
      <c r="T120" s="84">
        <f t="shared" si="14"/>
        <v>18</v>
      </c>
      <c r="U120" s="84">
        <f t="shared" si="14"/>
        <v>19</v>
      </c>
      <c r="V120" s="84">
        <f t="shared" si="14"/>
        <v>20</v>
      </c>
      <c r="W120" s="84">
        <f t="shared" si="14"/>
        <v>21</v>
      </c>
      <c r="X120" s="84">
        <f t="shared" si="14"/>
        <v>22</v>
      </c>
      <c r="Y120" s="84">
        <f t="shared" si="14"/>
        <v>23</v>
      </c>
      <c r="Z120" s="84">
        <f t="shared" si="14"/>
        <v>24</v>
      </c>
      <c r="AA120" s="84">
        <f t="shared" si="14"/>
        <v>25</v>
      </c>
      <c r="AB120" s="84">
        <f t="shared" si="14"/>
        <v>26</v>
      </c>
      <c r="AC120" s="84">
        <f t="shared" si="14"/>
        <v>27</v>
      </c>
      <c r="AD120" s="84">
        <f t="shared" si="14"/>
        <v>28</v>
      </c>
      <c r="AE120" s="84">
        <f t="shared" si="14"/>
        <v>29</v>
      </c>
      <c r="AF120" s="84">
        <f t="shared" si="14"/>
        <v>30</v>
      </c>
      <c r="AG120" s="84">
        <f t="shared" si="14"/>
        <v>31</v>
      </c>
      <c r="AH120" s="81" t="s">
        <v>32</v>
      </c>
    </row>
    <row r="121" spans="1:60" ht="15.6" x14ac:dyDescent="0.25">
      <c r="A121" s="158" t="s">
        <v>28</v>
      </c>
      <c r="B121" s="159"/>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7">
        <f>SUM(C121:AG121)</f>
        <v>0</v>
      </c>
      <c r="BH121" s="39"/>
    </row>
    <row r="122" spans="1:60" ht="15.6" x14ac:dyDescent="0.25">
      <c r="A122" s="158" t="s">
        <v>25</v>
      </c>
      <c r="B122" s="159"/>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7">
        <f>SUM(C122:AG122)</f>
        <v>0</v>
      </c>
      <c r="BH122" s="39"/>
    </row>
    <row r="123" spans="1:60" s="39" customFormat="1" x14ac:dyDescent="0.25">
      <c r="A123" s="158" t="s">
        <v>35</v>
      </c>
      <c r="B123" s="159"/>
      <c r="C123" s="87">
        <f t="shared" ref="C123:AG123" si="15">C121+C122</f>
        <v>0</v>
      </c>
      <c r="D123" s="87">
        <f t="shared" si="15"/>
        <v>0</v>
      </c>
      <c r="E123" s="87">
        <f t="shared" si="15"/>
        <v>0</v>
      </c>
      <c r="F123" s="87">
        <f t="shared" si="15"/>
        <v>0</v>
      </c>
      <c r="G123" s="87">
        <f t="shared" si="15"/>
        <v>0</v>
      </c>
      <c r="H123" s="87">
        <f t="shared" si="15"/>
        <v>0</v>
      </c>
      <c r="I123" s="87">
        <f t="shared" si="15"/>
        <v>0</v>
      </c>
      <c r="J123" s="87">
        <f t="shared" si="15"/>
        <v>0</v>
      </c>
      <c r="K123" s="87">
        <f t="shared" si="15"/>
        <v>0</v>
      </c>
      <c r="L123" s="87">
        <f t="shared" si="15"/>
        <v>0</v>
      </c>
      <c r="M123" s="87">
        <f t="shared" si="15"/>
        <v>0</v>
      </c>
      <c r="N123" s="87">
        <f t="shared" si="15"/>
        <v>0</v>
      </c>
      <c r="O123" s="87">
        <f t="shared" si="15"/>
        <v>0</v>
      </c>
      <c r="P123" s="87">
        <f t="shared" si="15"/>
        <v>0</v>
      </c>
      <c r="Q123" s="87">
        <f t="shared" si="15"/>
        <v>0</v>
      </c>
      <c r="R123" s="87">
        <f t="shared" si="15"/>
        <v>0</v>
      </c>
      <c r="S123" s="87">
        <f t="shared" si="15"/>
        <v>0</v>
      </c>
      <c r="T123" s="87">
        <f t="shared" si="15"/>
        <v>0</v>
      </c>
      <c r="U123" s="87">
        <f t="shared" si="15"/>
        <v>0</v>
      </c>
      <c r="V123" s="87">
        <f t="shared" si="15"/>
        <v>0</v>
      </c>
      <c r="W123" s="87">
        <f t="shared" si="15"/>
        <v>0</v>
      </c>
      <c r="X123" s="87">
        <f t="shared" si="15"/>
        <v>0</v>
      </c>
      <c r="Y123" s="87">
        <f t="shared" si="15"/>
        <v>0</v>
      </c>
      <c r="Z123" s="87">
        <f t="shared" si="15"/>
        <v>0</v>
      </c>
      <c r="AA123" s="87">
        <f t="shared" si="15"/>
        <v>0</v>
      </c>
      <c r="AB123" s="87">
        <f t="shared" si="15"/>
        <v>0</v>
      </c>
      <c r="AC123" s="87">
        <f t="shared" si="15"/>
        <v>0</v>
      </c>
      <c r="AD123" s="87">
        <f t="shared" si="15"/>
        <v>0</v>
      </c>
      <c r="AE123" s="87">
        <f t="shared" si="15"/>
        <v>0</v>
      </c>
      <c r="AF123" s="87">
        <f t="shared" si="15"/>
        <v>0</v>
      </c>
      <c r="AG123" s="87">
        <f t="shared" si="15"/>
        <v>0</v>
      </c>
      <c r="AH123" s="87">
        <f>SUM(C123:AG123)</f>
        <v>0</v>
      </c>
    </row>
    <row r="124" spans="1:60" s="39" customFormat="1" x14ac:dyDescent="0.25">
      <c r="A124" s="88"/>
      <c r="B124" s="88"/>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row>
    <row r="125" spans="1:60" ht="15.6" x14ac:dyDescent="0.25">
      <c r="A125" s="160" t="s">
        <v>27</v>
      </c>
      <c r="B125" s="159"/>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7">
        <f>SUM(C125:AG125)</f>
        <v>0</v>
      </c>
      <c r="BH125" s="39"/>
    </row>
    <row r="126" spans="1:60" s="39" customFormat="1" ht="7.95" customHeight="1" x14ac:dyDescent="0.25">
      <c r="A126" s="88"/>
      <c r="B126" s="88"/>
    </row>
    <row r="127" spans="1:60" s="39" customFormat="1" x14ac:dyDescent="0.25">
      <c r="A127" s="88"/>
      <c r="B127" s="88"/>
    </row>
    <row r="128" spans="1:60" s="85" customFormat="1" x14ac:dyDescent="0.25">
      <c r="A128" s="160" t="s">
        <v>8</v>
      </c>
      <c r="B128" s="159"/>
      <c r="C128" s="84">
        <v>1</v>
      </c>
      <c r="D128" s="84">
        <f>C128+1</f>
        <v>2</v>
      </c>
      <c r="E128" s="84">
        <f t="shared" ref="E128:AG128" si="16">D128+1</f>
        <v>3</v>
      </c>
      <c r="F128" s="84">
        <f t="shared" si="16"/>
        <v>4</v>
      </c>
      <c r="G128" s="84">
        <f t="shared" si="16"/>
        <v>5</v>
      </c>
      <c r="H128" s="84">
        <f t="shared" si="16"/>
        <v>6</v>
      </c>
      <c r="I128" s="84">
        <f t="shared" si="16"/>
        <v>7</v>
      </c>
      <c r="J128" s="84">
        <f t="shared" si="16"/>
        <v>8</v>
      </c>
      <c r="K128" s="84">
        <f t="shared" si="16"/>
        <v>9</v>
      </c>
      <c r="L128" s="84">
        <f t="shared" si="16"/>
        <v>10</v>
      </c>
      <c r="M128" s="84">
        <f t="shared" si="16"/>
        <v>11</v>
      </c>
      <c r="N128" s="84">
        <f t="shared" si="16"/>
        <v>12</v>
      </c>
      <c r="O128" s="84">
        <f t="shared" si="16"/>
        <v>13</v>
      </c>
      <c r="P128" s="84">
        <f t="shared" si="16"/>
        <v>14</v>
      </c>
      <c r="Q128" s="84">
        <f t="shared" si="16"/>
        <v>15</v>
      </c>
      <c r="R128" s="84">
        <f t="shared" si="16"/>
        <v>16</v>
      </c>
      <c r="S128" s="84">
        <f t="shared" si="16"/>
        <v>17</v>
      </c>
      <c r="T128" s="84">
        <f t="shared" si="16"/>
        <v>18</v>
      </c>
      <c r="U128" s="84">
        <f t="shared" si="16"/>
        <v>19</v>
      </c>
      <c r="V128" s="84">
        <f t="shared" si="16"/>
        <v>20</v>
      </c>
      <c r="W128" s="84">
        <f t="shared" si="16"/>
        <v>21</v>
      </c>
      <c r="X128" s="84">
        <f t="shared" si="16"/>
        <v>22</v>
      </c>
      <c r="Y128" s="84">
        <f t="shared" si="16"/>
        <v>23</v>
      </c>
      <c r="Z128" s="84">
        <f t="shared" si="16"/>
        <v>24</v>
      </c>
      <c r="AA128" s="84">
        <f t="shared" si="16"/>
        <v>25</v>
      </c>
      <c r="AB128" s="84">
        <f t="shared" si="16"/>
        <v>26</v>
      </c>
      <c r="AC128" s="84">
        <f t="shared" si="16"/>
        <v>27</v>
      </c>
      <c r="AD128" s="84">
        <f t="shared" si="16"/>
        <v>28</v>
      </c>
      <c r="AE128" s="84">
        <f t="shared" si="16"/>
        <v>29</v>
      </c>
      <c r="AF128" s="84">
        <f t="shared" si="16"/>
        <v>30</v>
      </c>
      <c r="AG128" s="84">
        <f t="shared" si="16"/>
        <v>31</v>
      </c>
      <c r="AH128" s="81" t="s">
        <v>32</v>
      </c>
    </row>
    <row r="129" spans="1:60" ht="15.6" x14ac:dyDescent="0.25">
      <c r="A129" s="158" t="s">
        <v>28</v>
      </c>
      <c r="B129" s="159"/>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7"/>
      <c r="AH129" s="87">
        <f>SUM(C129:AG129)</f>
        <v>0</v>
      </c>
      <c r="BH129" s="39"/>
    </row>
    <row r="130" spans="1:60" ht="15.6" x14ac:dyDescent="0.25">
      <c r="A130" s="158" t="s">
        <v>25</v>
      </c>
      <c r="B130" s="159"/>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51"/>
      <c r="AH130" s="87">
        <f>SUM(C130:AG130)</f>
        <v>0</v>
      </c>
      <c r="BH130" s="39"/>
    </row>
    <row r="131" spans="1:60" s="39" customFormat="1" x14ac:dyDescent="0.25">
      <c r="A131" s="158" t="s">
        <v>35</v>
      </c>
      <c r="B131" s="159"/>
      <c r="C131" s="87">
        <f t="shared" ref="C131:AF131" si="17">C129+C130</f>
        <v>0</v>
      </c>
      <c r="D131" s="87">
        <f t="shared" si="17"/>
        <v>0</v>
      </c>
      <c r="E131" s="87">
        <f t="shared" si="17"/>
        <v>0</v>
      </c>
      <c r="F131" s="87">
        <f t="shared" si="17"/>
        <v>0</v>
      </c>
      <c r="G131" s="87">
        <f t="shared" si="17"/>
        <v>0</v>
      </c>
      <c r="H131" s="87">
        <f t="shared" si="17"/>
        <v>0</v>
      </c>
      <c r="I131" s="87">
        <f t="shared" si="17"/>
        <v>0</v>
      </c>
      <c r="J131" s="87">
        <f t="shared" si="17"/>
        <v>0</v>
      </c>
      <c r="K131" s="87">
        <f t="shared" si="17"/>
        <v>0</v>
      </c>
      <c r="L131" s="87">
        <f t="shared" si="17"/>
        <v>0</v>
      </c>
      <c r="M131" s="87">
        <f t="shared" si="17"/>
        <v>0</v>
      </c>
      <c r="N131" s="87">
        <f t="shared" si="17"/>
        <v>0</v>
      </c>
      <c r="O131" s="87">
        <f t="shared" si="17"/>
        <v>0</v>
      </c>
      <c r="P131" s="87">
        <f t="shared" si="17"/>
        <v>0</v>
      </c>
      <c r="Q131" s="87">
        <f t="shared" si="17"/>
        <v>0</v>
      </c>
      <c r="R131" s="87">
        <f t="shared" si="17"/>
        <v>0</v>
      </c>
      <c r="S131" s="87">
        <f t="shared" si="17"/>
        <v>0</v>
      </c>
      <c r="T131" s="87">
        <f t="shared" si="17"/>
        <v>0</v>
      </c>
      <c r="U131" s="87">
        <f t="shared" si="17"/>
        <v>0</v>
      </c>
      <c r="V131" s="87">
        <f t="shared" si="17"/>
        <v>0</v>
      </c>
      <c r="W131" s="87">
        <f t="shared" si="17"/>
        <v>0</v>
      </c>
      <c r="X131" s="87">
        <f t="shared" si="17"/>
        <v>0</v>
      </c>
      <c r="Y131" s="87">
        <f t="shared" si="17"/>
        <v>0</v>
      </c>
      <c r="Z131" s="87">
        <f t="shared" si="17"/>
        <v>0</v>
      </c>
      <c r="AA131" s="87">
        <f t="shared" si="17"/>
        <v>0</v>
      </c>
      <c r="AB131" s="87">
        <f t="shared" si="17"/>
        <v>0</v>
      </c>
      <c r="AC131" s="87">
        <f t="shared" si="17"/>
        <v>0</v>
      </c>
      <c r="AD131" s="87">
        <f t="shared" si="17"/>
        <v>0</v>
      </c>
      <c r="AE131" s="87">
        <f t="shared" si="17"/>
        <v>0</v>
      </c>
      <c r="AF131" s="87">
        <f t="shared" si="17"/>
        <v>0</v>
      </c>
      <c r="AG131" s="87"/>
      <c r="AH131" s="87">
        <f>SUM(C131:AG131)</f>
        <v>0</v>
      </c>
    </row>
    <row r="132" spans="1:60" s="39" customFormat="1" x14ac:dyDescent="0.25">
      <c r="A132" s="88"/>
      <c r="B132" s="88"/>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row>
    <row r="133" spans="1:60" ht="15.6" x14ac:dyDescent="0.25">
      <c r="A133" s="160" t="s">
        <v>27</v>
      </c>
      <c r="B133" s="159"/>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7"/>
      <c r="AH133" s="87">
        <f>SUM(C133:AG133)</f>
        <v>0</v>
      </c>
      <c r="BH133" s="39"/>
    </row>
    <row r="134" spans="1:60" s="39" customFormat="1" ht="7.95" customHeight="1" x14ac:dyDescent="0.25">
      <c r="A134" s="88"/>
      <c r="B134" s="88"/>
    </row>
    <row r="135" spans="1:60" s="39" customFormat="1" x14ac:dyDescent="0.25">
      <c r="A135" s="88"/>
      <c r="B135" s="88"/>
    </row>
    <row r="136" spans="1:60" s="85" customFormat="1" x14ac:dyDescent="0.25">
      <c r="A136" s="160" t="s">
        <v>9</v>
      </c>
      <c r="B136" s="159"/>
      <c r="C136" s="84">
        <v>1</v>
      </c>
      <c r="D136" s="84">
        <f>C136+1</f>
        <v>2</v>
      </c>
      <c r="E136" s="84">
        <f t="shared" ref="E136:AG136" si="18">D136+1</f>
        <v>3</v>
      </c>
      <c r="F136" s="84">
        <f t="shared" si="18"/>
        <v>4</v>
      </c>
      <c r="G136" s="84">
        <f t="shared" si="18"/>
        <v>5</v>
      </c>
      <c r="H136" s="84">
        <f t="shared" si="18"/>
        <v>6</v>
      </c>
      <c r="I136" s="84">
        <f t="shared" si="18"/>
        <v>7</v>
      </c>
      <c r="J136" s="84">
        <f t="shared" si="18"/>
        <v>8</v>
      </c>
      <c r="K136" s="84">
        <f t="shared" si="18"/>
        <v>9</v>
      </c>
      <c r="L136" s="84">
        <f t="shared" si="18"/>
        <v>10</v>
      </c>
      <c r="M136" s="84">
        <f t="shared" si="18"/>
        <v>11</v>
      </c>
      <c r="N136" s="84">
        <f t="shared" si="18"/>
        <v>12</v>
      </c>
      <c r="O136" s="84">
        <f t="shared" si="18"/>
        <v>13</v>
      </c>
      <c r="P136" s="84">
        <f t="shared" si="18"/>
        <v>14</v>
      </c>
      <c r="Q136" s="84">
        <f t="shared" si="18"/>
        <v>15</v>
      </c>
      <c r="R136" s="84">
        <f t="shared" si="18"/>
        <v>16</v>
      </c>
      <c r="S136" s="84">
        <f t="shared" si="18"/>
        <v>17</v>
      </c>
      <c r="T136" s="84">
        <f t="shared" si="18"/>
        <v>18</v>
      </c>
      <c r="U136" s="84">
        <f t="shared" si="18"/>
        <v>19</v>
      </c>
      <c r="V136" s="84">
        <f t="shared" si="18"/>
        <v>20</v>
      </c>
      <c r="W136" s="84">
        <f t="shared" si="18"/>
        <v>21</v>
      </c>
      <c r="X136" s="84">
        <f t="shared" si="18"/>
        <v>22</v>
      </c>
      <c r="Y136" s="84">
        <f t="shared" si="18"/>
        <v>23</v>
      </c>
      <c r="Z136" s="84">
        <f t="shared" si="18"/>
        <v>24</v>
      </c>
      <c r="AA136" s="84">
        <f t="shared" si="18"/>
        <v>25</v>
      </c>
      <c r="AB136" s="84">
        <f t="shared" si="18"/>
        <v>26</v>
      </c>
      <c r="AC136" s="84">
        <f t="shared" si="18"/>
        <v>27</v>
      </c>
      <c r="AD136" s="84">
        <f t="shared" si="18"/>
        <v>28</v>
      </c>
      <c r="AE136" s="84">
        <f t="shared" si="18"/>
        <v>29</v>
      </c>
      <c r="AF136" s="84">
        <f t="shared" si="18"/>
        <v>30</v>
      </c>
      <c r="AG136" s="84">
        <f t="shared" si="18"/>
        <v>31</v>
      </c>
      <c r="AH136" s="81" t="s">
        <v>32</v>
      </c>
    </row>
    <row r="137" spans="1:60" ht="15.6" x14ac:dyDescent="0.25">
      <c r="A137" s="158" t="s">
        <v>28</v>
      </c>
      <c r="B137" s="159"/>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7">
        <f>SUM(C137:AG137)</f>
        <v>0</v>
      </c>
      <c r="BH137" s="39"/>
    </row>
    <row r="138" spans="1:60" ht="15.6" x14ac:dyDescent="0.25">
      <c r="A138" s="158" t="s">
        <v>25</v>
      </c>
      <c r="B138" s="159"/>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7">
        <f>SUM(C138:AG138)</f>
        <v>0</v>
      </c>
      <c r="BH138" s="39"/>
    </row>
    <row r="139" spans="1:60" s="39" customFormat="1" x14ac:dyDescent="0.25">
      <c r="A139" s="158" t="s">
        <v>35</v>
      </c>
      <c r="B139" s="159"/>
      <c r="C139" s="87">
        <f t="shared" ref="C139:AG139" si="19">C137+C138</f>
        <v>0</v>
      </c>
      <c r="D139" s="87">
        <f t="shared" si="19"/>
        <v>0</v>
      </c>
      <c r="E139" s="87">
        <f t="shared" si="19"/>
        <v>0</v>
      </c>
      <c r="F139" s="87">
        <f t="shared" si="19"/>
        <v>0</v>
      </c>
      <c r="G139" s="87">
        <f t="shared" si="19"/>
        <v>0</v>
      </c>
      <c r="H139" s="87">
        <f t="shared" si="19"/>
        <v>0</v>
      </c>
      <c r="I139" s="87">
        <f t="shared" si="19"/>
        <v>0</v>
      </c>
      <c r="J139" s="87">
        <f t="shared" si="19"/>
        <v>0</v>
      </c>
      <c r="K139" s="87">
        <f t="shared" si="19"/>
        <v>0</v>
      </c>
      <c r="L139" s="87">
        <f t="shared" si="19"/>
        <v>0</v>
      </c>
      <c r="M139" s="87">
        <f t="shared" si="19"/>
        <v>0</v>
      </c>
      <c r="N139" s="87">
        <f t="shared" si="19"/>
        <v>0</v>
      </c>
      <c r="O139" s="87">
        <f t="shared" si="19"/>
        <v>0</v>
      </c>
      <c r="P139" s="87">
        <f t="shared" si="19"/>
        <v>0</v>
      </c>
      <c r="Q139" s="87">
        <f t="shared" si="19"/>
        <v>0</v>
      </c>
      <c r="R139" s="87">
        <f t="shared" si="19"/>
        <v>0</v>
      </c>
      <c r="S139" s="87">
        <f t="shared" si="19"/>
        <v>0</v>
      </c>
      <c r="T139" s="87">
        <f t="shared" si="19"/>
        <v>0</v>
      </c>
      <c r="U139" s="87">
        <f t="shared" si="19"/>
        <v>0</v>
      </c>
      <c r="V139" s="87">
        <f t="shared" si="19"/>
        <v>0</v>
      </c>
      <c r="W139" s="87">
        <f t="shared" si="19"/>
        <v>0</v>
      </c>
      <c r="X139" s="87">
        <f t="shared" si="19"/>
        <v>0</v>
      </c>
      <c r="Y139" s="87">
        <f t="shared" si="19"/>
        <v>0</v>
      </c>
      <c r="Z139" s="87">
        <f t="shared" si="19"/>
        <v>0</v>
      </c>
      <c r="AA139" s="87">
        <f t="shared" si="19"/>
        <v>0</v>
      </c>
      <c r="AB139" s="87">
        <f t="shared" si="19"/>
        <v>0</v>
      </c>
      <c r="AC139" s="87">
        <f t="shared" si="19"/>
        <v>0</v>
      </c>
      <c r="AD139" s="87">
        <f t="shared" si="19"/>
        <v>0</v>
      </c>
      <c r="AE139" s="87">
        <f t="shared" si="19"/>
        <v>0</v>
      </c>
      <c r="AF139" s="87">
        <f t="shared" si="19"/>
        <v>0</v>
      </c>
      <c r="AG139" s="87">
        <f t="shared" si="19"/>
        <v>0</v>
      </c>
      <c r="AH139" s="87">
        <f>SUM(C139:AG139)</f>
        <v>0</v>
      </c>
    </row>
    <row r="140" spans="1:60" s="39" customFormat="1" x14ac:dyDescent="0.25">
      <c r="A140" s="88"/>
      <c r="B140" s="88"/>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row>
    <row r="141" spans="1:60" ht="15.6" x14ac:dyDescent="0.25">
      <c r="A141" s="160" t="s">
        <v>27</v>
      </c>
      <c r="B141" s="159"/>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7">
        <f>SUM(C141:AG141)</f>
        <v>0</v>
      </c>
      <c r="BH141" s="39"/>
    </row>
    <row r="142" spans="1:60" s="39" customFormat="1" ht="7.95" customHeight="1" x14ac:dyDescent="0.25">
      <c r="A142" s="88"/>
      <c r="B142" s="88"/>
    </row>
    <row r="143" spans="1:60" s="39" customFormat="1" x14ac:dyDescent="0.25">
      <c r="A143" s="88"/>
      <c r="B143" s="88"/>
    </row>
    <row r="144" spans="1:60" s="85" customFormat="1" x14ac:dyDescent="0.25">
      <c r="A144" s="160" t="s">
        <v>10</v>
      </c>
      <c r="B144" s="159"/>
      <c r="C144" s="84">
        <v>1</v>
      </c>
      <c r="D144" s="84">
        <f>C144+1</f>
        <v>2</v>
      </c>
      <c r="E144" s="84">
        <f t="shared" ref="E144:AG144" si="20">D144+1</f>
        <v>3</v>
      </c>
      <c r="F144" s="84">
        <f t="shared" si="20"/>
        <v>4</v>
      </c>
      <c r="G144" s="84">
        <f t="shared" si="20"/>
        <v>5</v>
      </c>
      <c r="H144" s="84">
        <f t="shared" si="20"/>
        <v>6</v>
      </c>
      <c r="I144" s="84">
        <f t="shared" si="20"/>
        <v>7</v>
      </c>
      <c r="J144" s="84">
        <f t="shared" si="20"/>
        <v>8</v>
      </c>
      <c r="K144" s="84">
        <f t="shared" si="20"/>
        <v>9</v>
      </c>
      <c r="L144" s="84">
        <f t="shared" si="20"/>
        <v>10</v>
      </c>
      <c r="M144" s="84">
        <f t="shared" si="20"/>
        <v>11</v>
      </c>
      <c r="N144" s="84">
        <f t="shared" si="20"/>
        <v>12</v>
      </c>
      <c r="O144" s="84">
        <f t="shared" si="20"/>
        <v>13</v>
      </c>
      <c r="P144" s="84">
        <f t="shared" si="20"/>
        <v>14</v>
      </c>
      <c r="Q144" s="84">
        <f t="shared" si="20"/>
        <v>15</v>
      </c>
      <c r="R144" s="84">
        <f t="shared" si="20"/>
        <v>16</v>
      </c>
      <c r="S144" s="84">
        <f t="shared" si="20"/>
        <v>17</v>
      </c>
      <c r="T144" s="84">
        <f t="shared" si="20"/>
        <v>18</v>
      </c>
      <c r="U144" s="84">
        <f t="shared" si="20"/>
        <v>19</v>
      </c>
      <c r="V144" s="84">
        <f t="shared" si="20"/>
        <v>20</v>
      </c>
      <c r="W144" s="84">
        <f t="shared" si="20"/>
        <v>21</v>
      </c>
      <c r="X144" s="84">
        <f t="shared" si="20"/>
        <v>22</v>
      </c>
      <c r="Y144" s="84">
        <f t="shared" si="20"/>
        <v>23</v>
      </c>
      <c r="Z144" s="84">
        <f t="shared" si="20"/>
        <v>24</v>
      </c>
      <c r="AA144" s="84">
        <f t="shared" si="20"/>
        <v>25</v>
      </c>
      <c r="AB144" s="84">
        <f t="shared" si="20"/>
        <v>26</v>
      </c>
      <c r="AC144" s="84">
        <f t="shared" si="20"/>
        <v>27</v>
      </c>
      <c r="AD144" s="84">
        <f t="shared" si="20"/>
        <v>28</v>
      </c>
      <c r="AE144" s="84">
        <f t="shared" si="20"/>
        <v>29</v>
      </c>
      <c r="AF144" s="84">
        <f t="shared" si="20"/>
        <v>30</v>
      </c>
      <c r="AG144" s="84">
        <f t="shared" si="20"/>
        <v>31</v>
      </c>
      <c r="AH144" s="81" t="s">
        <v>32</v>
      </c>
    </row>
    <row r="145" spans="1:60" ht="15.6" x14ac:dyDescent="0.25">
      <c r="A145" s="158" t="s">
        <v>28</v>
      </c>
      <c r="B145" s="159"/>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7"/>
      <c r="AH145" s="87">
        <f>SUM(C145:AG145)</f>
        <v>0</v>
      </c>
      <c r="BH145" s="39"/>
    </row>
    <row r="146" spans="1:60" ht="15.6" x14ac:dyDescent="0.25">
      <c r="A146" s="158" t="s">
        <v>25</v>
      </c>
      <c r="B146" s="159"/>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51"/>
      <c r="AH146" s="87">
        <f>SUM(C146:AG146)</f>
        <v>0</v>
      </c>
      <c r="BH146" s="39"/>
    </row>
    <row r="147" spans="1:60" s="39" customFormat="1" x14ac:dyDescent="0.25">
      <c r="A147" s="158" t="s">
        <v>35</v>
      </c>
      <c r="B147" s="159"/>
      <c r="C147" s="87">
        <f t="shared" ref="C147:AG147" si="21">C145+C146</f>
        <v>0</v>
      </c>
      <c r="D147" s="87">
        <f t="shared" si="21"/>
        <v>0</v>
      </c>
      <c r="E147" s="87">
        <f t="shared" si="21"/>
        <v>0</v>
      </c>
      <c r="F147" s="87">
        <f t="shared" si="21"/>
        <v>0</v>
      </c>
      <c r="G147" s="87">
        <f t="shared" si="21"/>
        <v>0</v>
      </c>
      <c r="H147" s="87">
        <f t="shared" si="21"/>
        <v>0</v>
      </c>
      <c r="I147" s="87">
        <f t="shared" si="21"/>
        <v>0</v>
      </c>
      <c r="J147" s="87">
        <f t="shared" si="21"/>
        <v>0</v>
      </c>
      <c r="K147" s="87">
        <f t="shared" si="21"/>
        <v>0</v>
      </c>
      <c r="L147" s="87">
        <f t="shared" si="21"/>
        <v>0</v>
      </c>
      <c r="M147" s="87">
        <f t="shared" si="21"/>
        <v>0</v>
      </c>
      <c r="N147" s="87">
        <f t="shared" si="21"/>
        <v>0</v>
      </c>
      <c r="O147" s="87">
        <f t="shared" si="21"/>
        <v>0</v>
      </c>
      <c r="P147" s="87">
        <f t="shared" si="21"/>
        <v>0</v>
      </c>
      <c r="Q147" s="87">
        <f t="shared" si="21"/>
        <v>0</v>
      </c>
      <c r="R147" s="87">
        <f t="shared" si="21"/>
        <v>0</v>
      </c>
      <c r="S147" s="87">
        <f t="shared" si="21"/>
        <v>0</v>
      </c>
      <c r="T147" s="87">
        <f t="shared" si="21"/>
        <v>0</v>
      </c>
      <c r="U147" s="87">
        <f t="shared" si="21"/>
        <v>0</v>
      </c>
      <c r="V147" s="87">
        <f t="shared" si="21"/>
        <v>0</v>
      </c>
      <c r="W147" s="87">
        <f t="shared" si="21"/>
        <v>0</v>
      </c>
      <c r="X147" s="87">
        <f t="shared" si="21"/>
        <v>0</v>
      </c>
      <c r="Y147" s="87">
        <f t="shared" si="21"/>
        <v>0</v>
      </c>
      <c r="Z147" s="87">
        <f t="shared" si="21"/>
        <v>0</v>
      </c>
      <c r="AA147" s="87">
        <f t="shared" si="21"/>
        <v>0</v>
      </c>
      <c r="AB147" s="87">
        <f t="shared" si="21"/>
        <v>0</v>
      </c>
      <c r="AC147" s="87">
        <f t="shared" si="21"/>
        <v>0</v>
      </c>
      <c r="AD147" s="87">
        <f t="shared" si="21"/>
        <v>0</v>
      </c>
      <c r="AE147" s="87">
        <f t="shared" si="21"/>
        <v>0</v>
      </c>
      <c r="AF147" s="87">
        <f t="shared" si="21"/>
        <v>0</v>
      </c>
      <c r="AG147" s="87">
        <f t="shared" si="21"/>
        <v>0</v>
      </c>
      <c r="AH147" s="87">
        <f>SUM(C147:AG147)</f>
        <v>0</v>
      </c>
    </row>
    <row r="148" spans="1:60" s="39" customFormat="1" x14ac:dyDescent="0.25">
      <c r="A148" s="88"/>
      <c r="B148" s="88"/>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row>
    <row r="149" spans="1:60" ht="15.6" x14ac:dyDescent="0.25">
      <c r="A149" s="160" t="s">
        <v>27</v>
      </c>
      <c r="B149" s="159"/>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c r="AH149" s="87">
        <f>SUM(C149:AG149)</f>
        <v>0</v>
      </c>
      <c r="BH149" s="39"/>
    </row>
    <row r="150" spans="1:60" s="39" customFormat="1" ht="6" customHeight="1" x14ac:dyDescent="0.25">
      <c r="A150" s="88"/>
      <c r="B150" s="88"/>
    </row>
    <row r="151" spans="1:60" s="39" customFormat="1" x14ac:dyDescent="0.25">
      <c r="A151" s="88"/>
      <c r="B151" s="88"/>
    </row>
    <row r="152" spans="1:60" s="85" customFormat="1" x14ac:dyDescent="0.25">
      <c r="A152" s="160" t="s">
        <v>11</v>
      </c>
      <c r="B152" s="159"/>
      <c r="C152" s="84">
        <v>1</v>
      </c>
      <c r="D152" s="84">
        <f>C152+1</f>
        <v>2</v>
      </c>
      <c r="E152" s="84">
        <f t="shared" ref="E152:AG152" si="22">D152+1</f>
        <v>3</v>
      </c>
      <c r="F152" s="84">
        <f t="shared" si="22"/>
        <v>4</v>
      </c>
      <c r="G152" s="84">
        <f t="shared" si="22"/>
        <v>5</v>
      </c>
      <c r="H152" s="84">
        <f t="shared" si="22"/>
        <v>6</v>
      </c>
      <c r="I152" s="84">
        <f t="shared" si="22"/>
        <v>7</v>
      </c>
      <c r="J152" s="84">
        <f t="shared" si="22"/>
        <v>8</v>
      </c>
      <c r="K152" s="84">
        <f t="shared" si="22"/>
        <v>9</v>
      </c>
      <c r="L152" s="84">
        <f t="shared" si="22"/>
        <v>10</v>
      </c>
      <c r="M152" s="84">
        <f t="shared" si="22"/>
        <v>11</v>
      </c>
      <c r="N152" s="84">
        <f t="shared" si="22"/>
        <v>12</v>
      </c>
      <c r="O152" s="84">
        <f t="shared" si="22"/>
        <v>13</v>
      </c>
      <c r="P152" s="84">
        <f t="shared" si="22"/>
        <v>14</v>
      </c>
      <c r="Q152" s="84">
        <f t="shared" si="22"/>
        <v>15</v>
      </c>
      <c r="R152" s="84">
        <f t="shared" si="22"/>
        <v>16</v>
      </c>
      <c r="S152" s="84">
        <f t="shared" si="22"/>
        <v>17</v>
      </c>
      <c r="T152" s="84">
        <f t="shared" si="22"/>
        <v>18</v>
      </c>
      <c r="U152" s="84">
        <f t="shared" si="22"/>
        <v>19</v>
      </c>
      <c r="V152" s="84">
        <f t="shared" si="22"/>
        <v>20</v>
      </c>
      <c r="W152" s="84">
        <f t="shared" si="22"/>
        <v>21</v>
      </c>
      <c r="X152" s="84">
        <f t="shared" si="22"/>
        <v>22</v>
      </c>
      <c r="Y152" s="84">
        <f t="shared" si="22"/>
        <v>23</v>
      </c>
      <c r="Z152" s="84">
        <f t="shared" si="22"/>
        <v>24</v>
      </c>
      <c r="AA152" s="84">
        <f t="shared" si="22"/>
        <v>25</v>
      </c>
      <c r="AB152" s="84">
        <f t="shared" si="22"/>
        <v>26</v>
      </c>
      <c r="AC152" s="84">
        <f t="shared" si="22"/>
        <v>27</v>
      </c>
      <c r="AD152" s="84">
        <f t="shared" si="22"/>
        <v>28</v>
      </c>
      <c r="AE152" s="84">
        <f t="shared" si="22"/>
        <v>29</v>
      </c>
      <c r="AF152" s="84">
        <f t="shared" si="22"/>
        <v>30</v>
      </c>
      <c r="AG152" s="84">
        <f t="shared" si="22"/>
        <v>31</v>
      </c>
      <c r="AH152" s="81" t="s">
        <v>32</v>
      </c>
    </row>
    <row r="153" spans="1:60" ht="15.6" x14ac:dyDescent="0.25">
      <c r="A153" s="158" t="s">
        <v>28</v>
      </c>
      <c r="B153" s="159"/>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7">
        <f>SUM(C153:AG153)</f>
        <v>0</v>
      </c>
      <c r="BH153" s="39"/>
    </row>
    <row r="154" spans="1:60" ht="15.6" x14ac:dyDescent="0.25">
      <c r="A154" s="158" t="s">
        <v>25</v>
      </c>
      <c r="B154" s="159"/>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7">
        <f>SUM(C154:AG154)</f>
        <v>0</v>
      </c>
      <c r="BH154" s="39"/>
    </row>
    <row r="155" spans="1:60" s="39" customFormat="1" x14ac:dyDescent="0.25">
      <c r="A155" s="158" t="s">
        <v>35</v>
      </c>
      <c r="B155" s="159"/>
      <c r="C155" s="87">
        <f t="shared" ref="C155:AG155" si="23">C153+C154</f>
        <v>0</v>
      </c>
      <c r="D155" s="87">
        <f t="shared" si="23"/>
        <v>0</v>
      </c>
      <c r="E155" s="87">
        <f t="shared" si="23"/>
        <v>0</v>
      </c>
      <c r="F155" s="87">
        <f t="shared" si="23"/>
        <v>0</v>
      </c>
      <c r="G155" s="87">
        <f t="shared" si="23"/>
        <v>0</v>
      </c>
      <c r="H155" s="87">
        <f t="shared" si="23"/>
        <v>0</v>
      </c>
      <c r="I155" s="87">
        <f t="shared" si="23"/>
        <v>0</v>
      </c>
      <c r="J155" s="87">
        <f t="shared" si="23"/>
        <v>0</v>
      </c>
      <c r="K155" s="87">
        <f t="shared" si="23"/>
        <v>0</v>
      </c>
      <c r="L155" s="87">
        <f t="shared" si="23"/>
        <v>0</v>
      </c>
      <c r="M155" s="87">
        <f t="shared" si="23"/>
        <v>0</v>
      </c>
      <c r="N155" s="87">
        <f t="shared" si="23"/>
        <v>0</v>
      </c>
      <c r="O155" s="87">
        <f t="shared" si="23"/>
        <v>0</v>
      </c>
      <c r="P155" s="87">
        <f t="shared" si="23"/>
        <v>0</v>
      </c>
      <c r="Q155" s="87">
        <f t="shared" si="23"/>
        <v>0</v>
      </c>
      <c r="R155" s="87">
        <f t="shared" si="23"/>
        <v>0</v>
      </c>
      <c r="S155" s="87">
        <f t="shared" si="23"/>
        <v>0</v>
      </c>
      <c r="T155" s="87">
        <f t="shared" si="23"/>
        <v>0</v>
      </c>
      <c r="U155" s="87">
        <f t="shared" si="23"/>
        <v>0</v>
      </c>
      <c r="V155" s="87">
        <f t="shared" si="23"/>
        <v>0</v>
      </c>
      <c r="W155" s="87">
        <f t="shared" si="23"/>
        <v>0</v>
      </c>
      <c r="X155" s="87">
        <f t="shared" si="23"/>
        <v>0</v>
      </c>
      <c r="Y155" s="87">
        <f t="shared" si="23"/>
        <v>0</v>
      </c>
      <c r="Z155" s="87">
        <f t="shared" si="23"/>
        <v>0</v>
      </c>
      <c r="AA155" s="87">
        <f t="shared" si="23"/>
        <v>0</v>
      </c>
      <c r="AB155" s="87">
        <f t="shared" si="23"/>
        <v>0</v>
      </c>
      <c r="AC155" s="87">
        <f t="shared" si="23"/>
        <v>0</v>
      </c>
      <c r="AD155" s="87">
        <f t="shared" si="23"/>
        <v>0</v>
      </c>
      <c r="AE155" s="87">
        <f t="shared" si="23"/>
        <v>0</v>
      </c>
      <c r="AF155" s="87">
        <f t="shared" si="23"/>
        <v>0</v>
      </c>
      <c r="AG155" s="87">
        <f t="shared" si="23"/>
        <v>0</v>
      </c>
      <c r="AH155" s="87">
        <f>SUM(C155:AG155)</f>
        <v>0</v>
      </c>
    </row>
    <row r="156" spans="1:60" s="39" customFormat="1" x14ac:dyDescent="0.2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row>
    <row r="157" spans="1:60" ht="15.6" x14ac:dyDescent="0.25">
      <c r="A157" s="161" t="s">
        <v>27</v>
      </c>
      <c r="B157" s="162"/>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7">
        <f>SUM(C157:AG157)</f>
        <v>0</v>
      </c>
      <c r="BH157" s="39"/>
    </row>
    <row r="158" spans="1:60" s="39" customFormat="1" x14ac:dyDescent="0.25"/>
    <row r="159" spans="1:60" s="39" customFormat="1" ht="15.6" x14ac:dyDescent="0.25">
      <c r="A159" s="89"/>
    </row>
    <row r="160" spans="1:60" s="39" customFormat="1" ht="15.6" x14ac:dyDescent="0.25">
      <c r="A160" s="89"/>
    </row>
    <row r="161" spans="2:16" s="39" customFormat="1" ht="13.8" thickBot="1" x14ac:dyDescent="0.3">
      <c r="B161" s="90"/>
      <c r="C161" s="91"/>
      <c r="D161" s="91"/>
      <c r="E161" s="91"/>
    </row>
    <row r="162" spans="2:16" s="95" customFormat="1" x14ac:dyDescent="0.25">
      <c r="B162" s="92"/>
      <c r="C162" s="93" t="s">
        <v>17</v>
      </c>
      <c r="D162" s="93"/>
      <c r="E162" s="93"/>
      <c r="F162" s="94"/>
      <c r="G162" s="94"/>
      <c r="H162" s="94"/>
      <c r="I162" s="94"/>
      <c r="J162" s="94"/>
      <c r="K162" s="94"/>
      <c r="L162" s="94"/>
      <c r="M162" s="94"/>
      <c r="N162" s="94"/>
      <c r="O162" s="94"/>
      <c r="P162" s="94"/>
    </row>
    <row r="163" spans="2:16" s="95" customFormat="1" x14ac:dyDescent="0.25">
      <c r="B163" s="92"/>
      <c r="C163" s="93"/>
      <c r="D163" s="93"/>
      <c r="E163" s="93"/>
      <c r="F163" s="94"/>
      <c r="G163" s="94"/>
      <c r="H163" s="94"/>
      <c r="I163" s="94"/>
      <c r="J163" s="94"/>
      <c r="K163" s="94"/>
      <c r="L163" s="94"/>
      <c r="M163" s="94"/>
      <c r="N163" s="94"/>
      <c r="O163" s="94"/>
      <c r="P163" s="94"/>
    </row>
    <row r="164" spans="2:16" s="95" customFormat="1" x14ac:dyDescent="0.25">
      <c r="C164" s="94"/>
      <c r="D164" s="94"/>
      <c r="E164" s="94"/>
      <c r="F164" s="94"/>
      <c r="G164" s="94"/>
      <c r="H164" s="94"/>
      <c r="I164" s="94"/>
      <c r="J164" s="94"/>
      <c r="K164" s="94"/>
      <c r="L164" s="94"/>
      <c r="M164" s="94"/>
      <c r="N164" s="94"/>
      <c r="O164" s="94"/>
      <c r="P164" s="94"/>
    </row>
    <row r="165" spans="2:16" s="95" customFormat="1" ht="13.8" thickBot="1" x14ac:dyDescent="0.3">
      <c r="C165" s="91"/>
      <c r="D165" s="91"/>
      <c r="E165" s="91"/>
      <c r="F165" s="91"/>
      <c r="G165" s="91"/>
      <c r="H165" s="94"/>
      <c r="I165" s="94"/>
      <c r="J165" s="94"/>
      <c r="K165" s="94"/>
      <c r="L165" s="91"/>
      <c r="M165" s="91"/>
      <c r="N165" s="91"/>
      <c r="O165" s="91"/>
      <c r="P165" s="91"/>
    </row>
    <row r="166" spans="2:16" s="39" customFormat="1" x14ac:dyDescent="0.25"/>
    <row r="167" spans="2:16" s="39" customFormat="1" x14ac:dyDescent="0.25">
      <c r="C167" s="60" t="s">
        <v>91</v>
      </c>
      <c r="L167" s="60" t="s">
        <v>103</v>
      </c>
    </row>
    <row r="168" spans="2:16" s="39" customFormat="1" x14ac:dyDescent="0.25"/>
    <row r="169" spans="2:16" s="39" customFormat="1" x14ac:dyDescent="0.25"/>
    <row r="170" spans="2:16" s="39" customFormat="1" x14ac:dyDescent="0.25"/>
    <row r="171" spans="2:16" s="39" customFormat="1" x14ac:dyDescent="0.25"/>
    <row r="172" spans="2:16" s="39" customFormat="1" x14ac:dyDescent="0.25"/>
    <row r="173" spans="2:16" s="39" customFormat="1" x14ac:dyDescent="0.25"/>
    <row r="174" spans="2:16" s="39" customFormat="1" x14ac:dyDescent="0.25"/>
    <row r="175" spans="2:16" s="39" customFormat="1" x14ac:dyDescent="0.25"/>
    <row r="176" spans="2:16" s="39" customFormat="1" x14ac:dyDescent="0.25"/>
    <row r="177" s="39" customFormat="1" x14ac:dyDescent="0.25"/>
    <row r="178" s="39" customFormat="1" x14ac:dyDescent="0.25"/>
    <row r="179" s="39" customFormat="1" x14ac:dyDescent="0.25"/>
    <row r="180" s="39" customFormat="1" x14ac:dyDescent="0.25"/>
    <row r="181" s="39" customFormat="1" x14ac:dyDescent="0.25"/>
    <row r="182" s="39" customFormat="1" x14ac:dyDescent="0.25"/>
    <row r="183" s="39" customFormat="1" x14ac:dyDescent="0.25"/>
    <row r="184" s="39" customFormat="1" x14ac:dyDescent="0.25"/>
    <row r="185" s="39" customFormat="1" x14ac:dyDescent="0.25"/>
    <row r="186" s="39" customFormat="1" x14ac:dyDescent="0.25"/>
    <row r="187" s="39" customFormat="1" x14ac:dyDescent="0.25"/>
    <row r="188" s="39" customFormat="1" x14ac:dyDescent="0.25"/>
    <row r="189" s="39" customFormat="1" x14ac:dyDescent="0.25"/>
    <row r="190" s="39" customFormat="1" x14ac:dyDescent="0.25"/>
    <row r="191" s="39" customFormat="1" x14ac:dyDescent="0.25"/>
    <row r="192" s="39" customFormat="1" x14ac:dyDescent="0.25"/>
    <row r="193" s="39" customFormat="1" x14ac:dyDescent="0.25"/>
    <row r="194" s="39" customFormat="1" x14ac:dyDescent="0.25"/>
    <row r="195" s="39" customFormat="1" x14ac:dyDescent="0.25"/>
    <row r="196" s="39" customFormat="1" x14ac:dyDescent="0.25"/>
    <row r="197" s="39" customFormat="1" x14ac:dyDescent="0.25"/>
    <row r="198" s="39" customFormat="1" x14ac:dyDescent="0.25"/>
    <row r="199" s="39" customFormat="1" x14ac:dyDescent="0.25"/>
    <row r="200" s="39" customFormat="1" x14ac:dyDescent="0.25"/>
    <row r="201" s="39" customFormat="1" x14ac:dyDescent="0.25"/>
    <row r="202" s="39" customFormat="1" x14ac:dyDescent="0.25"/>
    <row r="203" s="39" customFormat="1" x14ac:dyDescent="0.25"/>
    <row r="204" s="39" customFormat="1" x14ac:dyDescent="0.25"/>
    <row r="205" s="39" customFormat="1" x14ac:dyDescent="0.25"/>
    <row r="206" s="39" customFormat="1" x14ac:dyDescent="0.25"/>
    <row r="207" s="39" customFormat="1" x14ac:dyDescent="0.25"/>
    <row r="208" s="39" customFormat="1" x14ac:dyDescent="0.25"/>
    <row r="209" s="39" customFormat="1" x14ac:dyDescent="0.25"/>
    <row r="210" s="39" customFormat="1" x14ac:dyDescent="0.25"/>
    <row r="211" s="39" customFormat="1" x14ac:dyDescent="0.25"/>
    <row r="212" s="39" customFormat="1" x14ac:dyDescent="0.25"/>
    <row r="213" s="39" customFormat="1" x14ac:dyDescent="0.25"/>
    <row r="214" s="39" customFormat="1" x14ac:dyDescent="0.25"/>
    <row r="215" s="39" customFormat="1" x14ac:dyDescent="0.25"/>
    <row r="216" s="39" customFormat="1" x14ac:dyDescent="0.25"/>
    <row r="217" s="39" customFormat="1" x14ac:dyDescent="0.25"/>
    <row r="218" s="39" customFormat="1" x14ac:dyDescent="0.25"/>
    <row r="219" s="39" customFormat="1" x14ac:dyDescent="0.25"/>
    <row r="220" s="39" customFormat="1" x14ac:dyDescent="0.25"/>
    <row r="221" s="39" customFormat="1" x14ac:dyDescent="0.25"/>
    <row r="222" s="39" customFormat="1" x14ac:dyDescent="0.25"/>
    <row r="223" s="39" customFormat="1" x14ac:dyDescent="0.25"/>
    <row r="224" s="39" customFormat="1" x14ac:dyDescent="0.25"/>
    <row r="225" s="39" customFormat="1" x14ac:dyDescent="0.25"/>
    <row r="226" s="39" customFormat="1" x14ac:dyDescent="0.25"/>
    <row r="227" s="39" customFormat="1" x14ac:dyDescent="0.25"/>
    <row r="228" s="39" customFormat="1" x14ac:dyDescent="0.25"/>
    <row r="229" s="39" customFormat="1" x14ac:dyDescent="0.25"/>
    <row r="230" s="39" customFormat="1" x14ac:dyDescent="0.25"/>
    <row r="231" s="39" customFormat="1" x14ac:dyDescent="0.25"/>
    <row r="232" s="39" customFormat="1" x14ac:dyDescent="0.25"/>
    <row r="233" s="39" customFormat="1" x14ac:dyDescent="0.25"/>
    <row r="234" s="39" customFormat="1" x14ac:dyDescent="0.25"/>
    <row r="235" s="39" customFormat="1" x14ac:dyDescent="0.25"/>
    <row r="236" s="39" customFormat="1" x14ac:dyDescent="0.25"/>
    <row r="237" s="39" customFormat="1" x14ac:dyDescent="0.25"/>
    <row r="238" s="39" customFormat="1" x14ac:dyDescent="0.25"/>
    <row r="239" s="39" customFormat="1" x14ac:dyDescent="0.25"/>
    <row r="240" s="39" customFormat="1" x14ac:dyDescent="0.25"/>
    <row r="241" s="39" customFormat="1" x14ac:dyDescent="0.25"/>
    <row r="242" s="39" customFormat="1" x14ac:dyDescent="0.25"/>
    <row r="243" s="39" customFormat="1" x14ac:dyDescent="0.25"/>
    <row r="244" s="39" customFormat="1" x14ac:dyDescent="0.25"/>
    <row r="245" s="39" customFormat="1" x14ac:dyDescent="0.25"/>
    <row r="246" s="39" customFormat="1" x14ac:dyDescent="0.25"/>
    <row r="247" s="39" customFormat="1" x14ac:dyDescent="0.25"/>
    <row r="248" s="39" customFormat="1" x14ac:dyDescent="0.25"/>
    <row r="249" s="39" customFormat="1" x14ac:dyDescent="0.25"/>
    <row r="250" s="39" customFormat="1" x14ac:dyDescent="0.25"/>
    <row r="251" s="39" customFormat="1" x14ac:dyDescent="0.25"/>
    <row r="252" s="39" customFormat="1" x14ac:dyDescent="0.25"/>
    <row r="253" s="39" customFormat="1" x14ac:dyDescent="0.25"/>
    <row r="254" s="39" customFormat="1" x14ac:dyDescent="0.25"/>
    <row r="255" s="39" customFormat="1" x14ac:dyDescent="0.25"/>
    <row r="256" s="39" customFormat="1" x14ac:dyDescent="0.25"/>
    <row r="257" s="39" customFormat="1" x14ac:dyDescent="0.25"/>
    <row r="258" s="39" customFormat="1" x14ac:dyDescent="0.25"/>
    <row r="259" s="39" customFormat="1" x14ac:dyDescent="0.25"/>
    <row r="260" s="39" customFormat="1" x14ac:dyDescent="0.25"/>
    <row r="261" s="39" customFormat="1" x14ac:dyDescent="0.25"/>
    <row r="262" s="39" customFormat="1" x14ac:dyDescent="0.25"/>
    <row r="263" s="39" customFormat="1" x14ac:dyDescent="0.25"/>
    <row r="264" s="39" customFormat="1" x14ac:dyDescent="0.25"/>
    <row r="265" s="39" customFormat="1" x14ac:dyDescent="0.25"/>
    <row r="266" s="39" customFormat="1" x14ac:dyDescent="0.25"/>
    <row r="267" s="39" customFormat="1" x14ac:dyDescent="0.25"/>
    <row r="268" s="39" customFormat="1" x14ac:dyDescent="0.25"/>
    <row r="269" s="39" customFormat="1" x14ac:dyDescent="0.25"/>
    <row r="270" s="39" customFormat="1" x14ac:dyDescent="0.25"/>
    <row r="271" s="39" customFormat="1" x14ac:dyDescent="0.25"/>
    <row r="272" s="39" customFormat="1" x14ac:dyDescent="0.25"/>
    <row r="273" s="39" customFormat="1" x14ac:dyDescent="0.25"/>
    <row r="274" s="39" customFormat="1" x14ac:dyDescent="0.25"/>
    <row r="275" s="39" customFormat="1" x14ac:dyDescent="0.25"/>
    <row r="276" s="39" customFormat="1" x14ac:dyDescent="0.25"/>
    <row r="277" s="39" customFormat="1" x14ac:dyDescent="0.25"/>
    <row r="278" s="39" customFormat="1" x14ac:dyDescent="0.25"/>
    <row r="279" s="39" customFormat="1" x14ac:dyDescent="0.25"/>
    <row r="280" s="39" customFormat="1" x14ac:dyDescent="0.25"/>
    <row r="281" s="39" customFormat="1" x14ac:dyDescent="0.25"/>
    <row r="282" s="39" customFormat="1" x14ac:dyDescent="0.25"/>
    <row r="283" s="39" customFormat="1" x14ac:dyDescent="0.25"/>
    <row r="284" s="39" customFormat="1" x14ac:dyDescent="0.25"/>
    <row r="285" s="39" customFormat="1" x14ac:dyDescent="0.25"/>
    <row r="286" s="39" customFormat="1" x14ac:dyDescent="0.25"/>
    <row r="287" s="39" customFormat="1" x14ac:dyDescent="0.25"/>
    <row r="288" s="39" customFormat="1" x14ac:dyDescent="0.25"/>
    <row r="289" s="39" customFormat="1" x14ac:dyDescent="0.25"/>
    <row r="290" s="39" customFormat="1" x14ac:dyDescent="0.25"/>
    <row r="291" s="39" customFormat="1" x14ac:dyDescent="0.25"/>
    <row r="292" s="39" customFormat="1" x14ac:dyDescent="0.25"/>
    <row r="293" s="39" customFormat="1" x14ac:dyDescent="0.25"/>
    <row r="294" s="39" customFormat="1" x14ac:dyDescent="0.25"/>
    <row r="295" s="39" customFormat="1" x14ac:dyDescent="0.25"/>
    <row r="296" s="39" customFormat="1" x14ac:dyDescent="0.25"/>
    <row r="297" s="39" customFormat="1" x14ac:dyDescent="0.25"/>
    <row r="298" s="39" customFormat="1" x14ac:dyDescent="0.25"/>
    <row r="299" s="39" customFormat="1" x14ac:dyDescent="0.25"/>
    <row r="300" s="39" customFormat="1" x14ac:dyDescent="0.25"/>
    <row r="301" s="39" customFormat="1" x14ac:dyDescent="0.25"/>
    <row r="302" s="39" customFormat="1" x14ac:dyDescent="0.25"/>
    <row r="303" s="39" customFormat="1" x14ac:dyDescent="0.25"/>
    <row r="304" s="39" customFormat="1" x14ac:dyDescent="0.25"/>
    <row r="305" s="39" customFormat="1" x14ac:dyDescent="0.25"/>
    <row r="306" s="39" customFormat="1" x14ac:dyDescent="0.25"/>
    <row r="307" s="39" customFormat="1" x14ac:dyDescent="0.25"/>
    <row r="308" s="39" customFormat="1" x14ac:dyDescent="0.25"/>
    <row r="309" s="39" customFormat="1" x14ac:dyDescent="0.25"/>
    <row r="310" s="39" customFormat="1" x14ac:dyDescent="0.25"/>
    <row r="311" s="39" customFormat="1" x14ac:dyDescent="0.25"/>
    <row r="312" s="39" customFormat="1" x14ac:dyDescent="0.25"/>
    <row r="313" s="39" customFormat="1" x14ac:dyDescent="0.25"/>
    <row r="314" s="39" customFormat="1" x14ac:dyDescent="0.25"/>
    <row r="315" s="39" customFormat="1" x14ac:dyDescent="0.25"/>
    <row r="316" s="39" customFormat="1" x14ac:dyDescent="0.25"/>
    <row r="317" s="39" customFormat="1" x14ac:dyDescent="0.25"/>
    <row r="318" s="39" customFormat="1" x14ac:dyDescent="0.25"/>
    <row r="319" s="39" customFormat="1" x14ac:dyDescent="0.25"/>
    <row r="320" s="39" customFormat="1" x14ac:dyDescent="0.25"/>
    <row r="321" s="39" customFormat="1" x14ac:dyDescent="0.25"/>
    <row r="322" s="39" customFormat="1" x14ac:dyDescent="0.25"/>
    <row r="323" s="39" customFormat="1" x14ac:dyDescent="0.25"/>
    <row r="324" s="39" customFormat="1" x14ac:dyDescent="0.25"/>
    <row r="325" s="39" customFormat="1" x14ac:dyDescent="0.25"/>
    <row r="326" s="39" customFormat="1" x14ac:dyDescent="0.25"/>
    <row r="327" s="39" customFormat="1" x14ac:dyDescent="0.25"/>
    <row r="328" s="39" customFormat="1" x14ac:dyDescent="0.25"/>
    <row r="329" s="39" customFormat="1" x14ac:dyDescent="0.25"/>
    <row r="330" s="39" customFormat="1" x14ac:dyDescent="0.25"/>
    <row r="331" s="39" customFormat="1" x14ac:dyDescent="0.25"/>
    <row r="332" s="39" customFormat="1" x14ac:dyDescent="0.25"/>
    <row r="333" s="39" customFormat="1" x14ac:dyDescent="0.25"/>
    <row r="334" s="39" customFormat="1" x14ac:dyDescent="0.25"/>
    <row r="335" s="39" customFormat="1" x14ac:dyDescent="0.25"/>
    <row r="336" s="39" customFormat="1" x14ac:dyDescent="0.25"/>
    <row r="337" s="39" customFormat="1" x14ac:dyDescent="0.25"/>
    <row r="338" s="39" customFormat="1" x14ac:dyDescent="0.25"/>
    <row r="339" s="39" customFormat="1" x14ac:dyDescent="0.25"/>
    <row r="340" s="39" customFormat="1" x14ac:dyDescent="0.25"/>
    <row r="341" s="39" customFormat="1" x14ac:dyDescent="0.25"/>
    <row r="342" s="39" customFormat="1" x14ac:dyDescent="0.25"/>
    <row r="343" s="39" customFormat="1" x14ac:dyDescent="0.25"/>
    <row r="344" s="39" customFormat="1" x14ac:dyDescent="0.25"/>
    <row r="345" s="39" customFormat="1" x14ac:dyDescent="0.25"/>
    <row r="346" s="39" customFormat="1" x14ac:dyDescent="0.25"/>
    <row r="347" s="39" customFormat="1" x14ac:dyDescent="0.25"/>
    <row r="348" s="39" customFormat="1" x14ac:dyDescent="0.25"/>
    <row r="349" s="39" customFormat="1" x14ac:dyDescent="0.25"/>
    <row r="350" s="39" customFormat="1" x14ac:dyDescent="0.25"/>
    <row r="351" s="39" customFormat="1" x14ac:dyDescent="0.25"/>
    <row r="352" s="39" customFormat="1" x14ac:dyDescent="0.25"/>
    <row r="353" s="39" customFormat="1" x14ac:dyDescent="0.25"/>
    <row r="354" s="39" customFormat="1" x14ac:dyDescent="0.25"/>
    <row r="355" s="39" customFormat="1" x14ac:dyDescent="0.25"/>
    <row r="356" s="39" customFormat="1" x14ac:dyDescent="0.25"/>
    <row r="357" s="39" customFormat="1" x14ac:dyDescent="0.25"/>
    <row r="358" s="39" customFormat="1" x14ac:dyDescent="0.25"/>
    <row r="359" s="39" customFormat="1" x14ac:dyDescent="0.25"/>
    <row r="360" s="39" customFormat="1" x14ac:dyDescent="0.25"/>
    <row r="361" s="39" customFormat="1" x14ac:dyDescent="0.25"/>
    <row r="362" s="39" customFormat="1" x14ac:dyDescent="0.25"/>
    <row r="363" s="39" customFormat="1" x14ac:dyDescent="0.25"/>
    <row r="364" s="39" customFormat="1" x14ac:dyDescent="0.25"/>
    <row r="365" s="39" customFormat="1" x14ac:dyDescent="0.25"/>
    <row r="366" s="39" customFormat="1" x14ac:dyDescent="0.25"/>
    <row r="367" s="39" customFormat="1" x14ac:dyDescent="0.25"/>
    <row r="368" s="39" customFormat="1" x14ac:dyDescent="0.25"/>
    <row r="369" s="39" customFormat="1" x14ac:dyDescent="0.25"/>
    <row r="370" s="39" customFormat="1" x14ac:dyDescent="0.25"/>
    <row r="371" s="39" customFormat="1" x14ac:dyDescent="0.25"/>
    <row r="372" s="39" customFormat="1" x14ac:dyDescent="0.25"/>
    <row r="373" s="39" customFormat="1" x14ac:dyDescent="0.25"/>
    <row r="374" s="39" customFormat="1" x14ac:dyDescent="0.25"/>
    <row r="375" s="39" customFormat="1" x14ac:dyDescent="0.25"/>
    <row r="376" s="39" customFormat="1" x14ac:dyDescent="0.25"/>
    <row r="377" s="39" customFormat="1" x14ac:dyDescent="0.25"/>
    <row r="378" s="39" customFormat="1" x14ac:dyDescent="0.25"/>
    <row r="379" s="39" customFormat="1" x14ac:dyDescent="0.25"/>
    <row r="380" s="39" customFormat="1" x14ac:dyDescent="0.25"/>
    <row r="381" s="39" customFormat="1" x14ac:dyDescent="0.25"/>
    <row r="382" s="39" customFormat="1" x14ac:dyDescent="0.25"/>
    <row r="383" s="39" customFormat="1" x14ac:dyDescent="0.25"/>
    <row r="384" s="39" customFormat="1" x14ac:dyDescent="0.25"/>
    <row r="385" s="39" customFormat="1" x14ac:dyDescent="0.25"/>
    <row r="386" s="39" customFormat="1" x14ac:dyDescent="0.25"/>
    <row r="387" s="39" customFormat="1" x14ac:dyDescent="0.25"/>
    <row r="388" s="39" customFormat="1" x14ac:dyDescent="0.25"/>
    <row r="389" s="39" customFormat="1" x14ac:dyDescent="0.25"/>
    <row r="390" s="39" customFormat="1" x14ac:dyDescent="0.25"/>
    <row r="391" s="39" customFormat="1" x14ac:dyDescent="0.25"/>
    <row r="392" s="39" customFormat="1" x14ac:dyDescent="0.25"/>
    <row r="393" s="39" customFormat="1" x14ac:dyDescent="0.25"/>
    <row r="394" s="39" customFormat="1" x14ac:dyDescent="0.25"/>
    <row r="395" s="39" customFormat="1" x14ac:dyDescent="0.25"/>
    <row r="396" s="39" customFormat="1" x14ac:dyDescent="0.25"/>
    <row r="397" s="39" customFormat="1" x14ac:dyDescent="0.25"/>
    <row r="398" s="39" customFormat="1" x14ac:dyDescent="0.25"/>
    <row r="399" s="39" customFormat="1" x14ac:dyDescent="0.25"/>
    <row r="400" s="39" customFormat="1" x14ac:dyDescent="0.25"/>
    <row r="401" s="39" customFormat="1" x14ac:dyDescent="0.25"/>
    <row r="402" s="39" customFormat="1" x14ac:dyDescent="0.25"/>
    <row r="403" s="39" customFormat="1" x14ac:dyDescent="0.25"/>
    <row r="404" s="39" customFormat="1" x14ac:dyDescent="0.25"/>
    <row r="405" s="39" customFormat="1" x14ac:dyDescent="0.25"/>
    <row r="406" s="39" customFormat="1" x14ac:dyDescent="0.25"/>
    <row r="407" s="39" customFormat="1" x14ac:dyDescent="0.25"/>
    <row r="408" s="39" customFormat="1" x14ac:dyDescent="0.25"/>
    <row r="409" s="39" customFormat="1" x14ac:dyDescent="0.25"/>
    <row r="410" s="39" customFormat="1" x14ac:dyDescent="0.25"/>
    <row r="411" s="39" customFormat="1" x14ac:dyDescent="0.25"/>
    <row r="412" s="39" customFormat="1" x14ac:dyDescent="0.25"/>
    <row r="413" s="39" customFormat="1" x14ac:dyDescent="0.25"/>
    <row r="414" s="39" customFormat="1" x14ac:dyDescent="0.25"/>
    <row r="415" s="39" customFormat="1" x14ac:dyDescent="0.25"/>
    <row r="416" s="39" customFormat="1" x14ac:dyDescent="0.25"/>
    <row r="417" s="39" customFormat="1" x14ac:dyDescent="0.25"/>
    <row r="418" s="39" customFormat="1" x14ac:dyDescent="0.25"/>
    <row r="419" s="39" customFormat="1" x14ac:dyDescent="0.25"/>
    <row r="420" s="39" customFormat="1" x14ac:dyDescent="0.25"/>
    <row r="421" s="39" customFormat="1" x14ac:dyDescent="0.25"/>
    <row r="422" s="39" customFormat="1" x14ac:dyDescent="0.25"/>
    <row r="423" s="39" customFormat="1" x14ac:dyDescent="0.25"/>
    <row r="424" s="39" customFormat="1" x14ac:dyDescent="0.25"/>
    <row r="425" s="39" customFormat="1" x14ac:dyDescent="0.25"/>
    <row r="426" s="39" customFormat="1" x14ac:dyDescent="0.25"/>
    <row r="427" s="39" customFormat="1" x14ac:dyDescent="0.25"/>
    <row r="428" s="39" customFormat="1" x14ac:dyDescent="0.25"/>
    <row r="429" s="39" customFormat="1" x14ac:dyDescent="0.25"/>
    <row r="430" s="39" customFormat="1" x14ac:dyDescent="0.25"/>
    <row r="431" s="39" customFormat="1" x14ac:dyDescent="0.25"/>
    <row r="432" s="39" customFormat="1" x14ac:dyDescent="0.25"/>
    <row r="433" s="39" customFormat="1" x14ac:dyDescent="0.25"/>
    <row r="434" s="39" customFormat="1" x14ac:dyDescent="0.25"/>
    <row r="435" s="39" customFormat="1" x14ac:dyDescent="0.25"/>
    <row r="436" s="39" customFormat="1" x14ac:dyDescent="0.25"/>
    <row r="437" s="39" customFormat="1" x14ac:dyDescent="0.25"/>
    <row r="438" s="39" customFormat="1" x14ac:dyDescent="0.25"/>
    <row r="439" s="39" customFormat="1" x14ac:dyDescent="0.25"/>
    <row r="440" s="39" customFormat="1" x14ac:dyDescent="0.25"/>
    <row r="441" s="39" customFormat="1" x14ac:dyDescent="0.25"/>
    <row r="442" s="39" customFormat="1" x14ac:dyDescent="0.25"/>
    <row r="443" s="39" customFormat="1" x14ac:dyDescent="0.25"/>
    <row r="444" s="39" customFormat="1" x14ac:dyDescent="0.25"/>
    <row r="445" s="39" customFormat="1" x14ac:dyDescent="0.25"/>
    <row r="446" s="39" customFormat="1" x14ac:dyDescent="0.25"/>
    <row r="447" s="39" customFormat="1" x14ac:dyDescent="0.25"/>
    <row r="448" s="39" customFormat="1" x14ac:dyDescent="0.25"/>
    <row r="449" s="39" customFormat="1" x14ac:dyDescent="0.25"/>
    <row r="450" s="39" customFormat="1" x14ac:dyDescent="0.25"/>
    <row r="451" s="39" customFormat="1" x14ac:dyDescent="0.25"/>
    <row r="452" s="39" customFormat="1" x14ac:dyDescent="0.25"/>
    <row r="453" s="39" customFormat="1" x14ac:dyDescent="0.25"/>
    <row r="454" s="39" customFormat="1" x14ac:dyDescent="0.25"/>
    <row r="455" s="39" customFormat="1" x14ac:dyDescent="0.25"/>
    <row r="456" s="39" customFormat="1" x14ac:dyDescent="0.25"/>
    <row r="457" s="39" customFormat="1" x14ac:dyDescent="0.25"/>
    <row r="458" s="39" customFormat="1" x14ac:dyDescent="0.25"/>
    <row r="459" s="39" customFormat="1" x14ac:dyDescent="0.25"/>
    <row r="460" s="39" customFormat="1" x14ac:dyDescent="0.25"/>
    <row r="461" s="39" customFormat="1" x14ac:dyDescent="0.25"/>
    <row r="462" s="39" customFormat="1" x14ac:dyDescent="0.25"/>
    <row r="463" s="39" customFormat="1" x14ac:dyDescent="0.25"/>
    <row r="464" s="39" customFormat="1" x14ac:dyDescent="0.25"/>
    <row r="465" s="39" customFormat="1" x14ac:dyDescent="0.25"/>
    <row r="466" s="39" customFormat="1" x14ac:dyDescent="0.25"/>
    <row r="467" s="39" customFormat="1" x14ac:dyDescent="0.25"/>
    <row r="468" s="39" customFormat="1" x14ac:dyDescent="0.25"/>
    <row r="469" s="39" customFormat="1" x14ac:dyDescent="0.25"/>
    <row r="470" s="39" customFormat="1" x14ac:dyDescent="0.25"/>
    <row r="471" s="39" customFormat="1" x14ac:dyDescent="0.25"/>
    <row r="472" s="39" customFormat="1" x14ac:dyDescent="0.25"/>
    <row r="473" s="39" customFormat="1" x14ac:dyDescent="0.25"/>
    <row r="474" s="39" customFormat="1" x14ac:dyDescent="0.25"/>
    <row r="475" s="39" customFormat="1" x14ac:dyDescent="0.25"/>
    <row r="476" s="39" customFormat="1" x14ac:dyDescent="0.25"/>
    <row r="477" s="39" customFormat="1" x14ac:dyDescent="0.25"/>
    <row r="478" s="39" customFormat="1" x14ac:dyDescent="0.25"/>
    <row r="479" s="39" customFormat="1" x14ac:dyDescent="0.25"/>
    <row r="480" s="39" customFormat="1" x14ac:dyDescent="0.25"/>
    <row r="481" s="39" customFormat="1" x14ac:dyDescent="0.25"/>
    <row r="482" s="39" customFormat="1" x14ac:dyDescent="0.25"/>
    <row r="483" s="39" customFormat="1" x14ac:dyDescent="0.25"/>
    <row r="484" s="39" customFormat="1" x14ac:dyDescent="0.25"/>
    <row r="485" s="39" customFormat="1" x14ac:dyDescent="0.25"/>
    <row r="486" s="39" customFormat="1" x14ac:dyDescent="0.25"/>
    <row r="487" s="39" customFormat="1" x14ac:dyDescent="0.25"/>
    <row r="488" s="39" customFormat="1" x14ac:dyDescent="0.25"/>
    <row r="489" s="39" customFormat="1" x14ac:dyDescent="0.25"/>
    <row r="490" s="39" customFormat="1" x14ac:dyDescent="0.25"/>
    <row r="491" s="39" customFormat="1" x14ac:dyDescent="0.25"/>
    <row r="492" s="39" customFormat="1" x14ac:dyDescent="0.25"/>
    <row r="493" s="39" customFormat="1" x14ac:dyDescent="0.25"/>
    <row r="494" s="39" customFormat="1" x14ac:dyDescent="0.25"/>
    <row r="495" s="39" customFormat="1" x14ac:dyDescent="0.25"/>
    <row r="496" s="39" customFormat="1" x14ac:dyDescent="0.25"/>
    <row r="497" s="39" customFormat="1" x14ac:dyDescent="0.25"/>
    <row r="498" s="39" customFormat="1" x14ac:dyDescent="0.25"/>
    <row r="499" s="39" customFormat="1" x14ac:dyDescent="0.25"/>
    <row r="500" s="39" customFormat="1" x14ac:dyDescent="0.25"/>
    <row r="501" s="39" customFormat="1" x14ac:dyDescent="0.25"/>
    <row r="502" s="39" customFormat="1" x14ac:dyDescent="0.25"/>
    <row r="503" s="39" customFormat="1" x14ac:dyDescent="0.25"/>
    <row r="504" s="39" customFormat="1" x14ac:dyDescent="0.25"/>
    <row r="505" s="39" customFormat="1" x14ac:dyDescent="0.25"/>
    <row r="506" s="39" customFormat="1" x14ac:dyDescent="0.25"/>
    <row r="507" s="39" customFormat="1" x14ac:dyDescent="0.25"/>
    <row r="508" s="39" customFormat="1" x14ac:dyDescent="0.25"/>
    <row r="509" s="39" customFormat="1" x14ac:dyDescent="0.25"/>
    <row r="510" s="39" customFormat="1" x14ac:dyDescent="0.25"/>
    <row r="511" s="39" customFormat="1" x14ac:dyDescent="0.25"/>
    <row r="512" s="39" customFormat="1" x14ac:dyDescent="0.25"/>
    <row r="513" s="39" customFormat="1" x14ac:dyDescent="0.25"/>
    <row r="514" s="39" customFormat="1" x14ac:dyDescent="0.25"/>
    <row r="515" s="39" customFormat="1" x14ac:dyDescent="0.25"/>
    <row r="516" s="39" customFormat="1" x14ac:dyDescent="0.25"/>
    <row r="517" s="39" customFormat="1" x14ac:dyDescent="0.25"/>
    <row r="518" s="39" customFormat="1" x14ac:dyDescent="0.25"/>
    <row r="519" s="39" customFormat="1" x14ac:dyDescent="0.25"/>
    <row r="520" s="39" customFormat="1" x14ac:dyDescent="0.25"/>
    <row r="521" s="39" customFormat="1" x14ac:dyDescent="0.25"/>
    <row r="522" s="39" customFormat="1" x14ac:dyDescent="0.25"/>
    <row r="523" s="39" customFormat="1" x14ac:dyDescent="0.25"/>
    <row r="524" s="39" customFormat="1" x14ac:dyDescent="0.25"/>
    <row r="525" s="39" customFormat="1" x14ac:dyDescent="0.25"/>
    <row r="526" s="39" customFormat="1" x14ac:dyDescent="0.25"/>
    <row r="527" s="39" customFormat="1" x14ac:dyDescent="0.25"/>
    <row r="528" s="39" customFormat="1" x14ac:dyDescent="0.25"/>
    <row r="529" s="39" customFormat="1" x14ac:dyDescent="0.25"/>
    <row r="530" s="39" customFormat="1" x14ac:dyDescent="0.25"/>
    <row r="531" s="39" customFormat="1" x14ac:dyDescent="0.25"/>
    <row r="532" s="39" customFormat="1" x14ac:dyDescent="0.25"/>
    <row r="533" s="39" customFormat="1" x14ac:dyDescent="0.25"/>
    <row r="534" s="39" customFormat="1" x14ac:dyDescent="0.25"/>
    <row r="535" s="39" customFormat="1" x14ac:dyDescent="0.25"/>
    <row r="536" s="39" customFormat="1" x14ac:dyDescent="0.25"/>
    <row r="537" s="39" customFormat="1" x14ac:dyDescent="0.25"/>
    <row r="538" s="39" customFormat="1" x14ac:dyDescent="0.25"/>
    <row r="539" s="39" customFormat="1" x14ac:dyDescent="0.25"/>
    <row r="540" s="39" customFormat="1" x14ac:dyDescent="0.25"/>
    <row r="541" s="39" customFormat="1" x14ac:dyDescent="0.25"/>
    <row r="542" s="39" customFormat="1" x14ac:dyDescent="0.25"/>
    <row r="543" s="39" customFormat="1" x14ac:dyDescent="0.25"/>
    <row r="544" s="39" customFormat="1" x14ac:dyDescent="0.25"/>
    <row r="545" s="39" customFormat="1" x14ac:dyDescent="0.25"/>
    <row r="546" s="39" customFormat="1" x14ac:dyDescent="0.25"/>
    <row r="547" s="39" customFormat="1" x14ac:dyDescent="0.25"/>
    <row r="548" s="39" customFormat="1" x14ac:dyDescent="0.25"/>
    <row r="549" s="39" customFormat="1" x14ac:dyDescent="0.25"/>
    <row r="550" s="39" customFormat="1" x14ac:dyDescent="0.25"/>
    <row r="551" s="39" customFormat="1" x14ac:dyDescent="0.25"/>
    <row r="552" s="39" customFormat="1" x14ac:dyDescent="0.25"/>
    <row r="553" s="39" customFormat="1" x14ac:dyDescent="0.25"/>
    <row r="554" s="39" customFormat="1" x14ac:dyDescent="0.25"/>
    <row r="555" s="39" customFormat="1" x14ac:dyDescent="0.25"/>
    <row r="556" s="39" customFormat="1" x14ac:dyDescent="0.25"/>
    <row r="557" s="39" customFormat="1" x14ac:dyDescent="0.25"/>
    <row r="558" s="39" customFormat="1" x14ac:dyDescent="0.25"/>
    <row r="559" s="39" customFormat="1" x14ac:dyDescent="0.25"/>
    <row r="560" s="39" customFormat="1" x14ac:dyDescent="0.25"/>
    <row r="561" s="39" customFormat="1" x14ac:dyDescent="0.25"/>
    <row r="562" s="39" customFormat="1" x14ac:dyDescent="0.25"/>
    <row r="563" s="39" customFormat="1" x14ac:dyDescent="0.25"/>
    <row r="564" s="39" customFormat="1" x14ac:dyDescent="0.25"/>
    <row r="565" s="39" customFormat="1" x14ac:dyDescent="0.25"/>
    <row r="566" s="39" customFormat="1" x14ac:dyDescent="0.25"/>
    <row r="567" s="39" customFormat="1" x14ac:dyDescent="0.25"/>
    <row r="568" s="39" customFormat="1" x14ac:dyDescent="0.25"/>
    <row r="569" s="39" customFormat="1" x14ac:dyDescent="0.25"/>
    <row r="570" s="39" customFormat="1" x14ac:dyDescent="0.25"/>
    <row r="571" s="39" customFormat="1" x14ac:dyDescent="0.25"/>
    <row r="572" s="39" customFormat="1" x14ac:dyDescent="0.25"/>
    <row r="573" s="39" customFormat="1" x14ac:dyDescent="0.25"/>
    <row r="574" s="39" customFormat="1" x14ac:dyDescent="0.25"/>
    <row r="575" s="39" customFormat="1" x14ac:dyDescent="0.25"/>
    <row r="576" s="39" customFormat="1" x14ac:dyDescent="0.25"/>
    <row r="577" s="39" customFormat="1" x14ac:dyDescent="0.25"/>
    <row r="578" s="39" customFormat="1" x14ac:dyDescent="0.25"/>
    <row r="579" s="39" customFormat="1" x14ac:dyDescent="0.25"/>
    <row r="580" s="39" customFormat="1" x14ac:dyDescent="0.25"/>
    <row r="581" s="39" customFormat="1" x14ac:dyDescent="0.25"/>
    <row r="582" s="39" customFormat="1" x14ac:dyDescent="0.25"/>
    <row r="583" s="39" customFormat="1" x14ac:dyDescent="0.25"/>
    <row r="584" s="39" customFormat="1" x14ac:dyDescent="0.25"/>
    <row r="585" s="39" customFormat="1" x14ac:dyDescent="0.25"/>
    <row r="586" s="39" customFormat="1" x14ac:dyDescent="0.25"/>
    <row r="587" s="39" customFormat="1" x14ac:dyDescent="0.25"/>
    <row r="588" s="39" customFormat="1" x14ac:dyDescent="0.25"/>
    <row r="589" s="39" customFormat="1" x14ac:dyDescent="0.25"/>
    <row r="590" s="39" customFormat="1" x14ac:dyDescent="0.25"/>
    <row r="591" s="39" customFormat="1" x14ac:dyDescent="0.25"/>
    <row r="592" s="39" customFormat="1" x14ac:dyDescent="0.25"/>
    <row r="593" s="39" customFormat="1" x14ac:dyDescent="0.25"/>
    <row r="594" s="39" customFormat="1" x14ac:dyDescent="0.25"/>
    <row r="595" s="39" customFormat="1" x14ac:dyDescent="0.25"/>
    <row r="596" s="39" customFormat="1" x14ac:dyDescent="0.25"/>
    <row r="597" s="39" customFormat="1" x14ac:dyDescent="0.25"/>
    <row r="598" s="39" customFormat="1" x14ac:dyDescent="0.25"/>
    <row r="599" s="39" customFormat="1" x14ac:dyDescent="0.25"/>
    <row r="600" s="39" customFormat="1" x14ac:dyDescent="0.25"/>
    <row r="601" s="39" customFormat="1" x14ac:dyDescent="0.25"/>
    <row r="602" s="39" customFormat="1" x14ac:dyDescent="0.25"/>
    <row r="603" s="39" customFormat="1" x14ac:dyDescent="0.25"/>
    <row r="604" s="39" customFormat="1" x14ac:dyDescent="0.25"/>
    <row r="605" s="39" customFormat="1" x14ac:dyDescent="0.25"/>
    <row r="606" s="39" customFormat="1" x14ac:dyDescent="0.25"/>
  </sheetData>
  <sheetProtection algorithmName="SHA-512" hashValue="PwHbKnoj25iLZyu3zAEba96TWWk4DQ9pS3y2Xn/WdUV9JJgXE9DI+Lohg7fg8aYkW1rB/hWSRDETR4bzEXgffQ==" saltValue="YN60BFxIeqZUPvLFeGnUOA==" spinCount="100000" sheet="1" objects="1" scenarios="1"/>
  <mergeCells count="299">
    <mergeCell ref="Y62:AB62"/>
    <mergeCell ref="B58:C58"/>
    <mergeCell ref="D58:E58"/>
    <mergeCell ref="F58:G58"/>
    <mergeCell ref="H58:I58"/>
    <mergeCell ref="J58:K58"/>
    <mergeCell ref="B59:C59"/>
    <mergeCell ref="F55:G55"/>
    <mergeCell ref="H55:I55"/>
    <mergeCell ref="J55:K55"/>
    <mergeCell ref="J59:K59"/>
    <mergeCell ref="D57:E57"/>
    <mergeCell ref="F57:G57"/>
    <mergeCell ref="H57:I57"/>
    <mergeCell ref="D56:E56"/>
    <mergeCell ref="F56:G56"/>
    <mergeCell ref="H56:I56"/>
    <mergeCell ref="J56:K56"/>
    <mergeCell ref="B57:C57"/>
    <mergeCell ref="D59:E59"/>
    <mergeCell ref="F59:G59"/>
    <mergeCell ref="H59:I59"/>
    <mergeCell ref="B4:C4"/>
    <mergeCell ref="B12:C12"/>
    <mergeCell ref="D12:E12"/>
    <mergeCell ref="F12:G12"/>
    <mergeCell ref="H12:I12"/>
    <mergeCell ref="B3:AA3"/>
    <mergeCell ref="A1:E1"/>
    <mergeCell ref="J57:K57"/>
    <mergeCell ref="D54:E54"/>
    <mergeCell ref="F54:G54"/>
    <mergeCell ref="H54:I54"/>
    <mergeCell ref="J54:K54"/>
    <mergeCell ref="B55:C55"/>
    <mergeCell ref="D55:E55"/>
    <mergeCell ref="Z10:AA10"/>
    <mergeCell ref="V10:W10"/>
    <mergeCell ref="X10:Y10"/>
    <mergeCell ref="D10:E10"/>
    <mergeCell ref="F10:G10"/>
    <mergeCell ref="B5:C5"/>
    <mergeCell ref="E5:O5"/>
    <mergeCell ref="B6:C6"/>
    <mergeCell ref="B7:C7"/>
    <mergeCell ref="H9:L9"/>
    <mergeCell ref="M9:N9"/>
    <mergeCell ref="J12:K12"/>
    <mergeCell ref="L12:M12"/>
    <mergeCell ref="N12:O12"/>
    <mergeCell ref="P12:Q12"/>
    <mergeCell ref="R12:S12"/>
    <mergeCell ref="T12:U12"/>
    <mergeCell ref="V12:W12"/>
    <mergeCell ref="X12:Y12"/>
    <mergeCell ref="Z12:AA12"/>
    <mergeCell ref="B13:C13"/>
    <mergeCell ref="D13:E13"/>
    <mergeCell ref="F13:G13"/>
    <mergeCell ref="H13:I13"/>
    <mergeCell ref="J13:K13"/>
    <mergeCell ref="L13:M13"/>
    <mergeCell ref="N13:O13"/>
    <mergeCell ref="P13:Q13"/>
    <mergeCell ref="R13:S13"/>
    <mergeCell ref="T13:U13"/>
    <mergeCell ref="V13:W13"/>
    <mergeCell ref="X13:Y13"/>
    <mergeCell ref="Z13:AA13"/>
    <mergeCell ref="Z16:AA16"/>
    <mergeCell ref="Z14:AA14"/>
    <mergeCell ref="B16:C16"/>
    <mergeCell ref="D16:E16"/>
    <mergeCell ref="F16:G16"/>
    <mergeCell ref="H16:I16"/>
    <mergeCell ref="J16:K16"/>
    <mergeCell ref="L16:M16"/>
    <mergeCell ref="N16:O16"/>
    <mergeCell ref="P16:Q16"/>
    <mergeCell ref="X15:Y15"/>
    <mergeCell ref="B14:C14"/>
    <mergeCell ref="D14:E14"/>
    <mergeCell ref="F14:G14"/>
    <mergeCell ref="H14:I14"/>
    <mergeCell ref="J14:K14"/>
    <mergeCell ref="L14:M14"/>
    <mergeCell ref="N14:O14"/>
    <mergeCell ref="P14:Q14"/>
    <mergeCell ref="R14:S14"/>
    <mergeCell ref="T16:U16"/>
    <mergeCell ref="V16:W16"/>
    <mergeCell ref="X16:Y16"/>
    <mergeCell ref="R16:S16"/>
    <mergeCell ref="T18:U18"/>
    <mergeCell ref="V18:W18"/>
    <mergeCell ref="X18:Y18"/>
    <mergeCell ref="T14:U14"/>
    <mergeCell ref="V14:W14"/>
    <mergeCell ref="X14:Y14"/>
    <mergeCell ref="H18:I18"/>
    <mergeCell ref="J18:K18"/>
    <mergeCell ref="L18:M18"/>
    <mergeCell ref="N18:O18"/>
    <mergeCell ref="P18:Q18"/>
    <mergeCell ref="R18:S18"/>
    <mergeCell ref="N19:O19"/>
    <mergeCell ref="P19:Q19"/>
    <mergeCell ref="X19:Y19"/>
    <mergeCell ref="B19:C19"/>
    <mergeCell ref="D19:E19"/>
    <mergeCell ref="F19:G19"/>
    <mergeCell ref="H19:I19"/>
    <mergeCell ref="J19:K19"/>
    <mergeCell ref="L19:M19"/>
    <mergeCell ref="R22:S22"/>
    <mergeCell ref="T22:U22"/>
    <mergeCell ref="T21:U21"/>
    <mergeCell ref="R21:S21"/>
    <mergeCell ref="B22:C22"/>
    <mergeCell ref="D22:E22"/>
    <mergeCell ref="F22:G22"/>
    <mergeCell ref="H22:I22"/>
    <mergeCell ref="J22:K22"/>
    <mergeCell ref="L22:M22"/>
    <mergeCell ref="P22:Q22"/>
    <mergeCell ref="D24:E24"/>
    <mergeCell ref="F24:G24"/>
    <mergeCell ref="H24:I24"/>
    <mergeCell ref="V24:W24"/>
    <mergeCell ref="B15:C15"/>
    <mergeCell ref="R24:S24"/>
    <mergeCell ref="B26:C26"/>
    <mergeCell ref="D26:E26"/>
    <mergeCell ref="T15:U15"/>
    <mergeCell ref="V15:W15"/>
    <mergeCell ref="V20:W20"/>
    <mergeCell ref="R19:S19"/>
    <mergeCell ref="T19:U19"/>
    <mergeCell ref="V19:W19"/>
    <mergeCell ref="A23:C23"/>
    <mergeCell ref="B25:C25"/>
    <mergeCell ref="D25:E25"/>
    <mergeCell ref="F25:G25"/>
    <mergeCell ref="H25:I25"/>
    <mergeCell ref="J25:K25"/>
    <mergeCell ref="J24:K24"/>
    <mergeCell ref="D23:E23"/>
    <mergeCell ref="F23:G23"/>
    <mergeCell ref="V22:W22"/>
    <mergeCell ref="B33:C33"/>
    <mergeCell ref="N26:O26"/>
    <mergeCell ref="L25:M25"/>
    <mergeCell ref="N25:O25"/>
    <mergeCell ref="P25:Q25"/>
    <mergeCell ref="O9:P9"/>
    <mergeCell ref="Q9:R9"/>
    <mergeCell ref="S9:AA9"/>
    <mergeCell ref="R25:S25"/>
    <mergeCell ref="R23:S23"/>
    <mergeCell ref="T23:U23"/>
    <mergeCell ref="V23:W23"/>
    <mergeCell ref="N24:O24"/>
    <mergeCell ref="P24:Q24"/>
    <mergeCell ref="Z15:AA15"/>
    <mergeCell ref="D15:E15"/>
    <mergeCell ref="F15:G15"/>
    <mergeCell ref="H15:I15"/>
    <mergeCell ref="J15:K15"/>
    <mergeCell ref="L15:M15"/>
    <mergeCell ref="N15:O15"/>
    <mergeCell ref="P15:Q15"/>
    <mergeCell ref="R15:S15"/>
    <mergeCell ref="B24:C24"/>
    <mergeCell ref="X20:Y20"/>
    <mergeCell ref="Z18:AA18"/>
    <mergeCell ref="B21:C21"/>
    <mergeCell ref="D21:E21"/>
    <mergeCell ref="F21:G21"/>
    <mergeCell ref="H21:I21"/>
    <mergeCell ref="J21:K21"/>
    <mergeCell ref="L21:M21"/>
    <mergeCell ref="N21:O21"/>
    <mergeCell ref="P21:Q21"/>
    <mergeCell ref="Z19:AA19"/>
    <mergeCell ref="R20:S20"/>
    <mergeCell ref="T20:U20"/>
    <mergeCell ref="B20:C20"/>
    <mergeCell ref="D20:E20"/>
    <mergeCell ref="F20:G20"/>
    <mergeCell ref="H20:I20"/>
    <mergeCell ref="J20:K20"/>
    <mergeCell ref="L20:M20"/>
    <mergeCell ref="N20:O20"/>
    <mergeCell ref="P20:Q20"/>
    <mergeCell ref="B18:C18"/>
    <mergeCell ref="D18:E18"/>
    <mergeCell ref="F18:G18"/>
    <mergeCell ref="X26:Y26"/>
    <mergeCell ref="P26:Q26"/>
    <mergeCell ref="H23:I23"/>
    <mergeCell ref="Z25:AA25"/>
    <mergeCell ref="Z26:AA26"/>
    <mergeCell ref="V26:W26"/>
    <mergeCell ref="T26:U26"/>
    <mergeCell ref="V21:W21"/>
    <mergeCell ref="X21:Y21"/>
    <mergeCell ref="Z21:AA21"/>
    <mergeCell ref="Z24:AA24"/>
    <mergeCell ref="X23:Y23"/>
    <mergeCell ref="T24:U24"/>
    <mergeCell ref="X25:Y25"/>
    <mergeCell ref="X22:Y22"/>
    <mergeCell ref="Z22:AA22"/>
    <mergeCell ref="X24:Y24"/>
    <mergeCell ref="Z23:AA23"/>
    <mergeCell ref="J23:K23"/>
    <mergeCell ref="N22:O22"/>
    <mergeCell ref="L23:M23"/>
    <mergeCell ref="N23:O23"/>
    <mergeCell ref="P23:Q23"/>
    <mergeCell ref="L24:M24"/>
    <mergeCell ref="A72:B72"/>
    <mergeCell ref="B54:C54"/>
    <mergeCell ref="T25:U25"/>
    <mergeCell ref="V25:W25"/>
    <mergeCell ref="R26:S26"/>
    <mergeCell ref="B37:C37"/>
    <mergeCell ref="F26:G26"/>
    <mergeCell ref="H26:I26"/>
    <mergeCell ref="J26:K26"/>
    <mergeCell ref="L26:M26"/>
    <mergeCell ref="B41:C41"/>
    <mergeCell ref="B42:C42"/>
    <mergeCell ref="A64:B64"/>
    <mergeCell ref="B56:C56"/>
    <mergeCell ref="A67:B67"/>
    <mergeCell ref="A69:B69"/>
    <mergeCell ref="A65:B65"/>
    <mergeCell ref="B38:C38"/>
    <mergeCell ref="A66:B66"/>
    <mergeCell ref="B39:C39"/>
    <mergeCell ref="B29:C29"/>
    <mergeCell ref="B30:C30"/>
    <mergeCell ref="B31:C31"/>
    <mergeCell ref="B32:C32"/>
    <mergeCell ref="A73:B73"/>
    <mergeCell ref="A74:B74"/>
    <mergeCell ref="A80:B80"/>
    <mergeCell ref="A81:B81"/>
    <mergeCell ref="A85:B85"/>
    <mergeCell ref="A88:B88"/>
    <mergeCell ref="A75:B75"/>
    <mergeCell ref="A77:B77"/>
    <mergeCell ref="A89:B89"/>
    <mergeCell ref="A90:B90"/>
    <mergeCell ref="A82:B82"/>
    <mergeCell ref="A83:B83"/>
    <mergeCell ref="A96:B96"/>
    <mergeCell ref="A97:B97"/>
    <mergeCell ref="A91:B91"/>
    <mergeCell ref="A93:B93"/>
    <mergeCell ref="A98:B98"/>
    <mergeCell ref="A99:B99"/>
    <mergeCell ref="A105:B105"/>
    <mergeCell ref="A106:B106"/>
    <mergeCell ref="A101:B101"/>
    <mergeCell ref="A104:B104"/>
    <mergeCell ref="A107:B107"/>
    <mergeCell ref="A109:B109"/>
    <mergeCell ref="A114:B114"/>
    <mergeCell ref="A115:B115"/>
    <mergeCell ref="A112:B112"/>
    <mergeCell ref="A113:B113"/>
    <mergeCell ref="A117:B117"/>
    <mergeCell ref="A120:B120"/>
    <mergeCell ref="A123:B123"/>
    <mergeCell ref="A125:B125"/>
    <mergeCell ref="A121:B121"/>
    <mergeCell ref="A122:B122"/>
    <mergeCell ref="A149:B149"/>
    <mergeCell ref="A152:B152"/>
    <mergeCell ref="A153:B153"/>
    <mergeCell ref="A155:B155"/>
    <mergeCell ref="A157:B157"/>
    <mergeCell ref="A144:B144"/>
    <mergeCell ref="A145:B145"/>
    <mergeCell ref="A146:B146"/>
    <mergeCell ref="A147:B147"/>
    <mergeCell ref="A154:B154"/>
    <mergeCell ref="A128:B128"/>
    <mergeCell ref="A129:B129"/>
    <mergeCell ref="A133:B133"/>
    <mergeCell ref="A136:B136"/>
    <mergeCell ref="A130:B130"/>
    <mergeCell ref="A131:B131"/>
    <mergeCell ref="A139:B139"/>
    <mergeCell ref="A141:B141"/>
    <mergeCell ref="A137:B137"/>
    <mergeCell ref="A138:B138"/>
  </mergeCells>
  <conditionalFormatting sqref="A37:C37 A39:C39 B38:C38">
    <cfRule type="expression" dxfId="63" priority="45" stopIfTrue="1">
      <formula xml:space="preserve"> IF(OR($B$41="per 3. Quartal",$B$41="per 2. Quartal",$B$41="1. Quartal"),1,0)</formula>
    </cfRule>
  </conditionalFormatting>
  <conditionalFormatting sqref="A38">
    <cfRule type="expression" dxfId="62" priority="35" stopIfTrue="1">
      <formula xml:space="preserve"> IF(OR($B$41="per 3. Quartal",$B$41="per 2. Quartal",$B$41="1. Quartal"),1,0)</formula>
    </cfRule>
  </conditionalFormatting>
  <conditionalFormatting sqref="H56:H57">
    <cfRule type="expression" dxfId="61" priority="10" stopIfTrue="1">
      <formula xml:space="preserve"> IF(OR($B$41="per 3. Quartal",$B$41="per 2. Quartal",$B$41="1. Quartal"),1,0)</formula>
    </cfRule>
  </conditionalFormatting>
  <conditionalFormatting sqref="F55 F57:F58">
    <cfRule type="expression" dxfId="60" priority="11" stopIfTrue="1">
      <formula xml:space="preserve"> IF(OR($B$41="per 2. Quartal",$B$41="1. Quartal"),1,0)</formula>
    </cfRule>
  </conditionalFormatting>
  <conditionalFormatting sqref="D54">
    <cfRule type="expression" dxfId="59" priority="14" stopIfTrue="1">
      <formula xml:space="preserve"> IF($B$41="1. Quartal",1,0)</formula>
    </cfRule>
  </conditionalFormatting>
  <conditionalFormatting sqref="F54">
    <cfRule type="expression" dxfId="58" priority="15" stopIfTrue="1">
      <formula xml:space="preserve"> IF(OR($B$41="per 2. Quartal",$B$41="1. Quartal"),1,0)</formula>
    </cfRule>
    <cfRule type="expression" dxfId="57" priority="16" stopIfTrue="1">
      <formula xml:space="preserve"> IF(OR($B$41="per 2. Quartal",$B$41="1. Quartal"),1,0)</formula>
    </cfRule>
  </conditionalFormatting>
  <conditionalFormatting sqref="H54">
    <cfRule type="expression" dxfId="56" priority="17">
      <formula xml:space="preserve"> IF(OR($B$41="per 3. Quartal",$B$41="per 2. Quartal",$B$41="1. Quartal"),1,0)</formula>
    </cfRule>
  </conditionalFormatting>
  <conditionalFormatting sqref="D55 D57:D58">
    <cfRule type="expression" dxfId="55" priority="12" stopIfTrue="1">
      <formula xml:space="preserve"> IF($B$41="1. Quartal",1,0)</formula>
    </cfRule>
    <cfRule type="expression" priority="13">
      <formula xml:space="preserve"> IF(($B$41="1. Quartal"),1,0)</formula>
    </cfRule>
  </conditionalFormatting>
  <conditionalFormatting sqref="D56">
    <cfRule type="expression" dxfId="54" priority="8" stopIfTrue="1">
      <formula xml:space="preserve"> IF($B$41="1. Quartal",1,0)</formula>
    </cfRule>
    <cfRule type="expression" priority="9">
      <formula xml:space="preserve"> IF(($B$41="1. Quartal"),1,0)</formula>
    </cfRule>
  </conditionalFormatting>
  <conditionalFormatting sqref="D59">
    <cfRule type="expression" dxfId="53" priority="6" stopIfTrue="1">
      <formula xml:space="preserve"> IF($B$41="1. Quartal",1,0)</formula>
    </cfRule>
    <cfRule type="expression" priority="7">
      <formula xml:space="preserve"> IF(($B$41="1. Quartal"),1,0)</formula>
    </cfRule>
  </conditionalFormatting>
  <conditionalFormatting sqref="F56">
    <cfRule type="expression" dxfId="52" priority="5" stopIfTrue="1">
      <formula xml:space="preserve"> IF(OR($B$41="per 2. Quartal",$B$41="1. Quartal"),1,0)</formula>
    </cfRule>
  </conditionalFormatting>
  <conditionalFormatting sqref="F59">
    <cfRule type="expression" dxfId="51" priority="4" stopIfTrue="1">
      <formula xml:space="preserve"> IF(OR($B$41="per 2. Quartal",$B$41="1. Quartal"),1,0)</formula>
    </cfRule>
  </conditionalFormatting>
  <conditionalFormatting sqref="H55">
    <cfRule type="expression" dxfId="50" priority="3" stopIfTrue="1">
      <formula xml:space="preserve"> IF(OR($B$41="per 3. Quartal",$B$41="per 2. Quartal",$B$41="1. Quartal"),1,0)</formula>
    </cfRule>
  </conditionalFormatting>
  <conditionalFormatting sqref="H58">
    <cfRule type="expression" dxfId="49" priority="2" stopIfTrue="1">
      <formula xml:space="preserve"> IF(OR($B$41="per 3. Quartal",$B$41="per 2. Quartal",$B$41="1. Quartal"),1,0)</formula>
    </cfRule>
  </conditionalFormatting>
  <conditionalFormatting sqref="H59">
    <cfRule type="expression" dxfId="48" priority="1" stopIfTrue="1">
      <formula xml:space="preserve"> IF(OR($B$41="per 3. Quartal",$B$41="per 2. Quartal",$B$41="1. Quartal"),1,0)</formula>
    </cfRule>
  </conditionalFormatting>
  <pageMargins left="0.7" right="0.7" top="0.78740157499999996" bottom="0.78740157499999996" header="0.3" footer="0.3"/>
  <pageSetup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dimension ref="A1:BH606"/>
  <sheetViews>
    <sheetView showGridLines="0" zoomScale="90" zoomScaleNormal="90" workbookViewId="0">
      <selection sqref="A1:E1"/>
    </sheetView>
  </sheetViews>
  <sheetFormatPr baseColWidth="10" defaultColWidth="11.44140625" defaultRowHeight="13.2" outlineLevelRow="1" x14ac:dyDescent="0.25"/>
  <cols>
    <col min="1" max="1" width="67" style="43" customWidth="1"/>
    <col min="2" max="2" width="13.6640625" style="43" customWidth="1"/>
    <col min="3" max="32" width="7.6640625" style="43" customWidth="1"/>
    <col min="33" max="33" width="7.6640625" style="39" customWidth="1"/>
    <col min="34" max="59" width="11.44140625" style="39"/>
    <col min="60" max="16384" width="11.44140625" style="43"/>
  </cols>
  <sheetData>
    <row r="1" spans="1:32" s="39" customFormat="1" x14ac:dyDescent="0.25">
      <c r="A1" s="208" t="s">
        <v>30</v>
      </c>
      <c r="B1" s="208"/>
      <c r="C1" s="208"/>
      <c r="D1" s="208"/>
      <c r="E1" s="208"/>
    </row>
    <row r="2" spans="1:32" s="39" customFormat="1" x14ac:dyDescent="0.25"/>
    <row r="3" spans="1:32" s="39" customFormat="1" x14ac:dyDescent="0.25">
      <c r="A3" s="40" t="s">
        <v>29</v>
      </c>
      <c r="B3" s="209">
        <f>Übersicht!D6</f>
        <v>0</v>
      </c>
      <c r="C3" s="220"/>
      <c r="D3" s="221"/>
      <c r="E3" s="221"/>
      <c r="F3" s="221"/>
      <c r="G3" s="221"/>
      <c r="H3" s="221"/>
      <c r="I3" s="221"/>
      <c r="J3" s="221"/>
      <c r="K3" s="221"/>
      <c r="L3" s="221"/>
      <c r="M3" s="221"/>
      <c r="N3" s="221"/>
      <c r="O3" s="221"/>
      <c r="P3" s="221"/>
      <c r="Q3" s="221"/>
      <c r="R3" s="221"/>
      <c r="S3" s="221"/>
      <c r="T3" s="221"/>
      <c r="U3" s="221"/>
      <c r="V3" s="221"/>
      <c r="W3" s="221"/>
      <c r="X3" s="221"/>
      <c r="Y3" s="221"/>
      <c r="Z3" s="221"/>
      <c r="AA3" s="162"/>
    </row>
    <row r="4" spans="1:32" s="39" customFormat="1" x14ac:dyDescent="0.25">
      <c r="A4" s="41" t="s">
        <v>48</v>
      </c>
      <c r="B4" s="209">
        <f>Übersicht!D5</f>
        <v>0</v>
      </c>
      <c r="C4" s="210"/>
    </row>
    <row r="5" spans="1:32" x14ac:dyDescent="0.25">
      <c r="A5" s="42" t="s">
        <v>102</v>
      </c>
      <c r="B5" s="211"/>
      <c r="C5" s="212"/>
      <c r="D5" s="39"/>
      <c r="E5" s="213" t="s">
        <v>94</v>
      </c>
      <c r="F5" s="213"/>
      <c r="G5" s="213"/>
      <c r="H5" s="213"/>
      <c r="I5" s="213"/>
      <c r="J5" s="213"/>
      <c r="K5" s="213"/>
      <c r="L5" s="213"/>
      <c r="M5" s="213"/>
      <c r="N5" s="213"/>
      <c r="O5" s="213"/>
      <c r="P5" s="39"/>
      <c r="Q5" s="39"/>
      <c r="R5" s="39"/>
      <c r="S5" s="39"/>
      <c r="T5" s="39"/>
      <c r="U5" s="39"/>
      <c r="V5" s="39"/>
      <c r="W5" s="39"/>
      <c r="X5" s="39"/>
      <c r="Y5" s="39"/>
      <c r="Z5" s="39"/>
      <c r="AA5" s="39"/>
      <c r="AB5" s="39"/>
      <c r="AC5" s="39"/>
      <c r="AD5" s="39"/>
      <c r="AE5" s="39"/>
      <c r="AF5" s="39"/>
    </row>
    <row r="6" spans="1:32" ht="15.6" x14ac:dyDescent="0.25">
      <c r="A6" s="44" t="s">
        <v>89</v>
      </c>
      <c r="B6" s="214"/>
      <c r="C6" s="215"/>
      <c r="D6" s="45" t="s">
        <v>74</v>
      </c>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row>
    <row r="7" spans="1:32" ht="15.6" x14ac:dyDescent="0.25">
      <c r="A7" s="44" t="s">
        <v>85</v>
      </c>
      <c r="B7" s="216"/>
      <c r="C7" s="217"/>
      <c r="D7" s="45" t="s">
        <v>74</v>
      </c>
      <c r="E7" s="46"/>
      <c r="F7" s="39"/>
      <c r="G7" s="39"/>
      <c r="H7" s="39"/>
      <c r="I7" s="39"/>
      <c r="J7" s="39"/>
      <c r="K7" s="39"/>
      <c r="L7" s="39"/>
      <c r="M7" s="39"/>
      <c r="N7" s="39"/>
      <c r="O7" s="39"/>
      <c r="P7" s="39"/>
      <c r="Q7" s="39"/>
      <c r="R7" s="39"/>
      <c r="S7" s="39"/>
      <c r="T7" s="39"/>
      <c r="U7" s="39"/>
      <c r="V7" s="39"/>
      <c r="W7" s="39"/>
      <c r="X7" s="39"/>
      <c r="Y7" s="39"/>
      <c r="Z7" s="39"/>
      <c r="AA7" s="39"/>
      <c r="AB7" s="39"/>
      <c r="AC7" s="39"/>
      <c r="AD7" s="39"/>
      <c r="AE7" s="39"/>
      <c r="AF7" s="39"/>
    </row>
    <row r="8" spans="1:32" s="39" customFormat="1" x14ac:dyDescent="0.25"/>
    <row r="9" spans="1:32" s="39" customFormat="1" outlineLevel="1" x14ac:dyDescent="0.25">
      <c r="H9" s="218" t="s">
        <v>55</v>
      </c>
      <c r="I9" s="218"/>
      <c r="J9" s="218"/>
      <c r="K9" s="218"/>
      <c r="L9" s="218"/>
      <c r="M9" s="218"/>
      <c r="N9" s="218"/>
      <c r="O9" s="219">
        <f>B5</f>
        <v>0</v>
      </c>
      <c r="P9" s="219"/>
      <c r="Q9" s="204"/>
      <c r="R9" s="204"/>
      <c r="S9" s="207"/>
      <c r="T9" s="207"/>
      <c r="U9" s="207"/>
      <c r="V9" s="207"/>
      <c r="W9" s="207"/>
      <c r="X9" s="207"/>
      <c r="Y9" s="207"/>
      <c r="Z9" s="207"/>
      <c r="AA9" s="207"/>
    </row>
    <row r="10" spans="1:32" s="39" customFormat="1" outlineLevel="1" x14ac:dyDescent="0.25">
      <c r="A10" s="48" t="s">
        <v>73</v>
      </c>
      <c r="D10" s="204"/>
      <c r="E10" s="204"/>
      <c r="F10" s="204"/>
      <c r="G10" s="204"/>
      <c r="V10" s="204"/>
      <c r="W10" s="204"/>
      <c r="X10" s="204"/>
      <c r="Y10" s="204"/>
      <c r="Z10" s="204"/>
      <c r="AA10" s="204"/>
    </row>
    <row r="11" spans="1:32" s="39" customFormat="1" outlineLevel="1" x14ac:dyDescent="0.25">
      <c r="A11" s="49"/>
    </row>
    <row r="12" spans="1:32" s="39" customFormat="1" outlineLevel="1" x14ac:dyDescent="0.25">
      <c r="A12" s="50" t="s">
        <v>75</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row>
    <row r="13" spans="1:32" s="39" customFormat="1" outlineLevel="1" x14ac:dyDescent="0.25">
      <c r="A13" s="51"/>
      <c r="B13" s="202" t="s">
        <v>0</v>
      </c>
      <c r="C13" s="203"/>
      <c r="D13" s="202" t="s">
        <v>1</v>
      </c>
      <c r="E13" s="203"/>
      <c r="F13" s="202" t="s">
        <v>2</v>
      </c>
      <c r="G13" s="203"/>
      <c r="H13" s="202" t="s">
        <v>3</v>
      </c>
      <c r="I13" s="203"/>
      <c r="J13" s="202" t="s">
        <v>4</v>
      </c>
      <c r="K13" s="203"/>
      <c r="L13" s="202" t="s">
        <v>5</v>
      </c>
      <c r="M13" s="203"/>
      <c r="N13" s="202" t="s">
        <v>6</v>
      </c>
      <c r="O13" s="203"/>
      <c r="P13" s="202" t="s">
        <v>7</v>
      </c>
      <c r="Q13" s="203"/>
      <c r="R13" s="202" t="s">
        <v>8</v>
      </c>
      <c r="S13" s="203"/>
      <c r="T13" s="202" t="s">
        <v>9</v>
      </c>
      <c r="U13" s="203"/>
      <c r="V13" s="202" t="s">
        <v>10</v>
      </c>
      <c r="W13" s="203"/>
      <c r="X13" s="202" t="s">
        <v>11</v>
      </c>
      <c r="Y13" s="203"/>
      <c r="Z13" s="160" t="s">
        <v>31</v>
      </c>
      <c r="AA13" s="201"/>
    </row>
    <row r="14" spans="1:32" s="39" customFormat="1" ht="15.6" outlineLevel="1" x14ac:dyDescent="0.25">
      <c r="A14" s="51" t="s">
        <v>28</v>
      </c>
      <c r="B14" s="191">
        <f>$AH65</f>
        <v>0</v>
      </c>
      <c r="C14" s="192"/>
      <c r="D14" s="191">
        <f>$AH73</f>
        <v>0</v>
      </c>
      <c r="E14" s="192"/>
      <c r="F14" s="191">
        <f>$AH81</f>
        <v>0</v>
      </c>
      <c r="G14" s="192"/>
      <c r="H14" s="191">
        <f>$AH89</f>
        <v>0</v>
      </c>
      <c r="I14" s="192"/>
      <c r="J14" s="191">
        <f>$AH97</f>
        <v>0</v>
      </c>
      <c r="K14" s="192"/>
      <c r="L14" s="191">
        <f>$AH105</f>
        <v>0</v>
      </c>
      <c r="M14" s="192"/>
      <c r="N14" s="191">
        <f>$AH113</f>
        <v>0</v>
      </c>
      <c r="O14" s="192"/>
      <c r="P14" s="191">
        <f>$AH121</f>
        <v>0</v>
      </c>
      <c r="Q14" s="192"/>
      <c r="R14" s="191">
        <f>$AH129</f>
        <v>0</v>
      </c>
      <c r="S14" s="192"/>
      <c r="T14" s="191">
        <f>$AH137</f>
        <v>0</v>
      </c>
      <c r="U14" s="192"/>
      <c r="V14" s="191">
        <f>$AH145</f>
        <v>0</v>
      </c>
      <c r="W14" s="192"/>
      <c r="X14" s="191">
        <f>$AH153</f>
        <v>0</v>
      </c>
      <c r="Y14" s="192"/>
      <c r="Z14" s="165">
        <f>SUM(B14:Y14)</f>
        <v>0</v>
      </c>
      <c r="AA14" s="169"/>
    </row>
    <row r="15" spans="1:32" s="39" customFormat="1" ht="15.6" outlineLevel="1" x14ac:dyDescent="0.25">
      <c r="A15" s="51" t="s">
        <v>25</v>
      </c>
      <c r="B15" s="191">
        <f>$AH66</f>
        <v>0</v>
      </c>
      <c r="C15" s="192"/>
      <c r="D15" s="191">
        <f>$AH74</f>
        <v>0</v>
      </c>
      <c r="E15" s="192"/>
      <c r="F15" s="191">
        <f>$AH82</f>
        <v>0</v>
      </c>
      <c r="G15" s="192"/>
      <c r="H15" s="191">
        <f>$AH90</f>
        <v>0</v>
      </c>
      <c r="I15" s="192"/>
      <c r="J15" s="191">
        <f>$AH98</f>
        <v>0</v>
      </c>
      <c r="K15" s="192"/>
      <c r="L15" s="191">
        <f>$AH106</f>
        <v>0</v>
      </c>
      <c r="M15" s="192"/>
      <c r="N15" s="191">
        <f>$AH114</f>
        <v>0</v>
      </c>
      <c r="O15" s="192"/>
      <c r="P15" s="191">
        <f>$AH122</f>
        <v>0</v>
      </c>
      <c r="Q15" s="192"/>
      <c r="R15" s="191">
        <f>$AH130</f>
        <v>0</v>
      </c>
      <c r="S15" s="192"/>
      <c r="T15" s="191">
        <f>$AH138</f>
        <v>0</v>
      </c>
      <c r="U15" s="192"/>
      <c r="V15" s="191">
        <f>$AH146</f>
        <v>0</v>
      </c>
      <c r="W15" s="192"/>
      <c r="X15" s="191">
        <f>$AH154</f>
        <v>0</v>
      </c>
      <c r="Y15" s="192"/>
      <c r="Z15" s="165">
        <f>SUM(B15:Y15)</f>
        <v>0</v>
      </c>
      <c r="AA15" s="169"/>
    </row>
    <row r="16" spans="1:32" s="39" customFormat="1" outlineLevel="1" x14ac:dyDescent="0.25">
      <c r="A16" s="52" t="s">
        <v>33</v>
      </c>
      <c r="B16" s="191">
        <f>SUM(B14:B15)</f>
        <v>0</v>
      </c>
      <c r="C16" s="192"/>
      <c r="D16" s="191">
        <f>SUM(D14:D15)</f>
        <v>0</v>
      </c>
      <c r="E16" s="192"/>
      <c r="F16" s="191">
        <f>SUM(F14:F15)</f>
        <v>0</v>
      </c>
      <c r="G16" s="192"/>
      <c r="H16" s="191">
        <f>SUM(H14:H15)</f>
        <v>0</v>
      </c>
      <c r="I16" s="192"/>
      <c r="J16" s="191">
        <f>SUM(J14:J15)</f>
        <v>0</v>
      </c>
      <c r="K16" s="192"/>
      <c r="L16" s="191">
        <f>SUM(L14:L15)</f>
        <v>0</v>
      </c>
      <c r="M16" s="192"/>
      <c r="N16" s="191">
        <f>SUM(N14:N15)</f>
        <v>0</v>
      </c>
      <c r="O16" s="192"/>
      <c r="P16" s="191">
        <f>SUM(P14:P15)</f>
        <v>0</v>
      </c>
      <c r="Q16" s="192"/>
      <c r="R16" s="191">
        <f>SUM(R14:R15)</f>
        <v>0</v>
      </c>
      <c r="S16" s="192"/>
      <c r="T16" s="191">
        <f>SUM(T14:T15)</f>
        <v>0</v>
      </c>
      <c r="U16" s="192"/>
      <c r="V16" s="191">
        <f>SUM(V14:V15)</f>
        <v>0</v>
      </c>
      <c r="W16" s="192"/>
      <c r="X16" s="191">
        <f>SUM(X14:X15)</f>
        <v>0</v>
      </c>
      <c r="Y16" s="192"/>
      <c r="Z16" s="165">
        <f>SUM(B16:Y16)</f>
        <v>0</v>
      </c>
      <c r="AA16" s="169"/>
    </row>
    <row r="17" spans="1:59" s="39" customFormat="1" outlineLevel="1" x14ac:dyDescent="0.25">
      <c r="A17" s="53"/>
      <c r="B17" s="54"/>
      <c r="C17" s="54"/>
      <c r="D17" s="54"/>
      <c r="E17" s="54"/>
      <c r="F17" s="54"/>
      <c r="G17" s="54"/>
      <c r="H17" s="54"/>
      <c r="I17" s="54"/>
      <c r="J17" s="54"/>
      <c r="K17" s="54"/>
      <c r="L17" s="54"/>
      <c r="M17" s="54"/>
      <c r="N17" s="54"/>
      <c r="O17" s="54"/>
      <c r="P17" s="54"/>
      <c r="Q17" s="54"/>
      <c r="R17" s="54"/>
      <c r="S17" s="54"/>
      <c r="T17" s="54"/>
      <c r="U17" s="54"/>
      <c r="V17" s="54"/>
      <c r="W17" s="54"/>
      <c r="X17" s="54"/>
      <c r="Y17" s="54"/>
      <c r="Z17" s="55"/>
      <c r="AA17" s="56"/>
    </row>
    <row r="18" spans="1:59" s="39" customFormat="1" ht="15.6" outlineLevel="1" x14ac:dyDescent="0.25">
      <c r="A18" s="41" t="s">
        <v>36</v>
      </c>
      <c r="B18" s="191">
        <f>AH69</f>
        <v>0</v>
      </c>
      <c r="C18" s="192"/>
      <c r="D18" s="191">
        <f>$AH77</f>
        <v>0</v>
      </c>
      <c r="E18" s="192"/>
      <c r="F18" s="191">
        <f>$AH85</f>
        <v>0</v>
      </c>
      <c r="G18" s="192"/>
      <c r="H18" s="191">
        <f>$AH93</f>
        <v>0</v>
      </c>
      <c r="I18" s="192"/>
      <c r="J18" s="191">
        <f>$AH101</f>
        <v>0</v>
      </c>
      <c r="K18" s="192"/>
      <c r="L18" s="191">
        <f>$AH109</f>
        <v>0</v>
      </c>
      <c r="M18" s="192"/>
      <c r="N18" s="191">
        <f>$AH117</f>
        <v>0</v>
      </c>
      <c r="O18" s="192"/>
      <c r="P18" s="191">
        <f>$AH125</f>
        <v>0</v>
      </c>
      <c r="Q18" s="192"/>
      <c r="R18" s="191">
        <f>$AH133</f>
        <v>0</v>
      </c>
      <c r="S18" s="192"/>
      <c r="T18" s="191">
        <f>$AH141</f>
        <v>0</v>
      </c>
      <c r="U18" s="192"/>
      <c r="V18" s="191">
        <f>$AH149</f>
        <v>0</v>
      </c>
      <c r="W18" s="192"/>
      <c r="X18" s="191">
        <f>$AH157</f>
        <v>0</v>
      </c>
      <c r="Y18" s="192"/>
      <c r="Z18" s="165">
        <f>SUM(B18:Y18)</f>
        <v>0</v>
      </c>
      <c r="AA18" s="169"/>
    </row>
    <row r="19" spans="1:59" s="39" customFormat="1" outlineLevel="1" x14ac:dyDescent="0.25">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row>
    <row r="20" spans="1:59" s="57" customFormat="1" outlineLevel="1" x14ac:dyDescent="0.25">
      <c r="A20" s="50" t="s">
        <v>155</v>
      </c>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50"/>
      <c r="AA20" s="50"/>
    </row>
    <row r="21" spans="1:59" s="60" customFormat="1" outlineLevel="1" x14ac:dyDescent="0.25">
      <c r="A21" s="58" t="s">
        <v>71</v>
      </c>
      <c r="B21" s="185">
        <f>$B$31</f>
        <v>0</v>
      </c>
      <c r="C21" s="186"/>
      <c r="D21" s="185">
        <f>$B$31</f>
        <v>0</v>
      </c>
      <c r="E21" s="186"/>
      <c r="F21" s="185">
        <f>$B$31</f>
        <v>0</v>
      </c>
      <c r="G21" s="186"/>
      <c r="H21" s="185">
        <f>IF(OR($B$41= "Gesamtes Jahr",$B$41= "per 4. Quartal",$B$41= "per 3. Quartal",$B$41= "per 2. Quartal"),$B$31,0)</f>
        <v>0</v>
      </c>
      <c r="I21" s="186"/>
      <c r="J21" s="185">
        <f>IF(OR($B$41= "Gesamtes Jahr",$B$41= "per 4. Quartal",$B$41= "per 3. Quartal",$B$41= "per 2. Quartal"),$B$31,0)</f>
        <v>0</v>
      </c>
      <c r="K21" s="186"/>
      <c r="L21" s="185">
        <f>IF(OR($B$41= "Gesamtes Jahr",$B$41= "per 4. Quartal",$B$41= "per 3. Quartal",$B$41= "per 2. Quartal"),$B$31,0)</f>
        <v>0</v>
      </c>
      <c r="M21" s="186"/>
      <c r="N21" s="185">
        <f>IF(OR($B$41= "Gesamtes Jahr",$B$41= "per 4. Quartal",$B$41= "per 3. Quartal"),$B$31,0)</f>
        <v>0</v>
      </c>
      <c r="O21" s="186"/>
      <c r="P21" s="185">
        <f>IF(OR($B$41= "Gesamtes Jahr",$B$41= "per 4. Quartal",$B$41= "per 3. Quartal"),$B$31,0)</f>
        <v>0</v>
      </c>
      <c r="Q21" s="186"/>
      <c r="R21" s="185">
        <f>IF(OR($B$41= "Gesamtes Jahr",$B$41= "per 4. Quartal",$B$41= "per 3. Quartal"),$B$31,0)</f>
        <v>0</v>
      </c>
      <c r="S21" s="186"/>
      <c r="T21" s="185">
        <f>IF(OR($B$41= "Gesamtes Jahr",$B$41= "per 4. Quartal"),$B$31,0)</f>
        <v>0</v>
      </c>
      <c r="U21" s="186"/>
      <c r="V21" s="185">
        <f>IF(OR($B$41= "Gesamtes Jahr",$B$41= "per 4. Quartal"),$B$31,0)</f>
        <v>0</v>
      </c>
      <c r="W21" s="186"/>
      <c r="X21" s="185">
        <f>IF(OR($B$41= "Gesamtes Jahr",$B$41= "per 4. Quartal"),$B$31,0)</f>
        <v>0</v>
      </c>
      <c r="Y21" s="186"/>
      <c r="Z21" s="179">
        <f>SUM(B21:Y21)</f>
        <v>0</v>
      </c>
      <c r="AA21" s="180"/>
      <c r="AB21" s="59"/>
    </row>
    <row r="22" spans="1:59" s="62" customFormat="1" outlineLevel="1" x14ac:dyDescent="0.25">
      <c r="A22" s="61" t="s">
        <v>150</v>
      </c>
      <c r="B22" s="193"/>
      <c r="C22" s="194"/>
      <c r="D22" s="193"/>
      <c r="E22" s="194"/>
      <c r="F22" s="193"/>
      <c r="G22" s="194"/>
      <c r="H22" s="193"/>
      <c r="I22" s="194"/>
      <c r="J22" s="193"/>
      <c r="K22" s="194"/>
      <c r="L22" s="193"/>
      <c r="M22" s="194"/>
      <c r="N22" s="193"/>
      <c r="O22" s="194"/>
      <c r="P22" s="193"/>
      <c r="Q22" s="194"/>
      <c r="R22" s="193"/>
      <c r="S22" s="194"/>
      <c r="T22" s="193"/>
      <c r="U22" s="194"/>
      <c r="V22" s="193"/>
      <c r="W22" s="194"/>
      <c r="X22" s="193"/>
      <c r="Y22" s="194"/>
      <c r="Z22" s="197"/>
      <c r="AA22" s="198"/>
      <c r="AB22" s="47"/>
      <c r="AC22" s="39"/>
      <c r="AD22" s="39"/>
      <c r="AE22" s="39"/>
      <c r="AF22" s="39"/>
      <c r="AG22" s="39"/>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row>
    <row r="23" spans="1:59" s="60" customFormat="1" outlineLevel="1" x14ac:dyDescent="0.25">
      <c r="A23" s="188" t="s">
        <v>77</v>
      </c>
      <c r="B23" s="189"/>
      <c r="C23" s="190"/>
      <c r="D23" s="183"/>
      <c r="E23" s="184"/>
      <c r="F23" s="183"/>
      <c r="G23" s="184"/>
      <c r="H23" s="183"/>
      <c r="I23" s="184"/>
      <c r="J23" s="183"/>
      <c r="K23" s="184"/>
      <c r="L23" s="183"/>
      <c r="M23" s="184"/>
      <c r="N23" s="183"/>
      <c r="O23" s="184"/>
      <c r="P23" s="183"/>
      <c r="Q23" s="184"/>
      <c r="R23" s="183"/>
      <c r="S23" s="184"/>
      <c r="T23" s="183"/>
      <c r="U23" s="184"/>
      <c r="V23" s="183"/>
      <c r="W23" s="184"/>
      <c r="X23" s="183"/>
      <c r="Y23" s="184"/>
      <c r="Z23" s="195"/>
      <c r="AA23" s="196"/>
      <c r="AC23" s="39"/>
      <c r="AD23" s="39"/>
      <c r="AE23" s="39"/>
      <c r="AF23" s="39"/>
      <c r="AG23" s="39"/>
    </row>
    <row r="24" spans="1:59" s="60" customFormat="1" outlineLevel="1" x14ac:dyDescent="0.25">
      <c r="A24" s="58" t="s">
        <v>70</v>
      </c>
      <c r="B24" s="185">
        <f>B21*B22</f>
        <v>0</v>
      </c>
      <c r="C24" s="186"/>
      <c r="D24" s="185">
        <f>D21*D22</f>
        <v>0</v>
      </c>
      <c r="E24" s="186"/>
      <c r="F24" s="185">
        <f>F21*F22</f>
        <v>0</v>
      </c>
      <c r="G24" s="186"/>
      <c r="H24" s="185">
        <f>H21*H22</f>
        <v>0</v>
      </c>
      <c r="I24" s="186"/>
      <c r="J24" s="185">
        <f>J21*J22</f>
        <v>0</v>
      </c>
      <c r="K24" s="186"/>
      <c r="L24" s="185">
        <f>L21*L22</f>
        <v>0</v>
      </c>
      <c r="M24" s="186"/>
      <c r="N24" s="185">
        <f>N21*N22</f>
        <v>0</v>
      </c>
      <c r="O24" s="186"/>
      <c r="P24" s="185">
        <f>P21*P22</f>
        <v>0</v>
      </c>
      <c r="Q24" s="186"/>
      <c r="R24" s="185">
        <f>R21*R22</f>
        <v>0</v>
      </c>
      <c r="S24" s="186"/>
      <c r="T24" s="185">
        <f>T21*T22</f>
        <v>0</v>
      </c>
      <c r="U24" s="186"/>
      <c r="V24" s="185">
        <f>V21*V22</f>
        <v>0</v>
      </c>
      <c r="W24" s="186"/>
      <c r="X24" s="185">
        <f>X21*X22</f>
        <v>0</v>
      </c>
      <c r="Y24" s="186"/>
      <c r="Z24" s="179">
        <f>SUM(B24:Y24)</f>
        <v>0</v>
      </c>
      <c r="AA24" s="180"/>
      <c r="AC24" s="39"/>
      <c r="AD24" s="39"/>
      <c r="AE24" s="39"/>
      <c r="AF24" s="39"/>
      <c r="AG24" s="39"/>
    </row>
    <row r="25" spans="1:59" s="11" customFormat="1" ht="28.8" outlineLevel="1" x14ac:dyDescent="0.25">
      <c r="A25" s="63" t="s">
        <v>84</v>
      </c>
      <c r="B25" s="181"/>
      <c r="C25" s="182"/>
      <c r="D25" s="181"/>
      <c r="E25" s="182"/>
      <c r="F25" s="181"/>
      <c r="G25" s="182"/>
      <c r="H25" s="181"/>
      <c r="I25" s="182"/>
      <c r="J25" s="181"/>
      <c r="K25" s="182"/>
      <c r="L25" s="181"/>
      <c r="M25" s="182"/>
      <c r="N25" s="181"/>
      <c r="O25" s="182"/>
      <c r="P25" s="181"/>
      <c r="Q25" s="182"/>
      <c r="R25" s="181"/>
      <c r="S25" s="182"/>
      <c r="T25" s="181"/>
      <c r="U25" s="182"/>
      <c r="V25" s="181"/>
      <c r="W25" s="182"/>
      <c r="X25" s="181"/>
      <c r="Y25" s="182"/>
      <c r="Z25" s="163">
        <f>SUM(B25:X25)</f>
        <v>0</v>
      </c>
      <c r="AA25" s="164"/>
      <c r="AB25" s="60"/>
      <c r="AC25" s="39"/>
      <c r="AD25" s="39"/>
      <c r="AE25" s="39"/>
      <c r="AF25" s="39"/>
      <c r="AG25" s="39"/>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row>
    <row r="26" spans="1:59" s="60" customFormat="1" outlineLevel="1" x14ac:dyDescent="0.25">
      <c r="A26" s="64" t="s">
        <v>56</v>
      </c>
      <c r="B26" s="163">
        <f>B25</f>
        <v>0</v>
      </c>
      <c r="C26" s="164"/>
      <c r="D26" s="163">
        <f>D25</f>
        <v>0</v>
      </c>
      <c r="E26" s="164"/>
      <c r="F26" s="163">
        <f>F25</f>
        <v>0</v>
      </c>
      <c r="G26" s="164"/>
      <c r="H26" s="163">
        <f>IF(OR($B$41= "Gesamtes Jahr",$B$41= "per 4. Quartal",$B$41= "per 3. Quartal",$B$41= "per 2. Quartal"),H25,0)</f>
        <v>0</v>
      </c>
      <c r="I26" s="164"/>
      <c r="J26" s="163">
        <f>IF(OR($B$41= "Gesamtes Jahr",$B$41= "per 4. Quartal",$B$41= "per 3. Quartal",$B$41= "per 2. Quartal"),J25,0)</f>
        <v>0</v>
      </c>
      <c r="K26" s="164"/>
      <c r="L26" s="163">
        <f>IF(OR($B$41= "Gesamtes Jahr",$B$41= "per 4. Quartal",$B$41= "per 3. Quartal",$B$41= "per 2. Quartal"),L25,0)</f>
        <v>0</v>
      </c>
      <c r="M26" s="164"/>
      <c r="N26" s="163">
        <f>IF(OR($B$41= "Gesamtes Jahr",$B$41= "per 4. Quartal",$B$41= "per 3. Quartal"),N25,0)</f>
        <v>0</v>
      </c>
      <c r="O26" s="164"/>
      <c r="P26" s="163">
        <f>IF(OR($B$41= "Gesamtes Jahr",$B$41= "per 4. Quartal",$B$41= "per 3. Quartal"),P25,0)</f>
        <v>0</v>
      </c>
      <c r="Q26" s="164"/>
      <c r="R26" s="163">
        <f>IF(OR($B$41= "Gesamtes Jahr",$B$41= "per 4. Quartal",$B$41= "per 3. Quartal"),R25,0)</f>
        <v>0</v>
      </c>
      <c r="S26" s="164"/>
      <c r="T26" s="163">
        <f>IF(OR($B$41= "Gesamtes Jahr",$B$41= "per 4. Quartal"),T25,0)</f>
        <v>0</v>
      </c>
      <c r="U26" s="164"/>
      <c r="V26" s="163">
        <f>IF(OR($B$41= "Gesamtes Jahr",$B$41= "per 4. Quartal"),V25,0)</f>
        <v>0</v>
      </c>
      <c r="W26" s="164"/>
      <c r="X26" s="163">
        <f>IF(OR($B$41= "Gesamtes Jahr",$B$41= "per 4. Quartal"),X25,0)</f>
        <v>0</v>
      </c>
      <c r="Y26" s="164"/>
      <c r="Z26" s="163">
        <f>SUM(B26:X26)</f>
        <v>0</v>
      </c>
      <c r="AA26" s="164"/>
      <c r="AC26" s="39"/>
      <c r="AD26" s="39"/>
      <c r="AE26" s="39"/>
      <c r="AF26" s="39"/>
      <c r="AG26" s="39"/>
    </row>
    <row r="27" spans="1:59" s="39" customFormat="1" outlineLevel="1" x14ac:dyDescent="0.25">
      <c r="D27" s="60"/>
      <c r="E27" s="46"/>
      <c r="T27" s="65"/>
    </row>
    <row r="28" spans="1:59" s="39" customFormat="1" outlineLevel="1" x14ac:dyDescent="0.25">
      <c r="A28" s="47" t="s">
        <v>136</v>
      </c>
      <c r="D28" s="60"/>
      <c r="E28" s="46"/>
      <c r="T28" s="65"/>
    </row>
    <row r="29" spans="1:59" s="39" customFormat="1" ht="15.6" outlineLevel="1" x14ac:dyDescent="0.25">
      <c r="A29" s="44" t="s">
        <v>89</v>
      </c>
      <c r="B29" s="165">
        <f>B6</f>
        <v>0</v>
      </c>
      <c r="C29" s="166"/>
      <c r="D29" s="66"/>
      <c r="T29" s="65"/>
    </row>
    <row r="30" spans="1:59" s="39" customFormat="1" ht="15.6" outlineLevel="1" x14ac:dyDescent="0.25">
      <c r="A30" s="44" t="s">
        <v>137</v>
      </c>
      <c r="B30" s="165">
        <f>(52*B29)</f>
        <v>0</v>
      </c>
      <c r="C30" s="166"/>
      <c r="D30" s="60"/>
      <c r="E30" s="49"/>
      <c r="T30" s="65"/>
    </row>
    <row r="31" spans="1:59" s="39" customFormat="1" outlineLevel="1" x14ac:dyDescent="0.25">
      <c r="A31" s="44" t="s">
        <v>54</v>
      </c>
      <c r="B31" s="165">
        <f>(52*$B$29)/12</f>
        <v>0</v>
      </c>
      <c r="C31" s="166"/>
      <c r="D31" s="65"/>
      <c r="E31" s="67"/>
      <c r="F31" s="65"/>
      <c r="G31" s="65"/>
      <c r="H31" s="65"/>
      <c r="I31" s="68"/>
      <c r="J31" s="68"/>
      <c r="K31" s="68"/>
      <c r="L31" s="68"/>
      <c r="M31" s="68"/>
      <c r="N31" s="65"/>
      <c r="O31" s="65"/>
      <c r="P31" s="65"/>
      <c r="Q31" s="65"/>
      <c r="R31" s="65"/>
      <c r="S31" s="65"/>
      <c r="W31" s="65"/>
      <c r="X31" s="65"/>
      <c r="Y31" s="65"/>
    </row>
    <row r="32" spans="1:59" s="39" customFormat="1" ht="15.6" outlineLevel="1" x14ac:dyDescent="0.25">
      <c r="A32" s="44" t="s">
        <v>85</v>
      </c>
      <c r="B32" s="167">
        <f>B7</f>
        <v>0</v>
      </c>
      <c r="C32" s="168"/>
      <c r="D32" s="66"/>
      <c r="E32" s="46"/>
      <c r="G32" s="49"/>
      <c r="T32" s="65"/>
    </row>
    <row r="33" spans="1:20" s="39" customFormat="1" outlineLevel="1" x14ac:dyDescent="0.25">
      <c r="A33" s="69" t="s">
        <v>63</v>
      </c>
      <c r="B33" s="167">
        <f>IFERROR(ROUND(B32/B30,2),0)</f>
        <v>0</v>
      </c>
      <c r="C33" s="168"/>
      <c r="D33" s="60"/>
      <c r="E33" s="46"/>
      <c r="T33" s="65"/>
    </row>
    <row r="34" spans="1:20" s="39" customFormat="1" outlineLevel="1" x14ac:dyDescent="0.25">
      <c r="A34" s="45" t="s">
        <v>144</v>
      </c>
      <c r="B34" s="71"/>
      <c r="C34" s="72"/>
    </row>
    <row r="35" spans="1:20" s="39" customFormat="1" outlineLevel="1" x14ac:dyDescent="0.25">
      <c r="A35" s="71"/>
      <c r="B35" s="72"/>
      <c r="C35" s="72"/>
    </row>
    <row r="36" spans="1:20" s="39" customFormat="1" outlineLevel="1" x14ac:dyDescent="0.25">
      <c r="A36" s="47" t="s">
        <v>92</v>
      </c>
      <c r="B36" s="72"/>
      <c r="C36" s="72"/>
    </row>
    <row r="37" spans="1:20" s="39" customFormat="1" outlineLevel="1" x14ac:dyDescent="0.25">
      <c r="A37" s="44" t="s">
        <v>68</v>
      </c>
      <c r="B37" s="165">
        <f>IF($B$41= "Gesamtes Jahr",Z24,0)</f>
        <v>0</v>
      </c>
      <c r="C37" s="169"/>
      <c r="D37" s="60"/>
      <c r="E37" s="60"/>
    </row>
    <row r="38" spans="1:20" s="39" customFormat="1" ht="15.6" outlineLevel="1" x14ac:dyDescent="0.25">
      <c r="A38" s="44" t="s">
        <v>142</v>
      </c>
      <c r="B38" s="175">
        <f>IF($B$41= "Gesamtes Jahr",Z26,0)</f>
        <v>0</v>
      </c>
      <c r="C38" s="176"/>
      <c r="D38" s="60" t="s">
        <v>95</v>
      </c>
    </row>
    <row r="39" spans="1:20" s="39" customFormat="1" outlineLevel="1" x14ac:dyDescent="0.25">
      <c r="A39" s="44" t="s">
        <v>93</v>
      </c>
      <c r="B39" s="177">
        <f>IF(B38=0,0,ROUND(B38/B37,2))</f>
        <v>0</v>
      </c>
      <c r="C39" s="178"/>
      <c r="D39" s="60"/>
    </row>
    <row r="40" spans="1:20" s="39" customFormat="1" x14ac:dyDescent="0.25">
      <c r="D40" s="60"/>
    </row>
    <row r="41" spans="1:20" s="39" customFormat="1" ht="13.8" outlineLevel="1" x14ac:dyDescent="0.25">
      <c r="A41" s="47" t="s">
        <v>57</v>
      </c>
      <c r="B41" s="173" t="str">
        <f>Übersicht!D12</f>
        <v>Gesamtes Jahr</v>
      </c>
      <c r="C41" s="174"/>
      <c r="D41" s="60" t="s">
        <v>72</v>
      </c>
      <c r="S41" s="65"/>
    </row>
    <row r="42" spans="1:20" s="39" customFormat="1" outlineLevel="1" x14ac:dyDescent="0.25">
      <c r="A42" s="51" t="s">
        <v>46</v>
      </c>
      <c r="B42" s="175">
        <f>IF(B41="Gesamtes Jahr",B39,B33)</f>
        <v>0</v>
      </c>
      <c r="C42" s="176"/>
      <c r="D42" s="60"/>
      <c r="E42" s="60"/>
      <c r="T42" s="65"/>
    </row>
    <row r="43" spans="1:20" s="39" customFormat="1" outlineLevel="1" x14ac:dyDescent="0.25">
      <c r="A43" s="44" t="s">
        <v>51</v>
      </c>
      <c r="B43" s="73">
        <f>J55</f>
        <v>0</v>
      </c>
      <c r="C43" s="74" t="s">
        <v>49</v>
      </c>
      <c r="D43" s="60"/>
      <c r="E43" s="60"/>
      <c r="T43" s="65"/>
    </row>
    <row r="44" spans="1:20" s="39" customFormat="1" outlineLevel="1" x14ac:dyDescent="0.25">
      <c r="A44" s="44" t="s">
        <v>52</v>
      </c>
      <c r="B44" s="75">
        <f>J59</f>
        <v>0</v>
      </c>
      <c r="C44" s="74" t="s">
        <v>49</v>
      </c>
    </row>
    <row r="45" spans="1:20" s="39" customFormat="1" outlineLevel="1" x14ac:dyDescent="0.25">
      <c r="B45" s="76"/>
    </row>
    <row r="46" spans="1:20" s="39" customFormat="1" ht="15.6" outlineLevel="1" x14ac:dyDescent="0.25">
      <c r="A46" s="77" t="s">
        <v>38</v>
      </c>
    </row>
    <row r="47" spans="1:20" s="39" customFormat="1" ht="15.6" outlineLevel="1" x14ac:dyDescent="0.25">
      <c r="A47" s="77" t="s">
        <v>143</v>
      </c>
    </row>
    <row r="48" spans="1:20" s="39" customFormat="1" ht="15.6" outlineLevel="1" x14ac:dyDescent="0.25">
      <c r="A48" s="77" t="s">
        <v>37</v>
      </c>
    </row>
    <row r="49" spans="1:34" s="39" customFormat="1" ht="15.6" outlineLevel="1" x14ac:dyDescent="0.25">
      <c r="A49" s="78" t="s">
        <v>87</v>
      </c>
    </row>
    <row r="50" spans="1:34" s="39" customFormat="1" outlineLevel="1" x14ac:dyDescent="0.25">
      <c r="A50" s="78" t="s">
        <v>86</v>
      </c>
    </row>
    <row r="51" spans="1:34" s="39" customFormat="1" outlineLevel="1" x14ac:dyDescent="0.25">
      <c r="A51" s="78" t="s">
        <v>69</v>
      </c>
    </row>
    <row r="52" spans="1:34" s="39" customFormat="1" ht="15.6" outlineLevel="1" x14ac:dyDescent="0.25">
      <c r="A52" s="78" t="s">
        <v>88</v>
      </c>
      <c r="N52" s="79"/>
    </row>
    <row r="53" spans="1:34" s="39" customFormat="1" ht="15.6" outlineLevel="1" x14ac:dyDescent="0.25">
      <c r="A53" s="80"/>
      <c r="T53" s="49"/>
      <c r="U53" s="79"/>
    </row>
    <row r="54" spans="1:34" s="39" customFormat="1" outlineLevel="1" x14ac:dyDescent="0.25">
      <c r="A54" s="81" t="s">
        <v>47</v>
      </c>
      <c r="B54" s="202" t="s">
        <v>40</v>
      </c>
      <c r="C54" s="203"/>
      <c r="D54" s="202" t="s">
        <v>65</v>
      </c>
      <c r="E54" s="203"/>
      <c r="F54" s="202" t="s">
        <v>66</v>
      </c>
      <c r="G54" s="203"/>
      <c r="H54" s="202" t="s">
        <v>67</v>
      </c>
      <c r="I54" s="203"/>
      <c r="J54" s="205" t="str">
        <f>B41</f>
        <v>Gesamtes Jahr</v>
      </c>
      <c r="K54" s="206"/>
    </row>
    <row r="55" spans="1:34" s="39" customFormat="1" outlineLevel="1" x14ac:dyDescent="0.25">
      <c r="A55" s="44" t="s">
        <v>44</v>
      </c>
      <c r="B55" s="191">
        <f>SUM(B14:G14)</f>
        <v>0</v>
      </c>
      <c r="C55" s="192"/>
      <c r="D55" s="191">
        <f>IF(OR($B$41= "Gesamtes Jahr",$B$41= "per 4. Quartal",$B$41= "per 3. Quartal",$B$41= "per 2. Quartal"),SUM(H14:M14),0)</f>
        <v>0</v>
      </c>
      <c r="E55" s="192"/>
      <c r="F55" s="222">
        <f>IF(OR($B$41= "Gesamtes Jahr",$B$41= "per 4. Quartal",$B$41= "per 3. Quartal"),SUM(N14:S14),0)</f>
        <v>0</v>
      </c>
      <c r="G55" s="223"/>
      <c r="H55" s="191">
        <f>IF(OR($B$41= "Gesamtes Jahr",$B$41= "per 4. Quartal"),SUM(T14:Y14),0)</f>
        <v>0</v>
      </c>
      <c r="I55" s="192"/>
      <c r="J55" s="224">
        <f>SUM(B55:I55)</f>
        <v>0</v>
      </c>
      <c r="K55" s="225"/>
    </row>
    <row r="56" spans="1:34" s="39" customFormat="1" outlineLevel="1" x14ac:dyDescent="0.25">
      <c r="A56" s="51" t="s">
        <v>45</v>
      </c>
      <c r="B56" s="191">
        <f>SUM(B24:G24)</f>
        <v>0</v>
      </c>
      <c r="C56" s="192"/>
      <c r="D56" s="191">
        <f>SUM(H24:M24)</f>
        <v>0</v>
      </c>
      <c r="E56" s="192"/>
      <c r="F56" s="222">
        <f>SUM(N24:S24)</f>
        <v>0</v>
      </c>
      <c r="G56" s="223"/>
      <c r="H56" s="191">
        <f>SUM(T24:Y24)</f>
        <v>0</v>
      </c>
      <c r="I56" s="192"/>
      <c r="J56" s="224">
        <f>SUM(B56:I56)</f>
        <v>0</v>
      </c>
      <c r="K56" s="225"/>
    </row>
    <row r="57" spans="1:34" s="39" customFormat="1" outlineLevel="1" x14ac:dyDescent="0.25">
      <c r="A57" s="41" t="s">
        <v>90</v>
      </c>
      <c r="B57" s="232">
        <f>SUM(B26:G26)</f>
        <v>0</v>
      </c>
      <c r="C57" s="233"/>
      <c r="D57" s="232">
        <f>SUM(H26:M26)</f>
        <v>0</v>
      </c>
      <c r="E57" s="233"/>
      <c r="F57" s="234">
        <f>SUM(N26:S26)</f>
        <v>0</v>
      </c>
      <c r="G57" s="235"/>
      <c r="H57" s="232">
        <f>SUM(T26:Y26)</f>
        <v>0</v>
      </c>
      <c r="I57" s="233"/>
      <c r="J57" s="230">
        <f>SUM(B57:I57)</f>
        <v>0</v>
      </c>
      <c r="K57" s="231"/>
    </row>
    <row r="58" spans="1:34" s="39" customFormat="1" outlineLevel="1" x14ac:dyDescent="0.25">
      <c r="A58" s="51" t="s">
        <v>46</v>
      </c>
      <c r="B58" s="226">
        <f>$B$33</f>
        <v>0</v>
      </c>
      <c r="C58" s="227"/>
      <c r="D58" s="226">
        <f>$B$33</f>
        <v>0</v>
      </c>
      <c r="E58" s="227"/>
      <c r="F58" s="228">
        <f>$B$33</f>
        <v>0</v>
      </c>
      <c r="G58" s="229"/>
      <c r="H58" s="226">
        <f>$B$33</f>
        <v>0</v>
      </c>
      <c r="I58" s="227"/>
      <c r="J58" s="230">
        <f>B42</f>
        <v>0</v>
      </c>
      <c r="K58" s="231"/>
    </row>
    <row r="59" spans="1:34" s="39" customFormat="1" outlineLevel="1" x14ac:dyDescent="0.25">
      <c r="A59" s="41" t="s">
        <v>64</v>
      </c>
      <c r="B59" s="226">
        <f>B58*B55</f>
        <v>0</v>
      </c>
      <c r="C59" s="227"/>
      <c r="D59" s="226">
        <f>D58*D55</f>
        <v>0</v>
      </c>
      <c r="E59" s="227"/>
      <c r="F59" s="228">
        <f>F58*F55</f>
        <v>0</v>
      </c>
      <c r="G59" s="229"/>
      <c r="H59" s="226">
        <f>H58*H55</f>
        <v>0</v>
      </c>
      <c r="I59" s="227"/>
      <c r="J59" s="230">
        <f>J58*J55</f>
        <v>0</v>
      </c>
      <c r="K59" s="231"/>
      <c r="M59" s="82"/>
    </row>
    <row r="60" spans="1:34" s="39" customFormat="1" x14ac:dyDescent="0.25">
      <c r="A60" s="60"/>
      <c r="G60" s="83"/>
      <c r="H60" s="83"/>
      <c r="I60" s="83"/>
      <c r="J60" s="83"/>
      <c r="K60" s="83"/>
      <c r="L60" s="83"/>
      <c r="M60" s="83"/>
      <c r="N60" s="83"/>
      <c r="O60" s="83"/>
      <c r="P60" s="83"/>
      <c r="Q60" s="83"/>
      <c r="R60" s="83"/>
      <c r="S60" s="83"/>
      <c r="T60" s="83"/>
      <c r="U60" s="83"/>
      <c r="V60" s="83"/>
      <c r="W60" s="83"/>
      <c r="X60" s="83"/>
      <c r="Y60" s="83"/>
      <c r="Z60" s="83"/>
      <c r="AA60" s="83"/>
      <c r="AB60" s="83"/>
      <c r="AC60" s="83"/>
      <c r="AD60" s="83"/>
    </row>
    <row r="61" spans="1:34" s="39" customFormat="1" x14ac:dyDescent="0.25">
      <c r="A61" s="60"/>
      <c r="G61" s="83"/>
      <c r="H61" s="83"/>
      <c r="I61" s="83"/>
      <c r="J61" s="83"/>
      <c r="K61" s="83"/>
      <c r="L61" s="83"/>
      <c r="M61" s="83"/>
      <c r="N61" s="83"/>
      <c r="O61" s="83"/>
      <c r="P61" s="83"/>
      <c r="Q61" s="83"/>
      <c r="R61" s="83"/>
      <c r="S61" s="83"/>
      <c r="T61" s="83"/>
      <c r="U61" s="83"/>
      <c r="V61" s="83"/>
      <c r="W61" s="83"/>
      <c r="X61" s="83"/>
      <c r="Y61" s="83"/>
      <c r="Z61" s="83"/>
      <c r="AA61" s="83"/>
      <c r="AB61" s="83"/>
      <c r="AC61" s="83"/>
      <c r="AD61" s="83"/>
    </row>
    <row r="62" spans="1:34" s="39" customFormat="1" x14ac:dyDescent="0.25">
      <c r="I62" s="47" t="s">
        <v>26</v>
      </c>
      <c r="R62" s="39">
        <f>B5</f>
        <v>0</v>
      </c>
      <c r="Y62" s="170"/>
      <c r="Z62" s="171"/>
      <c r="AA62" s="171"/>
      <c r="AB62" s="172"/>
      <c r="AC62" s="47" t="s">
        <v>60</v>
      </c>
    </row>
    <row r="63" spans="1:34" s="39" customFormat="1" x14ac:dyDescent="0.25"/>
    <row r="64" spans="1:34" s="85" customFormat="1" x14ac:dyDescent="0.25">
      <c r="A64" s="160" t="s">
        <v>0</v>
      </c>
      <c r="B64" s="159"/>
      <c r="C64" s="84">
        <v>1</v>
      </c>
      <c r="D64" s="84">
        <f>C64+1</f>
        <v>2</v>
      </c>
      <c r="E64" s="84">
        <f t="shared" ref="E64:AG64" si="0">D64+1</f>
        <v>3</v>
      </c>
      <c r="F64" s="84">
        <f t="shared" si="0"/>
        <v>4</v>
      </c>
      <c r="G64" s="84">
        <f t="shared" si="0"/>
        <v>5</v>
      </c>
      <c r="H64" s="84">
        <f t="shared" si="0"/>
        <v>6</v>
      </c>
      <c r="I64" s="84">
        <f t="shared" si="0"/>
        <v>7</v>
      </c>
      <c r="J64" s="84">
        <f t="shared" si="0"/>
        <v>8</v>
      </c>
      <c r="K64" s="84">
        <f t="shared" si="0"/>
        <v>9</v>
      </c>
      <c r="L64" s="84">
        <f t="shared" si="0"/>
        <v>10</v>
      </c>
      <c r="M64" s="84">
        <f t="shared" si="0"/>
        <v>11</v>
      </c>
      <c r="N64" s="84">
        <f t="shared" si="0"/>
        <v>12</v>
      </c>
      <c r="O64" s="84">
        <f t="shared" si="0"/>
        <v>13</v>
      </c>
      <c r="P64" s="84">
        <f t="shared" si="0"/>
        <v>14</v>
      </c>
      <c r="Q64" s="84">
        <f t="shared" si="0"/>
        <v>15</v>
      </c>
      <c r="R64" s="84">
        <f t="shared" si="0"/>
        <v>16</v>
      </c>
      <c r="S64" s="84">
        <f t="shared" si="0"/>
        <v>17</v>
      </c>
      <c r="T64" s="84">
        <f t="shared" si="0"/>
        <v>18</v>
      </c>
      <c r="U64" s="84">
        <f t="shared" si="0"/>
        <v>19</v>
      </c>
      <c r="V64" s="84">
        <f t="shared" si="0"/>
        <v>20</v>
      </c>
      <c r="W64" s="84">
        <f t="shared" si="0"/>
        <v>21</v>
      </c>
      <c r="X64" s="84">
        <f t="shared" si="0"/>
        <v>22</v>
      </c>
      <c r="Y64" s="84">
        <f t="shared" si="0"/>
        <v>23</v>
      </c>
      <c r="Z64" s="84">
        <f t="shared" si="0"/>
        <v>24</v>
      </c>
      <c r="AA64" s="84">
        <f t="shared" si="0"/>
        <v>25</v>
      </c>
      <c r="AB64" s="84">
        <f t="shared" si="0"/>
        <v>26</v>
      </c>
      <c r="AC64" s="84">
        <f t="shared" si="0"/>
        <v>27</v>
      </c>
      <c r="AD64" s="84">
        <f t="shared" si="0"/>
        <v>28</v>
      </c>
      <c r="AE64" s="84">
        <f t="shared" si="0"/>
        <v>29</v>
      </c>
      <c r="AF64" s="84">
        <f t="shared" si="0"/>
        <v>30</v>
      </c>
      <c r="AG64" s="84">
        <f t="shared" si="0"/>
        <v>31</v>
      </c>
      <c r="AH64" s="81" t="s">
        <v>32</v>
      </c>
    </row>
    <row r="65" spans="1:60" ht="15.6" x14ac:dyDescent="0.25">
      <c r="A65" s="158" t="s">
        <v>28</v>
      </c>
      <c r="B65" s="159"/>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7">
        <f>SUM(C65:AG65)</f>
        <v>0</v>
      </c>
      <c r="BH65" s="39"/>
    </row>
    <row r="66" spans="1:60" ht="15.6" x14ac:dyDescent="0.25">
      <c r="A66" s="158" t="s">
        <v>25</v>
      </c>
      <c r="B66" s="159"/>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7">
        <f>SUM(C66:AG66)</f>
        <v>0</v>
      </c>
      <c r="BH66" s="39"/>
    </row>
    <row r="67" spans="1:60" s="39" customFormat="1" x14ac:dyDescent="0.25">
      <c r="A67" s="158" t="s">
        <v>34</v>
      </c>
      <c r="B67" s="159"/>
      <c r="C67" s="87">
        <f>C65+C66</f>
        <v>0</v>
      </c>
      <c r="D67" s="87">
        <f t="shared" ref="D67:AG67" si="1">D65+D66</f>
        <v>0</v>
      </c>
      <c r="E67" s="87">
        <f t="shared" si="1"/>
        <v>0</v>
      </c>
      <c r="F67" s="87">
        <f t="shared" si="1"/>
        <v>0</v>
      </c>
      <c r="G67" s="87">
        <f t="shared" si="1"/>
        <v>0</v>
      </c>
      <c r="H67" s="87">
        <f t="shared" si="1"/>
        <v>0</v>
      </c>
      <c r="I67" s="87">
        <f t="shared" si="1"/>
        <v>0</v>
      </c>
      <c r="J67" s="87">
        <f t="shared" si="1"/>
        <v>0</v>
      </c>
      <c r="K67" s="87">
        <f t="shared" si="1"/>
        <v>0</v>
      </c>
      <c r="L67" s="87">
        <f t="shared" si="1"/>
        <v>0</v>
      </c>
      <c r="M67" s="87">
        <f t="shared" si="1"/>
        <v>0</v>
      </c>
      <c r="N67" s="87">
        <f t="shared" si="1"/>
        <v>0</v>
      </c>
      <c r="O67" s="87">
        <f t="shared" si="1"/>
        <v>0</v>
      </c>
      <c r="P67" s="87">
        <f t="shared" si="1"/>
        <v>0</v>
      </c>
      <c r="Q67" s="87">
        <f t="shared" si="1"/>
        <v>0</v>
      </c>
      <c r="R67" s="87">
        <f t="shared" si="1"/>
        <v>0</v>
      </c>
      <c r="S67" s="87">
        <f t="shared" si="1"/>
        <v>0</v>
      </c>
      <c r="T67" s="87">
        <f t="shared" si="1"/>
        <v>0</v>
      </c>
      <c r="U67" s="87">
        <f t="shared" si="1"/>
        <v>0</v>
      </c>
      <c r="V67" s="87">
        <f t="shared" si="1"/>
        <v>0</v>
      </c>
      <c r="W67" s="87">
        <f t="shared" si="1"/>
        <v>0</v>
      </c>
      <c r="X67" s="87">
        <f t="shared" si="1"/>
        <v>0</v>
      </c>
      <c r="Y67" s="87">
        <f t="shared" si="1"/>
        <v>0</v>
      </c>
      <c r="Z67" s="87">
        <f t="shared" si="1"/>
        <v>0</v>
      </c>
      <c r="AA67" s="87">
        <f t="shared" si="1"/>
        <v>0</v>
      </c>
      <c r="AB67" s="87">
        <f t="shared" si="1"/>
        <v>0</v>
      </c>
      <c r="AC67" s="87">
        <f t="shared" si="1"/>
        <v>0</v>
      </c>
      <c r="AD67" s="87">
        <f t="shared" si="1"/>
        <v>0</v>
      </c>
      <c r="AE67" s="87">
        <f t="shared" si="1"/>
        <v>0</v>
      </c>
      <c r="AF67" s="87">
        <f t="shared" si="1"/>
        <v>0</v>
      </c>
      <c r="AG67" s="87">
        <f t="shared" si="1"/>
        <v>0</v>
      </c>
      <c r="AH67" s="87">
        <f>SUM(C67:AG67)</f>
        <v>0</v>
      </c>
    </row>
    <row r="68" spans="1:60" s="39" customFormat="1" x14ac:dyDescent="0.25">
      <c r="A68" s="88"/>
      <c r="B68" s="88"/>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row>
    <row r="69" spans="1:60" ht="15.6" x14ac:dyDescent="0.25">
      <c r="A69" s="160" t="s">
        <v>27</v>
      </c>
      <c r="B69" s="159"/>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7">
        <f>SUM(C69:AG69)</f>
        <v>0</v>
      </c>
      <c r="BH69" s="39"/>
    </row>
    <row r="70" spans="1:60" s="39" customFormat="1" ht="12.75" customHeight="1" x14ac:dyDescent="0.25">
      <c r="A70" s="88"/>
      <c r="B70" s="88"/>
    </row>
    <row r="71" spans="1:60" s="39" customFormat="1" x14ac:dyDescent="0.25">
      <c r="A71" s="88"/>
      <c r="B71" s="88"/>
    </row>
    <row r="72" spans="1:60" s="85" customFormat="1" x14ac:dyDescent="0.25">
      <c r="A72" s="160" t="s">
        <v>1</v>
      </c>
      <c r="B72" s="159"/>
      <c r="C72" s="84">
        <v>1</v>
      </c>
      <c r="D72" s="84">
        <f>C72+1</f>
        <v>2</v>
      </c>
      <c r="E72" s="84">
        <f t="shared" ref="E72:AG72" si="2">D72+1</f>
        <v>3</v>
      </c>
      <c r="F72" s="84">
        <f t="shared" si="2"/>
        <v>4</v>
      </c>
      <c r="G72" s="84">
        <f t="shared" si="2"/>
        <v>5</v>
      </c>
      <c r="H72" s="84">
        <f t="shared" si="2"/>
        <v>6</v>
      </c>
      <c r="I72" s="84">
        <f t="shared" si="2"/>
        <v>7</v>
      </c>
      <c r="J72" s="84">
        <f t="shared" si="2"/>
        <v>8</v>
      </c>
      <c r="K72" s="84">
        <f t="shared" si="2"/>
        <v>9</v>
      </c>
      <c r="L72" s="84">
        <f t="shared" si="2"/>
        <v>10</v>
      </c>
      <c r="M72" s="84">
        <f t="shared" si="2"/>
        <v>11</v>
      </c>
      <c r="N72" s="84">
        <f t="shared" si="2"/>
        <v>12</v>
      </c>
      <c r="O72" s="84">
        <f t="shared" si="2"/>
        <v>13</v>
      </c>
      <c r="P72" s="84">
        <f t="shared" si="2"/>
        <v>14</v>
      </c>
      <c r="Q72" s="84">
        <f t="shared" si="2"/>
        <v>15</v>
      </c>
      <c r="R72" s="84">
        <f t="shared" si="2"/>
        <v>16</v>
      </c>
      <c r="S72" s="84">
        <f t="shared" si="2"/>
        <v>17</v>
      </c>
      <c r="T72" s="84">
        <f t="shared" si="2"/>
        <v>18</v>
      </c>
      <c r="U72" s="84">
        <f t="shared" si="2"/>
        <v>19</v>
      </c>
      <c r="V72" s="84">
        <f t="shared" si="2"/>
        <v>20</v>
      </c>
      <c r="W72" s="84">
        <f t="shared" si="2"/>
        <v>21</v>
      </c>
      <c r="X72" s="84">
        <f t="shared" si="2"/>
        <v>22</v>
      </c>
      <c r="Y72" s="84">
        <f t="shared" si="2"/>
        <v>23</v>
      </c>
      <c r="Z72" s="84">
        <f t="shared" si="2"/>
        <v>24</v>
      </c>
      <c r="AA72" s="84">
        <f t="shared" si="2"/>
        <v>25</v>
      </c>
      <c r="AB72" s="84">
        <f t="shared" si="2"/>
        <v>26</v>
      </c>
      <c r="AC72" s="84">
        <f t="shared" si="2"/>
        <v>27</v>
      </c>
      <c r="AD72" s="84">
        <f t="shared" si="2"/>
        <v>28</v>
      </c>
      <c r="AE72" s="84">
        <f t="shared" si="2"/>
        <v>29</v>
      </c>
      <c r="AF72" s="84">
        <f t="shared" si="2"/>
        <v>30</v>
      </c>
      <c r="AG72" s="84">
        <f t="shared" si="2"/>
        <v>31</v>
      </c>
      <c r="AH72" s="81" t="s">
        <v>32</v>
      </c>
    </row>
    <row r="73" spans="1:60" ht="15.6" x14ac:dyDescent="0.25">
      <c r="A73" s="158" t="s">
        <v>28</v>
      </c>
      <c r="B73" s="159"/>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7"/>
      <c r="AG73" s="87"/>
      <c r="AH73" s="87">
        <f>SUM(C73:AG73)</f>
        <v>0</v>
      </c>
      <c r="BH73" s="39"/>
    </row>
    <row r="74" spans="1:60" ht="15.6" x14ac:dyDescent="0.25">
      <c r="A74" s="158" t="s">
        <v>25</v>
      </c>
      <c r="B74" s="159"/>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7"/>
      <c r="AG74" s="51"/>
      <c r="AH74" s="87">
        <f>SUM(C74:AG74)</f>
        <v>0</v>
      </c>
      <c r="BH74" s="39"/>
    </row>
    <row r="75" spans="1:60" s="39" customFormat="1" x14ac:dyDescent="0.25">
      <c r="A75" s="158" t="s">
        <v>35</v>
      </c>
      <c r="B75" s="159"/>
      <c r="C75" s="87">
        <f t="shared" ref="C75:AE75" si="3">C73+C74</f>
        <v>0</v>
      </c>
      <c r="D75" s="87">
        <f t="shared" si="3"/>
        <v>0</v>
      </c>
      <c r="E75" s="87">
        <f t="shared" si="3"/>
        <v>0</v>
      </c>
      <c r="F75" s="87">
        <f t="shared" si="3"/>
        <v>0</v>
      </c>
      <c r="G75" s="87">
        <f t="shared" si="3"/>
        <v>0</v>
      </c>
      <c r="H75" s="87">
        <f t="shared" si="3"/>
        <v>0</v>
      </c>
      <c r="I75" s="87">
        <f t="shared" si="3"/>
        <v>0</v>
      </c>
      <c r="J75" s="87">
        <f t="shared" si="3"/>
        <v>0</v>
      </c>
      <c r="K75" s="87">
        <f t="shared" si="3"/>
        <v>0</v>
      </c>
      <c r="L75" s="87">
        <f t="shared" si="3"/>
        <v>0</v>
      </c>
      <c r="M75" s="87">
        <f t="shared" si="3"/>
        <v>0</v>
      </c>
      <c r="N75" s="87">
        <f t="shared" si="3"/>
        <v>0</v>
      </c>
      <c r="O75" s="87">
        <f t="shared" si="3"/>
        <v>0</v>
      </c>
      <c r="P75" s="87">
        <f t="shared" si="3"/>
        <v>0</v>
      </c>
      <c r="Q75" s="87">
        <f t="shared" si="3"/>
        <v>0</v>
      </c>
      <c r="R75" s="87">
        <f t="shared" si="3"/>
        <v>0</v>
      </c>
      <c r="S75" s="87">
        <f t="shared" si="3"/>
        <v>0</v>
      </c>
      <c r="T75" s="87">
        <f t="shared" si="3"/>
        <v>0</v>
      </c>
      <c r="U75" s="87">
        <f t="shared" si="3"/>
        <v>0</v>
      </c>
      <c r="V75" s="87">
        <f t="shared" si="3"/>
        <v>0</v>
      </c>
      <c r="W75" s="87">
        <f t="shared" si="3"/>
        <v>0</v>
      </c>
      <c r="X75" s="87">
        <f t="shared" si="3"/>
        <v>0</v>
      </c>
      <c r="Y75" s="87">
        <f t="shared" si="3"/>
        <v>0</v>
      </c>
      <c r="Z75" s="87">
        <f t="shared" si="3"/>
        <v>0</v>
      </c>
      <c r="AA75" s="87">
        <f t="shared" si="3"/>
        <v>0</v>
      </c>
      <c r="AB75" s="87">
        <f t="shared" si="3"/>
        <v>0</v>
      </c>
      <c r="AC75" s="87">
        <f t="shared" si="3"/>
        <v>0</v>
      </c>
      <c r="AD75" s="87">
        <f t="shared" si="3"/>
        <v>0</v>
      </c>
      <c r="AE75" s="87">
        <f t="shared" si="3"/>
        <v>0</v>
      </c>
      <c r="AF75" s="87"/>
      <c r="AG75" s="87"/>
      <c r="AH75" s="87">
        <f>SUM(C75:AG75)</f>
        <v>0</v>
      </c>
    </row>
    <row r="76" spans="1:60" s="39" customFormat="1" x14ac:dyDescent="0.25">
      <c r="A76" s="88"/>
      <c r="B76" s="88"/>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row>
    <row r="77" spans="1:60" ht="15.6" x14ac:dyDescent="0.25">
      <c r="A77" s="160" t="s">
        <v>27</v>
      </c>
      <c r="B77" s="159"/>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7"/>
      <c r="AG77" s="87"/>
      <c r="AH77" s="87">
        <f>SUM(C77:AG77)</f>
        <v>0</v>
      </c>
      <c r="BH77" s="39"/>
    </row>
    <row r="78" spans="1:60" s="39" customFormat="1" ht="12.75" customHeight="1" x14ac:dyDescent="0.25">
      <c r="A78" s="88"/>
      <c r="B78" s="88"/>
    </row>
    <row r="79" spans="1:60" s="39" customFormat="1" x14ac:dyDescent="0.25">
      <c r="A79" s="88"/>
      <c r="B79" s="88"/>
    </row>
    <row r="80" spans="1:60" s="85" customFormat="1" x14ac:dyDescent="0.25">
      <c r="A80" s="160" t="s">
        <v>2</v>
      </c>
      <c r="B80" s="159"/>
      <c r="C80" s="84">
        <v>1</v>
      </c>
      <c r="D80" s="84">
        <f>C80+1</f>
        <v>2</v>
      </c>
      <c r="E80" s="84">
        <f t="shared" ref="E80:AG80" si="4">D80+1</f>
        <v>3</v>
      </c>
      <c r="F80" s="84">
        <f t="shared" si="4"/>
        <v>4</v>
      </c>
      <c r="G80" s="84">
        <f t="shared" si="4"/>
        <v>5</v>
      </c>
      <c r="H80" s="84">
        <f t="shared" si="4"/>
        <v>6</v>
      </c>
      <c r="I80" s="84">
        <f t="shared" si="4"/>
        <v>7</v>
      </c>
      <c r="J80" s="84">
        <f t="shared" si="4"/>
        <v>8</v>
      </c>
      <c r="K80" s="84">
        <f t="shared" si="4"/>
        <v>9</v>
      </c>
      <c r="L80" s="84">
        <f t="shared" si="4"/>
        <v>10</v>
      </c>
      <c r="M80" s="84">
        <f t="shared" si="4"/>
        <v>11</v>
      </c>
      <c r="N80" s="84">
        <f t="shared" si="4"/>
        <v>12</v>
      </c>
      <c r="O80" s="84">
        <f t="shared" si="4"/>
        <v>13</v>
      </c>
      <c r="P80" s="84">
        <f t="shared" si="4"/>
        <v>14</v>
      </c>
      <c r="Q80" s="84">
        <f t="shared" si="4"/>
        <v>15</v>
      </c>
      <c r="R80" s="84">
        <f t="shared" si="4"/>
        <v>16</v>
      </c>
      <c r="S80" s="84">
        <f t="shared" si="4"/>
        <v>17</v>
      </c>
      <c r="T80" s="84">
        <f t="shared" si="4"/>
        <v>18</v>
      </c>
      <c r="U80" s="84">
        <f t="shared" si="4"/>
        <v>19</v>
      </c>
      <c r="V80" s="84">
        <f t="shared" si="4"/>
        <v>20</v>
      </c>
      <c r="W80" s="84">
        <f t="shared" si="4"/>
        <v>21</v>
      </c>
      <c r="X80" s="84">
        <f t="shared" si="4"/>
        <v>22</v>
      </c>
      <c r="Y80" s="84">
        <f t="shared" si="4"/>
        <v>23</v>
      </c>
      <c r="Z80" s="84">
        <f t="shared" si="4"/>
        <v>24</v>
      </c>
      <c r="AA80" s="84">
        <f t="shared" si="4"/>
        <v>25</v>
      </c>
      <c r="AB80" s="84">
        <f t="shared" si="4"/>
        <v>26</v>
      </c>
      <c r="AC80" s="84">
        <f t="shared" si="4"/>
        <v>27</v>
      </c>
      <c r="AD80" s="84">
        <f t="shared" si="4"/>
        <v>28</v>
      </c>
      <c r="AE80" s="84">
        <f t="shared" si="4"/>
        <v>29</v>
      </c>
      <c r="AF80" s="84">
        <f t="shared" si="4"/>
        <v>30</v>
      </c>
      <c r="AG80" s="84">
        <f t="shared" si="4"/>
        <v>31</v>
      </c>
      <c r="AH80" s="81" t="s">
        <v>32</v>
      </c>
    </row>
    <row r="81" spans="1:60" ht="15.6" x14ac:dyDescent="0.25">
      <c r="A81" s="158" t="s">
        <v>28</v>
      </c>
      <c r="B81" s="159"/>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7">
        <f>SUM(C81:AG81)</f>
        <v>0</v>
      </c>
      <c r="BH81" s="39"/>
    </row>
    <row r="82" spans="1:60" ht="15.6" x14ac:dyDescent="0.25">
      <c r="A82" s="158" t="s">
        <v>25</v>
      </c>
      <c r="B82" s="159"/>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7">
        <f>SUM(C82:AG82)</f>
        <v>0</v>
      </c>
      <c r="BH82" s="39"/>
    </row>
    <row r="83" spans="1:60" s="39" customFormat="1" x14ac:dyDescent="0.25">
      <c r="A83" s="158" t="s">
        <v>35</v>
      </c>
      <c r="B83" s="159"/>
      <c r="C83" s="87">
        <f t="shared" ref="C83:AG83" si="5">C81+C82</f>
        <v>0</v>
      </c>
      <c r="D83" s="87">
        <f t="shared" si="5"/>
        <v>0</v>
      </c>
      <c r="E83" s="87">
        <f t="shared" si="5"/>
        <v>0</v>
      </c>
      <c r="F83" s="87">
        <f t="shared" si="5"/>
        <v>0</v>
      </c>
      <c r="G83" s="87">
        <f t="shared" si="5"/>
        <v>0</v>
      </c>
      <c r="H83" s="87">
        <f t="shared" si="5"/>
        <v>0</v>
      </c>
      <c r="I83" s="87">
        <f t="shared" si="5"/>
        <v>0</v>
      </c>
      <c r="J83" s="87">
        <f t="shared" si="5"/>
        <v>0</v>
      </c>
      <c r="K83" s="87">
        <f t="shared" si="5"/>
        <v>0</v>
      </c>
      <c r="L83" s="87">
        <f t="shared" si="5"/>
        <v>0</v>
      </c>
      <c r="M83" s="87">
        <f t="shared" si="5"/>
        <v>0</v>
      </c>
      <c r="N83" s="87">
        <f t="shared" si="5"/>
        <v>0</v>
      </c>
      <c r="O83" s="87">
        <f t="shared" si="5"/>
        <v>0</v>
      </c>
      <c r="P83" s="87">
        <f t="shared" si="5"/>
        <v>0</v>
      </c>
      <c r="Q83" s="87">
        <f t="shared" si="5"/>
        <v>0</v>
      </c>
      <c r="R83" s="87">
        <f t="shared" si="5"/>
        <v>0</v>
      </c>
      <c r="S83" s="87">
        <f t="shared" si="5"/>
        <v>0</v>
      </c>
      <c r="T83" s="87">
        <f t="shared" si="5"/>
        <v>0</v>
      </c>
      <c r="U83" s="87">
        <f t="shared" si="5"/>
        <v>0</v>
      </c>
      <c r="V83" s="87">
        <f t="shared" si="5"/>
        <v>0</v>
      </c>
      <c r="W83" s="87">
        <f t="shared" si="5"/>
        <v>0</v>
      </c>
      <c r="X83" s="87">
        <f t="shared" si="5"/>
        <v>0</v>
      </c>
      <c r="Y83" s="87">
        <f t="shared" si="5"/>
        <v>0</v>
      </c>
      <c r="Z83" s="87">
        <f t="shared" si="5"/>
        <v>0</v>
      </c>
      <c r="AA83" s="87">
        <f t="shared" si="5"/>
        <v>0</v>
      </c>
      <c r="AB83" s="87">
        <f t="shared" si="5"/>
        <v>0</v>
      </c>
      <c r="AC83" s="87">
        <f t="shared" si="5"/>
        <v>0</v>
      </c>
      <c r="AD83" s="87">
        <f t="shared" si="5"/>
        <v>0</v>
      </c>
      <c r="AE83" s="87">
        <f t="shared" si="5"/>
        <v>0</v>
      </c>
      <c r="AF83" s="87">
        <f t="shared" si="5"/>
        <v>0</v>
      </c>
      <c r="AG83" s="87">
        <f t="shared" si="5"/>
        <v>0</v>
      </c>
      <c r="AH83" s="87">
        <f>SUM(C83:AG83)</f>
        <v>0</v>
      </c>
    </row>
    <row r="84" spans="1:60" s="39" customFormat="1" x14ac:dyDescent="0.25">
      <c r="A84" s="88"/>
      <c r="B84" s="88"/>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row>
    <row r="85" spans="1:60" ht="15.6" x14ac:dyDescent="0.25">
      <c r="A85" s="160" t="s">
        <v>27</v>
      </c>
      <c r="B85" s="159"/>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7">
        <f>SUM(C85:AG85)</f>
        <v>0</v>
      </c>
      <c r="BH85" s="39"/>
    </row>
    <row r="86" spans="1:60" s="39" customFormat="1" ht="7.95" customHeight="1" x14ac:dyDescent="0.25">
      <c r="A86" s="88"/>
      <c r="B86" s="88"/>
    </row>
    <row r="87" spans="1:60" s="39" customFormat="1" x14ac:dyDescent="0.25">
      <c r="A87" s="88"/>
      <c r="B87" s="88"/>
    </row>
    <row r="88" spans="1:60" s="85" customFormat="1" x14ac:dyDescent="0.25">
      <c r="A88" s="160" t="s">
        <v>3</v>
      </c>
      <c r="B88" s="159"/>
      <c r="C88" s="84">
        <v>1</v>
      </c>
      <c r="D88" s="84">
        <f>C88+1</f>
        <v>2</v>
      </c>
      <c r="E88" s="84">
        <f t="shared" ref="E88:AG88" si="6">D88+1</f>
        <v>3</v>
      </c>
      <c r="F88" s="84">
        <f t="shared" si="6"/>
        <v>4</v>
      </c>
      <c r="G88" s="84">
        <f t="shared" si="6"/>
        <v>5</v>
      </c>
      <c r="H88" s="84">
        <f t="shared" si="6"/>
        <v>6</v>
      </c>
      <c r="I88" s="84">
        <f t="shared" si="6"/>
        <v>7</v>
      </c>
      <c r="J88" s="84">
        <f t="shared" si="6"/>
        <v>8</v>
      </c>
      <c r="K88" s="84">
        <f t="shared" si="6"/>
        <v>9</v>
      </c>
      <c r="L88" s="84">
        <f t="shared" si="6"/>
        <v>10</v>
      </c>
      <c r="M88" s="84">
        <f t="shared" si="6"/>
        <v>11</v>
      </c>
      <c r="N88" s="84">
        <f t="shared" si="6"/>
        <v>12</v>
      </c>
      <c r="O88" s="84">
        <f t="shared" si="6"/>
        <v>13</v>
      </c>
      <c r="P88" s="84">
        <f t="shared" si="6"/>
        <v>14</v>
      </c>
      <c r="Q88" s="84">
        <f t="shared" si="6"/>
        <v>15</v>
      </c>
      <c r="R88" s="84">
        <f t="shared" si="6"/>
        <v>16</v>
      </c>
      <c r="S88" s="84">
        <f t="shared" si="6"/>
        <v>17</v>
      </c>
      <c r="T88" s="84">
        <f t="shared" si="6"/>
        <v>18</v>
      </c>
      <c r="U88" s="84">
        <f t="shared" si="6"/>
        <v>19</v>
      </c>
      <c r="V88" s="84">
        <f t="shared" si="6"/>
        <v>20</v>
      </c>
      <c r="W88" s="84">
        <f t="shared" si="6"/>
        <v>21</v>
      </c>
      <c r="X88" s="84">
        <f t="shared" si="6"/>
        <v>22</v>
      </c>
      <c r="Y88" s="84">
        <f t="shared" si="6"/>
        <v>23</v>
      </c>
      <c r="Z88" s="84">
        <f t="shared" si="6"/>
        <v>24</v>
      </c>
      <c r="AA88" s="84">
        <f t="shared" si="6"/>
        <v>25</v>
      </c>
      <c r="AB88" s="84">
        <f t="shared" si="6"/>
        <v>26</v>
      </c>
      <c r="AC88" s="84">
        <f t="shared" si="6"/>
        <v>27</v>
      </c>
      <c r="AD88" s="84">
        <f t="shared" si="6"/>
        <v>28</v>
      </c>
      <c r="AE88" s="84">
        <f t="shared" si="6"/>
        <v>29</v>
      </c>
      <c r="AF88" s="84">
        <f t="shared" si="6"/>
        <v>30</v>
      </c>
      <c r="AG88" s="84">
        <f t="shared" si="6"/>
        <v>31</v>
      </c>
      <c r="AH88" s="81" t="s">
        <v>32</v>
      </c>
    </row>
    <row r="89" spans="1:60" ht="15.6" x14ac:dyDescent="0.25">
      <c r="A89" s="158" t="s">
        <v>28</v>
      </c>
      <c r="B89" s="159"/>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7"/>
      <c r="AH89" s="87">
        <f>SUM(C89:AG89)</f>
        <v>0</v>
      </c>
      <c r="BH89" s="39"/>
    </row>
    <row r="90" spans="1:60" ht="15.6" x14ac:dyDescent="0.25">
      <c r="A90" s="158" t="s">
        <v>25</v>
      </c>
      <c r="B90" s="159"/>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51"/>
      <c r="AH90" s="87">
        <f>SUM(C90:AG90)</f>
        <v>0</v>
      </c>
      <c r="BH90" s="39"/>
    </row>
    <row r="91" spans="1:60" s="39" customFormat="1" x14ac:dyDescent="0.25">
      <c r="A91" s="158" t="s">
        <v>35</v>
      </c>
      <c r="B91" s="159"/>
      <c r="C91" s="87">
        <f t="shared" ref="C91:AF91" si="7">C89+C90</f>
        <v>0</v>
      </c>
      <c r="D91" s="87">
        <f t="shared" si="7"/>
        <v>0</v>
      </c>
      <c r="E91" s="87">
        <f t="shared" si="7"/>
        <v>0</v>
      </c>
      <c r="F91" s="87">
        <f t="shared" si="7"/>
        <v>0</v>
      </c>
      <c r="G91" s="87">
        <f t="shared" si="7"/>
        <v>0</v>
      </c>
      <c r="H91" s="87">
        <f t="shared" si="7"/>
        <v>0</v>
      </c>
      <c r="I91" s="87">
        <f t="shared" si="7"/>
        <v>0</v>
      </c>
      <c r="J91" s="87">
        <f t="shared" si="7"/>
        <v>0</v>
      </c>
      <c r="K91" s="87">
        <f t="shared" si="7"/>
        <v>0</v>
      </c>
      <c r="L91" s="87">
        <f t="shared" si="7"/>
        <v>0</v>
      </c>
      <c r="M91" s="87">
        <f t="shared" si="7"/>
        <v>0</v>
      </c>
      <c r="N91" s="87">
        <f t="shared" si="7"/>
        <v>0</v>
      </c>
      <c r="O91" s="87">
        <f t="shared" si="7"/>
        <v>0</v>
      </c>
      <c r="P91" s="87">
        <f t="shared" si="7"/>
        <v>0</v>
      </c>
      <c r="Q91" s="87">
        <f t="shared" si="7"/>
        <v>0</v>
      </c>
      <c r="R91" s="87">
        <f t="shared" si="7"/>
        <v>0</v>
      </c>
      <c r="S91" s="87">
        <f t="shared" si="7"/>
        <v>0</v>
      </c>
      <c r="T91" s="87">
        <f t="shared" si="7"/>
        <v>0</v>
      </c>
      <c r="U91" s="87">
        <f t="shared" si="7"/>
        <v>0</v>
      </c>
      <c r="V91" s="87">
        <f t="shared" si="7"/>
        <v>0</v>
      </c>
      <c r="W91" s="87">
        <f t="shared" si="7"/>
        <v>0</v>
      </c>
      <c r="X91" s="87">
        <f t="shared" si="7"/>
        <v>0</v>
      </c>
      <c r="Y91" s="87">
        <f t="shared" si="7"/>
        <v>0</v>
      </c>
      <c r="Z91" s="87">
        <f t="shared" si="7"/>
        <v>0</v>
      </c>
      <c r="AA91" s="87">
        <f t="shared" si="7"/>
        <v>0</v>
      </c>
      <c r="AB91" s="87">
        <f t="shared" si="7"/>
        <v>0</v>
      </c>
      <c r="AC91" s="87">
        <f t="shared" si="7"/>
        <v>0</v>
      </c>
      <c r="AD91" s="87">
        <f t="shared" si="7"/>
        <v>0</v>
      </c>
      <c r="AE91" s="87">
        <f t="shared" si="7"/>
        <v>0</v>
      </c>
      <c r="AF91" s="87">
        <f t="shared" si="7"/>
        <v>0</v>
      </c>
      <c r="AG91" s="87"/>
      <c r="AH91" s="87">
        <f>SUM(C91:AG91)</f>
        <v>0</v>
      </c>
    </row>
    <row r="92" spans="1:60" s="39" customFormat="1" x14ac:dyDescent="0.25">
      <c r="A92" s="88"/>
      <c r="B92" s="88"/>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row>
    <row r="93" spans="1:60" ht="15.6" x14ac:dyDescent="0.25">
      <c r="A93" s="160" t="s">
        <v>27</v>
      </c>
      <c r="B93" s="159"/>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c r="AH93" s="87">
        <f>SUM(C93:AG93)</f>
        <v>0</v>
      </c>
      <c r="BH93" s="39"/>
    </row>
    <row r="94" spans="1:60" s="39" customFormat="1" ht="6.6" customHeight="1" x14ac:dyDescent="0.25">
      <c r="A94" s="88"/>
      <c r="B94" s="88"/>
    </row>
    <row r="95" spans="1:60" s="39" customFormat="1" x14ac:dyDescent="0.25">
      <c r="A95" s="88"/>
      <c r="B95" s="88"/>
    </row>
    <row r="96" spans="1:60" s="85" customFormat="1" x14ac:dyDescent="0.25">
      <c r="A96" s="160" t="s">
        <v>4</v>
      </c>
      <c r="B96" s="159"/>
      <c r="C96" s="84">
        <v>1</v>
      </c>
      <c r="D96" s="84">
        <f>C96+1</f>
        <v>2</v>
      </c>
      <c r="E96" s="84">
        <f t="shared" ref="E96:AG96" si="8">D96+1</f>
        <v>3</v>
      </c>
      <c r="F96" s="84">
        <f t="shared" si="8"/>
        <v>4</v>
      </c>
      <c r="G96" s="84">
        <f t="shared" si="8"/>
        <v>5</v>
      </c>
      <c r="H96" s="84">
        <f t="shared" si="8"/>
        <v>6</v>
      </c>
      <c r="I96" s="84">
        <f t="shared" si="8"/>
        <v>7</v>
      </c>
      <c r="J96" s="84">
        <f t="shared" si="8"/>
        <v>8</v>
      </c>
      <c r="K96" s="84">
        <f t="shared" si="8"/>
        <v>9</v>
      </c>
      <c r="L96" s="84">
        <f t="shared" si="8"/>
        <v>10</v>
      </c>
      <c r="M96" s="84">
        <f t="shared" si="8"/>
        <v>11</v>
      </c>
      <c r="N96" s="84">
        <f t="shared" si="8"/>
        <v>12</v>
      </c>
      <c r="O96" s="84">
        <f t="shared" si="8"/>
        <v>13</v>
      </c>
      <c r="P96" s="84">
        <f t="shared" si="8"/>
        <v>14</v>
      </c>
      <c r="Q96" s="84">
        <f t="shared" si="8"/>
        <v>15</v>
      </c>
      <c r="R96" s="84">
        <f t="shared" si="8"/>
        <v>16</v>
      </c>
      <c r="S96" s="84">
        <f t="shared" si="8"/>
        <v>17</v>
      </c>
      <c r="T96" s="84">
        <f t="shared" si="8"/>
        <v>18</v>
      </c>
      <c r="U96" s="84">
        <f t="shared" si="8"/>
        <v>19</v>
      </c>
      <c r="V96" s="84">
        <f t="shared" si="8"/>
        <v>20</v>
      </c>
      <c r="W96" s="84">
        <f t="shared" si="8"/>
        <v>21</v>
      </c>
      <c r="X96" s="84">
        <f t="shared" si="8"/>
        <v>22</v>
      </c>
      <c r="Y96" s="84">
        <f t="shared" si="8"/>
        <v>23</v>
      </c>
      <c r="Z96" s="84">
        <f t="shared" si="8"/>
        <v>24</v>
      </c>
      <c r="AA96" s="84">
        <f t="shared" si="8"/>
        <v>25</v>
      </c>
      <c r="AB96" s="84">
        <f t="shared" si="8"/>
        <v>26</v>
      </c>
      <c r="AC96" s="84">
        <f t="shared" si="8"/>
        <v>27</v>
      </c>
      <c r="AD96" s="84">
        <f t="shared" si="8"/>
        <v>28</v>
      </c>
      <c r="AE96" s="84">
        <f t="shared" si="8"/>
        <v>29</v>
      </c>
      <c r="AF96" s="84">
        <f t="shared" si="8"/>
        <v>30</v>
      </c>
      <c r="AG96" s="84">
        <f t="shared" si="8"/>
        <v>31</v>
      </c>
      <c r="AH96" s="81" t="s">
        <v>32</v>
      </c>
    </row>
    <row r="97" spans="1:60" ht="15.6" x14ac:dyDescent="0.25">
      <c r="A97" s="158" t="s">
        <v>28</v>
      </c>
      <c r="B97" s="159"/>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7">
        <f>SUM(C97:AG97)</f>
        <v>0</v>
      </c>
      <c r="BH97" s="39"/>
    </row>
    <row r="98" spans="1:60" ht="15.6" x14ac:dyDescent="0.25">
      <c r="A98" s="158" t="s">
        <v>25</v>
      </c>
      <c r="B98" s="159"/>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7">
        <f>SUM(C98:AG98)</f>
        <v>0</v>
      </c>
      <c r="BH98" s="39"/>
    </row>
    <row r="99" spans="1:60" s="39" customFormat="1" x14ac:dyDescent="0.25">
      <c r="A99" s="158" t="s">
        <v>35</v>
      </c>
      <c r="B99" s="159"/>
      <c r="C99" s="87">
        <f t="shared" ref="C99:AG99" si="9">C97+C98</f>
        <v>0</v>
      </c>
      <c r="D99" s="87">
        <f t="shared" si="9"/>
        <v>0</v>
      </c>
      <c r="E99" s="87">
        <f t="shared" si="9"/>
        <v>0</v>
      </c>
      <c r="F99" s="87">
        <f t="shared" si="9"/>
        <v>0</v>
      </c>
      <c r="G99" s="87">
        <f t="shared" si="9"/>
        <v>0</v>
      </c>
      <c r="H99" s="87">
        <f t="shared" si="9"/>
        <v>0</v>
      </c>
      <c r="I99" s="87">
        <f t="shared" si="9"/>
        <v>0</v>
      </c>
      <c r="J99" s="87">
        <f t="shared" si="9"/>
        <v>0</v>
      </c>
      <c r="K99" s="87">
        <f t="shared" si="9"/>
        <v>0</v>
      </c>
      <c r="L99" s="87">
        <f t="shared" si="9"/>
        <v>0</v>
      </c>
      <c r="M99" s="87">
        <f t="shared" si="9"/>
        <v>0</v>
      </c>
      <c r="N99" s="87">
        <f t="shared" si="9"/>
        <v>0</v>
      </c>
      <c r="O99" s="87">
        <f t="shared" si="9"/>
        <v>0</v>
      </c>
      <c r="P99" s="87">
        <f t="shared" si="9"/>
        <v>0</v>
      </c>
      <c r="Q99" s="87">
        <f t="shared" si="9"/>
        <v>0</v>
      </c>
      <c r="R99" s="87">
        <f t="shared" si="9"/>
        <v>0</v>
      </c>
      <c r="S99" s="87">
        <f t="shared" si="9"/>
        <v>0</v>
      </c>
      <c r="T99" s="87">
        <f t="shared" si="9"/>
        <v>0</v>
      </c>
      <c r="U99" s="87">
        <f t="shared" si="9"/>
        <v>0</v>
      </c>
      <c r="V99" s="87">
        <f t="shared" si="9"/>
        <v>0</v>
      </c>
      <c r="W99" s="87">
        <f t="shared" si="9"/>
        <v>0</v>
      </c>
      <c r="X99" s="87">
        <f t="shared" si="9"/>
        <v>0</v>
      </c>
      <c r="Y99" s="87">
        <f t="shared" si="9"/>
        <v>0</v>
      </c>
      <c r="Z99" s="87">
        <f t="shared" si="9"/>
        <v>0</v>
      </c>
      <c r="AA99" s="87">
        <f t="shared" si="9"/>
        <v>0</v>
      </c>
      <c r="AB99" s="87">
        <f t="shared" si="9"/>
        <v>0</v>
      </c>
      <c r="AC99" s="87">
        <f t="shared" si="9"/>
        <v>0</v>
      </c>
      <c r="AD99" s="87">
        <f t="shared" si="9"/>
        <v>0</v>
      </c>
      <c r="AE99" s="87">
        <f t="shared" si="9"/>
        <v>0</v>
      </c>
      <c r="AF99" s="87">
        <f t="shared" si="9"/>
        <v>0</v>
      </c>
      <c r="AG99" s="87">
        <f t="shared" si="9"/>
        <v>0</v>
      </c>
      <c r="AH99" s="87">
        <f>SUM(C99:AG99)</f>
        <v>0</v>
      </c>
    </row>
    <row r="100" spans="1:60" s="39" customFormat="1" x14ac:dyDescent="0.25">
      <c r="A100" s="88"/>
      <c r="B100" s="88"/>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row>
    <row r="101" spans="1:60" ht="15.6" x14ac:dyDescent="0.25">
      <c r="A101" s="160" t="s">
        <v>27</v>
      </c>
      <c r="B101" s="159"/>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7">
        <f>SUM(C101:AG101)</f>
        <v>0</v>
      </c>
      <c r="BH101" s="39"/>
    </row>
    <row r="102" spans="1:60" s="39" customFormat="1" ht="6.6" customHeight="1" x14ac:dyDescent="0.25">
      <c r="A102" s="88"/>
      <c r="B102" s="88"/>
    </row>
    <row r="103" spans="1:60" s="39" customFormat="1" x14ac:dyDescent="0.25">
      <c r="A103" s="88"/>
      <c r="B103" s="88"/>
    </row>
    <row r="104" spans="1:60" s="85" customFormat="1" x14ac:dyDescent="0.25">
      <c r="A104" s="160" t="s">
        <v>5</v>
      </c>
      <c r="B104" s="159"/>
      <c r="C104" s="84">
        <v>1</v>
      </c>
      <c r="D104" s="84">
        <f>C104+1</f>
        <v>2</v>
      </c>
      <c r="E104" s="84">
        <f t="shared" ref="E104:AG104" si="10">D104+1</f>
        <v>3</v>
      </c>
      <c r="F104" s="84">
        <f t="shared" si="10"/>
        <v>4</v>
      </c>
      <c r="G104" s="84">
        <f t="shared" si="10"/>
        <v>5</v>
      </c>
      <c r="H104" s="84">
        <f t="shared" si="10"/>
        <v>6</v>
      </c>
      <c r="I104" s="84">
        <f t="shared" si="10"/>
        <v>7</v>
      </c>
      <c r="J104" s="84">
        <f t="shared" si="10"/>
        <v>8</v>
      </c>
      <c r="K104" s="84">
        <f t="shared" si="10"/>
        <v>9</v>
      </c>
      <c r="L104" s="84">
        <f t="shared" si="10"/>
        <v>10</v>
      </c>
      <c r="M104" s="84">
        <f t="shared" si="10"/>
        <v>11</v>
      </c>
      <c r="N104" s="84">
        <f t="shared" si="10"/>
        <v>12</v>
      </c>
      <c r="O104" s="84">
        <f t="shared" si="10"/>
        <v>13</v>
      </c>
      <c r="P104" s="84">
        <f t="shared" si="10"/>
        <v>14</v>
      </c>
      <c r="Q104" s="84">
        <f t="shared" si="10"/>
        <v>15</v>
      </c>
      <c r="R104" s="84">
        <f t="shared" si="10"/>
        <v>16</v>
      </c>
      <c r="S104" s="84">
        <f t="shared" si="10"/>
        <v>17</v>
      </c>
      <c r="T104" s="84">
        <f t="shared" si="10"/>
        <v>18</v>
      </c>
      <c r="U104" s="84">
        <f t="shared" si="10"/>
        <v>19</v>
      </c>
      <c r="V104" s="84">
        <f t="shared" si="10"/>
        <v>20</v>
      </c>
      <c r="W104" s="84">
        <f t="shared" si="10"/>
        <v>21</v>
      </c>
      <c r="X104" s="84">
        <f t="shared" si="10"/>
        <v>22</v>
      </c>
      <c r="Y104" s="84">
        <f t="shared" si="10"/>
        <v>23</v>
      </c>
      <c r="Z104" s="84">
        <f t="shared" si="10"/>
        <v>24</v>
      </c>
      <c r="AA104" s="84">
        <f t="shared" si="10"/>
        <v>25</v>
      </c>
      <c r="AB104" s="84">
        <f t="shared" si="10"/>
        <v>26</v>
      </c>
      <c r="AC104" s="84">
        <f t="shared" si="10"/>
        <v>27</v>
      </c>
      <c r="AD104" s="84">
        <f t="shared" si="10"/>
        <v>28</v>
      </c>
      <c r="AE104" s="84">
        <f t="shared" si="10"/>
        <v>29</v>
      </c>
      <c r="AF104" s="84">
        <f t="shared" si="10"/>
        <v>30</v>
      </c>
      <c r="AG104" s="84">
        <f t="shared" si="10"/>
        <v>31</v>
      </c>
      <c r="AH104" s="81" t="s">
        <v>32</v>
      </c>
    </row>
    <row r="105" spans="1:60" ht="15.6" x14ac:dyDescent="0.25">
      <c r="A105" s="158" t="s">
        <v>28</v>
      </c>
      <c r="B105" s="159"/>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7"/>
      <c r="AH105" s="87">
        <f>SUM(C105:AG105)</f>
        <v>0</v>
      </c>
      <c r="BH105" s="39"/>
    </row>
    <row r="106" spans="1:60" ht="15.6" x14ac:dyDescent="0.25">
      <c r="A106" s="158" t="s">
        <v>25</v>
      </c>
      <c r="B106" s="159"/>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51"/>
      <c r="AH106" s="87">
        <f>SUM(C106:AG106)</f>
        <v>0</v>
      </c>
      <c r="BH106" s="39"/>
    </row>
    <row r="107" spans="1:60" s="39" customFormat="1" x14ac:dyDescent="0.25">
      <c r="A107" s="158" t="s">
        <v>35</v>
      </c>
      <c r="B107" s="159"/>
      <c r="C107" s="87">
        <f t="shared" ref="C107:AF107" si="11">C105+C106</f>
        <v>0</v>
      </c>
      <c r="D107" s="87">
        <f t="shared" si="11"/>
        <v>0</v>
      </c>
      <c r="E107" s="87">
        <f t="shared" si="11"/>
        <v>0</v>
      </c>
      <c r="F107" s="87">
        <f t="shared" si="11"/>
        <v>0</v>
      </c>
      <c r="G107" s="87">
        <f t="shared" si="11"/>
        <v>0</v>
      </c>
      <c r="H107" s="87">
        <f t="shared" si="11"/>
        <v>0</v>
      </c>
      <c r="I107" s="87">
        <f t="shared" si="11"/>
        <v>0</v>
      </c>
      <c r="J107" s="87">
        <f t="shared" si="11"/>
        <v>0</v>
      </c>
      <c r="K107" s="87">
        <f t="shared" si="11"/>
        <v>0</v>
      </c>
      <c r="L107" s="87">
        <f t="shared" si="11"/>
        <v>0</v>
      </c>
      <c r="M107" s="87">
        <f t="shared" si="11"/>
        <v>0</v>
      </c>
      <c r="N107" s="87">
        <f t="shared" si="11"/>
        <v>0</v>
      </c>
      <c r="O107" s="87">
        <f t="shared" si="11"/>
        <v>0</v>
      </c>
      <c r="P107" s="87">
        <f t="shared" si="11"/>
        <v>0</v>
      </c>
      <c r="Q107" s="87">
        <f t="shared" si="11"/>
        <v>0</v>
      </c>
      <c r="R107" s="87">
        <f t="shared" si="11"/>
        <v>0</v>
      </c>
      <c r="S107" s="87">
        <f t="shared" si="11"/>
        <v>0</v>
      </c>
      <c r="T107" s="87">
        <f t="shared" si="11"/>
        <v>0</v>
      </c>
      <c r="U107" s="87">
        <f t="shared" si="11"/>
        <v>0</v>
      </c>
      <c r="V107" s="87">
        <f t="shared" si="11"/>
        <v>0</v>
      </c>
      <c r="W107" s="87">
        <f t="shared" si="11"/>
        <v>0</v>
      </c>
      <c r="X107" s="87">
        <f t="shared" si="11"/>
        <v>0</v>
      </c>
      <c r="Y107" s="87">
        <f t="shared" si="11"/>
        <v>0</v>
      </c>
      <c r="Z107" s="87">
        <f t="shared" si="11"/>
        <v>0</v>
      </c>
      <c r="AA107" s="87">
        <f t="shared" si="11"/>
        <v>0</v>
      </c>
      <c r="AB107" s="87">
        <f t="shared" si="11"/>
        <v>0</v>
      </c>
      <c r="AC107" s="87">
        <f t="shared" si="11"/>
        <v>0</v>
      </c>
      <c r="AD107" s="87">
        <f t="shared" si="11"/>
        <v>0</v>
      </c>
      <c r="AE107" s="87">
        <f t="shared" si="11"/>
        <v>0</v>
      </c>
      <c r="AF107" s="87">
        <f t="shared" si="11"/>
        <v>0</v>
      </c>
      <c r="AG107" s="87"/>
      <c r="AH107" s="87">
        <f>SUM(C107:AG107)</f>
        <v>0</v>
      </c>
    </row>
    <row r="108" spans="1:60" s="39" customFormat="1" x14ac:dyDescent="0.25">
      <c r="A108" s="88"/>
      <c r="B108" s="88"/>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row>
    <row r="109" spans="1:60" ht="15.6" x14ac:dyDescent="0.25">
      <c r="A109" s="160" t="s">
        <v>27</v>
      </c>
      <c r="B109" s="159"/>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7"/>
      <c r="AH109" s="87">
        <f>SUM(C109:AG109)</f>
        <v>0</v>
      </c>
      <c r="BH109" s="39"/>
    </row>
    <row r="110" spans="1:60" s="39" customFormat="1" ht="7.95" customHeight="1" x14ac:dyDescent="0.25">
      <c r="A110" s="88"/>
      <c r="B110" s="88"/>
    </row>
    <row r="111" spans="1:60" s="39" customFormat="1" x14ac:dyDescent="0.25">
      <c r="A111" s="88"/>
      <c r="B111" s="88"/>
    </row>
    <row r="112" spans="1:60" s="85" customFormat="1" x14ac:dyDescent="0.25">
      <c r="A112" s="160" t="s">
        <v>6</v>
      </c>
      <c r="B112" s="159"/>
      <c r="C112" s="84">
        <v>1</v>
      </c>
      <c r="D112" s="84">
        <f>C112+1</f>
        <v>2</v>
      </c>
      <c r="E112" s="84">
        <f t="shared" ref="E112:AG112" si="12">D112+1</f>
        <v>3</v>
      </c>
      <c r="F112" s="84">
        <f t="shared" si="12"/>
        <v>4</v>
      </c>
      <c r="G112" s="84">
        <f t="shared" si="12"/>
        <v>5</v>
      </c>
      <c r="H112" s="84">
        <f t="shared" si="12"/>
        <v>6</v>
      </c>
      <c r="I112" s="84">
        <f t="shared" si="12"/>
        <v>7</v>
      </c>
      <c r="J112" s="84">
        <f t="shared" si="12"/>
        <v>8</v>
      </c>
      <c r="K112" s="84">
        <f t="shared" si="12"/>
        <v>9</v>
      </c>
      <c r="L112" s="84">
        <f t="shared" si="12"/>
        <v>10</v>
      </c>
      <c r="M112" s="84">
        <f t="shared" si="12"/>
        <v>11</v>
      </c>
      <c r="N112" s="84">
        <f t="shared" si="12"/>
        <v>12</v>
      </c>
      <c r="O112" s="84">
        <f t="shared" si="12"/>
        <v>13</v>
      </c>
      <c r="P112" s="84">
        <f t="shared" si="12"/>
        <v>14</v>
      </c>
      <c r="Q112" s="84">
        <f t="shared" si="12"/>
        <v>15</v>
      </c>
      <c r="R112" s="84">
        <f t="shared" si="12"/>
        <v>16</v>
      </c>
      <c r="S112" s="84">
        <f t="shared" si="12"/>
        <v>17</v>
      </c>
      <c r="T112" s="84">
        <f t="shared" si="12"/>
        <v>18</v>
      </c>
      <c r="U112" s="84">
        <f t="shared" si="12"/>
        <v>19</v>
      </c>
      <c r="V112" s="84">
        <f t="shared" si="12"/>
        <v>20</v>
      </c>
      <c r="W112" s="84">
        <f t="shared" si="12"/>
        <v>21</v>
      </c>
      <c r="X112" s="84">
        <f t="shared" si="12"/>
        <v>22</v>
      </c>
      <c r="Y112" s="84">
        <f t="shared" si="12"/>
        <v>23</v>
      </c>
      <c r="Z112" s="84">
        <f t="shared" si="12"/>
        <v>24</v>
      </c>
      <c r="AA112" s="84">
        <f t="shared" si="12"/>
        <v>25</v>
      </c>
      <c r="AB112" s="84">
        <f t="shared" si="12"/>
        <v>26</v>
      </c>
      <c r="AC112" s="84">
        <f t="shared" si="12"/>
        <v>27</v>
      </c>
      <c r="AD112" s="84">
        <f t="shared" si="12"/>
        <v>28</v>
      </c>
      <c r="AE112" s="84">
        <f t="shared" si="12"/>
        <v>29</v>
      </c>
      <c r="AF112" s="84">
        <f t="shared" si="12"/>
        <v>30</v>
      </c>
      <c r="AG112" s="84">
        <f t="shared" si="12"/>
        <v>31</v>
      </c>
      <c r="AH112" s="81" t="s">
        <v>32</v>
      </c>
    </row>
    <row r="113" spans="1:60" ht="15.6" x14ac:dyDescent="0.25">
      <c r="A113" s="158" t="s">
        <v>28</v>
      </c>
      <c r="B113" s="159"/>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7">
        <f>SUM(C113:AG113)</f>
        <v>0</v>
      </c>
      <c r="BH113" s="39"/>
    </row>
    <row r="114" spans="1:60" ht="15.6" x14ac:dyDescent="0.25">
      <c r="A114" s="158" t="s">
        <v>25</v>
      </c>
      <c r="B114" s="159"/>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7">
        <f>SUM(C114:AG114)</f>
        <v>0</v>
      </c>
      <c r="BH114" s="39"/>
    </row>
    <row r="115" spans="1:60" s="39" customFormat="1" x14ac:dyDescent="0.25">
      <c r="A115" s="158" t="s">
        <v>35</v>
      </c>
      <c r="B115" s="159"/>
      <c r="C115" s="87">
        <f t="shared" ref="C115:AG115" si="13">C113+C114</f>
        <v>0</v>
      </c>
      <c r="D115" s="87">
        <f t="shared" si="13"/>
        <v>0</v>
      </c>
      <c r="E115" s="87">
        <f t="shared" si="13"/>
        <v>0</v>
      </c>
      <c r="F115" s="87">
        <f t="shared" si="13"/>
        <v>0</v>
      </c>
      <c r="G115" s="87">
        <f t="shared" si="13"/>
        <v>0</v>
      </c>
      <c r="H115" s="87">
        <f t="shared" si="13"/>
        <v>0</v>
      </c>
      <c r="I115" s="87">
        <f t="shared" si="13"/>
        <v>0</v>
      </c>
      <c r="J115" s="87">
        <f t="shared" si="13"/>
        <v>0</v>
      </c>
      <c r="K115" s="87">
        <f t="shared" si="13"/>
        <v>0</v>
      </c>
      <c r="L115" s="87">
        <f t="shared" si="13"/>
        <v>0</v>
      </c>
      <c r="M115" s="87">
        <f t="shared" si="13"/>
        <v>0</v>
      </c>
      <c r="N115" s="87">
        <f t="shared" si="13"/>
        <v>0</v>
      </c>
      <c r="O115" s="87">
        <f t="shared" si="13"/>
        <v>0</v>
      </c>
      <c r="P115" s="87">
        <f t="shared" si="13"/>
        <v>0</v>
      </c>
      <c r="Q115" s="87">
        <f t="shared" si="13"/>
        <v>0</v>
      </c>
      <c r="R115" s="87">
        <f t="shared" si="13"/>
        <v>0</v>
      </c>
      <c r="S115" s="87">
        <f t="shared" si="13"/>
        <v>0</v>
      </c>
      <c r="T115" s="87">
        <f t="shared" si="13"/>
        <v>0</v>
      </c>
      <c r="U115" s="87">
        <f t="shared" si="13"/>
        <v>0</v>
      </c>
      <c r="V115" s="87">
        <f t="shared" si="13"/>
        <v>0</v>
      </c>
      <c r="W115" s="87">
        <f t="shared" si="13"/>
        <v>0</v>
      </c>
      <c r="X115" s="87">
        <f t="shared" si="13"/>
        <v>0</v>
      </c>
      <c r="Y115" s="87">
        <f t="shared" si="13"/>
        <v>0</v>
      </c>
      <c r="Z115" s="87">
        <f t="shared" si="13"/>
        <v>0</v>
      </c>
      <c r="AA115" s="87">
        <f t="shared" si="13"/>
        <v>0</v>
      </c>
      <c r="AB115" s="87">
        <f t="shared" si="13"/>
        <v>0</v>
      </c>
      <c r="AC115" s="87">
        <f t="shared" si="13"/>
        <v>0</v>
      </c>
      <c r="AD115" s="87">
        <f t="shared" si="13"/>
        <v>0</v>
      </c>
      <c r="AE115" s="87">
        <f t="shared" si="13"/>
        <v>0</v>
      </c>
      <c r="AF115" s="87">
        <f t="shared" si="13"/>
        <v>0</v>
      </c>
      <c r="AG115" s="87">
        <f t="shared" si="13"/>
        <v>0</v>
      </c>
      <c r="AH115" s="87">
        <f>SUM(C115:AG115)</f>
        <v>0</v>
      </c>
    </row>
    <row r="116" spans="1:60" s="39" customFormat="1" x14ac:dyDescent="0.25">
      <c r="A116" s="88"/>
      <c r="B116" s="88"/>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row>
    <row r="117" spans="1:60" ht="15.6" x14ac:dyDescent="0.25">
      <c r="A117" s="160" t="s">
        <v>27</v>
      </c>
      <c r="B117" s="159"/>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7">
        <f>SUM(C117:AG117)</f>
        <v>0</v>
      </c>
      <c r="BH117" s="39"/>
    </row>
    <row r="118" spans="1:60" s="39" customFormat="1" ht="7.95" customHeight="1" x14ac:dyDescent="0.25">
      <c r="A118" s="88"/>
      <c r="B118" s="88"/>
    </row>
    <row r="119" spans="1:60" s="39" customFormat="1" x14ac:dyDescent="0.25">
      <c r="A119" s="88"/>
      <c r="B119" s="88"/>
    </row>
    <row r="120" spans="1:60" s="85" customFormat="1" x14ac:dyDescent="0.25">
      <c r="A120" s="160" t="s">
        <v>7</v>
      </c>
      <c r="B120" s="159"/>
      <c r="C120" s="84">
        <v>1</v>
      </c>
      <c r="D120" s="84">
        <f>C120+1</f>
        <v>2</v>
      </c>
      <c r="E120" s="84">
        <f t="shared" ref="E120:AG120" si="14">D120+1</f>
        <v>3</v>
      </c>
      <c r="F120" s="84">
        <f t="shared" si="14"/>
        <v>4</v>
      </c>
      <c r="G120" s="84">
        <f t="shared" si="14"/>
        <v>5</v>
      </c>
      <c r="H120" s="84">
        <f t="shared" si="14"/>
        <v>6</v>
      </c>
      <c r="I120" s="84">
        <f t="shared" si="14"/>
        <v>7</v>
      </c>
      <c r="J120" s="84">
        <f t="shared" si="14"/>
        <v>8</v>
      </c>
      <c r="K120" s="84">
        <f t="shared" si="14"/>
        <v>9</v>
      </c>
      <c r="L120" s="84">
        <f t="shared" si="14"/>
        <v>10</v>
      </c>
      <c r="M120" s="84">
        <f t="shared" si="14"/>
        <v>11</v>
      </c>
      <c r="N120" s="84">
        <f t="shared" si="14"/>
        <v>12</v>
      </c>
      <c r="O120" s="84">
        <f t="shared" si="14"/>
        <v>13</v>
      </c>
      <c r="P120" s="84">
        <f t="shared" si="14"/>
        <v>14</v>
      </c>
      <c r="Q120" s="84">
        <f t="shared" si="14"/>
        <v>15</v>
      </c>
      <c r="R120" s="84">
        <f t="shared" si="14"/>
        <v>16</v>
      </c>
      <c r="S120" s="84">
        <f t="shared" si="14"/>
        <v>17</v>
      </c>
      <c r="T120" s="84">
        <f t="shared" si="14"/>
        <v>18</v>
      </c>
      <c r="U120" s="84">
        <f t="shared" si="14"/>
        <v>19</v>
      </c>
      <c r="V120" s="84">
        <f t="shared" si="14"/>
        <v>20</v>
      </c>
      <c r="W120" s="84">
        <f t="shared" si="14"/>
        <v>21</v>
      </c>
      <c r="X120" s="84">
        <f t="shared" si="14"/>
        <v>22</v>
      </c>
      <c r="Y120" s="84">
        <f t="shared" si="14"/>
        <v>23</v>
      </c>
      <c r="Z120" s="84">
        <f t="shared" si="14"/>
        <v>24</v>
      </c>
      <c r="AA120" s="84">
        <f t="shared" si="14"/>
        <v>25</v>
      </c>
      <c r="AB120" s="84">
        <f t="shared" si="14"/>
        <v>26</v>
      </c>
      <c r="AC120" s="84">
        <f t="shared" si="14"/>
        <v>27</v>
      </c>
      <c r="AD120" s="84">
        <f t="shared" si="14"/>
        <v>28</v>
      </c>
      <c r="AE120" s="84">
        <f t="shared" si="14"/>
        <v>29</v>
      </c>
      <c r="AF120" s="84">
        <f t="shared" si="14"/>
        <v>30</v>
      </c>
      <c r="AG120" s="84">
        <f t="shared" si="14"/>
        <v>31</v>
      </c>
      <c r="AH120" s="81" t="s">
        <v>32</v>
      </c>
    </row>
    <row r="121" spans="1:60" ht="15.6" x14ac:dyDescent="0.25">
      <c r="A121" s="158" t="s">
        <v>28</v>
      </c>
      <c r="B121" s="159"/>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7">
        <f>SUM(C121:AG121)</f>
        <v>0</v>
      </c>
      <c r="BH121" s="39"/>
    </row>
    <row r="122" spans="1:60" ht="15.6" x14ac:dyDescent="0.25">
      <c r="A122" s="158" t="s">
        <v>25</v>
      </c>
      <c r="B122" s="159"/>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7">
        <f>SUM(C122:AG122)</f>
        <v>0</v>
      </c>
      <c r="BH122" s="39"/>
    </row>
    <row r="123" spans="1:60" s="39" customFormat="1" x14ac:dyDescent="0.25">
      <c r="A123" s="158" t="s">
        <v>35</v>
      </c>
      <c r="B123" s="159"/>
      <c r="C123" s="87">
        <f t="shared" ref="C123:AG123" si="15">C121+C122</f>
        <v>0</v>
      </c>
      <c r="D123" s="87">
        <f t="shared" si="15"/>
        <v>0</v>
      </c>
      <c r="E123" s="87">
        <f t="shared" si="15"/>
        <v>0</v>
      </c>
      <c r="F123" s="87">
        <f t="shared" si="15"/>
        <v>0</v>
      </c>
      <c r="G123" s="87">
        <f t="shared" si="15"/>
        <v>0</v>
      </c>
      <c r="H123" s="87">
        <f t="shared" si="15"/>
        <v>0</v>
      </c>
      <c r="I123" s="87">
        <f t="shared" si="15"/>
        <v>0</v>
      </c>
      <c r="J123" s="87">
        <f t="shared" si="15"/>
        <v>0</v>
      </c>
      <c r="K123" s="87">
        <f t="shared" si="15"/>
        <v>0</v>
      </c>
      <c r="L123" s="87">
        <f t="shared" si="15"/>
        <v>0</v>
      </c>
      <c r="M123" s="87">
        <f t="shared" si="15"/>
        <v>0</v>
      </c>
      <c r="N123" s="87">
        <f t="shared" si="15"/>
        <v>0</v>
      </c>
      <c r="O123" s="87">
        <f t="shared" si="15"/>
        <v>0</v>
      </c>
      <c r="P123" s="87">
        <f t="shared" si="15"/>
        <v>0</v>
      </c>
      <c r="Q123" s="87">
        <f t="shared" si="15"/>
        <v>0</v>
      </c>
      <c r="R123" s="87">
        <f t="shared" si="15"/>
        <v>0</v>
      </c>
      <c r="S123" s="87">
        <f t="shared" si="15"/>
        <v>0</v>
      </c>
      <c r="T123" s="87">
        <f t="shared" si="15"/>
        <v>0</v>
      </c>
      <c r="U123" s="87">
        <f t="shared" si="15"/>
        <v>0</v>
      </c>
      <c r="V123" s="87">
        <f t="shared" si="15"/>
        <v>0</v>
      </c>
      <c r="W123" s="87">
        <f t="shared" si="15"/>
        <v>0</v>
      </c>
      <c r="X123" s="87">
        <f t="shared" si="15"/>
        <v>0</v>
      </c>
      <c r="Y123" s="87">
        <f t="shared" si="15"/>
        <v>0</v>
      </c>
      <c r="Z123" s="87">
        <f t="shared" si="15"/>
        <v>0</v>
      </c>
      <c r="AA123" s="87">
        <f t="shared" si="15"/>
        <v>0</v>
      </c>
      <c r="AB123" s="87">
        <f t="shared" si="15"/>
        <v>0</v>
      </c>
      <c r="AC123" s="87">
        <f t="shared" si="15"/>
        <v>0</v>
      </c>
      <c r="AD123" s="87">
        <f t="shared" si="15"/>
        <v>0</v>
      </c>
      <c r="AE123" s="87">
        <f t="shared" si="15"/>
        <v>0</v>
      </c>
      <c r="AF123" s="87">
        <f t="shared" si="15"/>
        <v>0</v>
      </c>
      <c r="AG123" s="87">
        <f t="shared" si="15"/>
        <v>0</v>
      </c>
      <c r="AH123" s="87">
        <f>SUM(C123:AG123)</f>
        <v>0</v>
      </c>
    </row>
    <row r="124" spans="1:60" s="39" customFormat="1" x14ac:dyDescent="0.25">
      <c r="A124" s="88"/>
      <c r="B124" s="88"/>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row>
    <row r="125" spans="1:60" ht="15.6" x14ac:dyDescent="0.25">
      <c r="A125" s="160" t="s">
        <v>27</v>
      </c>
      <c r="B125" s="159"/>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7">
        <f>SUM(C125:AG125)</f>
        <v>0</v>
      </c>
      <c r="BH125" s="39"/>
    </row>
    <row r="126" spans="1:60" s="39" customFormat="1" ht="7.95" customHeight="1" x14ac:dyDescent="0.25">
      <c r="A126" s="88"/>
      <c r="B126" s="88"/>
    </row>
    <row r="127" spans="1:60" s="39" customFormat="1" x14ac:dyDescent="0.25">
      <c r="A127" s="88"/>
      <c r="B127" s="88"/>
    </row>
    <row r="128" spans="1:60" s="85" customFormat="1" x14ac:dyDescent="0.25">
      <c r="A128" s="160" t="s">
        <v>8</v>
      </c>
      <c r="B128" s="159"/>
      <c r="C128" s="84">
        <v>1</v>
      </c>
      <c r="D128" s="84">
        <f>C128+1</f>
        <v>2</v>
      </c>
      <c r="E128" s="84">
        <f t="shared" ref="E128:AG128" si="16">D128+1</f>
        <v>3</v>
      </c>
      <c r="F128" s="84">
        <f t="shared" si="16"/>
        <v>4</v>
      </c>
      <c r="G128" s="84">
        <f t="shared" si="16"/>
        <v>5</v>
      </c>
      <c r="H128" s="84">
        <f t="shared" si="16"/>
        <v>6</v>
      </c>
      <c r="I128" s="84">
        <f t="shared" si="16"/>
        <v>7</v>
      </c>
      <c r="J128" s="84">
        <f t="shared" si="16"/>
        <v>8</v>
      </c>
      <c r="K128" s="84">
        <f t="shared" si="16"/>
        <v>9</v>
      </c>
      <c r="L128" s="84">
        <f t="shared" si="16"/>
        <v>10</v>
      </c>
      <c r="M128" s="84">
        <f t="shared" si="16"/>
        <v>11</v>
      </c>
      <c r="N128" s="84">
        <f t="shared" si="16"/>
        <v>12</v>
      </c>
      <c r="O128" s="84">
        <f t="shared" si="16"/>
        <v>13</v>
      </c>
      <c r="P128" s="84">
        <f t="shared" si="16"/>
        <v>14</v>
      </c>
      <c r="Q128" s="84">
        <f t="shared" si="16"/>
        <v>15</v>
      </c>
      <c r="R128" s="84">
        <f t="shared" si="16"/>
        <v>16</v>
      </c>
      <c r="S128" s="84">
        <f t="shared" si="16"/>
        <v>17</v>
      </c>
      <c r="T128" s="84">
        <f t="shared" si="16"/>
        <v>18</v>
      </c>
      <c r="U128" s="84">
        <f t="shared" si="16"/>
        <v>19</v>
      </c>
      <c r="V128" s="84">
        <f t="shared" si="16"/>
        <v>20</v>
      </c>
      <c r="W128" s="84">
        <f t="shared" si="16"/>
        <v>21</v>
      </c>
      <c r="X128" s="84">
        <f t="shared" si="16"/>
        <v>22</v>
      </c>
      <c r="Y128" s="84">
        <f t="shared" si="16"/>
        <v>23</v>
      </c>
      <c r="Z128" s="84">
        <f t="shared" si="16"/>
        <v>24</v>
      </c>
      <c r="AA128" s="84">
        <f t="shared" si="16"/>
        <v>25</v>
      </c>
      <c r="AB128" s="84">
        <f t="shared" si="16"/>
        <v>26</v>
      </c>
      <c r="AC128" s="84">
        <f t="shared" si="16"/>
        <v>27</v>
      </c>
      <c r="AD128" s="84">
        <f t="shared" si="16"/>
        <v>28</v>
      </c>
      <c r="AE128" s="84">
        <f t="shared" si="16"/>
        <v>29</v>
      </c>
      <c r="AF128" s="84">
        <f t="shared" si="16"/>
        <v>30</v>
      </c>
      <c r="AG128" s="84">
        <f t="shared" si="16"/>
        <v>31</v>
      </c>
      <c r="AH128" s="81" t="s">
        <v>32</v>
      </c>
    </row>
    <row r="129" spans="1:60" ht="15.6" x14ac:dyDescent="0.25">
      <c r="A129" s="158" t="s">
        <v>28</v>
      </c>
      <c r="B129" s="159"/>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7"/>
      <c r="AH129" s="87">
        <f>SUM(C129:AG129)</f>
        <v>0</v>
      </c>
      <c r="BH129" s="39"/>
    </row>
    <row r="130" spans="1:60" ht="15.6" x14ac:dyDescent="0.25">
      <c r="A130" s="158" t="s">
        <v>25</v>
      </c>
      <c r="B130" s="159"/>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51"/>
      <c r="AH130" s="87">
        <f>SUM(C130:AG130)</f>
        <v>0</v>
      </c>
      <c r="BH130" s="39"/>
    </row>
    <row r="131" spans="1:60" s="39" customFormat="1" x14ac:dyDescent="0.25">
      <c r="A131" s="158" t="s">
        <v>35</v>
      </c>
      <c r="B131" s="159"/>
      <c r="C131" s="87">
        <f t="shared" ref="C131:AF131" si="17">C129+C130</f>
        <v>0</v>
      </c>
      <c r="D131" s="87">
        <f t="shared" si="17"/>
        <v>0</v>
      </c>
      <c r="E131" s="87">
        <f t="shared" si="17"/>
        <v>0</v>
      </c>
      <c r="F131" s="87">
        <f t="shared" si="17"/>
        <v>0</v>
      </c>
      <c r="G131" s="87">
        <f t="shared" si="17"/>
        <v>0</v>
      </c>
      <c r="H131" s="87">
        <f t="shared" si="17"/>
        <v>0</v>
      </c>
      <c r="I131" s="87">
        <f t="shared" si="17"/>
        <v>0</v>
      </c>
      <c r="J131" s="87">
        <f t="shared" si="17"/>
        <v>0</v>
      </c>
      <c r="K131" s="87">
        <f t="shared" si="17"/>
        <v>0</v>
      </c>
      <c r="L131" s="87">
        <f t="shared" si="17"/>
        <v>0</v>
      </c>
      <c r="M131" s="87">
        <f t="shared" si="17"/>
        <v>0</v>
      </c>
      <c r="N131" s="87">
        <f t="shared" si="17"/>
        <v>0</v>
      </c>
      <c r="O131" s="87">
        <f t="shared" si="17"/>
        <v>0</v>
      </c>
      <c r="P131" s="87">
        <f t="shared" si="17"/>
        <v>0</v>
      </c>
      <c r="Q131" s="87">
        <f t="shared" si="17"/>
        <v>0</v>
      </c>
      <c r="R131" s="87">
        <f t="shared" si="17"/>
        <v>0</v>
      </c>
      <c r="S131" s="87">
        <f t="shared" si="17"/>
        <v>0</v>
      </c>
      <c r="T131" s="87">
        <f t="shared" si="17"/>
        <v>0</v>
      </c>
      <c r="U131" s="87">
        <f t="shared" si="17"/>
        <v>0</v>
      </c>
      <c r="V131" s="87">
        <f t="shared" si="17"/>
        <v>0</v>
      </c>
      <c r="W131" s="87">
        <f t="shared" si="17"/>
        <v>0</v>
      </c>
      <c r="X131" s="87">
        <f t="shared" si="17"/>
        <v>0</v>
      </c>
      <c r="Y131" s="87">
        <f t="shared" si="17"/>
        <v>0</v>
      </c>
      <c r="Z131" s="87">
        <f t="shared" si="17"/>
        <v>0</v>
      </c>
      <c r="AA131" s="87">
        <f t="shared" si="17"/>
        <v>0</v>
      </c>
      <c r="AB131" s="87">
        <f t="shared" si="17"/>
        <v>0</v>
      </c>
      <c r="AC131" s="87">
        <f t="shared" si="17"/>
        <v>0</v>
      </c>
      <c r="AD131" s="87">
        <f t="shared" si="17"/>
        <v>0</v>
      </c>
      <c r="AE131" s="87">
        <f t="shared" si="17"/>
        <v>0</v>
      </c>
      <c r="AF131" s="87">
        <f t="shared" si="17"/>
        <v>0</v>
      </c>
      <c r="AG131" s="87"/>
      <c r="AH131" s="87">
        <f>SUM(C131:AG131)</f>
        <v>0</v>
      </c>
    </row>
    <row r="132" spans="1:60" s="39" customFormat="1" x14ac:dyDescent="0.25">
      <c r="A132" s="88"/>
      <c r="B132" s="88"/>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row>
    <row r="133" spans="1:60" ht="15.6" x14ac:dyDescent="0.25">
      <c r="A133" s="160" t="s">
        <v>27</v>
      </c>
      <c r="B133" s="159"/>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7"/>
      <c r="AH133" s="87">
        <f>SUM(C133:AG133)</f>
        <v>0</v>
      </c>
      <c r="BH133" s="39"/>
    </row>
    <row r="134" spans="1:60" s="39" customFormat="1" ht="7.95" customHeight="1" x14ac:dyDescent="0.25">
      <c r="A134" s="88"/>
      <c r="B134" s="88"/>
    </row>
    <row r="135" spans="1:60" s="39" customFormat="1" x14ac:dyDescent="0.25">
      <c r="A135" s="88"/>
      <c r="B135" s="88"/>
    </row>
    <row r="136" spans="1:60" s="85" customFormat="1" x14ac:dyDescent="0.25">
      <c r="A136" s="160" t="s">
        <v>9</v>
      </c>
      <c r="B136" s="159"/>
      <c r="C136" s="84">
        <v>1</v>
      </c>
      <c r="D136" s="84">
        <f>C136+1</f>
        <v>2</v>
      </c>
      <c r="E136" s="84">
        <f t="shared" ref="E136:AG136" si="18">D136+1</f>
        <v>3</v>
      </c>
      <c r="F136" s="84">
        <f t="shared" si="18"/>
        <v>4</v>
      </c>
      <c r="G136" s="84">
        <f t="shared" si="18"/>
        <v>5</v>
      </c>
      <c r="H136" s="84">
        <f t="shared" si="18"/>
        <v>6</v>
      </c>
      <c r="I136" s="84">
        <f t="shared" si="18"/>
        <v>7</v>
      </c>
      <c r="J136" s="84">
        <f t="shared" si="18"/>
        <v>8</v>
      </c>
      <c r="K136" s="84">
        <f t="shared" si="18"/>
        <v>9</v>
      </c>
      <c r="L136" s="84">
        <f t="shared" si="18"/>
        <v>10</v>
      </c>
      <c r="M136" s="84">
        <f t="shared" si="18"/>
        <v>11</v>
      </c>
      <c r="N136" s="84">
        <f t="shared" si="18"/>
        <v>12</v>
      </c>
      <c r="O136" s="84">
        <f t="shared" si="18"/>
        <v>13</v>
      </c>
      <c r="P136" s="84">
        <f t="shared" si="18"/>
        <v>14</v>
      </c>
      <c r="Q136" s="84">
        <f t="shared" si="18"/>
        <v>15</v>
      </c>
      <c r="R136" s="84">
        <f t="shared" si="18"/>
        <v>16</v>
      </c>
      <c r="S136" s="84">
        <f t="shared" si="18"/>
        <v>17</v>
      </c>
      <c r="T136" s="84">
        <f t="shared" si="18"/>
        <v>18</v>
      </c>
      <c r="U136" s="84">
        <f t="shared" si="18"/>
        <v>19</v>
      </c>
      <c r="V136" s="84">
        <f t="shared" si="18"/>
        <v>20</v>
      </c>
      <c r="W136" s="84">
        <f t="shared" si="18"/>
        <v>21</v>
      </c>
      <c r="X136" s="84">
        <f t="shared" si="18"/>
        <v>22</v>
      </c>
      <c r="Y136" s="84">
        <f t="shared" si="18"/>
        <v>23</v>
      </c>
      <c r="Z136" s="84">
        <f t="shared" si="18"/>
        <v>24</v>
      </c>
      <c r="AA136" s="84">
        <f t="shared" si="18"/>
        <v>25</v>
      </c>
      <c r="AB136" s="84">
        <f t="shared" si="18"/>
        <v>26</v>
      </c>
      <c r="AC136" s="84">
        <f t="shared" si="18"/>
        <v>27</v>
      </c>
      <c r="AD136" s="84">
        <f t="shared" si="18"/>
        <v>28</v>
      </c>
      <c r="AE136" s="84">
        <f t="shared" si="18"/>
        <v>29</v>
      </c>
      <c r="AF136" s="84">
        <f t="shared" si="18"/>
        <v>30</v>
      </c>
      <c r="AG136" s="84">
        <f t="shared" si="18"/>
        <v>31</v>
      </c>
      <c r="AH136" s="81" t="s">
        <v>32</v>
      </c>
    </row>
    <row r="137" spans="1:60" ht="15.6" x14ac:dyDescent="0.25">
      <c r="A137" s="158" t="s">
        <v>28</v>
      </c>
      <c r="B137" s="159"/>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7">
        <f>SUM(C137:AG137)</f>
        <v>0</v>
      </c>
      <c r="BH137" s="39"/>
    </row>
    <row r="138" spans="1:60" ht="15.6" x14ac:dyDescent="0.25">
      <c r="A138" s="158" t="s">
        <v>25</v>
      </c>
      <c r="B138" s="159"/>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7">
        <f>SUM(C138:AG138)</f>
        <v>0</v>
      </c>
      <c r="BH138" s="39"/>
    </row>
    <row r="139" spans="1:60" s="39" customFormat="1" x14ac:dyDescent="0.25">
      <c r="A139" s="158" t="s">
        <v>35</v>
      </c>
      <c r="B139" s="159"/>
      <c r="C139" s="87">
        <f t="shared" ref="C139:AG139" si="19">C137+C138</f>
        <v>0</v>
      </c>
      <c r="D139" s="87">
        <f t="shared" si="19"/>
        <v>0</v>
      </c>
      <c r="E139" s="87">
        <f t="shared" si="19"/>
        <v>0</v>
      </c>
      <c r="F139" s="87">
        <f t="shared" si="19"/>
        <v>0</v>
      </c>
      <c r="G139" s="87">
        <f t="shared" si="19"/>
        <v>0</v>
      </c>
      <c r="H139" s="87">
        <f t="shared" si="19"/>
        <v>0</v>
      </c>
      <c r="I139" s="87">
        <f t="shared" si="19"/>
        <v>0</v>
      </c>
      <c r="J139" s="87">
        <f t="shared" si="19"/>
        <v>0</v>
      </c>
      <c r="K139" s="87">
        <f t="shared" si="19"/>
        <v>0</v>
      </c>
      <c r="L139" s="87">
        <f t="shared" si="19"/>
        <v>0</v>
      </c>
      <c r="M139" s="87">
        <f t="shared" si="19"/>
        <v>0</v>
      </c>
      <c r="N139" s="87">
        <f t="shared" si="19"/>
        <v>0</v>
      </c>
      <c r="O139" s="87">
        <f t="shared" si="19"/>
        <v>0</v>
      </c>
      <c r="P139" s="87">
        <f t="shared" si="19"/>
        <v>0</v>
      </c>
      <c r="Q139" s="87">
        <f t="shared" si="19"/>
        <v>0</v>
      </c>
      <c r="R139" s="87">
        <f t="shared" si="19"/>
        <v>0</v>
      </c>
      <c r="S139" s="87">
        <f t="shared" si="19"/>
        <v>0</v>
      </c>
      <c r="T139" s="87">
        <f t="shared" si="19"/>
        <v>0</v>
      </c>
      <c r="U139" s="87">
        <f t="shared" si="19"/>
        <v>0</v>
      </c>
      <c r="V139" s="87">
        <f t="shared" si="19"/>
        <v>0</v>
      </c>
      <c r="W139" s="87">
        <f t="shared" si="19"/>
        <v>0</v>
      </c>
      <c r="X139" s="87">
        <f t="shared" si="19"/>
        <v>0</v>
      </c>
      <c r="Y139" s="87">
        <f t="shared" si="19"/>
        <v>0</v>
      </c>
      <c r="Z139" s="87">
        <f t="shared" si="19"/>
        <v>0</v>
      </c>
      <c r="AA139" s="87">
        <f t="shared" si="19"/>
        <v>0</v>
      </c>
      <c r="AB139" s="87">
        <f t="shared" si="19"/>
        <v>0</v>
      </c>
      <c r="AC139" s="87">
        <f t="shared" si="19"/>
        <v>0</v>
      </c>
      <c r="AD139" s="87">
        <f t="shared" si="19"/>
        <v>0</v>
      </c>
      <c r="AE139" s="87">
        <f t="shared" si="19"/>
        <v>0</v>
      </c>
      <c r="AF139" s="87">
        <f t="shared" si="19"/>
        <v>0</v>
      </c>
      <c r="AG139" s="87">
        <f t="shared" si="19"/>
        <v>0</v>
      </c>
      <c r="AH139" s="87">
        <f>SUM(C139:AG139)</f>
        <v>0</v>
      </c>
    </row>
    <row r="140" spans="1:60" s="39" customFormat="1" x14ac:dyDescent="0.25">
      <c r="A140" s="88"/>
      <c r="B140" s="88"/>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row>
    <row r="141" spans="1:60" ht="15.6" x14ac:dyDescent="0.25">
      <c r="A141" s="160" t="s">
        <v>27</v>
      </c>
      <c r="B141" s="159"/>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7">
        <f>SUM(C141:AG141)</f>
        <v>0</v>
      </c>
      <c r="BH141" s="39"/>
    </row>
    <row r="142" spans="1:60" s="39" customFormat="1" ht="7.95" customHeight="1" x14ac:dyDescent="0.25">
      <c r="A142" s="88"/>
      <c r="B142" s="88"/>
    </row>
    <row r="143" spans="1:60" s="39" customFormat="1" x14ac:dyDescent="0.25">
      <c r="A143" s="88"/>
      <c r="B143" s="88"/>
    </row>
    <row r="144" spans="1:60" s="85" customFormat="1" x14ac:dyDescent="0.25">
      <c r="A144" s="160" t="s">
        <v>10</v>
      </c>
      <c r="B144" s="159"/>
      <c r="C144" s="84">
        <v>1</v>
      </c>
      <c r="D144" s="84">
        <f>C144+1</f>
        <v>2</v>
      </c>
      <c r="E144" s="84">
        <f t="shared" ref="E144:AG144" si="20">D144+1</f>
        <v>3</v>
      </c>
      <c r="F144" s="84">
        <f t="shared" si="20"/>
        <v>4</v>
      </c>
      <c r="G144" s="84">
        <f t="shared" si="20"/>
        <v>5</v>
      </c>
      <c r="H144" s="84">
        <f t="shared" si="20"/>
        <v>6</v>
      </c>
      <c r="I144" s="84">
        <f t="shared" si="20"/>
        <v>7</v>
      </c>
      <c r="J144" s="84">
        <f t="shared" si="20"/>
        <v>8</v>
      </c>
      <c r="K144" s="84">
        <f t="shared" si="20"/>
        <v>9</v>
      </c>
      <c r="L144" s="84">
        <f t="shared" si="20"/>
        <v>10</v>
      </c>
      <c r="M144" s="84">
        <f t="shared" si="20"/>
        <v>11</v>
      </c>
      <c r="N144" s="84">
        <f t="shared" si="20"/>
        <v>12</v>
      </c>
      <c r="O144" s="84">
        <f t="shared" si="20"/>
        <v>13</v>
      </c>
      <c r="P144" s="84">
        <f t="shared" si="20"/>
        <v>14</v>
      </c>
      <c r="Q144" s="84">
        <f t="shared" si="20"/>
        <v>15</v>
      </c>
      <c r="R144" s="84">
        <f t="shared" si="20"/>
        <v>16</v>
      </c>
      <c r="S144" s="84">
        <f t="shared" si="20"/>
        <v>17</v>
      </c>
      <c r="T144" s="84">
        <f t="shared" si="20"/>
        <v>18</v>
      </c>
      <c r="U144" s="84">
        <f t="shared" si="20"/>
        <v>19</v>
      </c>
      <c r="V144" s="84">
        <f t="shared" si="20"/>
        <v>20</v>
      </c>
      <c r="W144" s="84">
        <f t="shared" si="20"/>
        <v>21</v>
      </c>
      <c r="X144" s="84">
        <f t="shared" si="20"/>
        <v>22</v>
      </c>
      <c r="Y144" s="84">
        <f t="shared" si="20"/>
        <v>23</v>
      </c>
      <c r="Z144" s="84">
        <f t="shared" si="20"/>
        <v>24</v>
      </c>
      <c r="AA144" s="84">
        <f t="shared" si="20"/>
        <v>25</v>
      </c>
      <c r="AB144" s="84">
        <f t="shared" si="20"/>
        <v>26</v>
      </c>
      <c r="AC144" s="84">
        <f t="shared" si="20"/>
        <v>27</v>
      </c>
      <c r="AD144" s="84">
        <f t="shared" si="20"/>
        <v>28</v>
      </c>
      <c r="AE144" s="84">
        <f t="shared" si="20"/>
        <v>29</v>
      </c>
      <c r="AF144" s="84">
        <f t="shared" si="20"/>
        <v>30</v>
      </c>
      <c r="AG144" s="84">
        <f t="shared" si="20"/>
        <v>31</v>
      </c>
      <c r="AH144" s="81" t="s">
        <v>32</v>
      </c>
    </row>
    <row r="145" spans="1:60" ht="15.6" x14ac:dyDescent="0.25">
      <c r="A145" s="158" t="s">
        <v>28</v>
      </c>
      <c r="B145" s="159"/>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7"/>
      <c r="AH145" s="87">
        <f>SUM(C145:AG145)</f>
        <v>0</v>
      </c>
      <c r="BH145" s="39"/>
    </row>
    <row r="146" spans="1:60" ht="15.6" x14ac:dyDescent="0.25">
      <c r="A146" s="158" t="s">
        <v>25</v>
      </c>
      <c r="B146" s="159"/>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51"/>
      <c r="AH146" s="87">
        <f>SUM(C146:AG146)</f>
        <v>0</v>
      </c>
      <c r="BH146" s="39"/>
    </row>
    <row r="147" spans="1:60" s="39" customFormat="1" x14ac:dyDescent="0.25">
      <c r="A147" s="158" t="s">
        <v>35</v>
      </c>
      <c r="B147" s="159"/>
      <c r="C147" s="87">
        <f t="shared" ref="C147:AG147" si="21">C145+C146</f>
        <v>0</v>
      </c>
      <c r="D147" s="87">
        <f t="shared" si="21"/>
        <v>0</v>
      </c>
      <c r="E147" s="87">
        <f t="shared" si="21"/>
        <v>0</v>
      </c>
      <c r="F147" s="87">
        <f t="shared" si="21"/>
        <v>0</v>
      </c>
      <c r="G147" s="87">
        <f t="shared" si="21"/>
        <v>0</v>
      </c>
      <c r="H147" s="87">
        <f t="shared" si="21"/>
        <v>0</v>
      </c>
      <c r="I147" s="87">
        <f t="shared" si="21"/>
        <v>0</v>
      </c>
      <c r="J147" s="87">
        <f t="shared" si="21"/>
        <v>0</v>
      </c>
      <c r="K147" s="87">
        <f t="shared" si="21"/>
        <v>0</v>
      </c>
      <c r="L147" s="87">
        <f t="shared" si="21"/>
        <v>0</v>
      </c>
      <c r="M147" s="87">
        <f t="shared" si="21"/>
        <v>0</v>
      </c>
      <c r="N147" s="87">
        <f t="shared" si="21"/>
        <v>0</v>
      </c>
      <c r="O147" s="87">
        <f t="shared" si="21"/>
        <v>0</v>
      </c>
      <c r="P147" s="87">
        <f t="shared" si="21"/>
        <v>0</v>
      </c>
      <c r="Q147" s="87">
        <f t="shared" si="21"/>
        <v>0</v>
      </c>
      <c r="R147" s="87">
        <f t="shared" si="21"/>
        <v>0</v>
      </c>
      <c r="S147" s="87">
        <f t="shared" si="21"/>
        <v>0</v>
      </c>
      <c r="T147" s="87">
        <f t="shared" si="21"/>
        <v>0</v>
      </c>
      <c r="U147" s="87">
        <f t="shared" si="21"/>
        <v>0</v>
      </c>
      <c r="V147" s="87">
        <f t="shared" si="21"/>
        <v>0</v>
      </c>
      <c r="W147" s="87">
        <f t="shared" si="21"/>
        <v>0</v>
      </c>
      <c r="X147" s="87">
        <f t="shared" si="21"/>
        <v>0</v>
      </c>
      <c r="Y147" s="87">
        <f t="shared" si="21"/>
        <v>0</v>
      </c>
      <c r="Z147" s="87">
        <f t="shared" si="21"/>
        <v>0</v>
      </c>
      <c r="AA147" s="87">
        <f t="shared" si="21"/>
        <v>0</v>
      </c>
      <c r="AB147" s="87">
        <f t="shared" si="21"/>
        <v>0</v>
      </c>
      <c r="AC147" s="87">
        <f t="shared" si="21"/>
        <v>0</v>
      </c>
      <c r="AD147" s="87">
        <f t="shared" si="21"/>
        <v>0</v>
      </c>
      <c r="AE147" s="87">
        <f t="shared" si="21"/>
        <v>0</v>
      </c>
      <c r="AF147" s="87">
        <f t="shared" si="21"/>
        <v>0</v>
      </c>
      <c r="AG147" s="87">
        <f t="shared" si="21"/>
        <v>0</v>
      </c>
      <c r="AH147" s="87">
        <f>SUM(C147:AG147)</f>
        <v>0</v>
      </c>
    </row>
    <row r="148" spans="1:60" s="39" customFormat="1" x14ac:dyDescent="0.25">
      <c r="A148" s="88"/>
      <c r="B148" s="88"/>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row>
    <row r="149" spans="1:60" ht="15.6" x14ac:dyDescent="0.25">
      <c r="A149" s="160" t="s">
        <v>27</v>
      </c>
      <c r="B149" s="159"/>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c r="AH149" s="87">
        <f>SUM(C149:AG149)</f>
        <v>0</v>
      </c>
      <c r="BH149" s="39"/>
    </row>
    <row r="150" spans="1:60" s="39" customFormat="1" ht="6" customHeight="1" x14ac:dyDescent="0.25">
      <c r="A150" s="88"/>
      <c r="B150" s="88"/>
    </row>
    <row r="151" spans="1:60" s="39" customFormat="1" x14ac:dyDescent="0.25">
      <c r="A151" s="88"/>
      <c r="B151" s="88"/>
    </row>
    <row r="152" spans="1:60" s="85" customFormat="1" x14ac:dyDescent="0.25">
      <c r="A152" s="160" t="s">
        <v>11</v>
      </c>
      <c r="B152" s="159"/>
      <c r="C152" s="84">
        <v>1</v>
      </c>
      <c r="D152" s="84">
        <f>C152+1</f>
        <v>2</v>
      </c>
      <c r="E152" s="84">
        <f t="shared" ref="E152:AG152" si="22">D152+1</f>
        <v>3</v>
      </c>
      <c r="F152" s="84">
        <f t="shared" si="22"/>
        <v>4</v>
      </c>
      <c r="G152" s="84">
        <f t="shared" si="22"/>
        <v>5</v>
      </c>
      <c r="H152" s="84">
        <f t="shared" si="22"/>
        <v>6</v>
      </c>
      <c r="I152" s="84">
        <f t="shared" si="22"/>
        <v>7</v>
      </c>
      <c r="J152" s="84">
        <f t="shared" si="22"/>
        <v>8</v>
      </c>
      <c r="K152" s="84">
        <f t="shared" si="22"/>
        <v>9</v>
      </c>
      <c r="L152" s="84">
        <f t="shared" si="22"/>
        <v>10</v>
      </c>
      <c r="M152" s="84">
        <f t="shared" si="22"/>
        <v>11</v>
      </c>
      <c r="N152" s="84">
        <f t="shared" si="22"/>
        <v>12</v>
      </c>
      <c r="O152" s="84">
        <f t="shared" si="22"/>
        <v>13</v>
      </c>
      <c r="P152" s="84">
        <f t="shared" si="22"/>
        <v>14</v>
      </c>
      <c r="Q152" s="84">
        <f t="shared" si="22"/>
        <v>15</v>
      </c>
      <c r="R152" s="84">
        <f t="shared" si="22"/>
        <v>16</v>
      </c>
      <c r="S152" s="84">
        <f t="shared" si="22"/>
        <v>17</v>
      </c>
      <c r="T152" s="84">
        <f t="shared" si="22"/>
        <v>18</v>
      </c>
      <c r="U152" s="84">
        <f t="shared" si="22"/>
        <v>19</v>
      </c>
      <c r="V152" s="84">
        <f t="shared" si="22"/>
        <v>20</v>
      </c>
      <c r="W152" s="84">
        <f t="shared" si="22"/>
        <v>21</v>
      </c>
      <c r="X152" s="84">
        <f t="shared" si="22"/>
        <v>22</v>
      </c>
      <c r="Y152" s="84">
        <f t="shared" si="22"/>
        <v>23</v>
      </c>
      <c r="Z152" s="84">
        <f t="shared" si="22"/>
        <v>24</v>
      </c>
      <c r="AA152" s="84">
        <f t="shared" si="22"/>
        <v>25</v>
      </c>
      <c r="AB152" s="84">
        <f t="shared" si="22"/>
        <v>26</v>
      </c>
      <c r="AC152" s="84">
        <f t="shared" si="22"/>
        <v>27</v>
      </c>
      <c r="AD152" s="84">
        <f t="shared" si="22"/>
        <v>28</v>
      </c>
      <c r="AE152" s="84">
        <f t="shared" si="22"/>
        <v>29</v>
      </c>
      <c r="AF152" s="84">
        <f t="shared" si="22"/>
        <v>30</v>
      </c>
      <c r="AG152" s="84">
        <f t="shared" si="22"/>
        <v>31</v>
      </c>
      <c r="AH152" s="81" t="s">
        <v>32</v>
      </c>
    </row>
    <row r="153" spans="1:60" ht="15.6" x14ac:dyDescent="0.25">
      <c r="A153" s="158" t="s">
        <v>28</v>
      </c>
      <c r="B153" s="159"/>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7">
        <f>SUM(C153:AG153)</f>
        <v>0</v>
      </c>
      <c r="BH153" s="39"/>
    </row>
    <row r="154" spans="1:60" ht="15.6" x14ac:dyDescent="0.25">
      <c r="A154" s="158" t="s">
        <v>25</v>
      </c>
      <c r="B154" s="159"/>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7">
        <f>SUM(C154:AG154)</f>
        <v>0</v>
      </c>
      <c r="BH154" s="39"/>
    </row>
    <row r="155" spans="1:60" s="39" customFormat="1" x14ac:dyDescent="0.25">
      <c r="A155" s="158" t="s">
        <v>35</v>
      </c>
      <c r="B155" s="159"/>
      <c r="C155" s="87">
        <f t="shared" ref="C155:AG155" si="23">C153+C154</f>
        <v>0</v>
      </c>
      <c r="D155" s="87">
        <f t="shared" si="23"/>
        <v>0</v>
      </c>
      <c r="E155" s="87">
        <f t="shared" si="23"/>
        <v>0</v>
      </c>
      <c r="F155" s="87">
        <f t="shared" si="23"/>
        <v>0</v>
      </c>
      <c r="G155" s="87">
        <f t="shared" si="23"/>
        <v>0</v>
      </c>
      <c r="H155" s="87">
        <f t="shared" si="23"/>
        <v>0</v>
      </c>
      <c r="I155" s="87">
        <f t="shared" si="23"/>
        <v>0</v>
      </c>
      <c r="J155" s="87">
        <f t="shared" si="23"/>
        <v>0</v>
      </c>
      <c r="K155" s="87">
        <f t="shared" si="23"/>
        <v>0</v>
      </c>
      <c r="L155" s="87">
        <f t="shared" si="23"/>
        <v>0</v>
      </c>
      <c r="M155" s="87">
        <f t="shared" si="23"/>
        <v>0</v>
      </c>
      <c r="N155" s="87">
        <f t="shared" si="23"/>
        <v>0</v>
      </c>
      <c r="O155" s="87">
        <f t="shared" si="23"/>
        <v>0</v>
      </c>
      <c r="P155" s="87">
        <f t="shared" si="23"/>
        <v>0</v>
      </c>
      <c r="Q155" s="87">
        <f t="shared" si="23"/>
        <v>0</v>
      </c>
      <c r="R155" s="87">
        <f t="shared" si="23"/>
        <v>0</v>
      </c>
      <c r="S155" s="87">
        <f t="shared" si="23"/>
        <v>0</v>
      </c>
      <c r="T155" s="87">
        <f t="shared" si="23"/>
        <v>0</v>
      </c>
      <c r="U155" s="87">
        <f t="shared" si="23"/>
        <v>0</v>
      </c>
      <c r="V155" s="87">
        <f t="shared" si="23"/>
        <v>0</v>
      </c>
      <c r="W155" s="87">
        <f t="shared" si="23"/>
        <v>0</v>
      </c>
      <c r="X155" s="87">
        <f t="shared" si="23"/>
        <v>0</v>
      </c>
      <c r="Y155" s="87">
        <f t="shared" si="23"/>
        <v>0</v>
      </c>
      <c r="Z155" s="87">
        <f t="shared" si="23"/>
        <v>0</v>
      </c>
      <c r="AA155" s="87">
        <f t="shared" si="23"/>
        <v>0</v>
      </c>
      <c r="AB155" s="87">
        <f t="shared" si="23"/>
        <v>0</v>
      </c>
      <c r="AC155" s="87">
        <f t="shared" si="23"/>
        <v>0</v>
      </c>
      <c r="AD155" s="87">
        <f t="shared" si="23"/>
        <v>0</v>
      </c>
      <c r="AE155" s="87">
        <f t="shared" si="23"/>
        <v>0</v>
      </c>
      <c r="AF155" s="87">
        <f t="shared" si="23"/>
        <v>0</v>
      </c>
      <c r="AG155" s="87">
        <f t="shared" si="23"/>
        <v>0</v>
      </c>
      <c r="AH155" s="87">
        <f>SUM(C155:AG155)</f>
        <v>0</v>
      </c>
    </row>
    <row r="156" spans="1:60" s="39" customFormat="1" x14ac:dyDescent="0.2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row>
    <row r="157" spans="1:60" ht="15.6" x14ac:dyDescent="0.25">
      <c r="A157" s="161" t="s">
        <v>27</v>
      </c>
      <c r="B157" s="162"/>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7">
        <f>SUM(C157:AG157)</f>
        <v>0</v>
      </c>
      <c r="BH157" s="39"/>
    </row>
    <row r="158" spans="1:60" s="39" customFormat="1" x14ac:dyDescent="0.25"/>
    <row r="159" spans="1:60" s="39" customFormat="1" ht="15.6" x14ac:dyDescent="0.25">
      <c r="A159" s="89"/>
    </row>
    <row r="160" spans="1:60" s="39" customFormat="1" ht="15.6" x14ac:dyDescent="0.25">
      <c r="A160" s="89"/>
    </row>
    <row r="161" spans="2:16" s="39" customFormat="1" ht="13.8" thickBot="1" x14ac:dyDescent="0.3">
      <c r="B161" s="90"/>
      <c r="C161" s="91"/>
      <c r="D161" s="91"/>
      <c r="E161" s="91"/>
    </row>
    <row r="162" spans="2:16" s="95" customFormat="1" x14ac:dyDescent="0.25">
      <c r="B162" s="92"/>
      <c r="C162" s="93" t="s">
        <v>17</v>
      </c>
      <c r="D162" s="93"/>
      <c r="E162" s="93"/>
      <c r="F162" s="94"/>
      <c r="G162" s="94"/>
      <c r="H162" s="94"/>
      <c r="I162" s="94"/>
      <c r="J162" s="94"/>
      <c r="K162" s="94"/>
      <c r="L162" s="94"/>
      <c r="M162" s="94"/>
      <c r="N162" s="94"/>
      <c r="O162" s="94"/>
      <c r="P162" s="94"/>
    </row>
    <row r="163" spans="2:16" s="95" customFormat="1" x14ac:dyDescent="0.25">
      <c r="B163" s="92"/>
      <c r="C163" s="93"/>
      <c r="D163" s="93"/>
      <c r="E163" s="93"/>
      <c r="F163" s="94"/>
      <c r="G163" s="94"/>
      <c r="H163" s="94"/>
      <c r="I163" s="94"/>
      <c r="J163" s="94"/>
      <c r="K163" s="94"/>
      <c r="L163" s="94"/>
      <c r="M163" s="94"/>
      <c r="N163" s="94"/>
      <c r="O163" s="94"/>
      <c r="P163" s="94"/>
    </row>
    <row r="164" spans="2:16" s="95" customFormat="1" x14ac:dyDescent="0.25">
      <c r="C164" s="94"/>
      <c r="D164" s="94"/>
      <c r="E164" s="94"/>
      <c r="F164" s="94"/>
      <c r="G164" s="94"/>
      <c r="H164" s="94"/>
      <c r="I164" s="94"/>
      <c r="J164" s="94"/>
      <c r="K164" s="94"/>
      <c r="L164" s="94"/>
      <c r="M164" s="94"/>
      <c r="N164" s="94"/>
      <c r="O164" s="94"/>
      <c r="P164" s="94"/>
    </row>
    <row r="165" spans="2:16" s="95" customFormat="1" ht="13.8" thickBot="1" x14ac:dyDescent="0.3">
      <c r="C165" s="91"/>
      <c r="D165" s="91"/>
      <c r="E165" s="91"/>
      <c r="F165" s="91"/>
      <c r="G165" s="91"/>
      <c r="H165" s="94"/>
      <c r="I165" s="94"/>
      <c r="J165" s="94"/>
      <c r="K165" s="94"/>
      <c r="L165" s="91"/>
      <c r="M165" s="91"/>
      <c r="N165" s="91"/>
      <c r="O165" s="91"/>
      <c r="P165" s="91"/>
    </row>
    <row r="166" spans="2:16" s="39" customFormat="1" x14ac:dyDescent="0.25"/>
    <row r="167" spans="2:16" s="39" customFormat="1" x14ac:dyDescent="0.25">
      <c r="C167" s="60" t="s">
        <v>91</v>
      </c>
      <c r="L167" s="60" t="s">
        <v>103</v>
      </c>
    </row>
    <row r="168" spans="2:16" s="39" customFormat="1" x14ac:dyDescent="0.25"/>
    <row r="169" spans="2:16" s="39" customFormat="1" x14ac:dyDescent="0.25"/>
    <row r="170" spans="2:16" s="39" customFormat="1" x14ac:dyDescent="0.25"/>
    <row r="171" spans="2:16" s="39" customFormat="1" x14ac:dyDescent="0.25"/>
    <row r="172" spans="2:16" s="39" customFormat="1" x14ac:dyDescent="0.25"/>
    <row r="173" spans="2:16" s="39" customFormat="1" x14ac:dyDescent="0.25"/>
    <row r="174" spans="2:16" s="39" customFormat="1" x14ac:dyDescent="0.25"/>
    <row r="175" spans="2:16" s="39" customFormat="1" x14ac:dyDescent="0.25"/>
    <row r="176" spans="2:16" s="39" customFormat="1" x14ac:dyDescent="0.25"/>
    <row r="177" s="39" customFormat="1" x14ac:dyDescent="0.25"/>
    <row r="178" s="39" customFormat="1" x14ac:dyDescent="0.25"/>
    <row r="179" s="39" customFormat="1" x14ac:dyDescent="0.25"/>
    <row r="180" s="39" customFormat="1" x14ac:dyDescent="0.25"/>
    <row r="181" s="39" customFormat="1" x14ac:dyDescent="0.25"/>
    <row r="182" s="39" customFormat="1" x14ac:dyDescent="0.25"/>
    <row r="183" s="39" customFormat="1" x14ac:dyDescent="0.25"/>
    <row r="184" s="39" customFormat="1" x14ac:dyDescent="0.25"/>
    <row r="185" s="39" customFormat="1" x14ac:dyDescent="0.25"/>
    <row r="186" s="39" customFormat="1" x14ac:dyDescent="0.25"/>
    <row r="187" s="39" customFormat="1" x14ac:dyDescent="0.25"/>
    <row r="188" s="39" customFormat="1" x14ac:dyDescent="0.25"/>
    <row r="189" s="39" customFormat="1" x14ac:dyDescent="0.25"/>
    <row r="190" s="39" customFormat="1" x14ac:dyDescent="0.25"/>
    <row r="191" s="39" customFormat="1" x14ac:dyDescent="0.25"/>
    <row r="192" s="39" customFormat="1" x14ac:dyDescent="0.25"/>
    <row r="193" s="39" customFormat="1" x14ac:dyDescent="0.25"/>
    <row r="194" s="39" customFormat="1" x14ac:dyDescent="0.25"/>
    <row r="195" s="39" customFormat="1" x14ac:dyDescent="0.25"/>
    <row r="196" s="39" customFormat="1" x14ac:dyDescent="0.25"/>
    <row r="197" s="39" customFormat="1" x14ac:dyDescent="0.25"/>
    <row r="198" s="39" customFormat="1" x14ac:dyDescent="0.25"/>
    <row r="199" s="39" customFormat="1" x14ac:dyDescent="0.25"/>
    <row r="200" s="39" customFormat="1" x14ac:dyDescent="0.25"/>
    <row r="201" s="39" customFormat="1" x14ac:dyDescent="0.25"/>
    <row r="202" s="39" customFormat="1" x14ac:dyDescent="0.25"/>
    <row r="203" s="39" customFormat="1" x14ac:dyDescent="0.25"/>
    <row r="204" s="39" customFormat="1" x14ac:dyDescent="0.25"/>
    <row r="205" s="39" customFormat="1" x14ac:dyDescent="0.25"/>
    <row r="206" s="39" customFormat="1" x14ac:dyDescent="0.25"/>
    <row r="207" s="39" customFormat="1" x14ac:dyDescent="0.25"/>
    <row r="208" s="39" customFormat="1" x14ac:dyDescent="0.25"/>
    <row r="209" s="39" customFormat="1" x14ac:dyDescent="0.25"/>
    <row r="210" s="39" customFormat="1" x14ac:dyDescent="0.25"/>
    <row r="211" s="39" customFormat="1" x14ac:dyDescent="0.25"/>
    <row r="212" s="39" customFormat="1" x14ac:dyDescent="0.25"/>
    <row r="213" s="39" customFormat="1" x14ac:dyDescent="0.25"/>
    <row r="214" s="39" customFormat="1" x14ac:dyDescent="0.25"/>
    <row r="215" s="39" customFormat="1" x14ac:dyDescent="0.25"/>
    <row r="216" s="39" customFormat="1" x14ac:dyDescent="0.25"/>
    <row r="217" s="39" customFormat="1" x14ac:dyDescent="0.25"/>
    <row r="218" s="39" customFormat="1" x14ac:dyDescent="0.25"/>
    <row r="219" s="39" customFormat="1" x14ac:dyDescent="0.25"/>
    <row r="220" s="39" customFormat="1" x14ac:dyDescent="0.25"/>
    <row r="221" s="39" customFormat="1" x14ac:dyDescent="0.25"/>
    <row r="222" s="39" customFormat="1" x14ac:dyDescent="0.25"/>
    <row r="223" s="39" customFormat="1" x14ac:dyDescent="0.25"/>
    <row r="224" s="39" customFormat="1" x14ac:dyDescent="0.25"/>
    <row r="225" s="39" customFormat="1" x14ac:dyDescent="0.25"/>
    <row r="226" s="39" customFormat="1" x14ac:dyDescent="0.25"/>
    <row r="227" s="39" customFormat="1" x14ac:dyDescent="0.25"/>
    <row r="228" s="39" customFormat="1" x14ac:dyDescent="0.25"/>
    <row r="229" s="39" customFormat="1" x14ac:dyDescent="0.25"/>
    <row r="230" s="39" customFormat="1" x14ac:dyDescent="0.25"/>
    <row r="231" s="39" customFormat="1" x14ac:dyDescent="0.25"/>
    <row r="232" s="39" customFormat="1" x14ac:dyDescent="0.25"/>
    <row r="233" s="39" customFormat="1" x14ac:dyDescent="0.25"/>
    <row r="234" s="39" customFormat="1" x14ac:dyDescent="0.25"/>
    <row r="235" s="39" customFormat="1" x14ac:dyDescent="0.25"/>
    <row r="236" s="39" customFormat="1" x14ac:dyDescent="0.25"/>
    <row r="237" s="39" customFormat="1" x14ac:dyDescent="0.25"/>
    <row r="238" s="39" customFormat="1" x14ac:dyDescent="0.25"/>
    <row r="239" s="39" customFormat="1" x14ac:dyDescent="0.25"/>
    <row r="240" s="39" customFormat="1" x14ac:dyDescent="0.25"/>
    <row r="241" s="39" customFormat="1" x14ac:dyDescent="0.25"/>
    <row r="242" s="39" customFormat="1" x14ac:dyDescent="0.25"/>
    <row r="243" s="39" customFormat="1" x14ac:dyDescent="0.25"/>
    <row r="244" s="39" customFormat="1" x14ac:dyDescent="0.25"/>
    <row r="245" s="39" customFormat="1" x14ac:dyDescent="0.25"/>
    <row r="246" s="39" customFormat="1" x14ac:dyDescent="0.25"/>
    <row r="247" s="39" customFormat="1" x14ac:dyDescent="0.25"/>
    <row r="248" s="39" customFormat="1" x14ac:dyDescent="0.25"/>
    <row r="249" s="39" customFormat="1" x14ac:dyDescent="0.25"/>
    <row r="250" s="39" customFormat="1" x14ac:dyDescent="0.25"/>
    <row r="251" s="39" customFormat="1" x14ac:dyDescent="0.25"/>
    <row r="252" s="39" customFormat="1" x14ac:dyDescent="0.25"/>
    <row r="253" s="39" customFormat="1" x14ac:dyDescent="0.25"/>
    <row r="254" s="39" customFormat="1" x14ac:dyDescent="0.25"/>
    <row r="255" s="39" customFormat="1" x14ac:dyDescent="0.25"/>
    <row r="256" s="39" customFormat="1" x14ac:dyDescent="0.25"/>
    <row r="257" s="39" customFormat="1" x14ac:dyDescent="0.25"/>
    <row r="258" s="39" customFormat="1" x14ac:dyDescent="0.25"/>
    <row r="259" s="39" customFormat="1" x14ac:dyDescent="0.25"/>
    <row r="260" s="39" customFormat="1" x14ac:dyDescent="0.25"/>
    <row r="261" s="39" customFormat="1" x14ac:dyDescent="0.25"/>
    <row r="262" s="39" customFormat="1" x14ac:dyDescent="0.25"/>
    <row r="263" s="39" customFormat="1" x14ac:dyDescent="0.25"/>
    <row r="264" s="39" customFormat="1" x14ac:dyDescent="0.25"/>
    <row r="265" s="39" customFormat="1" x14ac:dyDescent="0.25"/>
    <row r="266" s="39" customFormat="1" x14ac:dyDescent="0.25"/>
    <row r="267" s="39" customFormat="1" x14ac:dyDescent="0.25"/>
    <row r="268" s="39" customFormat="1" x14ac:dyDescent="0.25"/>
    <row r="269" s="39" customFormat="1" x14ac:dyDescent="0.25"/>
    <row r="270" s="39" customFormat="1" x14ac:dyDescent="0.25"/>
    <row r="271" s="39" customFormat="1" x14ac:dyDescent="0.25"/>
    <row r="272" s="39" customFormat="1" x14ac:dyDescent="0.25"/>
    <row r="273" s="39" customFormat="1" x14ac:dyDescent="0.25"/>
    <row r="274" s="39" customFormat="1" x14ac:dyDescent="0.25"/>
    <row r="275" s="39" customFormat="1" x14ac:dyDescent="0.25"/>
    <row r="276" s="39" customFormat="1" x14ac:dyDescent="0.25"/>
    <row r="277" s="39" customFormat="1" x14ac:dyDescent="0.25"/>
    <row r="278" s="39" customFormat="1" x14ac:dyDescent="0.25"/>
    <row r="279" s="39" customFormat="1" x14ac:dyDescent="0.25"/>
    <row r="280" s="39" customFormat="1" x14ac:dyDescent="0.25"/>
    <row r="281" s="39" customFormat="1" x14ac:dyDescent="0.25"/>
    <row r="282" s="39" customFormat="1" x14ac:dyDescent="0.25"/>
    <row r="283" s="39" customFormat="1" x14ac:dyDescent="0.25"/>
    <row r="284" s="39" customFormat="1" x14ac:dyDescent="0.25"/>
    <row r="285" s="39" customFormat="1" x14ac:dyDescent="0.25"/>
    <row r="286" s="39" customFormat="1" x14ac:dyDescent="0.25"/>
    <row r="287" s="39" customFormat="1" x14ac:dyDescent="0.25"/>
    <row r="288" s="39" customFormat="1" x14ac:dyDescent="0.25"/>
    <row r="289" s="39" customFormat="1" x14ac:dyDescent="0.25"/>
    <row r="290" s="39" customFormat="1" x14ac:dyDescent="0.25"/>
    <row r="291" s="39" customFormat="1" x14ac:dyDescent="0.25"/>
    <row r="292" s="39" customFormat="1" x14ac:dyDescent="0.25"/>
    <row r="293" s="39" customFormat="1" x14ac:dyDescent="0.25"/>
    <row r="294" s="39" customFormat="1" x14ac:dyDescent="0.25"/>
    <row r="295" s="39" customFormat="1" x14ac:dyDescent="0.25"/>
    <row r="296" s="39" customFormat="1" x14ac:dyDescent="0.25"/>
    <row r="297" s="39" customFormat="1" x14ac:dyDescent="0.25"/>
    <row r="298" s="39" customFormat="1" x14ac:dyDescent="0.25"/>
    <row r="299" s="39" customFormat="1" x14ac:dyDescent="0.25"/>
    <row r="300" s="39" customFormat="1" x14ac:dyDescent="0.25"/>
    <row r="301" s="39" customFormat="1" x14ac:dyDescent="0.25"/>
    <row r="302" s="39" customFormat="1" x14ac:dyDescent="0.25"/>
    <row r="303" s="39" customFormat="1" x14ac:dyDescent="0.25"/>
    <row r="304" s="39" customFormat="1" x14ac:dyDescent="0.25"/>
    <row r="305" s="39" customFormat="1" x14ac:dyDescent="0.25"/>
    <row r="306" s="39" customFormat="1" x14ac:dyDescent="0.25"/>
    <row r="307" s="39" customFormat="1" x14ac:dyDescent="0.25"/>
    <row r="308" s="39" customFormat="1" x14ac:dyDescent="0.25"/>
    <row r="309" s="39" customFormat="1" x14ac:dyDescent="0.25"/>
    <row r="310" s="39" customFormat="1" x14ac:dyDescent="0.25"/>
    <row r="311" s="39" customFormat="1" x14ac:dyDescent="0.25"/>
    <row r="312" s="39" customFormat="1" x14ac:dyDescent="0.25"/>
    <row r="313" s="39" customFormat="1" x14ac:dyDescent="0.25"/>
    <row r="314" s="39" customFormat="1" x14ac:dyDescent="0.25"/>
    <row r="315" s="39" customFormat="1" x14ac:dyDescent="0.25"/>
    <row r="316" s="39" customFormat="1" x14ac:dyDescent="0.25"/>
    <row r="317" s="39" customFormat="1" x14ac:dyDescent="0.25"/>
    <row r="318" s="39" customFormat="1" x14ac:dyDescent="0.25"/>
    <row r="319" s="39" customFormat="1" x14ac:dyDescent="0.25"/>
    <row r="320" s="39" customFormat="1" x14ac:dyDescent="0.25"/>
    <row r="321" s="39" customFormat="1" x14ac:dyDescent="0.25"/>
    <row r="322" s="39" customFormat="1" x14ac:dyDescent="0.25"/>
    <row r="323" s="39" customFormat="1" x14ac:dyDescent="0.25"/>
    <row r="324" s="39" customFormat="1" x14ac:dyDescent="0.25"/>
    <row r="325" s="39" customFormat="1" x14ac:dyDescent="0.25"/>
    <row r="326" s="39" customFormat="1" x14ac:dyDescent="0.25"/>
    <row r="327" s="39" customFormat="1" x14ac:dyDescent="0.25"/>
    <row r="328" s="39" customFormat="1" x14ac:dyDescent="0.25"/>
    <row r="329" s="39" customFormat="1" x14ac:dyDescent="0.25"/>
    <row r="330" s="39" customFormat="1" x14ac:dyDescent="0.25"/>
    <row r="331" s="39" customFormat="1" x14ac:dyDescent="0.25"/>
    <row r="332" s="39" customFormat="1" x14ac:dyDescent="0.25"/>
    <row r="333" s="39" customFormat="1" x14ac:dyDescent="0.25"/>
    <row r="334" s="39" customFormat="1" x14ac:dyDescent="0.25"/>
    <row r="335" s="39" customFormat="1" x14ac:dyDescent="0.25"/>
    <row r="336" s="39" customFormat="1" x14ac:dyDescent="0.25"/>
    <row r="337" s="39" customFormat="1" x14ac:dyDescent="0.25"/>
    <row r="338" s="39" customFormat="1" x14ac:dyDescent="0.25"/>
    <row r="339" s="39" customFormat="1" x14ac:dyDescent="0.25"/>
    <row r="340" s="39" customFormat="1" x14ac:dyDescent="0.25"/>
    <row r="341" s="39" customFormat="1" x14ac:dyDescent="0.25"/>
    <row r="342" s="39" customFormat="1" x14ac:dyDescent="0.25"/>
    <row r="343" s="39" customFormat="1" x14ac:dyDescent="0.25"/>
    <row r="344" s="39" customFormat="1" x14ac:dyDescent="0.25"/>
    <row r="345" s="39" customFormat="1" x14ac:dyDescent="0.25"/>
    <row r="346" s="39" customFormat="1" x14ac:dyDescent="0.25"/>
    <row r="347" s="39" customFormat="1" x14ac:dyDescent="0.25"/>
    <row r="348" s="39" customFormat="1" x14ac:dyDescent="0.25"/>
    <row r="349" s="39" customFormat="1" x14ac:dyDescent="0.25"/>
    <row r="350" s="39" customFormat="1" x14ac:dyDescent="0.25"/>
    <row r="351" s="39" customFormat="1" x14ac:dyDescent="0.25"/>
    <row r="352" s="39" customFormat="1" x14ac:dyDescent="0.25"/>
    <row r="353" s="39" customFormat="1" x14ac:dyDescent="0.25"/>
    <row r="354" s="39" customFormat="1" x14ac:dyDescent="0.25"/>
    <row r="355" s="39" customFormat="1" x14ac:dyDescent="0.25"/>
    <row r="356" s="39" customFormat="1" x14ac:dyDescent="0.25"/>
    <row r="357" s="39" customFormat="1" x14ac:dyDescent="0.25"/>
    <row r="358" s="39" customFormat="1" x14ac:dyDescent="0.25"/>
    <row r="359" s="39" customFormat="1" x14ac:dyDescent="0.25"/>
    <row r="360" s="39" customFormat="1" x14ac:dyDescent="0.25"/>
    <row r="361" s="39" customFormat="1" x14ac:dyDescent="0.25"/>
    <row r="362" s="39" customFormat="1" x14ac:dyDescent="0.25"/>
    <row r="363" s="39" customFormat="1" x14ac:dyDescent="0.25"/>
    <row r="364" s="39" customFormat="1" x14ac:dyDescent="0.25"/>
    <row r="365" s="39" customFormat="1" x14ac:dyDescent="0.25"/>
    <row r="366" s="39" customFormat="1" x14ac:dyDescent="0.25"/>
    <row r="367" s="39" customFormat="1" x14ac:dyDescent="0.25"/>
    <row r="368" s="39" customFormat="1" x14ac:dyDescent="0.25"/>
    <row r="369" s="39" customFormat="1" x14ac:dyDescent="0.25"/>
    <row r="370" s="39" customFormat="1" x14ac:dyDescent="0.25"/>
    <row r="371" s="39" customFormat="1" x14ac:dyDescent="0.25"/>
    <row r="372" s="39" customFormat="1" x14ac:dyDescent="0.25"/>
    <row r="373" s="39" customFormat="1" x14ac:dyDescent="0.25"/>
    <row r="374" s="39" customFormat="1" x14ac:dyDescent="0.25"/>
    <row r="375" s="39" customFormat="1" x14ac:dyDescent="0.25"/>
    <row r="376" s="39" customFormat="1" x14ac:dyDescent="0.25"/>
    <row r="377" s="39" customFormat="1" x14ac:dyDescent="0.25"/>
    <row r="378" s="39" customFormat="1" x14ac:dyDescent="0.25"/>
    <row r="379" s="39" customFormat="1" x14ac:dyDescent="0.25"/>
    <row r="380" s="39" customFormat="1" x14ac:dyDescent="0.25"/>
    <row r="381" s="39" customFormat="1" x14ac:dyDescent="0.25"/>
    <row r="382" s="39" customFormat="1" x14ac:dyDescent="0.25"/>
    <row r="383" s="39" customFormat="1" x14ac:dyDescent="0.25"/>
    <row r="384" s="39" customFormat="1" x14ac:dyDescent="0.25"/>
    <row r="385" s="39" customFormat="1" x14ac:dyDescent="0.25"/>
    <row r="386" s="39" customFormat="1" x14ac:dyDescent="0.25"/>
    <row r="387" s="39" customFormat="1" x14ac:dyDescent="0.25"/>
    <row r="388" s="39" customFormat="1" x14ac:dyDescent="0.25"/>
    <row r="389" s="39" customFormat="1" x14ac:dyDescent="0.25"/>
    <row r="390" s="39" customFormat="1" x14ac:dyDescent="0.25"/>
    <row r="391" s="39" customFormat="1" x14ac:dyDescent="0.25"/>
    <row r="392" s="39" customFormat="1" x14ac:dyDescent="0.25"/>
    <row r="393" s="39" customFormat="1" x14ac:dyDescent="0.25"/>
    <row r="394" s="39" customFormat="1" x14ac:dyDescent="0.25"/>
    <row r="395" s="39" customFormat="1" x14ac:dyDescent="0.25"/>
    <row r="396" s="39" customFormat="1" x14ac:dyDescent="0.25"/>
    <row r="397" s="39" customFormat="1" x14ac:dyDescent="0.25"/>
    <row r="398" s="39" customFormat="1" x14ac:dyDescent="0.25"/>
    <row r="399" s="39" customFormat="1" x14ac:dyDescent="0.25"/>
    <row r="400" s="39" customFormat="1" x14ac:dyDescent="0.25"/>
    <row r="401" s="39" customFormat="1" x14ac:dyDescent="0.25"/>
    <row r="402" s="39" customFormat="1" x14ac:dyDescent="0.25"/>
    <row r="403" s="39" customFormat="1" x14ac:dyDescent="0.25"/>
    <row r="404" s="39" customFormat="1" x14ac:dyDescent="0.25"/>
    <row r="405" s="39" customFormat="1" x14ac:dyDescent="0.25"/>
    <row r="406" s="39" customFormat="1" x14ac:dyDescent="0.25"/>
    <row r="407" s="39" customFormat="1" x14ac:dyDescent="0.25"/>
    <row r="408" s="39" customFormat="1" x14ac:dyDescent="0.25"/>
    <row r="409" s="39" customFormat="1" x14ac:dyDescent="0.25"/>
    <row r="410" s="39" customFormat="1" x14ac:dyDescent="0.25"/>
    <row r="411" s="39" customFormat="1" x14ac:dyDescent="0.25"/>
    <row r="412" s="39" customFormat="1" x14ac:dyDescent="0.25"/>
    <row r="413" s="39" customFormat="1" x14ac:dyDescent="0.25"/>
    <row r="414" s="39" customFormat="1" x14ac:dyDescent="0.25"/>
    <row r="415" s="39" customFormat="1" x14ac:dyDescent="0.25"/>
    <row r="416" s="39" customFormat="1" x14ac:dyDescent="0.25"/>
    <row r="417" s="39" customFormat="1" x14ac:dyDescent="0.25"/>
    <row r="418" s="39" customFormat="1" x14ac:dyDescent="0.25"/>
    <row r="419" s="39" customFormat="1" x14ac:dyDescent="0.25"/>
    <row r="420" s="39" customFormat="1" x14ac:dyDescent="0.25"/>
    <row r="421" s="39" customFormat="1" x14ac:dyDescent="0.25"/>
    <row r="422" s="39" customFormat="1" x14ac:dyDescent="0.25"/>
    <row r="423" s="39" customFormat="1" x14ac:dyDescent="0.25"/>
    <row r="424" s="39" customFormat="1" x14ac:dyDescent="0.25"/>
    <row r="425" s="39" customFormat="1" x14ac:dyDescent="0.25"/>
    <row r="426" s="39" customFormat="1" x14ac:dyDescent="0.25"/>
    <row r="427" s="39" customFormat="1" x14ac:dyDescent="0.25"/>
    <row r="428" s="39" customFormat="1" x14ac:dyDescent="0.25"/>
    <row r="429" s="39" customFormat="1" x14ac:dyDescent="0.25"/>
    <row r="430" s="39" customFormat="1" x14ac:dyDescent="0.25"/>
    <row r="431" s="39" customFormat="1" x14ac:dyDescent="0.25"/>
    <row r="432" s="39" customFormat="1" x14ac:dyDescent="0.25"/>
    <row r="433" s="39" customFormat="1" x14ac:dyDescent="0.25"/>
    <row r="434" s="39" customFormat="1" x14ac:dyDescent="0.25"/>
    <row r="435" s="39" customFormat="1" x14ac:dyDescent="0.25"/>
    <row r="436" s="39" customFormat="1" x14ac:dyDescent="0.25"/>
    <row r="437" s="39" customFormat="1" x14ac:dyDescent="0.25"/>
    <row r="438" s="39" customFormat="1" x14ac:dyDescent="0.25"/>
    <row r="439" s="39" customFormat="1" x14ac:dyDescent="0.25"/>
    <row r="440" s="39" customFormat="1" x14ac:dyDescent="0.25"/>
    <row r="441" s="39" customFormat="1" x14ac:dyDescent="0.25"/>
    <row r="442" s="39" customFormat="1" x14ac:dyDescent="0.25"/>
    <row r="443" s="39" customFormat="1" x14ac:dyDescent="0.25"/>
    <row r="444" s="39" customFormat="1" x14ac:dyDescent="0.25"/>
    <row r="445" s="39" customFormat="1" x14ac:dyDescent="0.25"/>
    <row r="446" s="39" customFormat="1" x14ac:dyDescent="0.25"/>
    <row r="447" s="39" customFormat="1" x14ac:dyDescent="0.25"/>
    <row r="448" s="39" customFormat="1" x14ac:dyDescent="0.25"/>
    <row r="449" s="39" customFormat="1" x14ac:dyDescent="0.25"/>
    <row r="450" s="39" customFormat="1" x14ac:dyDescent="0.25"/>
    <row r="451" s="39" customFormat="1" x14ac:dyDescent="0.25"/>
    <row r="452" s="39" customFormat="1" x14ac:dyDescent="0.25"/>
    <row r="453" s="39" customFormat="1" x14ac:dyDescent="0.25"/>
    <row r="454" s="39" customFormat="1" x14ac:dyDescent="0.25"/>
    <row r="455" s="39" customFormat="1" x14ac:dyDescent="0.25"/>
    <row r="456" s="39" customFormat="1" x14ac:dyDescent="0.25"/>
    <row r="457" s="39" customFormat="1" x14ac:dyDescent="0.25"/>
    <row r="458" s="39" customFormat="1" x14ac:dyDescent="0.25"/>
    <row r="459" s="39" customFormat="1" x14ac:dyDescent="0.25"/>
    <row r="460" s="39" customFormat="1" x14ac:dyDescent="0.25"/>
    <row r="461" s="39" customFormat="1" x14ac:dyDescent="0.25"/>
    <row r="462" s="39" customFormat="1" x14ac:dyDescent="0.25"/>
    <row r="463" s="39" customFormat="1" x14ac:dyDescent="0.25"/>
    <row r="464" s="39" customFormat="1" x14ac:dyDescent="0.25"/>
    <row r="465" s="39" customFormat="1" x14ac:dyDescent="0.25"/>
    <row r="466" s="39" customFormat="1" x14ac:dyDescent="0.25"/>
    <row r="467" s="39" customFormat="1" x14ac:dyDescent="0.25"/>
    <row r="468" s="39" customFormat="1" x14ac:dyDescent="0.25"/>
    <row r="469" s="39" customFormat="1" x14ac:dyDescent="0.25"/>
    <row r="470" s="39" customFormat="1" x14ac:dyDescent="0.25"/>
    <row r="471" s="39" customFormat="1" x14ac:dyDescent="0.25"/>
    <row r="472" s="39" customFormat="1" x14ac:dyDescent="0.25"/>
    <row r="473" s="39" customFormat="1" x14ac:dyDescent="0.25"/>
    <row r="474" s="39" customFormat="1" x14ac:dyDescent="0.25"/>
    <row r="475" s="39" customFormat="1" x14ac:dyDescent="0.25"/>
    <row r="476" s="39" customFormat="1" x14ac:dyDescent="0.25"/>
    <row r="477" s="39" customFormat="1" x14ac:dyDescent="0.25"/>
    <row r="478" s="39" customFormat="1" x14ac:dyDescent="0.25"/>
    <row r="479" s="39" customFormat="1" x14ac:dyDescent="0.25"/>
    <row r="480" s="39" customFormat="1" x14ac:dyDescent="0.25"/>
    <row r="481" s="39" customFormat="1" x14ac:dyDescent="0.25"/>
    <row r="482" s="39" customFormat="1" x14ac:dyDescent="0.25"/>
    <row r="483" s="39" customFormat="1" x14ac:dyDescent="0.25"/>
    <row r="484" s="39" customFormat="1" x14ac:dyDescent="0.25"/>
    <row r="485" s="39" customFormat="1" x14ac:dyDescent="0.25"/>
    <row r="486" s="39" customFormat="1" x14ac:dyDescent="0.25"/>
    <row r="487" s="39" customFormat="1" x14ac:dyDescent="0.25"/>
    <row r="488" s="39" customFormat="1" x14ac:dyDescent="0.25"/>
    <row r="489" s="39" customFormat="1" x14ac:dyDescent="0.25"/>
    <row r="490" s="39" customFormat="1" x14ac:dyDescent="0.25"/>
    <row r="491" s="39" customFormat="1" x14ac:dyDescent="0.25"/>
    <row r="492" s="39" customFormat="1" x14ac:dyDescent="0.25"/>
    <row r="493" s="39" customFormat="1" x14ac:dyDescent="0.25"/>
    <row r="494" s="39" customFormat="1" x14ac:dyDescent="0.25"/>
    <row r="495" s="39" customFormat="1" x14ac:dyDescent="0.25"/>
    <row r="496" s="39" customFormat="1" x14ac:dyDescent="0.25"/>
    <row r="497" s="39" customFormat="1" x14ac:dyDescent="0.25"/>
    <row r="498" s="39" customFormat="1" x14ac:dyDescent="0.25"/>
    <row r="499" s="39" customFormat="1" x14ac:dyDescent="0.25"/>
    <row r="500" s="39" customFormat="1" x14ac:dyDescent="0.25"/>
    <row r="501" s="39" customFormat="1" x14ac:dyDescent="0.25"/>
    <row r="502" s="39" customFormat="1" x14ac:dyDescent="0.25"/>
    <row r="503" s="39" customFormat="1" x14ac:dyDescent="0.25"/>
    <row r="504" s="39" customFormat="1" x14ac:dyDescent="0.25"/>
    <row r="505" s="39" customFormat="1" x14ac:dyDescent="0.25"/>
    <row r="506" s="39" customFormat="1" x14ac:dyDescent="0.25"/>
    <row r="507" s="39" customFormat="1" x14ac:dyDescent="0.25"/>
    <row r="508" s="39" customFormat="1" x14ac:dyDescent="0.25"/>
    <row r="509" s="39" customFormat="1" x14ac:dyDescent="0.25"/>
    <row r="510" s="39" customFormat="1" x14ac:dyDescent="0.25"/>
    <row r="511" s="39" customFormat="1" x14ac:dyDescent="0.25"/>
    <row r="512" s="39" customFormat="1" x14ac:dyDescent="0.25"/>
    <row r="513" s="39" customFormat="1" x14ac:dyDescent="0.25"/>
    <row r="514" s="39" customFormat="1" x14ac:dyDescent="0.25"/>
    <row r="515" s="39" customFormat="1" x14ac:dyDescent="0.25"/>
    <row r="516" s="39" customFormat="1" x14ac:dyDescent="0.25"/>
    <row r="517" s="39" customFormat="1" x14ac:dyDescent="0.25"/>
    <row r="518" s="39" customFormat="1" x14ac:dyDescent="0.25"/>
    <row r="519" s="39" customFormat="1" x14ac:dyDescent="0.25"/>
    <row r="520" s="39" customFormat="1" x14ac:dyDescent="0.25"/>
    <row r="521" s="39" customFormat="1" x14ac:dyDescent="0.25"/>
    <row r="522" s="39" customFormat="1" x14ac:dyDescent="0.25"/>
    <row r="523" s="39" customFormat="1" x14ac:dyDescent="0.25"/>
    <row r="524" s="39" customFormat="1" x14ac:dyDescent="0.25"/>
    <row r="525" s="39" customFormat="1" x14ac:dyDescent="0.25"/>
    <row r="526" s="39" customFormat="1" x14ac:dyDescent="0.25"/>
    <row r="527" s="39" customFormat="1" x14ac:dyDescent="0.25"/>
    <row r="528" s="39" customFormat="1" x14ac:dyDescent="0.25"/>
    <row r="529" s="39" customFormat="1" x14ac:dyDescent="0.25"/>
    <row r="530" s="39" customFormat="1" x14ac:dyDescent="0.25"/>
    <row r="531" s="39" customFormat="1" x14ac:dyDescent="0.25"/>
    <row r="532" s="39" customFormat="1" x14ac:dyDescent="0.25"/>
    <row r="533" s="39" customFormat="1" x14ac:dyDescent="0.25"/>
    <row r="534" s="39" customFormat="1" x14ac:dyDescent="0.25"/>
    <row r="535" s="39" customFormat="1" x14ac:dyDescent="0.25"/>
    <row r="536" s="39" customFormat="1" x14ac:dyDescent="0.25"/>
    <row r="537" s="39" customFormat="1" x14ac:dyDescent="0.25"/>
    <row r="538" s="39" customFormat="1" x14ac:dyDescent="0.25"/>
    <row r="539" s="39" customFormat="1" x14ac:dyDescent="0.25"/>
    <row r="540" s="39" customFormat="1" x14ac:dyDescent="0.25"/>
    <row r="541" s="39" customFormat="1" x14ac:dyDescent="0.25"/>
    <row r="542" s="39" customFormat="1" x14ac:dyDescent="0.25"/>
    <row r="543" s="39" customFormat="1" x14ac:dyDescent="0.25"/>
    <row r="544" s="39" customFormat="1" x14ac:dyDescent="0.25"/>
    <row r="545" s="39" customFormat="1" x14ac:dyDescent="0.25"/>
    <row r="546" s="39" customFormat="1" x14ac:dyDescent="0.25"/>
    <row r="547" s="39" customFormat="1" x14ac:dyDescent="0.25"/>
    <row r="548" s="39" customFormat="1" x14ac:dyDescent="0.25"/>
    <row r="549" s="39" customFormat="1" x14ac:dyDescent="0.25"/>
    <row r="550" s="39" customFormat="1" x14ac:dyDescent="0.25"/>
    <row r="551" s="39" customFormat="1" x14ac:dyDescent="0.25"/>
    <row r="552" s="39" customFormat="1" x14ac:dyDescent="0.25"/>
    <row r="553" s="39" customFormat="1" x14ac:dyDescent="0.25"/>
    <row r="554" s="39" customFormat="1" x14ac:dyDescent="0.25"/>
    <row r="555" s="39" customFormat="1" x14ac:dyDescent="0.25"/>
    <row r="556" s="39" customFormat="1" x14ac:dyDescent="0.25"/>
    <row r="557" s="39" customFormat="1" x14ac:dyDescent="0.25"/>
    <row r="558" s="39" customFormat="1" x14ac:dyDescent="0.25"/>
    <row r="559" s="39" customFormat="1" x14ac:dyDescent="0.25"/>
    <row r="560" s="39" customFormat="1" x14ac:dyDescent="0.25"/>
    <row r="561" s="39" customFormat="1" x14ac:dyDescent="0.25"/>
    <row r="562" s="39" customFormat="1" x14ac:dyDescent="0.25"/>
    <row r="563" s="39" customFormat="1" x14ac:dyDescent="0.25"/>
    <row r="564" s="39" customFormat="1" x14ac:dyDescent="0.25"/>
    <row r="565" s="39" customFormat="1" x14ac:dyDescent="0.25"/>
    <row r="566" s="39" customFormat="1" x14ac:dyDescent="0.25"/>
    <row r="567" s="39" customFormat="1" x14ac:dyDescent="0.25"/>
    <row r="568" s="39" customFormat="1" x14ac:dyDescent="0.25"/>
    <row r="569" s="39" customFormat="1" x14ac:dyDescent="0.25"/>
    <row r="570" s="39" customFormat="1" x14ac:dyDescent="0.25"/>
    <row r="571" s="39" customFormat="1" x14ac:dyDescent="0.25"/>
    <row r="572" s="39" customFormat="1" x14ac:dyDescent="0.25"/>
    <row r="573" s="39" customFormat="1" x14ac:dyDescent="0.25"/>
    <row r="574" s="39" customFormat="1" x14ac:dyDescent="0.25"/>
    <row r="575" s="39" customFormat="1" x14ac:dyDescent="0.25"/>
    <row r="576" s="39" customFormat="1" x14ac:dyDescent="0.25"/>
    <row r="577" s="39" customFormat="1" x14ac:dyDescent="0.25"/>
    <row r="578" s="39" customFormat="1" x14ac:dyDescent="0.25"/>
    <row r="579" s="39" customFormat="1" x14ac:dyDescent="0.25"/>
    <row r="580" s="39" customFormat="1" x14ac:dyDescent="0.25"/>
    <row r="581" s="39" customFormat="1" x14ac:dyDescent="0.25"/>
    <row r="582" s="39" customFormat="1" x14ac:dyDescent="0.25"/>
    <row r="583" s="39" customFormat="1" x14ac:dyDescent="0.25"/>
    <row r="584" s="39" customFormat="1" x14ac:dyDescent="0.25"/>
    <row r="585" s="39" customFormat="1" x14ac:dyDescent="0.25"/>
    <row r="586" s="39" customFormat="1" x14ac:dyDescent="0.25"/>
    <row r="587" s="39" customFormat="1" x14ac:dyDescent="0.25"/>
    <row r="588" s="39" customFormat="1" x14ac:dyDescent="0.25"/>
    <row r="589" s="39" customFormat="1" x14ac:dyDescent="0.25"/>
    <row r="590" s="39" customFormat="1" x14ac:dyDescent="0.25"/>
    <row r="591" s="39" customFormat="1" x14ac:dyDescent="0.25"/>
    <row r="592" s="39" customFormat="1" x14ac:dyDescent="0.25"/>
    <row r="593" s="39" customFormat="1" x14ac:dyDescent="0.25"/>
    <row r="594" s="39" customFormat="1" x14ac:dyDescent="0.25"/>
    <row r="595" s="39" customFormat="1" x14ac:dyDescent="0.25"/>
    <row r="596" s="39" customFormat="1" x14ac:dyDescent="0.25"/>
    <row r="597" s="39" customFormat="1" x14ac:dyDescent="0.25"/>
    <row r="598" s="39" customFormat="1" x14ac:dyDescent="0.25"/>
    <row r="599" s="39" customFormat="1" x14ac:dyDescent="0.25"/>
    <row r="600" s="39" customFormat="1" x14ac:dyDescent="0.25"/>
    <row r="601" s="39" customFormat="1" x14ac:dyDescent="0.25"/>
    <row r="602" s="39" customFormat="1" x14ac:dyDescent="0.25"/>
    <row r="603" s="39" customFormat="1" x14ac:dyDescent="0.25"/>
    <row r="604" s="39" customFormat="1" x14ac:dyDescent="0.25"/>
    <row r="605" s="39" customFormat="1" x14ac:dyDescent="0.25"/>
    <row r="606" s="39" customFormat="1" x14ac:dyDescent="0.25"/>
  </sheetData>
  <sheetProtection algorithmName="SHA-512" hashValue="63a40gW0JwvDapk9f4FtXnITW35O/j4fWKOxlITWNPD9OpsI92aIAIkp9zTC7v6TOgRNQ2EAYFPTnfZWUDVqOw==" saltValue="fp9C13RgPcO7tyjim2hGbg==" spinCount="100000" sheet="1" objects="1" scenarios="1"/>
  <mergeCells count="299">
    <mergeCell ref="B58:C58"/>
    <mergeCell ref="D58:E58"/>
    <mergeCell ref="F58:G58"/>
    <mergeCell ref="H58:I58"/>
    <mergeCell ref="J58:K58"/>
    <mergeCell ref="B59:C59"/>
    <mergeCell ref="D59:E59"/>
    <mergeCell ref="F59:G59"/>
    <mergeCell ref="H59:I59"/>
    <mergeCell ref="J59:K59"/>
    <mergeCell ref="L12:M12"/>
    <mergeCell ref="N12:O12"/>
    <mergeCell ref="P12:Q12"/>
    <mergeCell ref="R12:S12"/>
    <mergeCell ref="T12:U12"/>
    <mergeCell ref="B4:C4"/>
    <mergeCell ref="B3:AA3"/>
    <mergeCell ref="A1:E1"/>
    <mergeCell ref="J54:K54"/>
    <mergeCell ref="B5:C5"/>
    <mergeCell ref="E5:O5"/>
    <mergeCell ref="B6:C6"/>
    <mergeCell ref="B7:C7"/>
    <mergeCell ref="H9:L9"/>
    <mergeCell ref="M9:N9"/>
    <mergeCell ref="O9:P9"/>
    <mergeCell ref="Q9:R9"/>
    <mergeCell ref="S9:AA9"/>
    <mergeCell ref="D10:E10"/>
    <mergeCell ref="F10:G10"/>
    <mergeCell ref="V10:W10"/>
    <mergeCell ref="X10:Y10"/>
    <mergeCell ref="Z10:AA10"/>
    <mergeCell ref="B12:C12"/>
    <mergeCell ref="L14:M14"/>
    <mergeCell ref="N14:O14"/>
    <mergeCell ref="P14:Q14"/>
    <mergeCell ref="R14:S14"/>
    <mergeCell ref="V12:W12"/>
    <mergeCell ref="X12:Y12"/>
    <mergeCell ref="Z12:AA12"/>
    <mergeCell ref="B13:C13"/>
    <mergeCell ref="D13:E13"/>
    <mergeCell ref="F13:G13"/>
    <mergeCell ref="H13:I13"/>
    <mergeCell ref="J13:K13"/>
    <mergeCell ref="L13:M13"/>
    <mergeCell ref="N13:O13"/>
    <mergeCell ref="P13:Q13"/>
    <mergeCell ref="R13:S13"/>
    <mergeCell ref="T13:U13"/>
    <mergeCell ref="V13:W13"/>
    <mergeCell ref="X13:Y13"/>
    <mergeCell ref="Z13:AA13"/>
    <mergeCell ref="D12:E12"/>
    <mergeCell ref="F12:G12"/>
    <mergeCell ref="H12:I12"/>
    <mergeCell ref="J12:K12"/>
    <mergeCell ref="P16:Q16"/>
    <mergeCell ref="R16:S16"/>
    <mergeCell ref="T14:U14"/>
    <mergeCell ref="V14:W14"/>
    <mergeCell ref="X14:Y14"/>
    <mergeCell ref="Z14:AA14"/>
    <mergeCell ref="B15:C15"/>
    <mergeCell ref="D15:E15"/>
    <mergeCell ref="F15:G15"/>
    <mergeCell ref="H15:I15"/>
    <mergeCell ref="J15:K15"/>
    <mergeCell ref="L15:M15"/>
    <mergeCell ref="N15:O15"/>
    <mergeCell ref="P15:Q15"/>
    <mergeCell ref="R15:S15"/>
    <mergeCell ref="T15:U15"/>
    <mergeCell ref="V15:W15"/>
    <mergeCell ref="X15:Y15"/>
    <mergeCell ref="Z15:AA15"/>
    <mergeCell ref="B14:C14"/>
    <mergeCell ref="D14:E14"/>
    <mergeCell ref="F14:G14"/>
    <mergeCell ref="H14:I14"/>
    <mergeCell ref="J14:K14"/>
    <mergeCell ref="T16:U16"/>
    <mergeCell ref="V16:W16"/>
    <mergeCell ref="X16:Y16"/>
    <mergeCell ref="Z16:AA16"/>
    <mergeCell ref="B18:C18"/>
    <mergeCell ref="D18:E18"/>
    <mergeCell ref="F18:G18"/>
    <mergeCell ref="H18:I18"/>
    <mergeCell ref="J18:K18"/>
    <mergeCell ref="L18:M18"/>
    <mergeCell ref="N18:O18"/>
    <mergeCell ref="P18:Q18"/>
    <mergeCell ref="R18:S18"/>
    <mergeCell ref="T18:U18"/>
    <mergeCell ref="V18:W18"/>
    <mergeCell ref="X18:Y18"/>
    <mergeCell ref="Z18:AA18"/>
    <mergeCell ref="B16:C16"/>
    <mergeCell ref="D16:E16"/>
    <mergeCell ref="F16:G16"/>
    <mergeCell ref="H16:I16"/>
    <mergeCell ref="J16:K16"/>
    <mergeCell ref="L16:M16"/>
    <mergeCell ref="N16:O16"/>
    <mergeCell ref="Z19:AA19"/>
    <mergeCell ref="B20:C20"/>
    <mergeCell ref="D20:E20"/>
    <mergeCell ref="F20:G20"/>
    <mergeCell ref="H20:I20"/>
    <mergeCell ref="J20:K20"/>
    <mergeCell ref="L20:M20"/>
    <mergeCell ref="N20:O20"/>
    <mergeCell ref="P20:Q20"/>
    <mergeCell ref="R20:S20"/>
    <mergeCell ref="T20:U20"/>
    <mergeCell ref="V20:W20"/>
    <mergeCell ref="X20:Y20"/>
    <mergeCell ref="B19:C19"/>
    <mergeCell ref="D19:E19"/>
    <mergeCell ref="F19:G19"/>
    <mergeCell ref="H19:I19"/>
    <mergeCell ref="J19:K19"/>
    <mergeCell ref="L19:M19"/>
    <mergeCell ref="N19:O19"/>
    <mergeCell ref="P19:Q19"/>
    <mergeCell ref="R19:S19"/>
    <mergeCell ref="H21:I21"/>
    <mergeCell ref="J21:K21"/>
    <mergeCell ref="L21:M21"/>
    <mergeCell ref="N21:O21"/>
    <mergeCell ref="P21:Q21"/>
    <mergeCell ref="R21:S21"/>
    <mergeCell ref="T19:U19"/>
    <mergeCell ref="V19:W19"/>
    <mergeCell ref="X19:Y19"/>
    <mergeCell ref="L23:M23"/>
    <mergeCell ref="N23:O23"/>
    <mergeCell ref="P23:Q23"/>
    <mergeCell ref="R23:S23"/>
    <mergeCell ref="T21:U21"/>
    <mergeCell ref="V21:W21"/>
    <mergeCell ref="X21:Y21"/>
    <mergeCell ref="Z21:AA21"/>
    <mergeCell ref="B22:C22"/>
    <mergeCell ref="D22:E22"/>
    <mergeCell ref="F22:G22"/>
    <mergeCell ref="H22:I22"/>
    <mergeCell ref="J22:K22"/>
    <mergeCell ref="L22:M22"/>
    <mergeCell ref="N22:O22"/>
    <mergeCell ref="P22:Q22"/>
    <mergeCell ref="R22:S22"/>
    <mergeCell ref="T22:U22"/>
    <mergeCell ref="V22:W22"/>
    <mergeCell ref="X22:Y22"/>
    <mergeCell ref="Z22:AA22"/>
    <mergeCell ref="B21:C21"/>
    <mergeCell ref="D21:E21"/>
    <mergeCell ref="F21:G21"/>
    <mergeCell ref="P25:Q25"/>
    <mergeCell ref="R25:S25"/>
    <mergeCell ref="T23:U23"/>
    <mergeCell ref="V23:W23"/>
    <mergeCell ref="X23:Y23"/>
    <mergeCell ref="Z23:AA23"/>
    <mergeCell ref="B24:C24"/>
    <mergeCell ref="D24:E24"/>
    <mergeCell ref="F24:G24"/>
    <mergeCell ref="H24:I24"/>
    <mergeCell ref="J24:K24"/>
    <mergeCell ref="L24:M24"/>
    <mergeCell ref="N24:O24"/>
    <mergeCell ref="P24:Q24"/>
    <mergeCell ref="R24:S24"/>
    <mergeCell ref="T24:U24"/>
    <mergeCell ref="V24:W24"/>
    <mergeCell ref="X24:Y24"/>
    <mergeCell ref="Z24:AA24"/>
    <mergeCell ref="A23:C23"/>
    <mergeCell ref="D23:E23"/>
    <mergeCell ref="F23:G23"/>
    <mergeCell ref="H23:I23"/>
    <mergeCell ref="J23:K23"/>
    <mergeCell ref="Z25:AA25"/>
    <mergeCell ref="Z26:AA26"/>
    <mergeCell ref="B26:C26"/>
    <mergeCell ref="D26:E26"/>
    <mergeCell ref="F26:G26"/>
    <mergeCell ref="H26:I26"/>
    <mergeCell ref="J26:K26"/>
    <mergeCell ref="L26:M26"/>
    <mergeCell ref="N26:O26"/>
    <mergeCell ref="V26:W26"/>
    <mergeCell ref="X26:Y26"/>
    <mergeCell ref="T25:U25"/>
    <mergeCell ref="V25:W25"/>
    <mergeCell ref="X25:Y25"/>
    <mergeCell ref="P26:Q26"/>
    <mergeCell ref="R26:S26"/>
    <mergeCell ref="T26:U26"/>
    <mergeCell ref="B25:C25"/>
    <mergeCell ref="D25:E25"/>
    <mergeCell ref="F25:G25"/>
    <mergeCell ref="H25:I25"/>
    <mergeCell ref="J25:K25"/>
    <mergeCell ref="L25:M25"/>
    <mergeCell ref="N25:O25"/>
    <mergeCell ref="B37:C37"/>
    <mergeCell ref="B38:C38"/>
    <mergeCell ref="B39:C39"/>
    <mergeCell ref="B29:C29"/>
    <mergeCell ref="B30:C30"/>
    <mergeCell ref="B31:C31"/>
    <mergeCell ref="B32:C32"/>
    <mergeCell ref="B33:C33"/>
    <mergeCell ref="B41:C41"/>
    <mergeCell ref="B42:C42"/>
    <mergeCell ref="B54:C54"/>
    <mergeCell ref="D54:E54"/>
    <mergeCell ref="F54:G54"/>
    <mergeCell ref="H54:I54"/>
    <mergeCell ref="Y62:AB62"/>
    <mergeCell ref="A64:B64"/>
    <mergeCell ref="A65:B65"/>
    <mergeCell ref="A66:B66"/>
    <mergeCell ref="B55:C55"/>
    <mergeCell ref="D55:E55"/>
    <mergeCell ref="F55:G55"/>
    <mergeCell ref="H55:I55"/>
    <mergeCell ref="J55:K55"/>
    <mergeCell ref="B56:C56"/>
    <mergeCell ref="D56:E56"/>
    <mergeCell ref="F56:G56"/>
    <mergeCell ref="H56:I56"/>
    <mergeCell ref="J56:K56"/>
    <mergeCell ref="B57:C57"/>
    <mergeCell ref="D57:E57"/>
    <mergeCell ref="F57:G57"/>
    <mergeCell ref="H57:I57"/>
    <mergeCell ref="J57:K57"/>
    <mergeCell ref="A67:B67"/>
    <mergeCell ref="A69:B69"/>
    <mergeCell ref="A72:B72"/>
    <mergeCell ref="A73:B73"/>
    <mergeCell ref="A74:B74"/>
    <mergeCell ref="A75:B75"/>
    <mergeCell ref="A77:B77"/>
    <mergeCell ref="A80:B80"/>
    <mergeCell ref="A81:B81"/>
    <mergeCell ref="A82:B82"/>
    <mergeCell ref="A83:B83"/>
    <mergeCell ref="A85:B85"/>
    <mergeCell ref="A88:B88"/>
    <mergeCell ref="A89:B89"/>
    <mergeCell ref="A90:B90"/>
    <mergeCell ref="A91:B91"/>
    <mergeCell ref="A93:B93"/>
    <mergeCell ref="A96:B96"/>
    <mergeCell ref="A97:B97"/>
    <mergeCell ref="A98:B98"/>
    <mergeCell ref="A99:B99"/>
    <mergeCell ref="A101:B101"/>
    <mergeCell ref="A104:B104"/>
    <mergeCell ref="A105:B105"/>
    <mergeCell ref="A106:B106"/>
    <mergeCell ref="A107:B107"/>
    <mergeCell ref="A109:B109"/>
    <mergeCell ref="A112:B112"/>
    <mergeCell ref="A113:B113"/>
    <mergeCell ref="A114:B114"/>
    <mergeCell ref="A115:B115"/>
    <mergeCell ref="A117:B117"/>
    <mergeCell ref="A120:B120"/>
    <mergeCell ref="A121:B121"/>
    <mergeCell ref="A122:B122"/>
    <mergeCell ref="A123:B123"/>
    <mergeCell ref="A125:B125"/>
    <mergeCell ref="A128:B128"/>
    <mergeCell ref="A129:B129"/>
    <mergeCell ref="A130:B130"/>
    <mergeCell ref="A131:B131"/>
    <mergeCell ref="A133:B133"/>
    <mergeCell ref="A136:B136"/>
    <mergeCell ref="A137:B137"/>
    <mergeCell ref="A138:B138"/>
    <mergeCell ref="A139:B139"/>
    <mergeCell ref="A141:B141"/>
    <mergeCell ref="A144:B144"/>
    <mergeCell ref="A145:B145"/>
    <mergeCell ref="A146:B146"/>
    <mergeCell ref="A157:B157"/>
    <mergeCell ref="A147:B147"/>
    <mergeCell ref="A149:B149"/>
    <mergeCell ref="A152:B152"/>
    <mergeCell ref="A153:B153"/>
    <mergeCell ref="A154:B154"/>
    <mergeCell ref="A155:B155"/>
  </mergeCells>
  <conditionalFormatting sqref="A37:C37 A39:C39 B38:C38">
    <cfRule type="expression" dxfId="47" priority="45" stopIfTrue="1">
      <formula xml:space="preserve"> IF(OR($B$41="per 3. Quartal",$B$41="per 2. Quartal",$B$41="1. Quartal"),1,0)</formula>
    </cfRule>
  </conditionalFormatting>
  <conditionalFormatting sqref="A38">
    <cfRule type="expression" dxfId="46" priority="35" stopIfTrue="1">
      <formula xml:space="preserve"> IF(OR($B$41="per 3. Quartal",$B$41="per 2. Quartal",$B$41="1. Quartal"),1,0)</formula>
    </cfRule>
  </conditionalFormatting>
  <conditionalFormatting sqref="H56:H57">
    <cfRule type="expression" dxfId="45" priority="10" stopIfTrue="1">
      <formula xml:space="preserve"> IF(OR($B$41="per 3. Quartal",$B$41="per 2. Quartal",$B$41="1. Quartal"),1,0)</formula>
    </cfRule>
  </conditionalFormatting>
  <conditionalFormatting sqref="F55 F57:F58">
    <cfRule type="expression" dxfId="44" priority="11" stopIfTrue="1">
      <formula xml:space="preserve"> IF(OR($B$41="per 2. Quartal",$B$41="1. Quartal"),1,0)</formula>
    </cfRule>
  </conditionalFormatting>
  <conditionalFormatting sqref="D54">
    <cfRule type="expression" dxfId="43" priority="14" stopIfTrue="1">
      <formula xml:space="preserve"> IF($B$41="1. Quartal",1,0)</formula>
    </cfRule>
  </conditionalFormatting>
  <conditionalFormatting sqref="F54">
    <cfRule type="expression" dxfId="42" priority="15" stopIfTrue="1">
      <formula xml:space="preserve"> IF(OR($B$41="per 2. Quartal",$B$41="1. Quartal"),1,0)</formula>
    </cfRule>
    <cfRule type="expression" dxfId="41" priority="16" stopIfTrue="1">
      <formula xml:space="preserve"> IF(OR($B$41="per 2. Quartal",$B$41="1. Quartal"),1,0)</formula>
    </cfRule>
  </conditionalFormatting>
  <conditionalFormatting sqref="H54">
    <cfRule type="expression" dxfId="40" priority="17">
      <formula xml:space="preserve"> IF(OR($B$41="per 3. Quartal",$B$41="per 2. Quartal",$B$41="1. Quartal"),1,0)</formula>
    </cfRule>
  </conditionalFormatting>
  <conditionalFormatting sqref="D55 D57:D58">
    <cfRule type="expression" dxfId="39" priority="12" stopIfTrue="1">
      <formula xml:space="preserve"> IF($B$41="1. Quartal",1,0)</formula>
    </cfRule>
    <cfRule type="expression" priority="13">
      <formula xml:space="preserve"> IF(($B$41="1. Quartal"),1,0)</formula>
    </cfRule>
  </conditionalFormatting>
  <conditionalFormatting sqref="D56">
    <cfRule type="expression" dxfId="38" priority="8" stopIfTrue="1">
      <formula xml:space="preserve"> IF($B$41="1. Quartal",1,0)</formula>
    </cfRule>
    <cfRule type="expression" priority="9">
      <formula xml:space="preserve"> IF(($B$41="1. Quartal"),1,0)</formula>
    </cfRule>
  </conditionalFormatting>
  <conditionalFormatting sqref="D59">
    <cfRule type="expression" dxfId="37" priority="6" stopIfTrue="1">
      <formula xml:space="preserve"> IF($B$41="1. Quartal",1,0)</formula>
    </cfRule>
    <cfRule type="expression" priority="7">
      <formula xml:space="preserve"> IF(($B$41="1. Quartal"),1,0)</formula>
    </cfRule>
  </conditionalFormatting>
  <conditionalFormatting sqref="F56">
    <cfRule type="expression" dxfId="36" priority="5" stopIfTrue="1">
      <formula xml:space="preserve"> IF(OR($B$41="per 2. Quartal",$B$41="1. Quartal"),1,0)</formula>
    </cfRule>
  </conditionalFormatting>
  <conditionalFormatting sqref="F59">
    <cfRule type="expression" dxfId="35" priority="4" stopIfTrue="1">
      <formula xml:space="preserve"> IF(OR($B$41="per 2. Quartal",$B$41="1. Quartal"),1,0)</formula>
    </cfRule>
  </conditionalFormatting>
  <conditionalFormatting sqref="H55">
    <cfRule type="expression" dxfId="34" priority="3" stopIfTrue="1">
      <formula xml:space="preserve"> IF(OR($B$41="per 3. Quartal",$B$41="per 2. Quartal",$B$41="1. Quartal"),1,0)</formula>
    </cfRule>
  </conditionalFormatting>
  <conditionalFormatting sqref="H58">
    <cfRule type="expression" dxfId="33" priority="2" stopIfTrue="1">
      <formula xml:space="preserve"> IF(OR($B$41="per 3. Quartal",$B$41="per 2. Quartal",$B$41="1. Quartal"),1,0)</formula>
    </cfRule>
  </conditionalFormatting>
  <conditionalFormatting sqref="H59">
    <cfRule type="expression" dxfId="32" priority="1" stopIfTrue="1">
      <formula xml:space="preserve"> IF(OR($B$41="per 3. Quartal",$B$41="per 2. Quartal",$B$41="1. Quartal"),1,0)</formula>
    </cfRule>
  </conditionalFormatting>
  <pageMargins left="0.7" right="0.7" top="0.78740157499999996" bottom="0.78740157499999996" header="0.3" footer="0.3"/>
  <pageSetup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BH606"/>
  <sheetViews>
    <sheetView showGridLines="0" zoomScale="90" zoomScaleNormal="90" workbookViewId="0">
      <selection sqref="A1:E1"/>
    </sheetView>
  </sheetViews>
  <sheetFormatPr baseColWidth="10" defaultColWidth="11.44140625" defaultRowHeight="13.2" outlineLevelRow="1" x14ac:dyDescent="0.25"/>
  <cols>
    <col min="1" max="1" width="67" style="43" customWidth="1"/>
    <col min="2" max="2" width="13.6640625" style="43" customWidth="1"/>
    <col min="3" max="32" width="7.6640625" style="43" customWidth="1"/>
    <col min="33" max="33" width="7.6640625" style="39" customWidth="1"/>
    <col min="34" max="59" width="11.44140625" style="39"/>
    <col min="60" max="16384" width="11.44140625" style="43"/>
  </cols>
  <sheetData>
    <row r="1" spans="1:32" s="39" customFormat="1" x14ac:dyDescent="0.25">
      <c r="A1" s="208" t="s">
        <v>30</v>
      </c>
      <c r="B1" s="208"/>
      <c r="C1" s="208"/>
      <c r="D1" s="208"/>
      <c r="E1" s="208"/>
    </row>
    <row r="2" spans="1:32" s="39" customFormat="1" x14ac:dyDescent="0.25"/>
    <row r="3" spans="1:32" s="39" customFormat="1" x14ac:dyDescent="0.25">
      <c r="A3" s="40" t="s">
        <v>29</v>
      </c>
      <c r="B3" s="209">
        <f>Übersicht!D6</f>
        <v>0</v>
      </c>
      <c r="C3" s="220"/>
      <c r="D3" s="221"/>
      <c r="E3" s="221"/>
      <c r="F3" s="221"/>
      <c r="G3" s="221"/>
      <c r="H3" s="221"/>
      <c r="I3" s="221"/>
      <c r="J3" s="221"/>
      <c r="K3" s="221"/>
      <c r="L3" s="221"/>
      <c r="M3" s="221"/>
      <c r="N3" s="221"/>
      <c r="O3" s="221"/>
      <c r="P3" s="221"/>
      <c r="Q3" s="221"/>
      <c r="R3" s="221"/>
      <c r="S3" s="221"/>
      <c r="T3" s="221"/>
      <c r="U3" s="221"/>
      <c r="V3" s="221"/>
      <c r="W3" s="221"/>
      <c r="X3" s="221"/>
      <c r="Y3" s="221"/>
      <c r="Z3" s="221"/>
      <c r="AA3" s="162"/>
    </row>
    <row r="4" spans="1:32" s="39" customFormat="1" x14ac:dyDescent="0.25">
      <c r="A4" s="41" t="s">
        <v>48</v>
      </c>
      <c r="B4" s="209">
        <f>Übersicht!D5</f>
        <v>0</v>
      </c>
      <c r="C4" s="210"/>
    </row>
    <row r="5" spans="1:32" x14ac:dyDescent="0.25">
      <c r="A5" s="42" t="s">
        <v>102</v>
      </c>
      <c r="B5" s="211"/>
      <c r="C5" s="212"/>
      <c r="D5" s="39"/>
      <c r="E5" s="213" t="s">
        <v>94</v>
      </c>
      <c r="F5" s="213"/>
      <c r="G5" s="213"/>
      <c r="H5" s="213"/>
      <c r="I5" s="213"/>
      <c r="J5" s="213"/>
      <c r="K5" s="213"/>
      <c r="L5" s="213"/>
      <c r="M5" s="213"/>
      <c r="N5" s="213"/>
      <c r="O5" s="213"/>
      <c r="P5" s="39"/>
      <c r="Q5" s="39"/>
      <c r="R5" s="39"/>
      <c r="S5" s="39"/>
      <c r="T5" s="39"/>
      <c r="U5" s="39"/>
      <c r="V5" s="39"/>
      <c r="W5" s="39"/>
      <c r="X5" s="39"/>
      <c r="Y5" s="39"/>
      <c r="Z5" s="39"/>
      <c r="AA5" s="39"/>
      <c r="AB5" s="39"/>
      <c r="AC5" s="39"/>
      <c r="AD5" s="39"/>
      <c r="AE5" s="39"/>
      <c r="AF5" s="39"/>
    </row>
    <row r="6" spans="1:32" ht="15.6" x14ac:dyDescent="0.25">
      <c r="A6" s="44" t="s">
        <v>89</v>
      </c>
      <c r="B6" s="214"/>
      <c r="C6" s="215"/>
      <c r="D6" s="45" t="s">
        <v>74</v>
      </c>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row>
    <row r="7" spans="1:32" ht="15.6" x14ac:dyDescent="0.25">
      <c r="A7" s="44" t="s">
        <v>85</v>
      </c>
      <c r="B7" s="216"/>
      <c r="C7" s="217"/>
      <c r="D7" s="45" t="s">
        <v>74</v>
      </c>
      <c r="E7" s="46"/>
      <c r="F7" s="39"/>
      <c r="G7" s="39"/>
      <c r="H7" s="39"/>
      <c r="I7" s="39"/>
      <c r="J7" s="39"/>
      <c r="K7" s="39"/>
      <c r="L7" s="39"/>
      <c r="M7" s="39"/>
      <c r="N7" s="39"/>
      <c r="O7" s="39"/>
      <c r="P7" s="39"/>
      <c r="Q7" s="39"/>
      <c r="R7" s="39"/>
      <c r="S7" s="39"/>
      <c r="T7" s="39"/>
      <c r="U7" s="39"/>
      <c r="V7" s="39"/>
      <c r="W7" s="39"/>
      <c r="X7" s="39"/>
      <c r="Y7" s="39"/>
      <c r="Z7" s="39"/>
      <c r="AA7" s="39"/>
      <c r="AB7" s="39"/>
      <c r="AC7" s="39"/>
      <c r="AD7" s="39"/>
      <c r="AE7" s="39"/>
      <c r="AF7" s="39"/>
    </row>
    <row r="8" spans="1:32" s="39" customFormat="1" x14ac:dyDescent="0.25"/>
    <row r="9" spans="1:32" s="39" customFormat="1" outlineLevel="1" x14ac:dyDescent="0.25">
      <c r="H9" s="218" t="s">
        <v>55</v>
      </c>
      <c r="I9" s="218"/>
      <c r="J9" s="218"/>
      <c r="K9" s="218"/>
      <c r="L9" s="218"/>
      <c r="M9" s="218"/>
      <c r="N9" s="218"/>
      <c r="O9" s="219">
        <f>B5</f>
        <v>0</v>
      </c>
      <c r="P9" s="219"/>
      <c r="Q9" s="204"/>
      <c r="R9" s="204"/>
      <c r="S9" s="207"/>
      <c r="T9" s="207"/>
      <c r="U9" s="207"/>
      <c r="V9" s="207"/>
      <c r="W9" s="207"/>
      <c r="X9" s="207"/>
      <c r="Y9" s="207"/>
      <c r="Z9" s="207"/>
      <c r="AA9" s="207"/>
    </row>
    <row r="10" spans="1:32" s="39" customFormat="1" outlineLevel="1" x14ac:dyDescent="0.25">
      <c r="A10" s="48" t="s">
        <v>73</v>
      </c>
      <c r="D10" s="204"/>
      <c r="E10" s="204"/>
      <c r="F10" s="204"/>
      <c r="G10" s="204"/>
      <c r="V10" s="204"/>
      <c r="W10" s="204"/>
      <c r="X10" s="204"/>
      <c r="Y10" s="204"/>
      <c r="Z10" s="204"/>
      <c r="AA10" s="204"/>
    </row>
    <row r="11" spans="1:32" s="39" customFormat="1" outlineLevel="1" x14ac:dyDescent="0.25">
      <c r="A11" s="49"/>
    </row>
    <row r="12" spans="1:32" s="39" customFormat="1" outlineLevel="1" x14ac:dyDescent="0.25">
      <c r="A12" s="50" t="s">
        <v>75</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row>
    <row r="13" spans="1:32" s="39" customFormat="1" outlineLevel="1" x14ac:dyDescent="0.25">
      <c r="A13" s="51"/>
      <c r="B13" s="202" t="s">
        <v>0</v>
      </c>
      <c r="C13" s="203"/>
      <c r="D13" s="202" t="s">
        <v>1</v>
      </c>
      <c r="E13" s="203"/>
      <c r="F13" s="202" t="s">
        <v>2</v>
      </c>
      <c r="G13" s="203"/>
      <c r="H13" s="202" t="s">
        <v>3</v>
      </c>
      <c r="I13" s="203"/>
      <c r="J13" s="202" t="s">
        <v>4</v>
      </c>
      <c r="K13" s="203"/>
      <c r="L13" s="202" t="s">
        <v>5</v>
      </c>
      <c r="M13" s="203"/>
      <c r="N13" s="202" t="s">
        <v>6</v>
      </c>
      <c r="O13" s="203"/>
      <c r="P13" s="202" t="s">
        <v>7</v>
      </c>
      <c r="Q13" s="203"/>
      <c r="R13" s="202" t="s">
        <v>8</v>
      </c>
      <c r="S13" s="203"/>
      <c r="T13" s="202" t="s">
        <v>9</v>
      </c>
      <c r="U13" s="203"/>
      <c r="V13" s="202" t="s">
        <v>10</v>
      </c>
      <c r="W13" s="203"/>
      <c r="X13" s="202" t="s">
        <v>11</v>
      </c>
      <c r="Y13" s="203"/>
      <c r="Z13" s="160" t="s">
        <v>31</v>
      </c>
      <c r="AA13" s="201"/>
    </row>
    <row r="14" spans="1:32" s="39" customFormat="1" ht="15.6" outlineLevel="1" x14ac:dyDescent="0.25">
      <c r="A14" s="51" t="s">
        <v>28</v>
      </c>
      <c r="B14" s="191">
        <f>$AH65</f>
        <v>0</v>
      </c>
      <c r="C14" s="192"/>
      <c r="D14" s="191">
        <f>$AH73</f>
        <v>0</v>
      </c>
      <c r="E14" s="192"/>
      <c r="F14" s="191">
        <f>$AH81</f>
        <v>0</v>
      </c>
      <c r="G14" s="192"/>
      <c r="H14" s="191">
        <f>$AH89</f>
        <v>0</v>
      </c>
      <c r="I14" s="192"/>
      <c r="J14" s="191">
        <f>$AH97</f>
        <v>0</v>
      </c>
      <c r="K14" s="192"/>
      <c r="L14" s="191">
        <f>$AH105</f>
        <v>0</v>
      </c>
      <c r="M14" s="192"/>
      <c r="N14" s="191">
        <f>$AH113</f>
        <v>0</v>
      </c>
      <c r="O14" s="192"/>
      <c r="P14" s="191">
        <f>$AH121</f>
        <v>0</v>
      </c>
      <c r="Q14" s="192"/>
      <c r="R14" s="191">
        <f>$AH129</f>
        <v>0</v>
      </c>
      <c r="S14" s="192"/>
      <c r="T14" s="191">
        <f>$AH137</f>
        <v>0</v>
      </c>
      <c r="U14" s="192"/>
      <c r="V14" s="191">
        <f>$AH145</f>
        <v>0</v>
      </c>
      <c r="W14" s="192"/>
      <c r="X14" s="191">
        <f>$AH153</f>
        <v>0</v>
      </c>
      <c r="Y14" s="192"/>
      <c r="Z14" s="165">
        <f>SUM(B14:Y14)</f>
        <v>0</v>
      </c>
      <c r="AA14" s="169"/>
    </row>
    <row r="15" spans="1:32" s="39" customFormat="1" ht="15.6" outlineLevel="1" x14ac:dyDescent="0.25">
      <c r="A15" s="51" t="s">
        <v>25</v>
      </c>
      <c r="B15" s="191">
        <f>$AH66</f>
        <v>0</v>
      </c>
      <c r="C15" s="192"/>
      <c r="D15" s="191">
        <f>$AH74</f>
        <v>0</v>
      </c>
      <c r="E15" s="192"/>
      <c r="F15" s="191">
        <f>$AH82</f>
        <v>0</v>
      </c>
      <c r="G15" s="192"/>
      <c r="H15" s="191">
        <f>$AH90</f>
        <v>0</v>
      </c>
      <c r="I15" s="192"/>
      <c r="J15" s="191">
        <f>$AH98</f>
        <v>0</v>
      </c>
      <c r="K15" s="192"/>
      <c r="L15" s="191">
        <f>$AH106</f>
        <v>0</v>
      </c>
      <c r="M15" s="192"/>
      <c r="N15" s="191">
        <f>$AH114</f>
        <v>0</v>
      </c>
      <c r="O15" s="192"/>
      <c r="P15" s="191">
        <f>$AH122</f>
        <v>0</v>
      </c>
      <c r="Q15" s="192"/>
      <c r="R15" s="191">
        <f>$AH130</f>
        <v>0</v>
      </c>
      <c r="S15" s="192"/>
      <c r="T15" s="191">
        <f>$AH138</f>
        <v>0</v>
      </c>
      <c r="U15" s="192"/>
      <c r="V15" s="191">
        <f>$AH146</f>
        <v>0</v>
      </c>
      <c r="W15" s="192"/>
      <c r="X15" s="191">
        <f>$AH154</f>
        <v>0</v>
      </c>
      <c r="Y15" s="192"/>
      <c r="Z15" s="165">
        <f>SUM(B15:Y15)</f>
        <v>0</v>
      </c>
      <c r="AA15" s="169"/>
    </row>
    <row r="16" spans="1:32" s="39" customFormat="1" outlineLevel="1" x14ac:dyDescent="0.25">
      <c r="A16" s="52" t="s">
        <v>33</v>
      </c>
      <c r="B16" s="191">
        <f>SUM(B14:B15)</f>
        <v>0</v>
      </c>
      <c r="C16" s="192"/>
      <c r="D16" s="191">
        <f>SUM(D14:D15)</f>
        <v>0</v>
      </c>
      <c r="E16" s="192"/>
      <c r="F16" s="191">
        <f>SUM(F14:F15)</f>
        <v>0</v>
      </c>
      <c r="G16" s="192"/>
      <c r="H16" s="191">
        <f>SUM(H14:H15)</f>
        <v>0</v>
      </c>
      <c r="I16" s="192"/>
      <c r="J16" s="191">
        <f>SUM(J14:J15)</f>
        <v>0</v>
      </c>
      <c r="K16" s="192"/>
      <c r="L16" s="191">
        <f>SUM(L14:L15)</f>
        <v>0</v>
      </c>
      <c r="M16" s="192"/>
      <c r="N16" s="191">
        <f>SUM(N14:N15)</f>
        <v>0</v>
      </c>
      <c r="O16" s="192"/>
      <c r="P16" s="191">
        <f>SUM(P14:P15)</f>
        <v>0</v>
      </c>
      <c r="Q16" s="192"/>
      <c r="R16" s="191">
        <f>SUM(R14:R15)</f>
        <v>0</v>
      </c>
      <c r="S16" s="192"/>
      <c r="T16" s="191">
        <f>SUM(T14:T15)</f>
        <v>0</v>
      </c>
      <c r="U16" s="192"/>
      <c r="V16" s="191">
        <f>SUM(V14:V15)</f>
        <v>0</v>
      </c>
      <c r="W16" s="192"/>
      <c r="X16" s="191">
        <f>SUM(X14:X15)</f>
        <v>0</v>
      </c>
      <c r="Y16" s="192"/>
      <c r="Z16" s="165">
        <f>SUM(B16:Y16)</f>
        <v>0</v>
      </c>
      <c r="AA16" s="169"/>
    </row>
    <row r="17" spans="1:59" s="39" customFormat="1" outlineLevel="1" x14ac:dyDescent="0.25">
      <c r="A17" s="53"/>
      <c r="B17" s="54"/>
      <c r="C17" s="54"/>
      <c r="D17" s="54"/>
      <c r="E17" s="54"/>
      <c r="F17" s="54"/>
      <c r="G17" s="54"/>
      <c r="H17" s="54"/>
      <c r="I17" s="54"/>
      <c r="J17" s="54"/>
      <c r="K17" s="54"/>
      <c r="L17" s="54"/>
      <c r="M17" s="54"/>
      <c r="N17" s="54"/>
      <c r="O17" s="54"/>
      <c r="P17" s="54"/>
      <c r="Q17" s="54"/>
      <c r="R17" s="54"/>
      <c r="S17" s="54"/>
      <c r="T17" s="54"/>
      <c r="U17" s="54"/>
      <c r="V17" s="54"/>
      <c r="W17" s="54"/>
      <c r="X17" s="54"/>
      <c r="Y17" s="54"/>
      <c r="Z17" s="55"/>
      <c r="AA17" s="56"/>
    </row>
    <row r="18" spans="1:59" s="39" customFormat="1" ht="15.6" outlineLevel="1" x14ac:dyDescent="0.25">
      <c r="A18" s="41" t="s">
        <v>36</v>
      </c>
      <c r="B18" s="191">
        <f>AH69</f>
        <v>0</v>
      </c>
      <c r="C18" s="192"/>
      <c r="D18" s="191">
        <f>$AH77</f>
        <v>0</v>
      </c>
      <c r="E18" s="192"/>
      <c r="F18" s="191">
        <f>$AH85</f>
        <v>0</v>
      </c>
      <c r="G18" s="192"/>
      <c r="H18" s="191">
        <f>$AH93</f>
        <v>0</v>
      </c>
      <c r="I18" s="192"/>
      <c r="J18" s="191">
        <f>$AH101</f>
        <v>0</v>
      </c>
      <c r="K18" s="192"/>
      <c r="L18" s="191">
        <f>$AH109</f>
        <v>0</v>
      </c>
      <c r="M18" s="192"/>
      <c r="N18" s="191">
        <f>$AH117</f>
        <v>0</v>
      </c>
      <c r="O18" s="192"/>
      <c r="P18" s="191">
        <f>$AH125</f>
        <v>0</v>
      </c>
      <c r="Q18" s="192"/>
      <c r="R18" s="191">
        <f>$AH133</f>
        <v>0</v>
      </c>
      <c r="S18" s="192"/>
      <c r="T18" s="191">
        <f>$AH141</f>
        <v>0</v>
      </c>
      <c r="U18" s="192"/>
      <c r="V18" s="191">
        <f>$AH149</f>
        <v>0</v>
      </c>
      <c r="W18" s="192"/>
      <c r="X18" s="191">
        <f>$AH157</f>
        <v>0</v>
      </c>
      <c r="Y18" s="192"/>
      <c r="Z18" s="165">
        <f>SUM(B18:Y18)</f>
        <v>0</v>
      </c>
      <c r="AA18" s="169"/>
    </row>
    <row r="19" spans="1:59" s="39" customFormat="1" outlineLevel="1" x14ac:dyDescent="0.25">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row>
    <row r="20" spans="1:59" s="57" customFormat="1" outlineLevel="1" x14ac:dyDescent="0.25">
      <c r="A20" s="50" t="s">
        <v>155</v>
      </c>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50"/>
      <c r="AA20" s="50"/>
    </row>
    <row r="21" spans="1:59" s="60" customFormat="1" outlineLevel="1" x14ac:dyDescent="0.25">
      <c r="A21" s="58" t="s">
        <v>71</v>
      </c>
      <c r="B21" s="185">
        <f>$B$31</f>
        <v>0</v>
      </c>
      <c r="C21" s="186"/>
      <c r="D21" s="185">
        <f>$B$31</f>
        <v>0</v>
      </c>
      <c r="E21" s="186"/>
      <c r="F21" s="185">
        <f>$B$31</f>
        <v>0</v>
      </c>
      <c r="G21" s="186"/>
      <c r="H21" s="185">
        <f>IF(OR($B$41= "Gesamtes Jahr",$B$41= "per 4. Quartal",$B$41= "per 3. Quartal",$B$41= "per 2. Quartal"),$B$31,0)</f>
        <v>0</v>
      </c>
      <c r="I21" s="186"/>
      <c r="J21" s="185">
        <f>IF(OR($B$41= "Gesamtes Jahr",$B$41= "per 4. Quartal",$B$41= "per 3. Quartal",$B$41= "per 2. Quartal"),$B$31,0)</f>
        <v>0</v>
      </c>
      <c r="K21" s="186"/>
      <c r="L21" s="185">
        <f>IF(OR($B$41= "Gesamtes Jahr",$B$41= "per 4. Quartal",$B$41= "per 3. Quartal",$B$41= "per 2. Quartal"),$B$31,0)</f>
        <v>0</v>
      </c>
      <c r="M21" s="186"/>
      <c r="N21" s="185">
        <f>IF(OR($B$41= "Gesamtes Jahr",$B$41= "per 4. Quartal",$B$41= "per 3. Quartal"),$B$31,0)</f>
        <v>0</v>
      </c>
      <c r="O21" s="186"/>
      <c r="P21" s="185">
        <f>IF(OR($B$41= "Gesamtes Jahr",$B$41= "per 4. Quartal",$B$41= "per 3. Quartal"),$B$31,0)</f>
        <v>0</v>
      </c>
      <c r="Q21" s="186"/>
      <c r="R21" s="185">
        <f>IF(OR($B$41= "Gesamtes Jahr",$B$41= "per 4. Quartal",$B$41= "per 3. Quartal"),$B$31,0)</f>
        <v>0</v>
      </c>
      <c r="S21" s="186"/>
      <c r="T21" s="185">
        <f>IF(OR($B$41= "Gesamtes Jahr",$B$41= "per 4. Quartal"),$B$31,0)</f>
        <v>0</v>
      </c>
      <c r="U21" s="186"/>
      <c r="V21" s="185">
        <f>IF(OR($B$41= "Gesamtes Jahr",$B$41= "per 4. Quartal"),$B$31,0)</f>
        <v>0</v>
      </c>
      <c r="W21" s="186"/>
      <c r="X21" s="185">
        <f>IF(OR($B$41= "Gesamtes Jahr",$B$41= "per 4. Quartal"),$B$31,0)</f>
        <v>0</v>
      </c>
      <c r="Y21" s="186"/>
      <c r="Z21" s="179">
        <f>SUM(B21:Y21)</f>
        <v>0</v>
      </c>
      <c r="AA21" s="180"/>
      <c r="AB21" s="59"/>
    </row>
    <row r="22" spans="1:59" s="62" customFormat="1" outlineLevel="1" x14ac:dyDescent="0.25">
      <c r="A22" s="61" t="s">
        <v>150</v>
      </c>
      <c r="B22" s="193"/>
      <c r="C22" s="194"/>
      <c r="D22" s="193"/>
      <c r="E22" s="194"/>
      <c r="F22" s="193"/>
      <c r="G22" s="194"/>
      <c r="H22" s="193"/>
      <c r="I22" s="194"/>
      <c r="J22" s="193"/>
      <c r="K22" s="194"/>
      <c r="L22" s="193"/>
      <c r="M22" s="194"/>
      <c r="N22" s="193"/>
      <c r="O22" s="194"/>
      <c r="P22" s="193"/>
      <c r="Q22" s="194"/>
      <c r="R22" s="193"/>
      <c r="S22" s="194"/>
      <c r="T22" s="193"/>
      <c r="U22" s="194"/>
      <c r="V22" s="193"/>
      <c r="W22" s="194"/>
      <c r="X22" s="193"/>
      <c r="Y22" s="194"/>
      <c r="Z22" s="197"/>
      <c r="AA22" s="198"/>
      <c r="AB22" s="47"/>
      <c r="AC22" s="39"/>
      <c r="AD22" s="39"/>
      <c r="AE22" s="39"/>
      <c r="AF22" s="39"/>
      <c r="AG22" s="39"/>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row>
    <row r="23" spans="1:59" s="60" customFormat="1" outlineLevel="1" x14ac:dyDescent="0.25">
      <c r="A23" s="188" t="s">
        <v>77</v>
      </c>
      <c r="B23" s="189"/>
      <c r="C23" s="190"/>
      <c r="D23" s="183"/>
      <c r="E23" s="184"/>
      <c r="F23" s="183"/>
      <c r="G23" s="184"/>
      <c r="H23" s="183"/>
      <c r="I23" s="184"/>
      <c r="J23" s="183"/>
      <c r="K23" s="184"/>
      <c r="L23" s="183"/>
      <c r="M23" s="184"/>
      <c r="N23" s="183"/>
      <c r="O23" s="184"/>
      <c r="P23" s="183"/>
      <c r="Q23" s="184"/>
      <c r="R23" s="183"/>
      <c r="S23" s="184"/>
      <c r="T23" s="183"/>
      <c r="U23" s="184"/>
      <c r="V23" s="183"/>
      <c r="W23" s="184"/>
      <c r="X23" s="183"/>
      <c r="Y23" s="184"/>
      <c r="Z23" s="195"/>
      <c r="AA23" s="196"/>
      <c r="AC23" s="39"/>
      <c r="AD23" s="39"/>
      <c r="AE23" s="39"/>
      <c r="AF23" s="39"/>
      <c r="AG23" s="39"/>
    </row>
    <row r="24" spans="1:59" s="60" customFormat="1" outlineLevel="1" x14ac:dyDescent="0.25">
      <c r="A24" s="58" t="s">
        <v>70</v>
      </c>
      <c r="B24" s="185">
        <f>B21*B22</f>
        <v>0</v>
      </c>
      <c r="C24" s="186"/>
      <c r="D24" s="185">
        <f>D21*D22</f>
        <v>0</v>
      </c>
      <c r="E24" s="186"/>
      <c r="F24" s="185">
        <f>F21*F22</f>
        <v>0</v>
      </c>
      <c r="G24" s="186"/>
      <c r="H24" s="185">
        <f>H21*H22</f>
        <v>0</v>
      </c>
      <c r="I24" s="186"/>
      <c r="J24" s="185">
        <f>J21*J22</f>
        <v>0</v>
      </c>
      <c r="K24" s="186"/>
      <c r="L24" s="185">
        <f>L21*L22</f>
        <v>0</v>
      </c>
      <c r="M24" s="186"/>
      <c r="N24" s="185">
        <f>N21*N22</f>
        <v>0</v>
      </c>
      <c r="O24" s="186"/>
      <c r="P24" s="185">
        <f>P21*P22</f>
        <v>0</v>
      </c>
      <c r="Q24" s="186"/>
      <c r="R24" s="185">
        <f>R21*R22</f>
        <v>0</v>
      </c>
      <c r="S24" s="186"/>
      <c r="T24" s="185">
        <f>T21*T22</f>
        <v>0</v>
      </c>
      <c r="U24" s="186"/>
      <c r="V24" s="185">
        <f>V21*V22</f>
        <v>0</v>
      </c>
      <c r="W24" s="186"/>
      <c r="X24" s="185">
        <f>X21*X22</f>
        <v>0</v>
      </c>
      <c r="Y24" s="186"/>
      <c r="Z24" s="179">
        <f>SUM(B24:Y24)</f>
        <v>0</v>
      </c>
      <c r="AA24" s="180"/>
      <c r="AC24" s="39"/>
      <c r="AD24" s="39"/>
      <c r="AE24" s="39"/>
      <c r="AF24" s="39"/>
      <c r="AG24" s="39"/>
    </row>
    <row r="25" spans="1:59" s="11" customFormat="1" ht="28.8" outlineLevel="1" x14ac:dyDescent="0.25">
      <c r="A25" s="63" t="s">
        <v>84</v>
      </c>
      <c r="B25" s="181"/>
      <c r="C25" s="182"/>
      <c r="D25" s="181"/>
      <c r="E25" s="182"/>
      <c r="F25" s="181"/>
      <c r="G25" s="182"/>
      <c r="H25" s="181"/>
      <c r="I25" s="182"/>
      <c r="J25" s="181"/>
      <c r="K25" s="182"/>
      <c r="L25" s="181"/>
      <c r="M25" s="182"/>
      <c r="N25" s="181"/>
      <c r="O25" s="182"/>
      <c r="P25" s="181"/>
      <c r="Q25" s="182"/>
      <c r="R25" s="181"/>
      <c r="S25" s="182"/>
      <c r="T25" s="181"/>
      <c r="U25" s="182"/>
      <c r="V25" s="181"/>
      <c r="W25" s="182"/>
      <c r="X25" s="181"/>
      <c r="Y25" s="182"/>
      <c r="Z25" s="163">
        <f>SUM(B25:X25)</f>
        <v>0</v>
      </c>
      <c r="AA25" s="164"/>
      <c r="AB25" s="60"/>
      <c r="AC25" s="39"/>
      <c r="AD25" s="39"/>
      <c r="AE25" s="39"/>
      <c r="AF25" s="39"/>
      <c r="AG25" s="39"/>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row>
    <row r="26" spans="1:59" s="60" customFormat="1" outlineLevel="1" x14ac:dyDescent="0.25">
      <c r="A26" s="64" t="s">
        <v>56</v>
      </c>
      <c r="B26" s="163">
        <f>B25</f>
        <v>0</v>
      </c>
      <c r="C26" s="164"/>
      <c r="D26" s="163">
        <f>D25</f>
        <v>0</v>
      </c>
      <c r="E26" s="164"/>
      <c r="F26" s="163">
        <f>F25</f>
        <v>0</v>
      </c>
      <c r="G26" s="164"/>
      <c r="H26" s="163">
        <f>IF(OR($B$41= "Gesamtes Jahr",$B$41= "per 4. Quartal",$B$41= "per 3. Quartal",$B$41= "per 2. Quartal"),H25,0)</f>
        <v>0</v>
      </c>
      <c r="I26" s="164"/>
      <c r="J26" s="163">
        <f>IF(OR($B$41= "Gesamtes Jahr",$B$41= "per 4. Quartal",$B$41= "per 3. Quartal",$B$41= "per 2. Quartal"),J25,0)</f>
        <v>0</v>
      </c>
      <c r="K26" s="164"/>
      <c r="L26" s="163">
        <f>IF(OR($B$41= "Gesamtes Jahr",$B$41= "per 4. Quartal",$B$41= "per 3. Quartal",$B$41= "per 2. Quartal"),L25,0)</f>
        <v>0</v>
      </c>
      <c r="M26" s="164"/>
      <c r="N26" s="163">
        <f>IF(OR($B$41= "Gesamtes Jahr",$B$41= "per 4. Quartal",$B$41= "per 3. Quartal"),N25,0)</f>
        <v>0</v>
      </c>
      <c r="O26" s="164"/>
      <c r="P26" s="163">
        <f>IF(OR($B$41= "Gesamtes Jahr",$B$41= "per 4. Quartal",$B$41= "per 3. Quartal"),P25,0)</f>
        <v>0</v>
      </c>
      <c r="Q26" s="164"/>
      <c r="R26" s="163">
        <f>IF(OR($B$41= "Gesamtes Jahr",$B$41= "per 4. Quartal",$B$41= "per 3. Quartal"),R25,0)</f>
        <v>0</v>
      </c>
      <c r="S26" s="164"/>
      <c r="T26" s="163">
        <f>IF(OR($B$41= "Gesamtes Jahr",$B$41= "per 4. Quartal"),T25,0)</f>
        <v>0</v>
      </c>
      <c r="U26" s="164"/>
      <c r="V26" s="163">
        <f>IF(OR($B$41= "Gesamtes Jahr",$B$41= "per 4. Quartal"),V25,0)</f>
        <v>0</v>
      </c>
      <c r="W26" s="164"/>
      <c r="X26" s="163">
        <f>IF(OR($B$41= "Gesamtes Jahr",$B$41= "per 4. Quartal"),X25,0)</f>
        <v>0</v>
      </c>
      <c r="Y26" s="164"/>
      <c r="Z26" s="163">
        <f>SUM(B26:X26)</f>
        <v>0</v>
      </c>
      <c r="AA26" s="164"/>
      <c r="AC26" s="39"/>
      <c r="AD26" s="39"/>
      <c r="AE26" s="39"/>
      <c r="AF26" s="39"/>
      <c r="AG26" s="39"/>
    </row>
    <row r="27" spans="1:59" s="39" customFormat="1" outlineLevel="1" x14ac:dyDescent="0.25">
      <c r="D27" s="60"/>
      <c r="E27" s="46"/>
      <c r="T27" s="65"/>
    </row>
    <row r="28" spans="1:59" s="39" customFormat="1" outlineLevel="1" x14ac:dyDescent="0.25">
      <c r="A28" s="47" t="s">
        <v>136</v>
      </c>
      <c r="D28" s="60"/>
      <c r="E28" s="46"/>
      <c r="T28" s="65"/>
    </row>
    <row r="29" spans="1:59" s="39" customFormat="1" ht="15.6" outlineLevel="1" x14ac:dyDescent="0.25">
      <c r="A29" s="44" t="s">
        <v>89</v>
      </c>
      <c r="B29" s="165">
        <f>B6</f>
        <v>0</v>
      </c>
      <c r="C29" s="166"/>
      <c r="D29" s="66"/>
      <c r="T29" s="65"/>
    </row>
    <row r="30" spans="1:59" s="39" customFormat="1" ht="15.6" outlineLevel="1" x14ac:dyDescent="0.25">
      <c r="A30" s="44" t="s">
        <v>137</v>
      </c>
      <c r="B30" s="165">
        <f>(52*B29)</f>
        <v>0</v>
      </c>
      <c r="C30" s="166"/>
      <c r="D30" s="60"/>
      <c r="E30" s="49"/>
      <c r="T30" s="65"/>
    </row>
    <row r="31" spans="1:59" s="39" customFormat="1" outlineLevel="1" x14ac:dyDescent="0.25">
      <c r="A31" s="44" t="s">
        <v>54</v>
      </c>
      <c r="B31" s="165">
        <f>(52*$B$29)/12</f>
        <v>0</v>
      </c>
      <c r="C31" s="166"/>
      <c r="D31" s="65"/>
      <c r="E31" s="67"/>
      <c r="F31" s="65"/>
      <c r="G31" s="65"/>
      <c r="H31" s="65"/>
      <c r="I31" s="68"/>
      <c r="J31" s="68"/>
      <c r="K31" s="68"/>
      <c r="L31" s="68"/>
      <c r="M31" s="68"/>
      <c r="N31" s="65"/>
      <c r="O31" s="65"/>
      <c r="P31" s="65"/>
      <c r="Q31" s="65"/>
      <c r="R31" s="65"/>
      <c r="S31" s="65"/>
      <c r="W31" s="65"/>
      <c r="X31" s="65"/>
      <c r="Y31" s="65"/>
    </row>
    <row r="32" spans="1:59" s="39" customFormat="1" ht="15.6" outlineLevel="1" x14ac:dyDescent="0.25">
      <c r="A32" s="44" t="s">
        <v>85</v>
      </c>
      <c r="B32" s="167">
        <f>B7</f>
        <v>0</v>
      </c>
      <c r="C32" s="168"/>
      <c r="D32" s="66"/>
      <c r="E32" s="46"/>
      <c r="G32" s="49"/>
      <c r="T32" s="65"/>
    </row>
    <row r="33" spans="1:20" s="39" customFormat="1" outlineLevel="1" x14ac:dyDescent="0.25">
      <c r="A33" s="69" t="s">
        <v>63</v>
      </c>
      <c r="B33" s="167">
        <f>IFERROR(ROUND(B32/B30,2),0)</f>
        <v>0</v>
      </c>
      <c r="C33" s="168"/>
      <c r="D33" s="60"/>
      <c r="E33" s="46"/>
      <c r="T33" s="65"/>
    </row>
    <row r="34" spans="1:20" s="39" customFormat="1" outlineLevel="1" x14ac:dyDescent="0.25">
      <c r="A34" s="45" t="s">
        <v>144</v>
      </c>
      <c r="B34" s="71"/>
      <c r="C34" s="72"/>
    </row>
    <row r="35" spans="1:20" s="39" customFormat="1" outlineLevel="1" x14ac:dyDescent="0.25">
      <c r="A35" s="71"/>
      <c r="B35" s="72"/>
      <c r="C35" s="72"/>
    </row>
    <row r="36" spans="1:20" s="39" customFormat="1" outlineLevel="1" x14ac:dyDescent="0.25">
      <c r="A36" s="47" t="s">
        <v>92</v>
      </c>
      <c r="B36" s="72"/>
      <c r="C36" s="72"/>
    </row>
    <row r="37" spans="1:20" s="39" customFormat="1" outlineLevel="1" x14ac:dyDescent="0.25">
      <c r="A37" s="44" t="s">
        <v>68</v>
      </c>
      <c r="B37" s="165">
        <f>IF($B$41= "Gesamtes Jahr",Z24,0)</f>
        <v>0</v>
      </c>
      <c r="C37" s="169"/>
      <c r="D37" s="60"/>
      <c r="E37" s="60"/>
    </row>
    <row r="38" spans="1:20" s="39" customFormat="1" ht="15.6" outlineLevel="1" x14ac:dyDescent="0.25">
      <c r="A38" s="44" t="s">
        <v>142</v>
      </c>
      <c r="B38" s="175">
        <f>IF($B$41= "Gesamtes Jahr",Z26,0)</f>
        <v>0</v>
      </c>
      <c r="C38" s="176"/>
      <c r="D38" s="60" t="s">
        <v>95</v>
      </c>
    </row>
    <row r="39" spans="1:20" s="39" customFormat="1" outlineLevel="1" x14ac:dyDescent="0.25">
      <c r="A39" s="44" t="s">
        <v>93</v>
      </c>
      <c r="B39" s="177">
        <f>IF(B38=0,0,ROUND(B38/B37,2))</f>
        <v>0</v>
      </c>
      <c r="C39" s="178"/>
      <c r="D39" s="60"/>
    </row>
    <row r="40" spans="1:20" s="39" customFormat="1" x14ac:dyDescent="0.25">
      <c r="D40" s="60"/>
    </row>
    <row r="41" spans="1:20" s="39" customFormat="1" ht="13.8" outlineLevel="1" x14ac:dyDescent="0.25">
      <c r="A41" s="47" t="s">
        <v>57</v>
      </c>
      <c r="B41" s="173" t="str">
        <f>Übersicht!D12</f>
        <v>Gesamtes Jahr</v>
      </c>
      <c r="C41" s="174"/>
      <c r="D41" s="60" t="s">
        <v>72</v>
      </c>
      <c r="S41" s="65"/>
    </row>
    <row r="42" spans="1:20" s="39" customFormat="1" outlineLevel="1" x14ac:dyDescent="0.25">
      <c r="A42" s="51" t="s">
        <v>46</v>
      </c>
      <c r="B42" s="175">
        <f>IF(B41="Gesamtes Jahr",B39,B33)</f>
        <v>0</v>
      </c>
      <c r="C42" s="176"/>
      <c r="D42" s="60"/>
      <c r="E42" s="60"/>
      <c r="T42" s="65"/>
    </row>
    <row r="43" spans="1:20" s="39" customFormat="1" outlineLevel="1" x14ac:dyDescent="0.25">
      <c r="A43" s="44" t="s">
        <v>51</v>
      </c>
      <c r="B43" s="73">
        <f>J55</f>
        <v>0</v>
      </c>
      <c r="C43" s="74" t="s">
        <v>49</v>
      </c>
      <c r="D43" s="60"/>
      <c r="E43" s="60"/>
      <c r="T43" s="65"/>
    </row>
    <row r="44" spans="1:20" s="39" customFormat="1" outlineLevel="1" x14ac:dyDescent="0.25">
      <c r="A44" s="44" t="s">
        <v>52</v>
      </c>
      <c r="B44" s="75">
        <f>J59</f>
        <v>0</v>
      </c>
      <c r="C44" s="74" t="s">
        <v>49</v>
      </c>
    </row>
    <row r="45" spans="1:20" s="39" customFormat="1" outlineLevel="1" x14ac:dyDescent="0.25">
      <c r="B45" s="76"/>
    </row>
    <row r="46" spans="1:20" s="39" customFormat="1" ht="15.6" outlineLevel="1" x14ac:dyDescent="0.25">
      <c r="A46" s="77" t="s">
        <v>38</v>
      </c>
    </row>
    <row r="47" spans="1:20" s="39" customFormat="1" ht="15.6" outlineLevel="1" x14ac:dyDescent="0.25">
      <c r="A47" s="77" t="s">
        <v>143</v>
      </c>
    </row>
    <row r="48" spans="1:20" s="39" customFormat="1" ht="15.6" outlineLevel="1" x14ac:dyDescent="0.25">
      <c r="A48" s="77" t="s">
        <v>37</v>
      </c>
    </row>
    <row r="49" spans="1:34" s="39" customFormat="1" ht="15.6" outlineLevel="1" x14ac:dyDescent="0.25">
      <c r="A49" s="78" t="s">
        <v>87</v>
      </c>
    </row>
    <row r="50" spans="1:34" s="39" customFormat="1" outlineLevel="1" x14ac:dyDescent="0.25">
      <c r="A50" s="78" t="s">
        <v>86</v>
      </c>
    </row>
    <row r="51" spans="1:34" s="39" customFormat="1" outlineLevel="1" x14ac:dyDescent="0.25">
      <c r="A51" s="78" t="s">
        <v>69</v>
      </c>
    </row>
    <row r="52" spans="1:34" s="39" customFormat="1" ht="15.6" outlineLevel="1" x14ac:dyDescent="0.25">
      <c r="A52" s="78" t="s">
        <v>88</v>
      </c>
      <c r="N52" s="79"/>
    </row>
    <row r="53" spans="1:34" s="39" customFormat="1" ht="15.6" outlineLevel="1" x14ac:dyDescent="0.25">
      <c r="A53" s="80"/>
      <c r="T53" s="49"/>
      <c r="U53" s="79"/>
    </row>
    <row r="54" spans="1:34" s="39" customFormat="1" outlineLevel="1" x14ac:dyDescent="0.25">
      <c r="A54" s="81" t="s">
        <v>47</v>
      </c>
      <c r="B54" s="202" t="s">
        <v>40</v>
      </c>
      <c r="C54" s="203"/>
      <c r="D54" s="202" t="s">
        <v>65</v>
      </c>
      <c r="E54" s="203"/>
      <c r="F54" s="202" t="s">
        <v>66</v>
      </c>
      <c r="G54" s="203"/>
      <c r="H54" s="202" t="s">
        <v>67</v>
      </c>
      <c r="I54" s="203"/>
      <c r="J54" s="205" t="str">
        <f>B41</f>
        <v>Gesamtes Jahr</v>
      </c>
      <c r="K54" s="206"/>
    </row>
    <row r="55" spans="1:34" s="39" customFormat="1" outlineLevel="1" x14ac:dyDescent="0.25">
      <c r="A55" s="44" t="s">
        <v>44</v>
      </c>
      <c r="B55" s="191">
        <f>SUM(B14:G14)</f>
        <v>0</v>
      </c>
      <c r="C55" s="192"/>
      <c r="D55" s="191">
        <f>IF(OR($B$41= "Gesamtes Jahr",$B$41= "per 4. Quartal",$B$41= "per 3. Quartal",$B$41= "per 2. Quartal"),SUM(H14:M14),0)</f>
        <v>0</v>
      </c>
      <c r="E55" s="192"/>
      <c r="F55" s="222">
        <f>IF(OR($B$41= "Gesamtes Jahr",$B$41= "per 4. Quartal",$B$41= "per 3. Quartal"),SUM(N14:S14),0)</f>
        <v>0</v>
      </c>
      <c r="G55" s="223"/>
      <c r="H55" s="191">
        <f>IF(OR($B$41= "Gesamtes Jahr",$B$41= "per 4. Quartal"),SUM(T14:Y14),0)</f>
        <v>0</v>
      </c>
      <c r="I55" s="192"/>
      <c r="J55" s="224">
        <f>SUM(B55:I55)</f>
        <v>0</v>
      </c>
      <c r="K55" s="225"/>
    </row>
    <row r="56" spans="1:34" s="39" customFormat="1" outlineLevel="1" x14ac:dyDescent="0.25">
      <c r="A56" s="51" t="s">
        <v>45</v>
      </c>
      <c r="B56" s="191">
        <f>SUM(B24:G24)</f>
        <v>0</v>
      </c>
      <c r="C56" s="192"/>
      <c r="D56" s="191">
        <f>SUM(H24:M24)</f>
        <v>0</v>
      </c>
      <c r="E56" s="192"/>
      <c r="F56" s="222">
        <f>SUM(N24:S24)</f>
        <v>0</v>
      </c>
      <c r="G56" s="223"/>
      <c r="H56" s="191">
        <f>SUM(T24:Y24)</f>
        <v>0</v>
      </c>
      <c r="I56" s="192"/>
      <c r="J56" s="224">
        <f>SUM(B56:I56)</f>
        <v>0</v>
      </c>
      <c r="K56" s="225"/>
    </row>
    <row r="57" spans="1:34" s="39" customFormat="1" outlineLevel="1" x14ac:dyDescent="0.25">
      <c r="A57" s="41" t="s">
        <v>90</v>
      </c>
      <c r="B57" s="232">
        <f>SUM(B26:G26)</f>
        <v>0</v>
      </c>
      <c r="C57" s="233"/>
      <c r="D57" s="232">
        <f>SUM(H26:M26)</f>
        <v>0</v>
      </c>
      <c r="E57" s="233"/>
      <c r="F57" s="234">
        <f>SUM(N26:S26)</f>
        <v>0</v>
      </c>
      <c r="G57" s="235"/>
      <c r="H57" s="232">
        <f>SUM(T26:Y26)</f>
        <v>0</v>
      </c>
      <c r="I57" s="233"/>
      <c r="J57" s="230">
        <f>SUM(B57:I57)</f>
        <v>0</v>
      </c>
      <c r="K57" s="231"/>
    </row>
    <row r="58" spans="1:34" s="39" customFormat="1" outlineLevel="1" x14ac:dyDescent="0.25">
      <c r="A58" s="51" t="s">
        <v>46</v>
      </c>
      <c r="B58" s="226">
        <f>$B$33</f>
        <v>0</v>
      </c>
      <c r="C58" s="227"/>
      <c r="D58" s="226">
        <f>$B$33</f>
        <v>0</v>
      </c>
      <c r="E58" s="227"/>
      <c r="F58" s="228">
        <f>$B$33</f>
        <v>0</v>
      </c>
      <c r="G58" s="229"/>
      <c r="H58" s="226">
        <f>$B$33</f>
        <v>0</v>
      </c>
      <c r="I58" s="227"/>
      <c r="J58" s="230">
        <f>B42</f>
        <v>0</v>
      </c>
      <c r="K58" s="231"/>
    </row>
    <row r="59" spans="1:34" s="39" customFormat="1" outlineLevel="1" x14ac:dyDescent="0.25">
      <c r="A59" s="41" t="s">
        <v>64</v>
      </c>
      <c r="B59" s="226">
        <f>B58*B55</f>
        <v>0</v>
      </c>
      <c r="C59" s="227"/>
      <c r="D59" s="226">
        <f>D58*D55</f>
        <v>0</v>
      </c>
      <c r="E59" s="227"/>
      <c r="F59" s="228">
        <f>F58*F55</f>
        <v>0</v>
      </c>
      <c r="G59" s="229"/>
      <c r="H59" s="226">
        <f>H58*H55</f>
        <v>0</v>
      </c>
      <c r="I59" s="227"/>
      <c r="J59" s="230">
        <f>J58*J55</f>
        <v>0</v>
      </c>
      <c r="K59" s="231"/>
      <c r="M59" s="82"/>
    </row>
    <row r="60" spans="1:34" s="39" customFormat="1" x14ac:dyDescent="0.25">
      <c r="A60" s="60"/>
      <c r="G60" s="83"/>
      <c r="H60" s="83"/>
      <c r="I60" s="83"/>
      <c r="J60" s="83"/>
      <c r="K60" s="83"/>
      <c r="L60" s="83"/>
      <c r="M60" s="83"/>
      <c r="N60" s="83"/>
      <c r="O60" s="83"/>
      <c r="P60" s="83"/>
      <c r="Q60" s="83"/>
      <c r="R60" s="83"/>
      <c r="S60" s="83"/>
      <c r="T60" s="83"/>
      <c r="U60" s="83"/>
      <c r="V60" s="83"/>
      <c r="W60" s="83"/>
      <c r="X60" s="83"/>
      <c r="Y60" s="83"/>
      <c r="Z60" s="83"/>
      <c r="AA60" s="83"/>
      <c r="AB60" s="83"/>
      <c r="AC60" s="83"/>
      <c r="AD60" s="83"/>
    </row>
    <row r="61" spans="1:34" s="39" customFormat="1" x14ac:dyDescent="0.25">
      <c r="A61" s="60"/>
      <c r="G61" s="83"/>
      <c r="H61" s="83"/>
      <c r="I61" s="83"/>
      <c r="J61" s="83"/>
      <c r="K61" s="83"/>
      <c r="L61" s="83"/>
      <c r="M61" s="83"/>
      <c r="N61" s="83"/>
      <c r="O61" s="83"/>
      <c r="P61" s="83"/>
      <c r="Q61" s="83"/>
      <c r="R61" s="83"/>
      <c r="S61" s="83"/>
      <c r="T61" s="83"/>
      <c r="U61" s="83"/>
      <c r="V61" s="83"/>
      <c r="W61" s="83"/>
      <c r="X61" s="83"/>
      <c r="Y61" s="83"/>
      <c r="Z61" s="83"/>
      <c r="AA61" s="83"/>
      <c r="AB61" s="83"/>
      <c r="AC61" s="83"/>
      <c r="AD61" s="83"/>
    </row>
    <row r="62" spans="1:34" s="39" customFormat="1" x14ac:dyDescent="0.25">
      <c r="I62" s="47" t="s">
        <v>26</v>
      </c>
      <c r="R62" s="39">
        <f>B5</f>
        <v>0</v>
      </c>
      <c r="Y62" s="170"/>
      <c r="Z62" s="171"/>
      <c r="AA62" s="171"/>
      <c r="AB62" s="172"/>
      <c r="AC62" s="47" t="s">
        <v>60</v>
      </c>
    </row>
    <row r="63" spans="1:34" s="39" customFormat="1" x14ac:dyDescent="0.25"/>
    <row r="64" spans="1:34" s="85" customFormat="1" x14ac:dyDescent="0.25">
      <c r="A64" s="160" t="s">
        <v>0</v>
      </c>
      <c r="B64" s="159"/>
      <c r="C64" s="84">
        <v>1</v>
      </c>
      <c r="D64" s="84">
        <f>C64+1</f>
        <v>2</v>
      </c>
      <c r="E64" s="84">
        <f t="shared" ref="E64:AG64" si="0">D64+1</f>
        <v>3</v>
      </c>
      <c r="F64" s="84">
        <f t="shared" si="0"/>
        <v>4</v>
      </c>
      <c r="G64" s="84">
        <f t="shared" si="0"/>
        <v>5</v>
      </c>
      <c r="H64" s="84">
        <f t="shared" si="0"/>
        <v>6</v>
      </c>
      <c r="I64" s="84">
        <f t="shared" si="0"/>
        <v>7</v>
      </c>
      <c r="J64" s="84">
        <f t="shared" si="0"/>
        <v>8</v>
      </c>
      <c r="K64" s="84">
        <f t="shared" si="0"/>
        <v>9</v>
      </c>
      <c r="L64" s="84">
        <f t="shared" si="0"/>
        <v>10</v>
      </c>
      <c r="M64" s="84">
        <f t="shared" si="0"/>
        <v>11</v>
      </c>
      <c r="N64" s="84">
        <f t="shared" si="0"/>
        <v>12</v>
      </c>
      <c r="O64" s="84">
        <f t="shared" si="0"/>
        <v>13</v>
      </c>
      <c r="P64" s="84">
        <f t="shared" si="0"/>
        <v>14</v>
      </c>
      <c r="Q64" s="84">
        <f t="shared" si="0"/>
        <v>15</v>
      </c>
      <c r="R64" s="84">
        <f t="shared" si="0"/>
        <v>16</v>
      </c>
      <c r="S64" s="84">
        <f t="shared" si="0"/>
        <v>17</v>
      </c>
      <c r="T64" s="84">
        <f t="shared" si="0"/>
        <v>18</v>
      </c>
      <c r="U64" s="84">
        <f t="shared" si="0"/>
        <v>19</v>
      </c>
      <c r="V64" s="84">
        <f t="shared" si="0"/>
        <v>20</v>
      </c>
      <c r="W64" s="84">
        <f t="shared" si="0"/>
        <v>21</v>
      </c>
      <c r="X64" s="84">
        <f t="shared" si="0"/>
        <v>22</v>
      </c>
      <c r="Y64" s="84">
        <f t="shared" si="0"/>
        <v>23</v>
      </c>
      <c r="Z64" s="84">
        <f t="shared" si="0"/>
        <v>24</v>
      </c>
      <c r="AA64" s="84">
        <f t="shared" si="0"/>
        <v>25</v>
      </c>
      <c r="AB64" s="84">
        <f t="shared" si="0"/>
        <v>26</v>
      </c>
      <c r="AC64" s="84">
        <f t="shared" si="0"/>
        <v>27</v>
      </c>
      <c r="AD64" s="84">
        <f t="shared" si="0"/>
        <v>28</v>
      </c>
      <c r="AE64" s="84">
        <f t="shared" si="0"/>
        <v>29</v>
      </c>
      <c r="AF64" s="84">
        <f t="shared" si="0"/>
        <v>30</v>
      </c>
      <c r="AG64" s="84">
        <f t="shared" si="0"/>
        <v>31</v>
      </c>
      <c r="AH64" s="81" t="s">
        <v>32</v>
      </c>
    </row>
    <row r="65" spans="1:60" ht="15.6" x14ac:dyDescent="0.25">
      <c r="A65" s="158" t="s">
        <v>28</v>
      </c>
      <c r="B65" s="159"/>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7">
        <f>SUM(C65:AG65)</f>
        <v>0</v>
      </c>
      <c r="BH65" s="39"/>
    </row>
    <row r="66" spans="1:60" ht="15.6" x14ac:dyDescent="0.25">
      <c r="A66" s="158" t="s">
        <v>25</v>
      </c>
      <c r="B66" s="159"/>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7">
        <f>SUM(C66:AG66)</f>
        <v>0</v>
      </c>
      <c r="BH66" s="39"/>
    </row>
    <row r="67" spans="1:60" s="39" customFormat="1" x14ac:dyDescent="0.25">
      <c r="A67" s="158" t="s">
        <v>34</v>
      </c>
      <c r="B67" s="159"/>
      <c r="C67" s="87">
        <f>C65+C66</f>
        <v>0</v>
      </c>
      <c r="D67" s="87">
        <f t="shared" ref="D67:AG67" si="1">D65+D66</f>
        <v>0</v>
      </c>
      <c r="E67" s="87">
        <f t="shared" si="1"/>
        <v>0</v>
      </c>
      <c r="F67" s="87">
        <f t="shared" si="1"/>
        <v>0</v>
      </c>
      <c r="G67" s="87">
        <f t="shared" si="1"/>
        <v>0</v>
      </c>
      <c r="H67" s="87">
        <f t="shared" si="1"/>
        <v>0</v>
      </c>
      <c r="I67" s="87">
        <f t="shared" si="1"/>
        <v>0</v>
      </c>
      <c r="J67" s="87">
        <f t="shared" si="1"/>
        <v>0</v>
      </c>
      <c r="K67" s="87">
        <f t="shared" si="1"/>
        <v>0</v>
      </c>
      <c r="L67" s="87">
        <f t="shared" si="1"/>
        <v>0</v>
      </c>
      <c r="M67" s="87">
        <f t="shared" si="1"/>
        <v>0</v>
      </c>
      <c r="N67" s="87">
        <f t="shared" si="1"/>
        <v>0</v>
      </c>
      <c r="O67" s="87">
        <f t="shared" si="1"/>
        <v>0</v>
      </c>
      <c r="P67" s="87">
        <f t="shared" si="1"/>
        <v>0</v>
      </c>
      <c r="Q67" s="87">
        <f t="shared" si="1"/>
        <v>0</v>
      </c>
      <c r="R67" s="87">
        <f t="shared" si="1"/>
        <v>0</v>
      </c>
      <c r="S67" s="87">
        <f t="shared" si="1"/>
        <v>0</v>
      </c>
      <c r="T67" s="87">
        <f t="shared" si="1"/>
        <v>0</v>
      </c>
      <c r="U67" s="87">
        <f t="shared" si="1"/>
        <v>0</v>
      </c>
      <c r="V67" s="87">
        <f t="shared" si="1"/>
        <v>0</v>
      </c>
      <c r="W67" s="87">
        <f t="shared" si="1"/>
        <v>0</v>
      </c>
      <c r="X67" s="87">
        <f t="shared" si="1"/>
        <v>0</v>
      </c>
      <c r="Y67" s="87">
        <f t="shared" si="1"/>
        <v>0</v>
      </c>
      <c r="Z67" s="87">
        <f t="shared" si="1"/>
        <v>0</v>
      </c>
      <c r="AA67" s="87">
        <f t="shared" si="1"/>
        <v>0</v>
      </c>
      <c r="AB67" s="87">
        <f t="shared" si="1"/>
        <v>0</v>
      </c>
      <c r="AC67" s="87">
        <f t="shared" si="1"/>
        <v>0</v>
      </c>
      <c r="AD67" s="87">
        <f t="shared" si="1"/>
        <v>0</v>
      </c>
      <c r="AE67" s="87">
        <f t="shared" si="1"/>
        <v>0</v>
      </c>
      <c r="AF67" s="87">
        <f t="shared" si="1"/>
        <v>0</v>
      </c>
      <c r="AG67" s="87">
        <f t="shared" si="1"/>
        <v>0</v>
      </c>
      <c r="AH67" s="87">
        <f>SUM(C67:AG67)</f>
        <v>0</v>
      </c>
    </row>
    <row r="68" spans="1:60" s="39" customFormat="1" x14ac:dyDescent="0.25">
      <c r="A68" s="88"/>
      <c r="B68" s="88"/>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row>
    <row r="69" spans="1:60" ht="15.6" x14ac:dyDescent="0.25">
      <c r="A69" s="160" t="s">
        <v>27</v>
      </c>
      <c r="B69" s="159"/>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7">
        <f>SUM(C69:AG69)</f>
        <v>0</v>
      </c>
      <c r="BH69" s="39"/>
    </row>
    <row r="70" spans="1:60" s="39" customFormat="1" ht="12.75" customHeight="1" x14ac:dyDescent="0.25">
      <c r="A70" s="88"/>
      <c r="B70" s="88"/>
    </row>
    <row r="71" spans="1:60" s="39" customFormat="1" x14ac:dyDescent="0.25">
      <c r="A71" s="88"/>
      <c r="B71" s="88"/>
    </row>
    <row r="72" spans="1:60" s="85" customFormat="1" x14ac:dyDescent="0.25">
      <c r="A72" s="160" t="s">
        <v>1</v>
      </c>
      <c r="B72" s="159"/>
      <c r="C72" s="84">
        <v>1</v>
      </c>
      <c r="D72" s="84">
        <f>C72+1</f>
        <v>2</v>
      </c>
      <c r="E72" s="84">
        <f t="shared" ref="E72:AG72" si="2">D72+1</f>
        <v>3</v>
      </c>
      <c r="F72" s="84">
        <f t="shared" si="2"/>
        <v>4</v>
      </c>
      <c r="G72" s="84">
        <f t="shared" si="2"/>
        <v>5</v>
      </c>
      <c r="H72" s="84">
        <f t="shared" si="2"/>
        <v>6</v>
      </c>
      <c r="I72" s="84">
        <f t="shared" si="2"/>
        <v>7</v>
      </c>
      <c r="J72" s="84">
        <f t="shared" si="2"/>
        <v>8</v>
      </c>
      <c r="K72" s="84">
        <f t="shared" si="2"/>
        <v>9</v>
      </c>
      <c r="L72" s="84">
        <f t="shared" si="2"/>
        <v>10</v>
      </c>
      <c r="M72" s="84">
        <f t="shared" si="2"/>
        <v>11</v>
      </c>
      <c r="N72" s="84">
        <f t="shared" si="2"/>
        <v>12</v>
      </c>
      <c r="O72" s="84">
        <f t="shared" si="2"/>
        <v>13</v>
      </c>
      <c r="P72" s="84">
        <f t="shared" si="2"/>
        <v>14</v>
      </c>
      <c r="Q72" s="84">
        <f t="shared" si="2"/>
        <v>15</v>
      </c>
      <c r="R72" s="84">
        <f t="shared" si="2"/>
        <v>16</v>
      </c>
      <c r="S72" s="84">
        <f t="shared" si="2"/>
        <v>17</v>
      </c>
      <c r="T72" s="84">
        <f t="shared" si="2"/>
        <v>18</v>
      </c>
      <c r="U72" s="84">
        <f t="shared" si="2"/>
        <v>19</v>
      </c>
      <c r="V72" s="84">
        <f t="shared" si="2"/>
        <v>20</v>
      </c>
      <c r="W72" s="84">
        <f t="shared" si="2"/>
        <v>21</v>
      </c>
      <c r="X72" s="84">
        <f t="shared" si="2"/>
        <v>22</v>
      </c>
      <c r="Y72" s="84">
        <f t="shared" si="2"/>
        <v>23</v>
      </c>
      <c r="Z72" s="84">
        <f t="shared" si="2"/>
        <v>24</v>
      </c>
      <c r="AA72" s="84">
        <f t="shared" si="2"/>
        <v>25</v>
      </c>
      <c r="AB72" s="84">
        <f t="shared" si="2"/>
        <v>26</v>
      </c>
      <c r="AC72" s="84">
        <f t="shared" si="2"/>
        <v>27</v>
      </c>
      <c r="AD72" s="84">
        <f t="shared" si="2"/>
        <v>28</v>
      </c>
      <c r="AE72" s="84">
        <f t="shared" si="2"/>
        <v>29</v>
      </c>
      <c r="AF72" s="84">
        <f t="shared" si="2"/>
        <v>30</v>
      </c>
      <c r="AG72" s="84">
        <f t="shared" si="2"/>
        <v>31</v>
      </c>
      <c r="AH72" s="81" t="s">
        <v>32</v>
      </c>
    </row>
    <row r="73" spans="1:60" ht="15.6" x14ac:dyDescent="0.25">
      <c r="A73" s="158" t="s">
        <v>28</v>
      </c>
      <c r="B73" s="159"/>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7"/>
      <c r="AG73" s="87"/>
      <c r="AH73" s="87">
        <f>SUM(C73:AG73)</f>
        <v>0</v>
      </c>
      <c r="BH73" s="39"/>
    </row>
    <row r="74" spans="1:60" ht="15.6" x14ac:dyDescent="0.25">
      <c r="A74" s="158" t="s">
        <v>25</v>
      </c>
      <c r="B74" s="159"/>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7"/>
      <c r="AG74" s="51"/>
      <c r="AH74" s="87">
        <f>SUM(C74:AG74)</f>
        <v>0</v>
      </c>
      <c r="BH74" s="39"/>
    </row>
    <row r="75" spans="1:60" s="39" customFormat="1" x14ac:dyDescent="0.25">
      <c r="A75" s="158" t="s">
        <v>35</v>
      </c>
      <c r="B75" s="159"/>
      <c r="C75" s="87">
        <f t="shared" ref="C75:AE75" si="3">C73+C74</f>
        <v>0</v>
      </c>
      <c r="D75" s="87">
        <f t="shared" si="3"/>
        <v>0</v>
      </c>
      <c r="E75" s="87">
        <f t="shared" si="3"/>
        <v>0</v>
      </c>
      <c r="F75" s="87">
        <f t="shared" si="3"/>
        <v>0</v>
      </c>
      <c r="G75" s="87">
        <f t="shared" si="3"/>
        <v>0</v>
      </c>
      <c r="H75" s="87">
        <f t="shared" si="3"/>
        <v>0</v>
      </c>
      <c r="I75" s="87">
        <f t="shared" si="3"/>
        <v>0</v>
      </c>
      <c r="J75" s="87">
        <f t="shared" si="3"/>
        <v>0</v>
      </c>
      <c r="K75" s="87">
        <f t="shared" si="3"/>
        <v>0</v>
      </c>
      <c r="L75" s="87">
        <f t="shared" si="3"/>
        <v>0</v>
      </c>
      <c r="M75" s="87">
        <f t="shared" si="3"/>
        <v>0</v>
      </c>
      <c r="N75" s="87">
        <f t="shared" si="3"/>
        <v>0</v>
      </c>
      <c r="O75" s="87">
        <f t="shared" si="3"/>
        <v>0</v>
      </c>
      <c r="P75" s="87">
        <f t="shared" si="3"/>
        <v>0</v>
      </c>
      <c r="Q75" s="87">
        <f t="shared" si="3"/>
        <v>0</v>
      </c>
      <c r="R75" s="87">
        <f t="shared" si="3"/>
        <v>0</v>
      </c>
      <c r="S75" s="87">
        <f t="shared" si="3"/>
        <v>0</v>
      </c>
      <c r="T75" s="87">
        <f t="shared" si="3"/>
        <v>0</v>
      </c>
      <c r="U75" s="87">
        <f t="shared" si="3"/>
        <v>0</v>
      </c>
      <c r="V75" s="87">
        <f t="shared" si="3"/>
        <v>0</v>
      </c>
      <c r="W75" s="87">
        <f t="shared" si="3"/>
        <v>0</v>
      </c>
      <c r="X75" s="87">
        <f t="shared" si="3"/>
        <v>0</v>
      </c>
      <c r="Y75" s="87">
        <f t="shared" si="3"/>
        <v>0</v>
      </c>
      <c r="Z75" s="87">
        <f t="shared" si="3"/>
        <v>0</v>
      </c>
      <c r="AA75" s="87">
        <f t="shared" si="3"/>
        <v>0</v>
      </c>
      <c r="AB75" s="87">
        <f t="shared" si="3"/>
        <v>0</v>
      </c>
      <c r="AC75" s="87">
        <f t="shared" si="3"/>
        <v>0</v>
      </c>
      <c r="AD75" s="87">
        <f t="shared" si="3"/>
        <v>0</v>
      </c>
      <c r="AE75" s="87">
        <f t="shared" si="3"/>
        <v>0</v>
      </c>
      <c r="AF75" s="87"/>
      <c r="AG75" s="87"/>
      <c r="AH75" s="87">
        <f>SUM(C75:AG75)</f>
        <v>0</v>
      </c>
    </row>
    <row r="76" spans="1:60" s="39" customFormat="1" x14ac:dyDescent="0.25">
      <c r="A76" s="88"/>
      <c r="B76" s="88"/>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row>
    <row r="77" spans="1:60" ht="15.6" x14ac:dyDescent="0.25">
      <c r="A77" s="160" t="s">
        <v>27</v>
      </c>
      <c r="B77" s="159"/>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7"/>
      <c r="AG77" s="87"/>
      <c r="AH77" s="87">
        <f>SUM(C77:AG77)</f>
        <v>0</v>
      </c>
      <c r="BH77" s="39"/>
    </row>
    <row r="78" spans="1:60" s="39" customFormat="1" ht="12.75" customHeight="1" x14ac:dyDescent="0.25">
      <c r="A78" s="88"/>
      <c r="B78" s="88"/>
    </row>
    <row r="79" spans="1:60" s="39" customFormat="1" x14ac:dyDescent="0.25">
      <c r="A79" s="88"/>
      <c r="B79" s="88"/>
    </row>
    <row r="80" spans="1:60" s="85" customFormat="1" x14ac:dyDescent="0.25">
      <c r="A80" s="160" t="s">
        <v>2</v>
      </c>
      <c r="B80" s="159"/>
      <c r="C80" s="84">
        <v>1</v>
      </c>
      <c r="D80" s="84">
        <f>C80+1</f>
        <v>2</v>
      </c>
      <c r="E80" s="84">
        <f t="shared" ref="E80:AG80" si="4">D80+1</f>
        <v>3</v>
      </c>
      <c r="F80" s="84">
        <f t="shared" si="4"/>
        <v>4</v>
      </c>
      <c r="G80" s="84">
        <f t="shared" si="4"/>
        <v>5</v>
      </c>
      <c r="H80" s="84">
        <f t="shared" si="4"/>
        <v>6</v>
      </c>
      <c r="I80" s="84">
        <f t="shared" si="4"/>
        <v>7</v>
      </c>
      <c r="J80" s="84">
        <f t="shared" si="4"/>
        <v>8</v>
      </c>
      <c r="K80" s="84">
        <f t="shared" si="4"/>
        <v>9</v>
      </c>
      <c r="L80" s="84">
        <f t="shared" si="4"/>
        <v>10</v>
      </c>
      <c r="M80" s="84">
        <f t="shared" si="4"/>
        <v>11</v>
      </c>
      <c r="N80" s="84">
        <f t="shared" si="4"/>
        <v>12</v>
      </c>
      <c r="O80" s="84">
        <f t="shared" si="4"/>
        <v>13</v>
      </c>
      <c r="P80" s="84">
        <f t="shared" si="4"/>
        <v>14</v>
      </c>
      <c r="Q80" s="84">
        <f t="shared" si="4"/>
        <v>15</v>
      </c>
      <c r="R80" s="84">
        <f t="shared" si="4"/>
        <v>16</v>
      </c>
      <c r="S80" s="84">
        <f t="shared" si="4"/>
        <v>17</v>
      </c>
      <c r="T80" s="84">
        <f t="shared" si="4"/>
        <v>18</v>
      </c>
      <c r="U80" s="84">
        <f t="shared" si="4"/>
        <v>19</v>
      </c>
      <c r="V80" s="84">
        <f t="shared" si="4"/>
        <v>20</v>
      </c>
      <c r="W80" s="84">
        <f t="shared" si="4"/>
        <v>21</v>
      </c>
      <c r="X80" s="84">
        <f t="shared" si="4"/>
        <v>22</v>
      </c>
      <c r="Y80" s="84">
        <f t="shared" si="4"/>
        <v>23</v>
      </c>
      <c r="Z80" s="84">
        <f t="shared" si="4"/>
        <v>24</v>
      </c>
      <c r="AA80" s="84">
        <f t="shared" si="4"/>
        <v>25</v>
      </c>
      <c r="AB80" s="84">
        <f t="shared" si="4"/>
        <v>26</v>
      </c>
      <c r="AC80" s="84">
        <f t="shared" si="4"/>
        <v>27</v>
      </c>
      <c r="AD80" s="84">
        <f t="shared" si="4"/>
        <v>28</v>
      </c>
      <c r="AE80" s="84">
        <f t="shared" si="4"/>
        <v>29</v>
      </c>
      <c r="AF80" s="84">
        <f t="shared" si="4"/>
        <v>30</v>
      </c>
      <c r="AG80" s="84">
        <f t="shared" si="4"/>
        <v>31</v>
      </c>
      <c r="AH80" s="81" t="s">
        <v>32</v>
      </c>
    </row>
    <row r="81" spans="1:60" ht="15.6" x14ac:dyDescent="0.25">
      <c r="A81" s="158" t="s">
        <v>28</v>
      </c>
      <c r="B81" s="159"/>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7">
        <f>SUM(C81:AG81)</f>
        <v>0</v>
      </c>
      <c r="BH81" s="39"/>
    </row>
    <row r="82" spans="1:60" ht="15.6" x14ac:dyDescent="0.25">
      <c r="A82" s="158" t="s">
        <v>25</v>
      </c>
      <c r="B82" s="159"/>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7">
        <f>SUM(C82:AG82)</f>
        <v>0</v>
      </c>
      <c r="BH82" s="39"/>
    </row>
    <row r="83" spans="1:60" s="39" customFormat="1" x14ac:dyDescent="0.25">
      <c r="A83" s="158" t="s">
        <v>35</v>
      </c>
      <c r="B83" s="159"/>
      <c r="C83" s="87">
        <f t="shared" ref="C83:AG83" si="5">C81+C82</f>
        <v>0</v>
      </c>
      <c r="D83" s="87">
        <f t="shared" si="5"/>
        <v>0</v>
      </c>
      <c r="E83" s="87">
        <f t="shared" si="5"/>
        <v>0</v>
      </c>
      <c r="F83" s="87">
        <f t="shared" si="5"/>
        <v>0</v>
      </c>
      <c r="G83" s="87">
        <f t="shared" si="5"/>
        <v>0</v>
      </c>
      <c r="H83" s="87">
        <f t="shared" si="5"/>
        <v>0</v>
      </c>
      <c r="I83" s="87">
        <f t="shared" si="5"/>
        <v>0</v>
      </c>
      <c r="J83" s="87">
        <f t="shared" si="5"/>
        <v>0</v>
      </c>
      <c r="K83" s="87">
        <f t="shared" si="5"/>
        <v>0</v>
      </c>
      <c r="L83" s="87">
        <f t="shared" si="5"/>
        <v>0</v>
      </c>
      <c r="M83" s="87">
        <f t="shared" si="5"/>
        <v>0</v>
      </c>
      <c r="N83" s="87">
        <f t="shared" si="5"/>
        <v>0</v>
      </c>
      <c r="O83" s="87">
        <f t="shared" si="5"/>
        <v>0</v>
      </c>
      <c r="P83" s="87">
        <f t="shared" si="5"/>
        <v>0</v>
      </c>
      <c r="Q83" s="87">
        <f t="shared" si="5"/>
        <v>0</v>
      </c>
      <c r="R83" s="87">
        <f t="shared" si="5"/>
        <v>0</v>
      </c>
      <c r="S83" s="87">
        <f t="shared" si="5"/>
        <v>0</v>
      </c>
      <c r="T83" s="87">
        <f t="shared" si="5"/>
        <v>0</v>
      </c>
      <c r="U83" s="87">
        <f t="shared" si="5"/>
        <v>0</v>
      </c>
      <c r="V83" s="87">
        <f t="shared" si="5"/>
        <v>0</v>
      </c>
      <c r="W83" s="87">
        <f t="shared" si="5"/>
        <v>0</v>
      </c>
      <c r="X83" s="87">
        <f t="shared" si="5"/>
        <v>0</v>
      </c>
      <c r="Y83" s="87">
        <f t="shared" si="5"/>
        <v>0</v>
      </c>
      <c r="Z83" s="87">
        <f t="shared" si="5"/>
        <v>0</v>
      </c>
      <c r="AA83" s="87">
        <f t="shared" si="5"/>
        <v>0</v>
      </c>
      <c r="AB83" s="87">
        <f t="shared" si="5"/>
        <v>0</v>
      </c>
      <c r="AC83" s="87">
        <f t="shared" si="5"/>
        <v>0</v>
      </c>
      <c r="AD83" s="87">
        <f t="shared" si="5"/>
        <v>0</v>
      </c>
      <c r="AE83" s="87">
        <f t="shared" si="5"/>
        <v>0</v>
      </c>
      <c r="AF83" s="87">
        <f t="shared" si="5"/>
        <v>0</v>
      </c>
      <c r="AG83" s="87">
        <f t="shared" si="5"/>
        <v>0</v>
      </c>
      <c r="AH83" s="87">
        <f>SUM(C83:AG83)</f>
        <v>0</v>
      </c>
    </row>
    <row r="84" spans="1:60" s="39" customFormat="1" x14ac:dyDescent="0.25">
      <c r="A84" s="88"/>
      <c r="B84" s="88"/>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row>
    <row r="85" spans="1:60" ht="15.6" x14ac:dyDescent="0.25">
      <c r="A85" s="160" t="s">
        <v>27</v>
      </c>
      <c r="B85" s="159"/>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7">
        <f>SUM(C85:AG85)</f>
        <v>0</v>
      </c>
      <c r="BH85" s="39"/>
    </row>
    <row r="86" spans="1:60" s="39" customFormat="1" ht="7.95" customHeight="1" x14ac:dyDescent="0.25">
      <c r="A86" s="88"/>
      <c r="B86" s="88"/>
    </row>
    <row r="87" spans="1:60" s="39" customFormat="1" x14ac:dyDescent="0.25">
      <c r="A87" s="88"/>
      <c r="B87" s="88"/>
    </row>
    <row r="88" spans="1:60" s="85" customFormat="1" x14ac:dyDescent="0.25">
      <c r="A88" s="160" t="s">
        <v>3</v>
      </c>
      <c r="B88" s="159"/>
      <c r="C88" s="84">
        <v>1</v>
      </c>
      <c r="D88" s="84">
        <f>C88+1</f>
        <v>2</v>
      </c>
      <c r="E88" s="84">
        <f t="shared" ref="E88:AG88" si="6">D88+1</f>
        <v>3</v>
      </c>
      <c r="F88" s="84">
        <f t="shared" si="6"/>
        <v>4</v>
      </c>
      <c r="G88" s="84">
        <f t="shared" si="6"/>
        <v>5</v>
      </c>
      <c r="H88" s="84">
        <f t="shared" si="6"/>
        <v>6</v>
      </c>
      <c r="I88" s="84">
        <f t="shared" si="6"/>
        <v>7</v>
      </c>
      <c r="J88" s="84">
        <f t="shared" si="6"/>
        <v>8</v>
      </c>
      <c r="K88" s="84">
        <f t="shared" si="6"/>
        <v>9</v>
      </c>
      <c r="L88" s="84">
        <f t="shared" si="6"/>
        <v>10</v>
      </c>
      <c r="M88" s="84">
        <f t="shared" si="6"/>
        <v>11</v>
      </c>
      <c r="N88" s="84">
        <f t="shared" si="6"/>
        <v>12</v>
      </c>
      <c r="O88" s="84">
        <f t="shared" si="6"/>
        <v>13</v>
      </c>
      <c r="P88" s="84">
        <f t="shared" si="6"/>
        <v>14</v>
      </c>
      <c r="Q88" s="84">
        <f t="shared" si="6"/>
        <v>15</v>
      </c>
      <c r="R88" s="84">
        <f t="shared" si="6"/>
        <v>16</v>
      </c>
      <c r="S88" s="84">
        <f t="shared" si="6"/>
        <v>17</v>
      </c>
      <c r="T88" s="84">
        <f t="shared" si="6"/>
        <v>18</v>
      </c>
      <c r="U88" s="84">
        <f t="shared" si="6"/>
        <v>19</v>
      </c>
      <c r="V88" s="84">
        <f t="shared" si="6"/>
        <v>20</v>
      </c>
      <c r="W88" s="84">
        <f t="shared" si="6"/>
        <v>21</v>
      </c>
      <c r="X88" s="84">
        <f t="shared" si="6"/>
        <v>22</v>
      </c>
      <c r="Y88" s="84">
        <f t="shared" si="6"/>
        <v>23</v>
      </c>
      <c r="Z88" s="84">
        <f t="shared" si="6"/>
        <v>24</v>
      </c>
      <c r="AA88" s="84">
        <f t="shared" si="6"/>
        <v>25</v>
      </c>
      <c r="AB88" s="84">
        <f t="shared" si="6"/>
        <v>26</v>
      </c>
      <c r="AC88" s="84">
        <f t="shared" si="6"/>
        <v>27</v>
      </c>
      <c r="AD88" s="84">
        <f t="shared" si="6"/>
        <v>28</v>
      </c>
      <c r="AE88" s="84">
        <f t="shared" si="6"/>
        <v>29</v>
      </c>
      <c r="AF88" s="84">
        <f t="shared" si="6"/>
        <v>30</v>
      </c>
      <c r="AG88" s="84">
        <f t="shared" si="6"/>
        <v>31</v>
      </c>
      <c r="AH88" s="81" t="s">
        <v>32</v>
      </c>
    </row>
    <row r="89" spans="1:60" ht="15.6" x14ac:dyDescent="0.25">
      <c r="A89" s="158" t="s">
        <v>28</v>
      </c>
      <c r="B89" s="159"/>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7"/>
      <c r="AH89" s="87">
        <f>SUM(C89:AG89)</f>
        <v>0</v>
      </c>
      <c r="BH89" s="39"/>
    </row>
    <row r="90" spans="1:60" ht="15.6" x14ac:dyDescent="0.25">
      <c r="A90" s="158" t="s">
        <v>25</v>
      </c>
      <c r="B90" s="159"/>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51"/>
      <c r="AH90" s="87">
        <f>SUM(C90:AG90)</f>
        <v>0</v>
      </c>
      <c r="BH90" s="39"/>
    </row>
    <row r="91" spans="1:60" s="39" customFormat="1" x14ac:dyDescent="0.25">
      <c r="A91" s="158" t="s">
        <v>35</v>
      </c>
      <c r="B91" s="159"/>
      <c r="C91" s="87">
        <f t="shared" ref="C91:AF91" si="7">C89+C90</f>
        <v>0</v>
      </c>
      <c r="D91" s="87">
        <f t="shared" si="7"/>
        <v>0</v>
      </c>
      <c r="E91" s="87">
        <f t="shared" si="7"/>
        <v>0</v>
      </c>
      <c r="F91" s="87">
        <f t="shared" si="7"/>
        <v>0</v>
      </c>
      <c r="G91" s="87">
        <f t="shared" si="7"/>
        <v>0</v>
      </c>
      <c r="H91" s="87">
        <f t="shared" si="7"/>
        <v>0</v>
      </c>
      <c r="I91" s="87">
        <f t="shared" si="7"/>
        <v>0</v>
      </c>
      <c r="J91" s="87">
        <f t="shared" si="7"/>
        <v>0</v>
      </c>
      <c r="K91" s="87">
        <f t="shared" si="7"/>
        <v>0</v>
      </c>
      <c r="L91" s="87">
        <f t="shared" si="7"/>
        <v>0</v>
      </c>
      <c r="M91" s="87">
        <f t="shared" si="7"/>
        <v>0</v>
      </c>
      <c r="N91" s="87">
        <f t="shared" si="7"/>
        <v>0</v>
      </c>
      <c r="O91" s="87">
        <f t="shared" si="7"/>
        <v>0</v>
      </c>
      <c r="P91" s="87">
        <f t="shared" si="7"/>
        <v>0</v>
      </c>
      <c r="Q91" s="87">
        <f t="shared" si="7"/>
        <v>0</v>
      </c>
      <c r="R91" s="87">
        <f t="shared" si="7"/>
        <v>0</v>
      </c>
      <c r="S91" s="87">
        <f t="shared" si="7"/>
        <v>0</v>
      </c>
      <c r="T91" s="87">
        <f t="shared" si="7"/>
        <v>0</v>
      </c>
      <c r="U91" s="87">
        <f t="shared" si="7"/>
        <v>0</v>
      </c>
      <c r="V91" s="87">
        <f t="shared" si="7"/>
        <v>0</v>
      </c>
      <c r="W91" s="87">
        <f t="shared" si="7"/>
        <v>0</v>
      </c>
      <c r="X91" s="87">
        <f t="shared" si="7"/>
        <v>0</v>
      </c>
      <c r="Y91" s="87">
        <f t="shared" si="7"/>
        <v>0</v>
      </c>
      <c r="Z91" s="87">
        <f t="shared" si="7"/>
        <v>0</v>
      </c>
      <c r="AA91" s="87">
        <f t="shared" si="7"/>
        <v>0</v>
      </c>
      <c r="AB91" s="87">
        <f t="shared" si="7"/>
        <v>0</v>
      </c>
      <c r="AC91" s="87">
        <f t="shared" si="7"/>
        <v>0</v>
      </c>
      <c r="AD91" s="87">
        <f t="shared" si="7"/>
        <v>0</v>
      </c>
      <c r="AE91" s="87">
        <f t="shared" si="7"/>
        <v>0</v>
      </c>
      <c r="AF91" s="87">
        <f t="shared" si="7"/>
        <v>0</v>
      </c>
      <c r="AG91" s="87"/>
      <c r="AH91" s="87">
        <f>SUM(C91:AG91)</f>
        <v>0</v>
      </c>
    </row>
    <row r="92" spans="1:60" s="39" customFormat="1" x14ac:dyDescent="0.25">
      <c r="A92" s="88"/>
      <c r="B92" s="88"/>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row>
    <row r="93" spans="1:60" ht="15.6" x14ac:dyDescent="0.25">
      <c r="A93" s="160" t="s">
        <v>27</v>
      </c>
      <c r="B93" s="159"/>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c r="AH93" s="87">
        <f>SUM(C93:AG93)</f>
        <v>0</v>
      </c>
      <c r="BH93" s="39"/>
    </row>
    <row r="94" spans="1:60" s="39" customFormat="1" ht="6.6" customHeight="1" x14ac:dyDescent="0.25">
      <c r="A94" s="88"/>
      <c r="B94" s="88"/>
    </row>
    <row r="95" spans="1:60" s="39" customFormat="1" x14ac:dyDescent="0.25">
      <c r="A95" s="88"/>
      <c r="B95" s="88"/>
    </row>
    <row r="96" spans="1:60" s="85" customFormat="1" x14ac:dyDescent="0.25">
      <c r="A96" s="160" t="s">
        <v>4</v>
      </c>
      <c r="B96" s="159"/>
      <c r="C96" s="84">
        <v>1</v>
      </c>
      <c r="D96" s="84">
        <f>C96+1</f>
        <v>2</v>
      </c>
      <c r="E96" s="84">
        <f t="shared" ref="E96:AG96" si="8">D96+1</f>
        <v>3</v>
      </c>
      <c r="F96" s="84">
        <f t="shared" si="8"/>
        <v>4</v>
      </c>
      <c r="G96" s="84">
        <f t="shared" si="8"/>
        <v>5</v>
      </c>
      <c r="H96" s="84">
        <f t="shared" si="8"/>
        <v>6</v>
      </c>
      <c r="I96" s="84">
        <f t="shared" si="8"/>
        <v>7</v>
      </c>
      <c r="J96" s="84">
        <f t="shared" si="8"/>
        <v>8</v>
      </c>
      <c r="K96" s="84">
        <f t="shared" si="8"/>
        <v>9</v>
      </c>
      <c r="L96" s="84">
        <f t="shared" si="8"/>
        <v>10</v>
      </c>
      <c r="M96" s="84">
        <f t="shared" si="8"/>
        <v>11</v>
      </c>
      <c r="N96" s="84">
        <f t="shared" si="8"/>
        <v>12</v>
      </c>
      <c r="O96" s="84">
        <f t="shared" si="8"/>
        <v>13</v>
      </c>
      <c r="P96" s="84">
        <f t="shared" si="8"/>
        <v>14</v>
      </c>
      <c r="Q96" s="84">
        <f t="shared" si="8"/>
        <v>15</v>
      </c>
      <c r="R96" s="84">
        <f t="shared" si="8"/>
        <v>16</v>
      </c>
      <c r="S96" s="84">
        <f t="shared" si="8"/>
        <v>17</v>
      </c>
      <c r="T96" s="84">
        <f t="shared" si="8"/>
        <v>18</v>
      </c>
      <c r="U96" s="84">
        <f t="shared" si="8"/>
        <v>19</v>
      </c>
      <c r="V96" s="84">
        <f t="shared" si="8"/>
        <v>20</v>
      </c>
      <c r="W96" s="84">
        <f t="shared" si="8"/>
        <v>21</v>
      </c>
      <c r="X96" s="84">
        <f t="shared" si="8"/>
        <v>22</v>
      </c>
      <c r="Y96" s="84">
        <f t="shared" si="8"/>
        <v>23</v>
      </c>
      <c r="Z96" s="84">
        <f t="shared" si="8"/>
        <v>24</v>
      </c>
      <c r="AA96" s="84">
        <f t="shared" si="8"/>
        <v>25</v>
      </c>
      <c r="AB96" s="84">
        <f t="shared" si="8"/>
        <v>26</v>
      </c>
      <c r="AC96" s="84">
        <f t="shared" si="8"/>
        <v>27</v>
      </c>
      <c r="AD96" s="84">
        <f t="shared" si="8"/>
        <v>28</v>
      </c>
      <c r="AE96" s="84">
        <f t="shared" si="8"/>
        <v>29</v>
      </c>
      <c r="AF96" s="84">
        <f t="shared" si="8"/>
        <v>30</v>
      </c>
      <c r="AG96" s="84">
        <f t="shared" si="8"/>
        <v>31</v>
      </c>
      <c r="AH96" s="81" t="s">
        <v>32</v>
      </c>
    </row>
    <row r="97" spans="1:60" ht="15.6" x14ac:dyDescent="0.25">
      <c r="A97" s="158" t="s">
        <v>28</v>
      </c>
      <c r="B97" s="159"/>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7">
        <f>SUM(C97:AG97)</f>
        <v>0</v>
      </c>
      <c r="BH97" s="39"/>
    </row>
    <row r="98" spans="1:60" ht="15.6" x14ac:dyDescent="0.25">
      <c r="A98" s="158" t="s">
        <v>25</v>
      </c>
      <c r="B98" s="159"/>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7">
        <f>SUM(C98:AG98)</f>
        <v>0</v>
      </c>
      <c r="BH98" s="39"/>
    </row>
    <row r="99" spans="1:60" s="39" customFormat="1" x14ac:dyDescent="0.25">
      <c r="A99" s="158" t="s">
        <v>35</v>
      </c>
      <c r="B99" s="159"/>
      <c r="C99" s="87">
        <f t="shared" ref="C99:AG99" si="9">C97+C98</f>
        <v>0</v>
      </c>
      <c r="D99" s="87">
        <f t="shared" si="9"/>
        <v>0</v>
      </c>
      <c r="E99" s="87">
        <f t="shared" si="9"/>
        <v>0</v>
      </c>
      <c r="F99" s="87">
        <f t="shared" si="9"/>
        <v>0</v>
      </c>
      <c r="G99" s="87">
        <f t="shared" si="9"/>
        <v>0</v>
      </c>
      <c r="H99" s="87">
        <f t="shared" si="9"/>
        <v>0</v>
      </c>
      <c r="I99" s="87">
        <f t="shared" si="9"/>
        <v>0</v>
      </c>
      <c r="J99" s="87">
        <f t="shared" si="9"/>
        <v>0</v>
      </c>
      <c r="K99" s="87">
        <f t="shared" si="9"/>
        <v>0</v>
      </c>
      <c r="L99" s="87">
        <f t="shared" si="9"/>
        <v>0</v>
      </c>
      <c r="M99" s="87">
        <f t="shared" si="9"/>
        <v>0</v>
      </c>
      <c r="N99" s="87">
        <f t="shared" si="9"/>
        <v>0</v>
      </c>
      <c r="O99" s="87">
        <f t="shared" si="9"/>
        <v>0</v>
      </c>
      <c r="P99" s="87">
        <f t="shared" si="9"/>
        <v>0</v>
      </c>
      <c r="Q99" s="87">
        <f t="shared" si="9"/>
        <v>0</v>
      </c>
      <c r="R99" s="87">
        <f t="shared" si="9"/>
        <v>0</v>
      </c>
      <c r="S99" s="87">
        <f t="shared" si="9"/>
        <v>0</v>
      </c>
      <c r="T99" s="87">
        <f t="shared" si="9"/>
        <v>0</v>
      </c>
      <c r="U99" s="87">
        <f t="shared" si="9"/>
        <v>0</v>
      </c>
      <c r="V99" s="87">
        <f t="shared" si="9"/>
        <v>0</v>
      </c>
      <c r="W99" s="87">
        <f t="shared" si="9"/>
        <v>0</v>
      </c>
      <c r="X99" s="87">
        <f t="shared" si="9"/>
        <v>0</v>
      </c>
      <c r="Y99" s="87">
        <f t="shared" si="9"/>
        <v>0</v>
      </c>
      <c r="Z99" s="87">
        <f t="shared" si="9"/>
        <v>0</v>
      </c>
      <c r="AA99" s="87">
        <f t="shared" si="9"/>
        <v>0</v>
      </c>
      <c r="AB99" s="87">
        <f t="shared" si="9"/>
        <v>0</v>
      </c>
      <c r="AC99" s="87">
        <f t="shared" si="9"/>
        <v>0</v>
      </c>
      <c r="AD99" s="87">
        <f t="shared" si="9"/>
        <v>0</v>
      </c>
      <c r="AE99" s="87">
        <f t="shared" si="9"/>
        <v>0</v>
      </c>
      <c r="AF99" s="87">
        <f t="shared" si="9"/>
        <v>0</v>
      </c>
      <c r="AG99" s="87">
        <f t="shared" si="9"/>
        <v>0</v>
      </c>
      <c r="AH99" s="87">
        <f>SUM(C99:AG99)</f>
        <v>0</v>
      </c>
    </row>
    <row r="100" spans="1:60" s="39" customFormat="1" x14ac:dyDescent="0.25">
      <c r="A100" s="88"/>
      <c r="B100" s="88"/>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row>
    <row r="101" spans="1:60" ht="15.6" x14ac:dyDescent="0.25">
      <c r="A101" s="160" t="s">
        <v>27</v>
      </c>
      <c r="B101" s="159"/>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7">
        <f>SUM(C101:AG101)</f>
        <v>0</v>
      </c>
      <c r="BH101" s="39"/>
    </row>
    <row r="102" spans="1:60" s="39" customFormat="1" ht="6.6" customHeight="1" x14ac:dyDescent="0.25">
      <c r="A102" s="88"/>
      <c r="B102" s="88"/>
    </row>
    <row r="103" spans="1:60" s="39" customFormat="1" x14ac:dyDescent="0.25">
      <c r="A103" s="88"/>
      <c r="B103" s="88"/>
    </row>
    <row r="104" spans="1:60" s="85" customFormat="1" x14ac:dyDescent="0.25">
      <c r="A104" s="160" t="s">
        <v>5</v>
      </c>
      <c r="B104" s="159"/>
      <c r="C104" s="84">
        <v>1</v>
      </c>
      <c r="D104" s="84">
        <f>C104+1</f>
        <v>2</v>
      </c>
      <c r="E104" s="84">
        <f t="shared" ref="E104:AG104" si="10">D104+1</f>
        <v>3</v>
      </c>
      <c r="F104" s="84">
        <f t="shared" si="10"/>
        <v>4</v>
      </c>
      <c r="G104" s="84">
        <f t="shared" si="10"/>
        <v>5</v>
      </c>
      <c r="H104" s="84">
        <f t="shared" si="10"/>
        <v>6</v>
      </c>
      <c r="I104" s="84">
        <f t="shared" si="10"/>
        <v>7</v>
      </c>
      <c r="J104" s="84">
        <f t="shared" si="10"/>
        <v>8</v>
      </c>
      <c r="K104" s="84">
        <f t="shared" si="10"/>
        <v>9</v>
      </c>
      <c r="L104" s="84">
        <f t="shared" si="10"/>
        <v>10</v>
      </c>
      <c r="M104" s="84">
        <f t="shared" si="10"/>
        <v>11</v>
      </c>
      <c r="N104" s="84">
        <f t="shared" si="10"/>
        <v>12</v>
      </c>
      <c r="O104" s="84">
        <f t="shared" si="10"/>
        <v>13</v>
      </c>
      <c r="P104" s="84">
        <f t="shared" si="10"/>
        <v>14</v>
      </c>
      <c r="Q104" s="84">
        <f t="shared" si="10"/>
        <v>15</v>
      </c>
      <c r="R104" s="84">
        <f t="shared" si="10"/>
        <v>16</v>
      </c>
      <c r="S104" s="84">
        <f t="shared" si="10"/>
        <v>17</v>
      </c>
      <c r="T104" s="84">
        <f t="shared" si="10"/>
        <v>18</v>
      </c>
      <c r="U104" s="84">
        <f t="shared" si="10"/>
        <v>19</v>
      </c>
      <c r="V104" s="84">
        <f t="shared" si="10"/>
        <v>20</v>
      </c>
      <c r="W104" s="84">
        <f t="shared" si="10"/>
        <v>21</v>
      </c>
      <c r="X104" s="84">
        <f t="shared" si="10"/>
        <v>22</v>
      </c>
      <c r="Y104" s="84">
        <f t="shared" si="10"/>
        <v>23</v>
      </c>
      <c r="Z104" s="84">
        <f t="shared" si="10"/>
        <v>24</v>
      </c>
      <c r="AA104" s="84">
        <f t="shared" si="10"/>
        <v>25</v>
      </c>
      <c r="AB104" s="84">
        <f t="shared" si="10"/>
        <v>26</v>
      </c>
      <c r="AC104" s="84">
        <f t="shared" si="10"/>
        <v>27</v>
      </c>
      <c r="AD104" s="84">
        <f t="shared" si="10"/>
        <v>28</v>
      </c>
      <c r="AE104" s="84">
        <f t="shared" si="10"/>
        <v>29</v>
      </c>
      <c r="AF104" s="84">
        <f t="shared" si="10"/>
        <v>30</v>
      </c>
      <c r="AG104" s="84">
        <f t="shared" si="10"/>
        <v>31</v>
      </c>
      <c r="AH104" s="81" t="s">
        <v>32</v>
      </c>
    </row>
    <row r="105" spans="1:60" ht="15.6" x14ac:dyDescent="0.25">
      <c r="A105" s="158" t="s">
        <v>28</v>
      </c>
      <c r="B105" s="159"/>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7"/>
      <c r="AH105" s="87">
        <f>SUM(C105:AG105)</f>
        <v>0</v>
      </c>
      <c r="BH105" s="39"/>
    </row>
    <row r="106" spans="1:60" ht="15.6" x14ac:dyDescent="0.25">
      <c r="A106" s="158" t="s">
        <v>25</v>
      </c>
      <c r="B106" s="159"/>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51"/>
      <c r="AH106" s="87">
        <f>SUM(C106:AG106)</f>
        <v>0</v>
      </c>
      <c r="BH106" s="39"/>
    </row>
    <row r="107" spans="1:60" s="39" customFormat="1" x14ac:dyDescent="0.25">
      <c r="A107" s="158" t="s">
        <v>35</v>
      </c>
      <c r="B107" s="159"/>
      <c r="C107" s="87">
        <f t="shared" ref="C107:AF107" si="11">C105+C106</f>
        <v>0</v>
      </c>
      <c r="D107" s="87">
        <f t="shared" si="11"/>
        <v>0</v>
      </c>
      <c r="E107" s="87">
        <f t="shared" si="11"/>
        <v>0</v>
      </c>
      <c r="F107" s="87">
        <f t="shared" si="11"/>
        <v>0</v>
      </c>
      <c r="G107" s="87">
        <f t="shared" si="11"/>
        <v>0</v>
      </c>
      <c r="H107" s="87">
        <f t="shared" si="11"/>
        <v>0</v>
      </c>
      <c r="I107" s="87">
        <f t="shared" si="11"/>
        <v>0</v>
      </c>
      <c r="J107" s="87">
        <f t="shared" si="11"/>
        <v>0</v>
      </c>
      <c r="K107" s="87">
        <f t="shared" si="11"/>
        <v>0</v>
      </c>
      <c r="L107" s="87">
        <f t="shared" si="11"/>
        <v>0</v>
      </c>
      <c r="M107" s="87">
        <f t="shared" si="11"/>
        <v>0</v>
      </c>
      <c r="N107" s="87">
        <f t="shared" si="11"/>
        <v>0</v>
      </c>
      <c r="O107" s="87">
        <f t="shared" si="11"/>
        <v>0</v>
      </c>
      <c r="P107" s="87">
        <f t="shared" si="11"/>
        <v>0</v>
      </c>
      <c r="Q107" s="87">
        <f t="shared" si="11"/>
        <v>0</v>
      </c>
      <c r="R107" s="87">
        <f t="shared" si="11"/>
        <v>0</v>
      </c>
      <c r="S107" s="87">
        <f t="shared" si="11"/>
        <v>0</v>
      </c>
      <c r="T107" s="87">
        <f t="shared" si="11"/>
        <v>0</v>
      </c>
      <c r="U107" s="87">
        <f t="shared" si="11"/>
        <v>0</v>
      </c>
      <c r="V107" s="87">
        <f t="shared" si="11"/>
        <v>0</v>
      </c>
      <c r="W107" s="87">
        <f t="shared" si="11"/>
        <v>0</v>
      </c>
      <c r="X107" s="87">
        <f t="shared" si="11"/>
        <v>0</v>
      </c>
      <c r="Y107" s="87">
        <f t="shared" si="11"/>
        <v>0</v>
      </c>
      <c r="Z107" s="87">
        <f t="shared" si="11"/>
        <v>0</v>
      </c>
      <c r="AA107" s="87">
        <f t="shared" si="11"/>
        <v>0</v>
      </c>
      <c r="AB107" s="87">
        <f t="shared" si="11"/>
        <v>0</v>
      </c>
      <c r="AC107" s="87">
        <f t="shared" si="11"/>
        <v>0</v>
      </c>
      <c r="AD107" s="87">
        <f t="shared" si="11"/>
        <v>0</v>
      </c>
      <c r="AE107" s="87">
        <f t="shared" si="11"/>
        <v>0</v>
      </c>
      <c r="AF107" s="87">
        <f t="shared" si="11"/>
        <v>0</v>
      </c>
      <c r="AG107" s="87"/>
      <c r="AH107" s="87">
        <f>SUM(C107:AG107)</f>
        <v>0</v>
      </c>
    </row>
    <row r="108" spans="1:60" s="39" customFormat="1" x14ac:dyDescent="0.25">
      <c r="A108" s="88"/>
      <c r="B108" s="88"/>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row>
    <row r="109" spans="1:60" ht="15.6" x14ac:dyDescent="0.25">
      <c r="A109" s="160" t="s">
        <v>27</v>
      </c>
      <c r="B109" s="159"/>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7"/>
      <c r="AH109" s="87">
        <f>SUM(C109:AG109)</f>
        <v>0</v>
      </c>
      <c r="BH109" s="39"/>
    </row>
    <row r="110" spans="1:60" s="39" customFormat="1" ht="7.95" customHeight="1" x14ac:dyDescent="0.25">
      <c r="A110" s="88"/>
      <c r="B110" s="88"/>
    </row>
    <row r="111" spans="1:60" s="39" customFormat="1" x14ac:dyDescent="0.25">
      <c r="A111" s="88"/>
      <c r="B111" s="88"/>
    </row>
    <row r="112" spans="1:60" s="85" customFormat="1" x14ac:dyDescent="0.25">
      <c r="A112" s="160" t="s">
        <v>6</v>
      </c>
      <c r="B112" s="159"/>
      <c r="C112" s="84">
        <v>1</v>
      </c>
      <c r="D112" s="84">
        <f>C112+1</f>
        <v>2</v>
      </c>
      <c r="E112" s="84">
        <f t="shared" ref="E112:AG112" si="12">D112+1</f>
        <v>3</v>
      </c>
      <c r="F112" s="84">
        <f t="shared" si="12"/>
        <v>4</v>
      </c>
      <c r="G112" s="84">
        <f t="shared" si="12"/>
        <v>5</v>
      </c>
      <c r="H112" s="84">
        <f t="shared" si="12"/>
        <v>6</v>
      </c>
      <c r="I112" s="84">
        <f t="shared" si="12"/>
        <v>7</v>
      </c>
      <c r="J112" s="84">
        <f t="shared" si="12"/>
        <v>8</v>
      </c>
      <c r="K112" s="84">
        <f t="shared" si="12"/>
        <v>9</v>
      </c>
      <c r="L112" s="84">
        <f t="shared" si="12"/>
        <v>10</v>
      </c>
      <c r="M112" s="84">
        <f t="shared" si="12"/>
        <v>11</v>
      </c>
      <c r="N112" s="84">
        <f t="shared" si="12"/>
        <v>12</v>
      </c>
      <c r="O112" s="84">
        <f t="shared" si="12"/>
        <v>13</v>
      </c>
      <c r="P112" s="84">
        <f t="shared" si="12"/>
        <v>14</v>
      </c>
      <c r="Q112" s="84">
        <f t="shared" si="12"/>
        <v>15</v>
      </c>
      <c r="R112" s="84">
        <f t="shared" si="12"/>
        <v>16</v>
      </c>
      <c r="S112" s="84">
        <f t="shared" si="12"/>
        <v>17</v>
      </c>
      <c r="T112" s="84">
        <f t="shared" si="12"/>
        <v>18</v>
      </c>
      <c r="U112" s="84">
        <f t="shared" si="12"/>
        <v>19</v>
      </c>
      <c r="V112" s="84">
        <f t="shared" si="12"/>
        <v>20</v>
      </c>
      <c r="W112" s="84">
        <f t="shared" si="12"/>
        <v>21</v>
      </c>
      <c r="X112" s="84">
        <f t="shared" si="12"/>
        <v>22</v>
      </c>
      <c r="Y112" s="84">
        <f t="shared" si="12"/>
        <v>23</v>
      </c>
      <c r="Z112" s="84">
        <f t="shared" si="12"/>
        <v>24</v>
      </c>
      <c r="AA112" s="84">
        <f t="shared" si="12"/>
        <v>25</v>
      </c>
      <c r="AB112" s="84">
        <f t="shared" si="12"/>
        <v>26</v>
      </c>
      <c r="AC112" s="84">
        <f t="shared" si="12"/>
        <v>27</v>
      </c>
      <c r="AD112" s="84">
        <f t="shared" si="12"/>
        <v>28</v>
      </c>
      <c r="AE112" s="84">
        <f t="shared" si="12"/>
        <v>29</v>
      </c>
      <c r="AF112" s="84">
        <f t="shared" si="12"/>
        <v>30</v>
      </c>
      <c r="AG112" s="84">
        <f t="shared" si="12"/>
        <v>31</v>
      </c>
      <c r="AH112" s="81" t="s">
        <v>32</v>
      </c>
    </row>
    <row r="113" spans="1:60" ht="15.6" x14ac:dyDescent="0.25">
      <c r="A113" s="158" t="s">
        <v>28</v>
      </c>
      <c r="B113" s="159"/>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7">
        <f>SUM(C113:AG113)</f>
        <v>0</v>
      </c>
      <c r="BH113" s="39"/>
    </row>
    <row r="114" spans="1:60" ht="15.6" x14ac:dyDescent="0.25">
      <c r="A114" s="158" t="s">
        <v>25</v>
      </c>
      <c r="B114" s="159"/>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7">
        <f>SUM(C114:AG114)</f>
        <v>0</v>
      </c>
      <c r="BH114" s="39"/>
    </row>
    <row r="115" spans="1:60" s="39" customFormat="1" x14ac:dyDescent="0.25">
      <c r="A115" s="158" t="s">
        <v>35</v>
      </c>
      <c r="B115" s="159"/>
      <c r="C115" s="87">
        <f t="shared" ref="C115:AG115" si="13">C113+C114</f>
        <v>0</v>
      </c>
      <c r="D115" s="87">
        <f t="shared" si="13"/>
        <v>0</v>
      </c>
      <c r="E115" s="87">
        <f t="shared" si="13"/>
        <v>0</v>
      </c>
      <c r="F115" s="87">
        <f t="shared" si="13"/>
        <v>0</v>
      </c>
      <c r="G115" s="87">
        <f t="shared" si="13"/>
        <v>0</v>
      </c>
      <c r="H115" s="87">
        <f t="shared" si="13"/>
        <v>0</v>
      </c>
      <c r="I115" s="87">
        <f t="shared" si="13"/>
        <v>0</v>
      </c>
      <c r="J115" s="87">
        <f t="shared" si="13"/>
        <v>0</v>
      </c>
      <c r="K115" s="87">
        <f t="shared" si="13"/>
        <v>0</v>
      </c>
      <c r="L115" s="87">
        <f t="shared" si="13"/>
        <v>0</v>
      </c>
      <c r="M115" s="87">
        <f t="shared" si="13"/>
        <v>0</v>
      </c>
      <c r="N115" s="87">
        <f t="shared" si="13"/>
        <v>0</v>
      </c>
      <c r="O115" s="87">
        <f t="shared" si="13"/>
        <v>0</v>
      </c>
      <c r="P115" s="87">
        <f t="shared" si="13"/>
        <v>0</v>
      </c>
      <c r="Q115" s="87">
        <f t="shared" si="13"/>
        <v>0</v>
      </c>
      <c r="R115" s="87">
        <f t="shared" si="13"/>
        <v>0</v>
      </c>
      <c r="S115" s="87">
        <f t="shared" si="13"/>
        <v>0</v>
      </c>
      <c r="T115" s="87">
        <f t="shared" si="13"/>
        <v>0</v>
      </c>
      <c r="U115" s="87">
        <f t="shared" si="13"/>
        <v>0</v>
      </c>
      <c r="V115" s="87">
        <f t="shared" si="13"/>
        <v>0</v>
      </c>
      <c r="W115" s="87">
        <f t="shared" si="13"/>
        <v>0</v>
      </c>
      <c r="X115" s="87">
        <f t="shared" si="13"/>
        <v>0</v>
      </c>
      <c r="Y115" s="87">
        <f t="shared" si="13"/>
        <v>0</v>
      </c>
      <c r="Z115" s="87">
        <f t="shared" si="13"/>
        <v>0</v>
      </c>
      <c r="AA115" s="87">
        <f t="shared" si="13"/>
        <v>0</v>
      </c>
      <c r="AB115" s="87">
        <f t="shared" si="13"/>
        <v>0</v>
      </c>
      <c r="AC115" s="87">
        <f t="shared" si="13"/>
        <v>0</v>
      </c>
      <c r="AD115" s="87">
        <f t="shared" si="13"/>
        <v>0</v>
      </c>
      <c r="AE115" s="87">
        <f t="shared" si="13"/>
        <v>0</v>
      </c>
      <c r="AF115" s="87">
        <f t="shared" si="13"/>
        <v>0</v>
      </c>
      <c r="AG115" s="87">
        <f t="shared" si="13"/>
        <v>0</v>
      </c>
      <c r="AH115" s="87">
        <f>SUM(C115:AG115)</f>
        <v>0</v>
      </c>
    </row>
    <row r="116" spans="1:60" s="39" customFormat="1" x14ac:dyDescent="0.25">
      <c r="A116" s="88"/>
      <c r="B116" s="88"/>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row>
    <row r="117" spans="1:60" ht="15.6" x14ac:dyDescent="0.25">
      <c r="A117" s="160" t="s">
        <v>27</v>
      </c>
      <c r="B117" s="159"/>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7">
        <f>SUM(C117:AG117)</f>
        <v>0</v>
      </c>
      <c r="BH117" s="39"/>
    </row>
    <row r="118" spans="1:60" s="39" customFormat="1" ht="7.95" customHeight="1" x14ac:dyDescent="0.25">
      <c r="A118" s="88"/>
      <c r="B118" s="88"/>
    </row>
    <row r="119" spans="1:60" s="39" customFormat="1" x14ac:dyDescent="0.25">
      <c r="A119" s="88"/>
      <c r="B119" s="88"/>
    </row>
    <row r="120" spans="1:60" s="85" customFormat="1" x14ac:dyDescent="0.25">
      <c r="A120" s="160" t="s">
        <v>7</v>
      </c>
      <c r="B120" s="159"/>
      <c r="C120" s="84">
        <v>1</v>
      </c>
      <c r="D120" s="84">
        <f>C120+1</f>
        <v>2</v>
      </c>
      <c r="E120" s="84">
        <f t="shared" ref="E120:AG120" si="14">D120+1</f>
        <v>3</v>
      </c>
      <c r="F120" s="84">
        <f t="shared" si="14"/>
        <v>4</v>
      </c>
      <c r="G120" s="84">
        <f t="shared" si="14"/>
        <v>5</v>
      </c>
      <c r="H120" s="84">
        <f t="shared" si="14"/>
        <v>6</v>
      </c>
      <c r="I120" s="84">
        <f t="shared" si="14"/>
        <v>7</v>
      </c>
      <c r="J120" s="84">
        <f t="shared" si="14"/>
        <v>8</v>
      </c>
      <c r="K120" s="84">
        <f t="shared" si="14"/>
        <v>9</v>
      </c>
      <c r="L120" s="84">
        <f t="shared" si="14"/>
        <v>10</v>
      </c>
      <c r="M120" s="84">
        <f t="shared" si="14"/>
        <v>11</v>
      </c>
      <c r="N120" s="84">
        <f t="shared" si="14"/>
        <v>12</v>
      </c>
      <c r="O120" s="84">
        <f t="shared" si="14"/>
        <v>13</v>
      </c>
      <c r="P120" s="84">
        <f t="shared" si="14"/>
        <v>14</v>
      </c>
      <c r="Q120" s="84">
        <f t="shared" si="14"/>
        <v>15</v>
      </c>
      <c r="R120" s="84">
        <f t="shared" si="14"/>
        <v>16</v>
      </c>
      <c r="S120" s="84">
        <f t="shared" si="14"/>
        <v>17</v>
      </c>
      <c r="T120" s="84">
        <f t="shared" si="14"/>
        <v>18</v>
      </c>
      <c r="U120" s="84">
        <f t="shared" si="14"/>
        <v>19</v>
      </c>
      <c r="V120" s="84">
        <f t="shared" si="14"/>
        <v>20</v>
      </c>
      <c r="W120" s="84">
        <f t="shared" si="14"/>
        <v>21</v>
      </c>
      <c r="X120" s="84">
        <f t="shared" si="14"/>
        <v>22</v>
      </c>
      <c r="Y120" s="84">
        <f t="shared" si="14"/>
        <v>23</v>
      </c>
      <c r="Z120" s="84">
        <f t="shared" si="14"/>
        <v>24</v>
      </c>
      <c r="AA120" s="84">
        <f t="shared" si="14"/>
        <v>25</v>
      </c>
      <c r="AB120" s="84">
        <f t="shared" si="14"/>
        <v>26</v>
      </c>
      <c r="AC120" s="84">
        <f t="shared" si="14"/>
        <v>27</v>
      </c>
      <c r="AD120" s="84">
        <f t="shared" si="14"/>
        <v>28</v>
      </c>
      <c r="AE120" s="84">
        <f t="shared" si="14"/>
        <v>29</v>
      </c>
      <c r="AF120" s="84">
        <f t="shared" si="14"/>
        <v>30</v>
      </c>
      <c r="AG120" s="84">
        <f t="shared" si="14"/>
        <v>31</v>
      </c>
      <c r="AH120" s="81" t="s">
        <v>32</v>
      </c>
    </row>
    <row r="121" spans="1:60" ht="15.6" x14ac:dyDescent="0.25">
      <c r="A121" s="158" t="s">
        <v>28</v>
      </c>
      <c r="B121" s="159"/>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7">
        <f>SUM(C121:AG121)</f>
        <v>0</v>
      </c>
      <c r="BH121" s="39"/>
    </row>
    <row r="122" spans="1:60" ht="15.6" x14ac:dyDescent="0.25">
      <c r="A122" s="158" t="s">
        <v>25</v>
      </c>
      <c r="B122" s="159"/>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7">
        <f>SUM(C122:AG122)</f>
        <v>0</v>
      </c>
      <c r="BH122" s="39"/>
    </row>
    <row r="123" spans="1:60" s="39" customFormat="1" x14ac:dyDescent="0.25">
      <c r="A123" s="158" t="s">
        <v>35</v>
      </c>
      <c r="B123" s="159"/>
      <c r="C123" s="87">
        <f t="shared" ref="C123:AG123" si="15">C121+C122</f>
        <v>0</v>
      </c>
      <c r="D123" s="87">
        <f t="shared" si="15"/>
        <v>0</v>
      </c>
      <c r="E123" s="87">
        <f t="shared" si="15"/>
        <v>0</v>
      </c>
      <c r="F123" s="87">
        <f t="shared" si="15"/>
        <v>0</v>
      </c>
      <c r="G123" s="87">
        <f t="shared" si="15"/>
        <v>0</v>
      </c>
      <c r="H123" s="87">
        <f t="shared" si="15"/>
        <v>0</v>
      </c>
      <c r="I123" s="87">
        <f t="shared" si="15"/>
        <v>0</v>
      </c>
      <c r="J123" s="87">
        <f t="shared" si="15"/>
        <v>0</v>
      </c>
      <c r="K123" s="87">
        <f t="shared" si="15"/>
        <v>0</v>
      </c>
      <c r="L123" s="87">
        <f t="shared" si="15"/>
        <v>0</v>
      </c>
      <c r="M123" s="87">
        <f t="shared" si="15"/>
        <v>0</v>
      </c>
      <c r="N123" s="87">
        <f t="shared" si="15"/>
        <v>0</v>
      </c>
      <c r="O123" s="87">
        <f t="shared" si="15"/>
        <v>0</v>
      </c>
      <c r="P123" s="87">
        <f t="shared" si="15"/>
        <v>0</v>
      </c>
      <c r="Q123" s="87">
        <f t="shared" si="15"/>
        <v>0</v>
      </c>
      <c r="R123" s="87">
        <f t="shared" si="15"/>
        <v>0</v>
      </c>
      <c r="S123" s="87">
        <f t="shared" si="15"/>
        <v>0</v>
      </c>
      <c r="T123" s="87">
        <f t="shared" si="15"/>
        <v>0</v>
      </c>
      <c r="U123" s="87">
        <f t="shared" si="15"/>
        <v>0</v>
      </c>
      <c r="V123" s="87">
        <f t="shared" si="15"/>
        <v>0</v>
      </c>
      <c r="W123" s="87">
        <f t="shared" si="15"/>
        <v>0</v>
      </c>
      <c r="X123" s="87">
        <f t="shared" si="15"/>
        <v>0</v>
      </c>
      <c r="Y123" s="87">
        <f t="shared" si="15"/>
        <v>0</v>
      </c>
      <c r="Z123" s="87">
        <f t="shared" si="15"/>
        <v>0</v>
      </c>
      <c r="AA123" s="87">
        <f t="shared" si="15"/>
        <v>0</v>
      </c>
      <c r="AB123" s="87">
        <f t="shared" si="15"/>
        <v>0</v>
      </c>
      <c r="AC123" s="87">
        <f t="shared" si="15"/>
        <v>0</v>
      </c>
      <c r="AD123" s="87">
        <f t="shared" si="15"/>
        <v>0</v>
      </c>
      <c r="AE123" s="87">
        <f t="shared" si="15"/>
        <v>0</v>
      </c>
      <c r="AF123" s="87">
        <f t="shared" si="15"/>
        <v>0</v>
      </c>
      <c r="AG123" s="87">
        <f t="shared" si="15"/>
        <v>0</v>
      </c>
      <c r="AH123" s="87">
        <f>SUM(C123:AG123)</f>
        <v>0</v>
      </c>
    </row>
    <row r="124" spans="1:60" s="39" customFormat="1" x14ac:dyDescent="0.25">
      <c r="A124" s="88"/>
      <c r="B124" s="88"/>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row>
    <row r="125" spans="1:60" ht="15.6" x14ac:dyDescent="0.25">
      <c r="A125" s="160" t="s">
        <v>27</v>
      </c>
      <c r="B125" s="159"/>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7">
        <f>SUM(C125:AG125)</f>
        <v>0</v>
      </c>
      <c r="BH125" s="39"/>
    </row>
    <row r="126" spans="1:60" s="39" customFormat="1" ht="7.95" customHeight="1" x14ac:dyDescent="0.25">
      <c r="A126" s="88"/>
      <c r="B126" s="88"/>
    </row>
    <row r="127" spans="1:60" s="39" customFormat="1" x14ac:dyDescent="0.25">
      <c r="A127" s="88"/>
      <c r="B127" s="88"/>
    </row>
    <row r="128" spans="1:60" s="85" customFormat="1" x14ac:dyDescent="0.25">
      <c r="A128" s="160" t="s">
        <v>8</v>
      </c>
      <c r="B128" s="159"/>
      <c r="C128" s="84">
        <v>1</v>
      </c>
      <c r="D128" s="84">
        <f>C128+1</f>
        <v>2</v>
      </c>
      <c r="E128" s="84">
        <f t="shared" ref="E128:AG128" si="16">D128+1</f>
        <v>3</v>
      </c>
      <c r="F128" s="84">
        <f t="shared" si="16"/>
        <v>4</v>
      </c>
      <c r="G128" s="84">
        <f t="shared" si="16"/>
        <v>5</v>
      </c>
      <c r="H128" s="84">
        <f t="shared" si="16"/>
        <v>6</v>
      </c>
      <c r="I128" s="84">
        <f t="shared" si="16"/>
        <v>7</v>
      </c>
      <c r="J128" s="84">
        <f t="shared" si="16"/>
        <v>8</v>
      </c>
      <c r="K128" s="84">
        <f t="shared" si="16"/>
        <v>9</v>
      </c>
      <c r="L128" s="84">
        <f t="shared" si="16"/>
        <v>10</v>
      </c>
      <c r="M128" s="84">
        <f t="shared" si="16"/>
        <v>11</v>
      </c>
      <c r="N128" s="84">
        <f t="shared" si="16"/>
        <v>12</v>
      </c>
      <c r="O128" s="84">
        <f t="shared" si="16"/>
        <v>13</v>
      </c>
      <c r="P128" s="84">
        <f t="shared" si="16"/>
        <v>14</v>
      </c>
      <c r="Q128" s="84">
        <f t="shared" si="16"/>
        <v>15</v>
      </c>
      <c r="R128" s="84">
        <f t="shared" si="16"/>
        <v>16</v>
      </c>
      <c r="S128" s="84">
        <f t="shared" si="16"/>
        <v>17</v>
      </c>
      <c r="T128" s="84">
        <f t="shared" si="16"/>
        <v>18</v>
      </c>
      <c r="U128" s="84">
        <f t="shared" si="16"/>
        <v>19</v>
      </c>
      <c r="V128" s="84">
        <f t="shared" si="16"/>
        <v>20</v>
      </c>
      <c r="W128" s="84">
        <f t="shared" si="16"/>
        <v>21</v>
      </c>
      <c r="X128" s="84">
        <f t="shared" si="16"/>
        <v>22</v>
      </c>
      <c r="Y128" s="84">
        <f t="shared" si="16"/>
        <v>23</v>
      </c>
      <c r="Z128" s="84">
        <f t="shared" si="16"/>
        <v>24</v>
      </c>
      <c r="AA128" s="84">
        <f t="shared" si="16"/>
        <v>25</v>
      </c>
      <c r="AB128" s="84">
        <f t="shared" si="16"/>
        <v>26</v>
      </c>
      <c r="AC128" s="84">
        <f t="shared" si="16"/>
        <v>27</v>
      </c>
      <c r="AD128" s="84">
        <f t="shared" si="16"/>
        <v>28</v>
      </c>
      <c r="AE128" s="84">
        <f t="shared" si="16"/>
        <v>29</v>
      </c>
      <c r="AF128" s="84">
        <f t="shared" si="16"/>
        <v>30</v>
      </c>
      <c r="AG128" s="84">
        <f t="shared" si="16"/>
        <v>31</v>
      </c>
      <c r="AH128" s="81" t="s">
        <v>32</v>
      </c>
    </row>
    <row r="129" spans="1:60" ht="15.6" x14ac:dyDescent="0.25">
      <c r="A129" s="158" t="s">
        <v>28</v>
      </c>
      <c r="B129" s="159"/>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7"/>
      <c r="AH129" s="87">
        <f>SUM(C129:AG129)</f>
        <v>0</v>
      </c>
      <c r="BH129" s="39"/>
    </row>
    <row r="130" spans="1:60" ht="15.6" x14ac:dyDescent="0.25">
      <c r="A130" s="158" t="s">
        <v>25</v>
      </c>
      <c r="B130" s="159"/>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51"/>
      <c r="AH130" s="87">
        <f>SUM(C130:AG130)</f>
        <v>0</v>
      </c>
      <c r="BH130" s="39"/>
    </row>
    <row r="131" spans="1:60" s="39" customFormat="1" x14ac:dyDescent="0.25">
      <c r="A131" s="158" t="s">
        <v>35</v>
      </c>
      <c r="B131" s="159"/>
      <c r="C131" s="87">
        <f t="shared" ref="C131:AF131" si="17">C129+C130</f>
        <v>0</v>
      </c>
      <c r="D131" s="87">
        <f t="shared" si="17"/>
        <v>0</v>
      </c>
      <c r="E131" s="87">
        <f t="shared" si="17"/>
        <v>0</v>
      </c>
      <c r="F131" s="87">
        <f t="shared" si="17"/>
        <v>0</v>
      </c>
      <c r="G131" s="87">
        <f t="shared" si="17"/>
        <v>0</v>
      </c>
      <c r="H131" s="87">
        <f t="shared" si="17"/>
        <v>0</v>
      </c>
      <c r="I131" s="87">
        <f t="shared" si="17"/>
        <v>0</v>
      </c>
      <c r="J131" s="87">
        <f t="shared" si="17"/>
        <v>0</v>
      </c>
      <c r="K131" s="87">
        <f t="shared" si="17"/>
        <v>0</v>
      </c>
      <c r="L131" s="87">
        <f t="shared" si="17"/>
        <v>0</v>
      </c>
      <c r="M131" s="87">
        <f t="shared" si="17"/>
        <v>0</v>
      </c>
      <c r="N131" s="87">
        <f t="shared" si="17"/>
        <v>0</v>
      </c>
      <c r="O131" s="87">
        <f t="shared" si="17"/>
        <v>0</v>
      </c>
      <c r="P131" s="87">
        <f t="shared" si="17"/>
        <v>0</v>
      </c>
      <c r="Q131" s="87">
        <f t="shared" si="17"/>
        <v>0</v>
      </c>
      <c r="R131" s="87">
        <f t="shared" si="17"/>
        <v>0</v>
      </c>
      <c r="S131" s="87">
        <f t="shared" si="17"/>
        <v>0</v>
      </c>
      <c r="T131" s="87">
        <f t="shared" si="17"/>
        <v>0</v>
      </c>
      <c r="U131" s="87">
        <f t="shared" si="17"/>
        <v>0</v>
      </c>
      <c r="V131" s="87">
        <f t="shared" si="17"/>
        <v>0</v>
      </c>
      <c r="W131" s="87">
        <f t="shared" si="17"/>
        <v>0</v>
      </c>
      <c r="X131" s="87">
        <f t="shared" si="17"/>
        <v>0</v>
      </c>
      <c r="Y131" s="87">
        <f t="shared" si="17"/>
        <v>0</v>
      </c>
      <c r="Z131" s="87">
        <f t="shared" si="17"/>
        <v>0</v>
      </c>
      <c r="AA131" s="87">
        <f t="shared" si="17"/>
        <v>0</v>
      </c>
      <c r="AB131" s="87">
        <f t="shared" si="17"/>
        <v>0</v>
      </c>
      <c r="AC131" s="87">
        <f t="shared" si="17"/>
        <v>0</v>
      </c>
      <c r="AD131" s="87">
        <f t="shared" si="17"/>
        <v>0</v>
      </c>
      <c r="AE131" s="87">
        <f t="shared" si="17"/>
        <v>0</v>
      </c>
      <c r="AF131" s="87">
        <f t="shared" si="17"/>
        <v>0</v>
      </c>
      <c r="AG131" s="87"/>
      <c r="AH131" s="87">
        <f>SUM(C131:AG131)</f>
        <v>0</v>
      </c>
    </row>
    <row r="132" spans="1:60" s="39" customFormat="1" x14ac:dyDescent="0.25">
      <c r="A132" s="88"/>
      <c r="B132" s="88"/>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row>
    <row r="133" spans="1:60" ht="15.6" x14ac:dyDescent="0.25">
      <c r="A133" s="160" t="s">
        <v>27</v>
      </c>
      <c r="B133" s="159"/>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7"/>
      <c r="AH133" s="87">
        <f>SUM(C133:AG133)</f>
        <v>0</v>
      </c>
      <c r="BH133" s="39"/>
    </row>
    <row r="134" spans="1:60" s="39" customFormat="1" ht="7.95" customHeight="1" x14ac:dyDescent="0.25">
      <c r="A134" s="88"/>
      <c r="B134" s="88"/>
    </row>
    <row r="135" spans="1:60" s="39" customFormat="1" x14ac:dyDescent="0.25">
      <c r="A135" s="88"/>
      <c r="B135" s="88"/>
    </row>
    <row r="136" spans="1:60" s="85" customFormat="1" x14ac:dyDescent="0.25">
      <c r="A136" s="160" t="s">
        <v>9</v>
      </c>
      <c r="B136" s="159"/>
      <c r="C136" s="84">
        <v>1</v>
      </c>
      <c r="D136" s="84">
        <f>C136+1</f>
        <v>2</v>
      </c>
      <c r="E136" s="84">
        <f t="shared" ref="E136:AG136" si="18">D136+1</f>
        <v>3</v>
      </c>
      <c r="F136" s="84">
        <f t="shared" si="18"/>
        <v>4</v>
      </c>
      <c r="G136" s="84">
        <f t="shared" si="18"/>
        <v>5</v>
      </c>
      <c r="H136" s="84">
        <f t="shared" si="18"/>
        <v>6</v>
      </c>
      <c r="I136" s="84">
        <f t="shared" si="18"/>
        <v>7</v>
      </c>
      <c r="J136" s="84">
        <f t="shared" si="18"/>
        <v>8</v>
      </c>
      <c r="K136" s="84">
        <f t="shared" si="18"/>
        <v>9</v>
      </c>
      <c r="L136" s="84">
        <f t="shared" si="18"/>
        <v>10</v>
      </c>
      <c r="M136" s="84">
        <f t="shared" si="18"/>
        <v>11</v>
      </c>
      <c r="N136" s="84">
        <f t="shared" si="18"/>
        <v>12</v>
      </c>
      <c r="O136" s="84">
        <f t="shared" si="18"/>
        <v>13</v>
      </c>
      <c r="P136" s="84">
        <f t="shared" si="18"/>
        <v>14</v>
      </c>
      <c r="Q136" s="84">
        <f t="shared" si="18"/>
        <v>15</v>
      </c>
      <c r="R136" s="84">
        <f t="shared" si="18"/>
        <v>16</v>
      </c>
      <c r="S136" s="84">
        <f t="shared" si="18"/>
        <v>17</v>
      </c>
      <c r="T136" s="84">
        <f t="shared" si="18"/>
        <v>18</v>
      </c>
      <c r="U136" s="84">
        <f t="shared" si="18"/>
        <v>19</v>
      </c>
      <c r="V136" s="84">
        <f t="shared" si="18"/>
        <v>20</v>
      </c>
      <c r="W136" s="84">
        <f t="shared" si="18"/>
        <v>21</v>
      </c>
      <c r="X136" s="84">
        <f t="shared" si="18"/>
        <v>22</v>
      </c>
      <c r="Y136" s="84">
        <f t="shared" si="18"/>
        <v>23</v>
      </c>
      <c r="Z136" s="84">
        <f t="shared" si="18"/>
        <v>24</v>
      </c>
      <c r="AA136" s="84">
        <f t="shared" si="18"/>
        <v>25</v>
      </c>
      <c r="AB136" s="84">
        <f t="shared" si="18"/>
        <v>26</v>
      </c>
      <c r="AC136" s="84">
        <f t="shared" si="18"/>
        <v>27</v>
      </c>
      <c r="AD136" s="84">
        <f t="shared" si="18"/>
        <v>28</v>
      </c>
      <c r="AE136" s="84">
        <f t="shared" si="18"/>
        <v>29</v>
      </c>
      <c r="AF136" s="84">
        <f t="shared" si="18"/>
        <v>30</v>
      </c>
      <c r="AG136" s="84">
        <f t="shared" si="18"/>
        <v>31</v>
      </c>
      <c r="AH136" s="81" t="s">
        <v>32</v>
      </c>
    </row>
    <row r="137" spans="1:60" ht="15.6" x14ac:dyDescent="0.25">
      <c r="A137" s="158" t="s">
        <v>28</v>
      </c>
      <c r="B137" s="159"/>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7">
        <f>SUM(C137:AG137)</f>
        <v>0</v>
      </c>
      <c r="BH137" s="39"/>
    </row>
    <row r="138" spans="1:60" ht="15.6" x14ac:dyDescent="0.25">
      <c r="A138" s="158" t="s">
        <v>25</v>
      </c>
      <c r="B138" s="159"/>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7">
        <f>SUM(C138:AG138)</f>
        <v>0</v>
      </c>
      <c r="BH138" s="39"/>
    </row>
    <row r="139" spans="1:60" s="39" customFormat="1" x14ac:dyDescent="0.25">
      <c r="A139" s="158" t="s">
        <v>35</v>
      </c>
      <c r="B139" s="159"/>
      <c r="C139" s="87">
        <f t="shared" ref="C139:AG139" si="19">C137+C138</f>
        <v>0</v>
      </c>
      <c r="D139" s="87">
        <f t="shared" si="19"/>
        <v>0</v>
      </c>
      <c r="E139" s="87">
        <f t="shared" si="19"/>
        <v>0</v>
      </c>
      <c r="F139" s="87">
        <f t="shared" si="19"/>
        <v>0</v>
      </c>
      <c r="G139" s="87">
        <f t="shared" si="19"/>
        <v>0</v>
      </c>
      <c r="H139" s="87">
        <f t="shared" si="19"/>
        <v>0</v>
      </c>
      <c r="I139" s="87">
        <f t="shared" si="19"/>
        <v>0</v>
      </c>
      <c r="J139" s="87">
        <f t="shared" si="19"/>
        <v>0</v>
      </c>
      <c r="K139" s="87">
        <f t="shared" si="19"/>
        <v>0</v>
      </c>
      <c r="L139" s="87">
        <f t="shared" si="19"/>
        <v>0</v>
      </c>
      <c r="M139" s="87">
        <f t="shared" si="19"/>
        <v>0</v>
      </c>
      <c r="N139" s="87">
        <f t="shared" si="19"/>
        <v>0</v>
      </c>
      <c r="O139" s="87">
        <f t="shared" si="19"/>
        <v>0</v>
      </c>
      <c r="P139" s="87">
        <f t="shared" si="19"/>
        <v>0</v>
      </c>
      <c r="Q139" s="87">
        <f t="shared" si="19"/>
        <v>0</v>
      </c>
      <c r="R139" s="87">
        <f t="shared" si="19"/>
        <v>0</v>
      </c>
      <c r="S139" s="87">
        <f t="shared" si="19"/>
        <v>0</v>
      </c>
      <c r="T139" s="87">
        <f t="shared" si="19"/>
        <v>0</v>
      </c>
      <c r="U139" s="87">
        <f t="shared" si="19"/>
        <v>0</v>
      </c>
      <c r="V139" s="87">
        <f t="shared" si="19"/>
        <v>0</v>
      </c>
      <c r="W139" s="87">
        <f t="shared" si="19"/>
        <v>0</v>
      </c>
      <c r="X139" s="87">
        <f t="shared" si="19"/>
        <v>0</v>
      </c>
      <c r="Y139" s="87">
        <f t="shared" si="19"/>
        <v>0</v>
      </c>
      <c r="Z139" s="87">
        <f t="shared" si="19"/>
        <v>0</v>
      </c>
      <c r="AA139" s="87">
        <f t="shared" si="19"/>
        <v>0</v>
      </c>
      <c r="AB139" s="87">
        <f t="shared" si="19"/>
        <v>0</v>
      </c>
      <c r="AC139" s="87">
        <f t="shared" si="19"/>
        <v>0</v>
      </c>
      <c r="AD139" s="87">
        <f t="shared" si="19"/>
        <v>0</v>
      </c>
      <c r="AE139" s="87">
        <f t="shared" si="19"/>
        <v>0</v>
      </c>
      <c r="AF139" s="87">
        <f t="shared" si="19"/>
        <v>0</v>
      </c>
      <c r="AG139" s="87">
        <f t="shared" si="19"/>
        <v>0</v>
      </c>
      <c r="AH139" s="87">
        <f>SUM(C139:AG139)</f>
        <v>0</v>
      </c>
    </row>
    <row r="140" spans="1:60" s="39" customFormat="1" x14ac:dyDescent="0.25">
      <c r="A140" s="88"/>
      <c r="B140" s="88"/>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row>
    <row r="141" spans="1:60" ht="15.6" x14ac:dyDescent="0.25">
      <c r="A141" s="160" t="s">
        <v>27</v>
      </c>
      <c r="B141" s="159"/>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7">
        <f>SUM(C141:AG141)</f>
        <v>0</v>
      </c>
      <c r="BH141" s="39"/>
    </row>
    <row r="142" spans="1:60" s="39" customFormat="1" ht="7.95" customHeight="1" x14ac:dyDescent="0.25">
      <c r="A142" s="88"/>
      <c r="B142" s="88"/>
    </row>
    <row r="143" spans="1:60" s="39" customFormat="1" x14ac:dyDescent="0.25">
      <c r="A143" s="88"/>
      <c r="B143" s="88"/>
    </row>
    <row r="144" spans="1:60" s="85" customFormat="1" x14ac:dyDescent="0.25">
      <c r="A144" s="160" t="s">
        <v>10</v>
      </c>
      <c r="B144" s="159"/>
      <c r="C144" s="84">
        <v>1</v>
      </c>
      <c r="D144" s="84">
        <f>C144+1</f>
        <v>2</v>
      </c>
      <c r="E144" s="84">
        <f t="shared" ref="E144:AG144" si="20">D144+1</f>
        <v>3</v>
      </c>
      <c r="F144" s="84">
        <f t="shared" si="20"/>
        <v>4</v>
      </c>
      <c r="G144" s="84">
        <f t="shared" si="20"/>
        <v>5</v>
      </c>
      <c r="H144" s="84">
        <f t="shared" si="20"/>
        <v>6</v>
      </c>
      <c r="I144" s="84">
        <f t="shared" si="20"/>
        <v>7</v>
      </c>
      <c r="J144" s="84">
        <f t="shared" si="20"/>
        <v>8</v>
      </c>
      <c r="K144" s="84">
        <f t="shared" si="20"/>
        <v>9</v>
      </c>
      <c r="L144" s="84">
        <f t="shared" si="20"/>
        <v>10</v>
      </c>
      <c r="M144" s="84">
        <f t="shared" si="20"/>
        <v>11</v>
      </c>
      <c r="N144" s="84">
        <f t="shared" si="20"/>
        <v>12</v>
      </c>
      <c r="O144" s="84">
        <f t="shared" si="20"/>
        <v>13</v>
      </c>
      <c r="P144" s="84">
        <f t="shared" si="20"/>
        <v>14</v>
      </c>
      <c r="Q144" s="84">
        <f t="shared" si="20"/>
        <v>15</v>
      </c>
      <c r="R144" s="84">
        <f t="shared" si="20"/>
        <v>16</v>
      </c>
      <c r="S144" s="84">
        <f t="shared" si="20"/>
        <v>17</v>
      </c>
      <c r="T144" s="84">
        <f t="shared" si="20"/>
        <v>18</v>
      </c>
      <c r="U144" s="84">
        <f t="shared" si="20"/>
        <v>19</v>
      </c>
      <c r="V144" s="84">
        <f t="shared" si="20"/>
        <v>20</v>
      </c>
      <c r="W144" s="84">
        <f t="shared" si="20"/>
        <v>21</v>
      </c>
      <c r="X144" s="84">
        <f t="shared" si="20"/>
        <v>22</v>
      </c>
      <c r="Y144" s="84">
        <f t="shared" si="20"/>
        <v>23</v>
      </c>
      <c r="Z144" s="84">
        <f t="shared" si="20"/>
        <v>24</v>
      </c>
      <c r="AA144" s="84">
        <f t="shared" si="20"/>
        <v>25</v>
      </c>
      <c r="AB144" s="84">
        <f t="shared" si="20"/>
        <v>26</v>
      </c>
      <c r="AC144" s="84">
        <f t="shared" si="20"/>
        <v>27</v>
      </c>
      <c r="AD144" s="84">
        <f t="shared" si="20"/>
        <v>28</v>
      </c>
      <c r="AE144" s="84">
        <f t="shared" si="20"/>
        <v>29</v>
      </c>
      <c r="AF144" s="84">
        <f t="shared" si="20"/>
        <v>30</v>
      </c>
      <c r="AG144" s="84">
        <f t="shared" si="20"/>
        <v>31</v>
      </c>
      <c r="AH144" s="81" t="s">
        <v>32</v>
      </c>
    </row>
    <row r="145" spans="1:60" ht="15.6" x14ac:dyDescent="0.25">
      <c r="A145" s="158" t="s">
        <v>28</v>
      </c>
      <c r="B145" s="159"/>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7"/>
      <c r="AH145" s="87">
        <f>SUM(C145:AG145)</f>
        <v>0</v>
      </c>
      <c r="BH145" s="39"/>
    </row>
    <row r="146" spans="1:60" ht="15.6" x14ac:dyDescent="0.25">
      <c r="A146" s="158" t="s">
        <v>25</v>
      </c>
      <c r="B146" s="159"/>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51"/>
      <c r="AH146" s="87">
        <f>SUM(C146:AG146)</f>
        <v>0</v>
      </c>
      <c r="BH146" s="39"/>
    </row>
    <row r="147" spans="1:60" s="39" customFormat="1" x14ac:dyDescent="0.25">
      <c r="A147" s="158" t="s">
        <v>35</v>
      </c>
      <c r="B147" s="159"/>
      <c r="C147" s="87">
        <f t="shared" ref="C147:AG147" si="21">C145+C146</f>
        <v>0</v>
      </c>
      <c r="D147" s="87">
        <f t="shared" si="21"/>
        <v>0</v>
      </c>
      <c r="E147" s="87">
        <f t="shared" si="21"/>
        <v>0</v>
      </c>
      <c r="F147" s="87">
        <f t="shared" si="21"/>
        <v>0</v>
      </c>
      <c r="G147" s="87">
        <f t="shared" si="21"/>
        <v>0</v>
      </c>
      <c r="H147" s="87">
        <f t="shared" si="21"/>
        <v>0</v>
      </c>
      <c r="I147" s="87">
        <f t="shared" si="21"/>
        <v>0</v>
      </c>
      <c r="J147" s="87">
        <f t="shared" si="21"/>
        <v>0</v>
      </c>
      <c r="K147" s="87">
        <f t="shared" si="21"/>
        <v>0</v>
      </c>
      <c r="L147" s="87">
        <f t="shared" si="21"/>
        <v>0</v>
      </c>
      <c r="M147" s="87">
        <f t="shared" si="21"/>
        <v>0</v>
      </c>
      <c r="N147" s="87">
        <f t="shared" si="21"/>
        <v>0</v>
      </c>
      <c r="O147" s="87">
        <f t="shared" si="21"/>
        <v>0</v>
      </c>
      <c r="P147" s="87">
        <f t="shared" si="21"/>
        <v>0</v>
      </c>
      <c r="Q147" s="87">
        <f t="shared" si="21"/>
        <v>0</v>
      </c>
      <c r="R147" s="87">
        <f t="shared" si="21"/>
        <v>0</v>
      </c>
      <c r="S147" s="87">
        <f t="shared" si="21"/>
        <v>0</v>
      </c>
      <c r="T147" s="87">
        <f t="shared" si="21"/>
        <v>0</v>
      </c>
      <c r="U147" s="87">
        <f t="shared" si="21"/>
        <v>0</v>
      </c>
      <c r="V147" s="87">
        <f t="shared" si="21"/>
        <v>0</v>
      </c>
      <c r="W147" s="87">
        <f t="shared" si="21"/>
        <v>0</v>
      </c>
      <c r="X147" s="87">
        <f t="shared" si="21"/>
        <v>0</v>
      </c>
      <c r="Y147" s="87">
        <f t="shared" si="21"/>
        <v>0</v>
      </c>
      <c r="Z147" s="87">
        <f t="shared" si="21"/>
        <v>0</v>
      </c>
      <c r="AA147" s="87">
        <f t="shared" si="21"/>
        <v>0</v>
      </c>
      <c r="AB147" s="87">
        <f t="shared" si="21"/>
        <v>0</v>
      </c>
      <c r="AC147" s="87">
        <f t="shared" si="21"/>
        <v>0</v>
      </c>
      <c r="AD147" s="87">
        <f t="shared" si="21"/>
        <v>0</v>
      </c>
      <c r="AE147" s="87">
        <f t="shared" si="21"/>
        <v>0</v>
      </c>
      <c r="AF147" s="87">
        <f t="shared" si="21"/>
        <v>0</v>
      </c>
      <c r="AG147" s="87">
        <f t="shared" si="21"/>
        <v>0</v>
      </c>
      <c r="AH147" s="87">
        <f>SUM(C147:AG147)</f>
        <v>0</v>
      </c>
    </row>
    <row r="148" spans="1:60" s="39" customFormat="1" x14ac:dyDescent="0.25">
      <c r="A148" s="88"/>
      <c r="B148" s="88"/>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row>
    <row r="149" spans="1:60" ht="15.6" x14ac:dyDescent="0.25">
      <c r="A149" s="160" t="s">
        <v>27</v>
      </c>
      <c r="B149" s="159"/>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c r="AH149" s="87">
        <f>SUM(C149:AG149)</f>
        <v>0</v>
      </c>
      <c r="BH149" s="39"/>
    </row>
    <row r="150" spans="1:60" s="39" customFormat="1" ht="6" customHeight="1" x14ac:dyDescent="0.25">
      <c r="A150" s="88"/>
      <c r="B150" s="88"/>
    </row>
    <row r="151" spans="1:60" s="39" customFormat="1" x14ac:dyDescent="0.25">
      <c r="A151" s="88"/>
      <c r="B151" s="88"/>
    </row>
    <row r="152" spans="1:60" s="85" customFormat="1" x14ac:dyDescent="0.25">
      <c r="A152" s="160" t="s">
        <v>11</v>
      </c>
      <c r="B152" s="159"/>
      <c r="C152" s="84">
        <v>1</v>
      </c>
      <c r="D152" s="84">
        <f>C152+1</f>
        <v>2</v>
      </c>
      <c r="E152" s="84">
        <f t="shared" ref="E152:AG152" si="22">D152+1</f>
        <v>3</v>
      </c>
      <c r="F152" s="84">
        <f t="shared" si="22"/>
        <v>4</v>
      </c>
      <c r="G152" s="84">
        <f t="shared" si="22"/>
        <v>5</v>
      </c>
      <c r="H152" s="84">
        <f t="shared" si="22"/>
        <v>6</v>
      </c>
      <c r="I152" s="84">
        <f t="shared" si="22"/>
        <v>7</v>
      </c>
      <c r="J152" s="84">
        <f t="shared" si="22"/>
        <v>8</v>
      </c>
      <c r="K152" s="84">
        <f t="shared" si="22"/>
        <v>9</v>
      </c>
      <c r="L152" s="84">
        <f t="shared" si="22"/>
        <v>10</v>
      </c>
      <c r="M152" s="84">
        <f t="shared" si="22"/>
        <v>11</v>
      </c>
      <c r="N152" s="84">
        <f t="shared" si="22"/>
        <v>12</v>
      </c>
      <c r="O152" s="84">
        <f t="shared" si="22"/>
        <v>13</v>
      </c>
      <c r="P152" s="84">
        <f t="shared" si="22"/>
        <v>14</v>
      </c>
      <c r="Q152" s="84">
        <f t="shared" si="22"/>
        <v>15</v>
      </c>
      <c r="R152" s="84">
        <f t="shared" si="22"/>
        <v>16</v>
      </c>
      <c r="S152" s="84">
        <f t="shared" si="22"/>
        <v>17</v>
      </c>
      <c r="T152" s="84">
        <f t="shared" si="22"/>
        <v>18</v>
      </c>
      <c r="U152" s="84">
        <f t="shared" si="22"/>
        <v>19</v>
      </c>
      <c r="V152" s="84">
        <f t="shared" si="22"/>
        <v>20</v>
      </c>
      <c r="W152" s="84">
        <f t="shared" si="22"/>
        <v>21</v>
      </c>
      <c r="X152" s="84">
        <f t="shared" si="22"/>
        <v>22</v>
      </c>
      <c r="Y152" s="84">
        <f t="shared" si="22"/>
        <v>23</v>
      </c>
      <c r="Z152" s="84">
        <f t="shared" si="22"/>
        <v>24</v>
      </c>
      <c r="AA152" s="84">
        <f t="shared" si="22"/>
        <v>25</v>
      </c>
      <c r="AB152" s="84">
        <f t="shared" si="22"/>
        <v>26</v>
      </c>
      <c r="AC152" s="84">
        <f t="shared" si="22"/>
        <v>27</v>
      </c>
      <c r="AD152" s="84">
        <f t="shared" si="22"/>
        <v>28</v>
      </c>
      <c r="AE152" s="84">
        <f t="shared" si="22"/>
        <v>29</v>
      </c>
      <c r="AF152" s="84">
        <f t="shared" si="22"/>
        <v>30</v>
      </c>
      <c r="AG152" s="84">
        <f t="shared" si="22"/>
        <v>31</v>
      </c>
      <c r="AH152" s="81" t="s">
        <v>32</v>
      </c>
    </row>
    <row r="153" spans="1:60" ht="15.6" x14ac:dyDescent="0.25">
      <c r="A153" s="158" t="s">
        <v>28</v>
      </c>
      <c r="B153" s="159"/>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7">
        <f>SUM(C153:AG153)</f>
        <v>0</v>
      </c>
      <c r="BH153" s="39"/>
    </row>
    <row r="154" spans="1:60" ht="15.6" x14ac:dyDescent="0.25">
      <c r="A154" s="158" t="s">
        <v>25</v>
      </c>
      <c r="B154" s="159"/>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7">
        <f>SUM(C154:AG154)</f>
        <v>0</v>
      </c>
      <c r="BH154" s="39"/>
    </row>
    <row r="155" spans="1:60" s="39" customFormat="1" x14ac:dyDescent="0.25">
      <c r="A155" s="158" t="s">
        <v>35</v>
      </c>
      <c r="B155" s="159"/>
      <c r="C155" s="87">
        <f t="shared" ref="C155:AG155" si="23">C153+C154</f>
        <v>0</v>
      </c>
      <c r="D155" s="87">
        <f t="shared" si="23"/>
        <v>0</v>
      </c>
      <c r="E155" s="87">
        <f t="shared" si="23"/>
        <v>0</v>
      </c>
      <c r="F155" s="87">
        <f t="shared" si="23"/>
        <v>0</v>
      </c>
      <c r="G155" s="87">
        <f t="shared" si="23"/>
        <v>0</v>
      </c>
      <c r="H155" s="87">
        <f t="shared" si="23"/>
        <v>0</v>
      </c>
      <c r="I155" s="87">
        <f t="shared" si="23"/>
        <v>0</v>
      </c>
      <c r="J155" s="87">
        <f t="shared" si="23"/>
        <v>0</v>
      </c>
      <c r="K155" s="87">
        <f t="shared" si="23"/>
        <v>0</v>
      </c>
      <c r="L155" s="87">
        <f t="shared" si="23"/>
        <v>0</v>
      </c>
      <c r="M155" s="87">
        <f t="shared" si="23"/>
        <v>0</v>
      </c>
      <c r="N155" s="87">
        <f t="shared" si="23"/>
        <v>0</v>
      </c>
      <c r="O155" s="87">
        <f t="shared" si="23"/>
        <v>0</v>
      </c>
      <c r="P155" s="87">
        <f t="shared" si="23"/>
        <v>0</v>
      </c>
      <c r="Q155" s="87">
        <f t="shared" si="23"/>
        <v>0</v>
      </c>
      <c r="R155" s="87">
        <f t="shared" si="23"/>
        <v>0</v>
      </c>
      <c r="S155" s="87">
        <f t="shared" si="23"/>
        <v>0</v>
      </c>
      <c r="T155" s="87">
        <f t="shared" si="23"/>
        <v>0</v>
      </c>
      <c r="U155" s="87">
        <f t="shared" si="23"/>
        <v>0</v>
      </c>
      <c r="V155" s="87">
        <f t="shared" si="23"/>
        <v>0</v>
      </c>
      <c r="W155" s="87">
        <f t="shared" si="23"/>
        <v>0</v>
      </c>
      <c r="X155" s="87">
        <f t="shared" si="23"/>
        <v>0</v>
      </c>
      <c r="Y155" s="87">
        <f t="shared" si="23"/>
        <v>0</v>
      </c>
      <c r="Z155" s="87">
        <f t="shared" si="23"/>
        <v>0</v>
      </c>
      <c r="AA155" s="87">
        <f t="shared" si="23"/>
        <v>0</v>
      </c>
      <c r="AB155" s="87">
        <f t="shared" si="23"/>
        <v>0</v>
      </c>
      <c r="AC155" s="87">
        <f t="shared" si="23"/>
        <v>0</v>
      </c>
      <c r="AD155" s="87">
        <f t="shared" si="23"/>
        <v>0</v>
      </c>
      <c r="AE155" s="87">
        <f t="shared" si="23"/>
        <v>0</v>
      </c>
      <c r="AF155" s="87">
        <f t="shared" si="23"/>
        <v>0</v>
      </c>
      <c r="AG155" s="87">
        <f t="shared" si="23"/>
        <v>0</v>
      </c>
      <c r="AH155" s="87">
        <f>SUM(C155:AG155)</f>
        <v>0</v>
      </c>
    </row>
    <row r="156" spans="1:60" s="39" customFormat="1" x14ac:dyDescent="0.2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row>
    <row r="157" spans="1:60" ht="15.6" x14ac:dyDescent="0.25">
      <c r="A157" s="161" t="s">
        <v>27</v>
      </c>
      <c r="B157" s="162"/>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7">
        <f>SUM(C157:AG157)</f>
        <v>0</v>
      </c>
      <c r="BH157" s="39"/>
    </row>
    <row r="158" spans="1:60" s="39" customFormat="1" x14ac:dyDescent="0.25"/>
    <row r="159" spans="1:60" s="39" customFormat="1" ht="15.6" x14ac:dyDescent="0.25">
      <c r="A159" s="89"/>
    </row>
    <row r="160" spans="1:60" s="39" customFormat="1" ht="15.6" x14ac:dyDescent="0.25">
      <c r="A160" s="89"/>
    </row>
    <row r="161" spans="2:16" s="39" customFormat="1" ht="13.8" thickBot="1" x14ac:dyDescent="0.3">
      <c r="B161" s="90"/>
      <c r="C161" s="91"/>
      <c r="D161" s="91"/>
      <c r="E161" s="91"/>
    </row>
    <row r="162" spans="2:16" s="95" customFormat="1" x14ac:dyDescent="0.25">
      <c r="B162" s="92"/>
      <c r="C162" s="93" t="s">
        <v>17</v>
      </c>
      <c r="D162" s="93"/>
      <c r="E162" s="93"/>
      <c r="F162" s="94"/>
      <c r="G162" s="94"/>
      <c r="H162" s="94"/>
      <c r="I162" s="94"/>
      <c r="J162" s="94"/>
      <c r="K162" s="94"/>
      <c r="L162" s="94"/>
      <c r="M162" s="94"/>
      <c r="N162" s="94"/>
      <c r="O162" s="94"/>
      <c r="P162" s="94"/>
    </row>
    <row r="163" spans="2:16" s="95" customFormat="1" x14ac:dyDescent="0.25">
      <c r="B163" s="92"/>
      <c r="C163" s="93"/>
      <c r="D163" s="93"/>
      <c r="E163" s="93"/>
      <c r="F163" s="94"/>
      <c r="G163" s="94"/>
      <c r="H163" s="94"/>
      <c r="I163" s="94"/>
      <c r="J163" s="94"/>
      <c r="K163" s="94"/>
      <c r="L163" s="94"/>
      <c r="M163" s="94"/>
      <c r="N163" s="94"/>
      <c r="O163" s="94"/>
      <c r="P163" s="94"/>
    </row>
    <row r="164" spans="2:16" s="95" customFormat="1" x14ac:dyDescent="0.25">
      <c r="C164" s="94"/>
      <c r="D164" s="94"/>
      <c r="E164" s="94"/>
      <c r="F164" s="94"/>
      <c r="G164" s="94"/>
      <c r="H164" s="94"/>
      <c r="I164" s="94"/>
      <c r="J164" s="94"/>
      <c r="K164" s="94"/>
      <c r="L164" s="94"/>
      <c r="M164" s="94"/>
      <c r="N164" s="94"/>
      <c r="O164" s="94"/>
      <c r="P164" s="94"/>
    </row>
    <row r="165" spans="2:16" s="95" customFormat="1" ht="13.8" thickBot="1" x14ac:dyDescent="0.3">
      <c r="C165" s="91"/>
      <c r="D165" s="91"/>
      <c r="E165" s="91"/>
      <c r="F165" s="91"/>
      <c r="G165" s="91"/>
      <c r="H165" s="94"/>
      <c r="I165" s="94"/>
      <c r="J165" s="94"/>
      <c r="K165" s="94"/>
      <c r="L165" s="91"/>
      <c r="M165" s="91"/>
      <c r="N165" s="91"/>
      <c r="O165" s="91"/>
      <c r="P165" s="91"/>
    </row>
    <row r="166" spans="2:16" s="39" customFormat="1" x14ac:dyDescent="0.25"/>
    <row r="167" spans="2:16" s="39" customFormat="1" x14ac:dyDescent="0.25">
      <c r="C167" s="60" t="s">
        <v>91</v>
      </c>
      <c r="L167" s="60" t="s">
        <v>103</v>
      </c>
    </row>
    <row r="168" spans="2:16" s="39" customFormat="1" x14ac:dyDescent="0.25"/>
    <row r="169" spans="2:16" s="39" customFormat="1" x14ac:dyDescent="0.25"/>
    <row r="170" spans="2:16" s="39" customFormat="1" x14ac:dyDescent="0.25"/>
    <row r="171" spans="2:16" s="39" customFormat="1" x14ac:dyDescent="0.25"/>
    <row r="172" spans="2:16" s="39" customFormat="1" x14ac:dyDescent="0.25"/>
    <row r="173" spans="2:16" s="39" customFormat="1" x14ac:dyDescent="0.25"/>
    <row r="174" spans="2:16" s="39" customFormat="1" x14ac:dyDescent="0.25"/>
    <row r="175" spans="2:16" s="39" customFormat="1" x14ac:dyDescent="0.25"/>
    <row r="176" spans="2:16" s="39" customFormat="1" x14ac:dyDescent="0.25"/>
    <row r="177" s="39" customFormat="1" x14ac:dyDescent="0.25"/>
    <row r="178" s="39" customFormat="1" x14ac:dyDescent="0.25"/>
    <row r="179" s="39" customFormat="1" x14ac:dyDescent="0.25"/>
    <row r="180" s="39" customFormat="1" x14ac:dyDescent="0.25"/>
    <row r="181" s="39" customFormat="1" x14ac:dyDescent="0.25"/>
    <row r="182" s="39" customFormat="1" x14ac:dyDescent="0.25"/>
    <row r="183" s="39" customFormat="1" x14ac:dyDescent="0.25"/>
    <row r="184" s="39" customFormat="1" x14ac:dyDescent="0.25"/>
    <row r="185" s="39" customFormat="1" x14ac:dyDescent="0.25"/>
    <row r="186" s="39" customFormat="1" x14ac:dyDescent="0.25"/>
    <row r="187" s="39" customFormat="1" x14ac:dyDescent="0.25"/>
    <row r="188" s="39" customFormat="1" x14ac:dyDescent="0.25"/>
    <row r="189" s="39" customFormat="1" x14ac:dyDescent="0.25"/>
    <row r="190" s="39" customFormat="1" x14ac:dyDescent="0.25"/>
    <row r="191" s="39" customFormat="1" x14ac:dyDescent="0.25"/>
    <row r="192" s="39" customFormat="1" x14ac:dyDescent="0.25"/>
    <row r="193" s="39" customFormat="1" x14ac:dyDescent="0.25"/>
    <row r="194" s="39" customFormat="1" x14ac:dyDescent="0.25"/>
    <row r="195" s="39" customFormat="1" x14ac:dyDescent="0.25"/>
    <row r="196" s="39" customFormat="1" x14ac:dyDescent="0.25"/>
    <row r="197" s="39" customFormat="1" x14ac:dyDescent="0.25"/>
    <row r="198" s="39" customFormat="1" x14ac:dyDescent="0.25"/>
    <row r="199" s="39" customFormat="1" x14ac:dyDescent="0.25"/>
    <row r="200" s="39" customFormat="1" x14ac:dyDescent="0.25"/>
    <row r="201" s="39" customFormat="1" x14ac:dyDescent="0.25"/>
    <row r="202" s="39" customFormat="1" x14ac:dyDescent="0.25"/>
    <row r="203" s="39" customFormat="1" x14ac:dyDescent="0.25"/>
    <row r="204" s="39" customFormat="1" x14ac:dyDescent="0.25"/>
    <row r="205" s="39" customFormat="1" x14ac:dyDescent="0.25"/>
    <row r="206" s="39" customFormat="1" x14ac:dyDescent="0.25"/>
    <row r="207" s="39" customFormat="1" x14ac:dyDescent="0.25"/>
    <row r="208" s="39" customFormat="1" x14ac:dyDescent="0.25"/>
    <row r="209" s="39" customFormat="1" x14ac:dyDescent="0.25"/>
    <row r="210" s="39" customFormat="1" x14ac:dyDescent="0.25"/>
    <row r="211" s="39" customFormat="1" x14ac:dyDescent="0.25"/>
    <row r="212" s="39" customFormat="1" x14ac:dyDescent="0.25"/>
    <row r="213" s="39" customFormat="1" x14ac:dyDescent="0.25"/>
    <row r="214" s="39" customFormat="1" x14ac:dyDescent="0.25"/>
    <row r="215" s="39" customFormat="1" x14ac:dyDescent="0.25"/>
    <row r="216" s="39" customFormat="1" x14ac:dyDescent="0.25"/>
    <row r="217" s="39" customFormat="1" x14ac:dyDescent="0.25"/>
    <row r="218" s="39" customFormat="1" x14ac:dyDescent="0.25"/>
    <row r="219" s="39" customFormat="1" x14ac:dyDescent="0.25"/>
    <row r="220" s="39" customFormat="1" x14ac:dyDescent="0.25"/>
    <row r="221" s="39" customFormat="1" x14ac:dyDescent="0.25"/>
    <row r="222" s="39" customFormat="1" x14ac:dyDescent="0.25"/>
    <row r="223" s="39" customFormat="1" x14ac:dyDescent="0.25"/>
    <row r="224" s="39" customFormat="1" x14ac:dyDescent="0.25"/>
    <row r="225" s="39" customFormat="1" x14ac:dyDescent="0.25"/>
    <row r="226" s="39" customFormat="1" x14ac:dyDescent="0.25"/>
    <row r="227" s="39" customFormat="1" x14ac:dyDescent="0.25"/>
    <row r="228" s="39" customFormat="1" x14ac:dyDescent="0.25"/>
    <row r="229" s="39" customFormat="1" x14ac:dyDescent="0.25"/>
    <row r="230" s="39" customFormat="1" x14ac:dyDescent="0.25"/>
    <row r="231" s="39" customFormat="1" x14ac:dyDescent="0.25"/>
    <row r="232" s="39" customFormat="1" x14ac:dyDescent="0.25"/>
    <row r="233" s="39" customFormat="1" x14ac:dyDescent="0.25"/>
    <row r="234" s="39" customFormat="1" x14ac:dyDescent="0.25"/>
    <row r="235" s="39" customFormat="1" x14ac:dyDescent="0.25"/>
    <row r="236" s="39" customFormat="1" x14ac:dyDescent="0.25"/>
    <row r="237" s="39" customFormat="1" x14ac:dyDescent="0.25"/>
    <row r="238" s="39" customFormat="1" x14ac:dyDescent="0.25"/>
    <row r="239" s="39" customFormat="1" x14ac:dyDescent="0.25"/>
    <row r="240" s="39" customFormat="1" x14ac:dyDescent="0.25"/>
    <row r="241" s="39" customFormat="1" x14ac:dyDescent="0.25"/>
    <row r="242" s="39" customFormat="1" x14ac:dyDescent="0.25"/>
    <row r="243" s="39" customFormat="1" x14ac:dyDescent="0.25"/>
    <row r="244" s="39" customFormat="1" x14ac:dyDescent="0.25"/>
    <row r="245" s="39" customFormat="1" x14ac:dyDescent="0.25"/>
    <row r="246" s="39" customFormat="1" x14ac:dyDescent="0.25"/>
    <row r="247" s="39" customFormat="1" x14ac:dyDescent="0.25"/>
    <row r="248" s="39" customFormat="1" x14ac:dyDescent="0.25"/>
    <row r="249" s="39" customFormat="1" x14ac:dyDescent="0.25"/>
    <row r="250" s="39" customFormat="1" x14ac:dyDescent="0.25"/>
    <row r="251" s="39" customFormat="1" x14ac:dyDescent="0.25"/>
    <row r="252" s="39" customFormat="1" x14ac:dyDescent="0.25"/>
    <row r="253" s="39" customFormat="1" x14ac:dyDescent="0.25"/>
    <row r="254" s="39" customFormat="1" x14ac:dyDescent="0.25"/>
    <row r="255" s="39" customFormat="1" x14ac:dyDescent="0.25"/>
    <row r="256" s="39" customFormat="1" x14ac:dyDescent="0.25"/>
    <row r="257" s="39" customFormat="1" x14ac:dyDescent="0.25"/>
    <row r="258" s="39" customFormat="1" x14ac:dyDescent="0.25"/>
    <row r="259" s="39" customFormat="1" x14ac:dyDescent="0.25"/>
    <row r="260" s="39" customFormat="1" x14ac:dyDescent="0.25"/>
    <row r="261" s="39" customFormat="1" x14ac:dyDescent="0.25"/>
    <row r="262" s="39" customFormat="1" x14ac:dyDescent="0.25"/>
    <row r="263" s="39" customFormat="1" x14ac:dyDescent="0.25"/>
    <row r="264" s="39" customFormat="1" x14ac:dyDescent="0.25"/>
    <row r="265" s="39" customFormat="1" x14ac:dyDescent="0.25"/>
    <row r="266" s="39" customFormat="1" x14ac:dyDescent="0.25"/>
    <row r="267" s="39" customFormat="1" x14ac:dyDescent="0.25"/>
    <row r="268" s="39" customFormat="1" x14ac:dyDescent="0.25"/>
    <row r="269" s="39" customFormat="1" x14ac:dyDescent="0.25"/>
    <row r="270" s="39" customFormat="1" x14ac:dyDescent="0.25"/>
    <row r="271" s="39" customFormat="1" x14ac:dyDescent="0.25"/>
    <row r="272" s="39" customFormat="1" x14ac:dyDescent="0.25"/>
    <row r="273" s="39" customFormat="1" x14ac:dyDescent="0.25"/>
    <row r="274" s="39" customFormat="1" x14ac:dyDescent="0.25"/>
    <row r="275" s="39" customFormat="1" x14ac:dyDescent="0.25"/>
    <row r="276" s="39" customFormat="1" x14ac:dyDescent="0.25"/>
    <row r="277" s="39" customFormat="1" x14ac:dyDescent="0.25"/>
    <row r="278" s="39" customFormat="1" x14ac:dyDescent="0.25"/>
    <row r="279" s="39" customFormat="1" x14ac:dyDescent="0.25"/>
    <row r="280" s="39" customFormat="1" x14ac:dyDescent="0.25"/>
    <row r="281" s="39" customFormat="1" x14ac:dyDescent="0.25"/>
    <row r="282" s="39" customFormat="1" x14ac:dyDescent="0.25"/>
    <row r="283" s="39" customFormat="1" x14ac:dyDescent="0.25"/>
    <row r="284" s="39" customFormat="1" x14ac:dyDescent="0.25"/>
    <row r="285" s="39" customFormat="1" x14ac:dyDescent="0.25"/>
    <row r="286" s="39" customFormat="1" x14ac:dyDescent="0.25"/>
    <row r="287" s="39" customFormat="1" x14ac:dyDescent="0.25"/>
    <row r="288" s="39" customFormat="1" x14ac:dyDescent="0.25"/>
    <row r="289" s="39" customFormat="1" x14ac:dyDescent="0.25"/>
    <row r="290" s="39" customFormat="1" x14ac:dyDescent="0.25"/>
    <row r="291" s="39" customFormat="1" x14ac:dyDescent="0.25"/>
    <row r="292" s="39" customFormat="1" x14ac:dyDescent="0.25"/>
    <row r="293" s="39" customFormat="1" x14ac:dyDescent="0.25"/>
    <row r="294" s="39" customFormat="1" x14ac:dyDescent="0.25"/>
    <row r="295" s="39" customFormat="1" x14ac:dyDescent="0.25"/>
    <row r="296" s="39" customFormat="1" x14ac:dyDescent="0.25"/>
    <row r="297" s="39" customFormat="1" x14ac:dyDescent="0.25"/>
    <row r="298" s="39" customFormat="1" x14ac:dyDescent="0.25"/>
    <row r="299" s="39" customFormat="1" x14ac:dyDescent="0.25"/>
    <row r="300" s="39" customFormat="1" x14ac:dyDescent="0.25"/>
    <row r="301" s="39" customFormat="1" x14ac:dyDescent="0.25"/>
    <row r="302" s="39" customFormat="1" x14ac:dyDescent="0.25"/>
    <row r="303" s="39" customFormat="1" x14ac:dyDescent="0.25"/>
    <row r="304" s="39" customFormat="1" x14ac:dyDescent="0.25"/>
    <row r="305" s="39" customFormat="1" x14ac:dyDescent="0.25"/>
    <row r="306" s="39" customFormat="1" x14ac:dyDescent="0.25"/>
    <row r="307" s="39" customFormat="1" x14ac:dyDescent="0.25"/>
    <row r="308" s="39" customFormat="1" x14ac:dyDescent="0.25"/>
    <row r="309" s="39" customFormat="1" x14ac:dyDescent="0.25"/>
    <row r="310" s="39" customFormat="1" x14ac:dyDescent="0.25"/>
    <row r="311" s="39" customFormat="1" x14ac:dyDescent="0.25"/>
    <row r="312" s="39" customFormat="1" x14ac:dyDescent="0.25"/>
    <row r="313" s="39" customFormat="1" x14ac:dyDescent="0.25"/>
    <row r="314" s="39" customFormat="1" x14ac:dyDescent="0.25"/>
    <row r="315" s="39" customFormat="1" x14ac:dyDescent="0.25"/>
    <row r="316" s="39" customFormat="1" x14ac:dyDescent="0.25"/>
    <row r="317" s="39" customFormat="1" x14ac:dyDescent="0.25"/>
    <row r="318" s="39" customFormat="1" x14ac:dyDescent="0.25"/>
    <row r="319" s="39" customFormat="1" x14ac:dyDescent="0.25"/>
    <row r="320" s="39" customFormat="1" x14ac:dyDescent="0.25"/>
    <row r="321" s="39" customFormat="1" x14ac:dyDescent="0.25"/>
    <row r="322" s="39" customFormat="1" x14ac:dyDescent="0.25"/>
    <row r="323" s="39" customFormat="1" x14ac:dyDescent="0.25"/>
    <row r="324" s="39" customFormat="1" x14ac:dyDescent="0.25"/>
    <row r="325" s="39" customFormat="1" x14ac:dyDescent="0.25"/>
    <row r="326" s="39" customFormat="1" x14ac:dyDescent="0.25"/>
    <row r="327" s="39" customFormat="1" x14ac:dyDescent="0.25"/>
    <row r="328" s="39" customFormat="1" x14ac:dyDescent="0.25"/>
    <row r="329" s="39" customFormat="1" x14ac:dyDescent="0.25"/>
    <row r="330" s="39" customFormat="1" x14ac:dyDescent="0.25"/>
    <row r="331" s="39" customFormat="1" x14ac:dyDescent="0.25"/>
    <row r="332" s="39" customFormat="1" x14ac:dyDescent="0.25"/>
    <row r="333" s="39" customFormat="1" x14ac:dyDescent="0.25"/>
    <row r="334" s="39" customFormat="1" x14ac:dyDescent="0.25"/>
    <row r="335" s="39" customFormat="1" x14ac:dyDescent="0.25"/>
    <row r="336" s="39" customFormat="1" x14ac:dyDescent="0.25"/>
    <row r="337" s="39" customFormat="1" x14ac:dyDescent="0.25"/>
    <row r="338" s="39" customFormat="1" x14ac:dyDescent="0.25"/>
    <row r="339" s="39" customFormat="1" x14ac:dyDescent="0.25"/>
    <row r="340" s="39" customFormat="1" x14ac:dyDescent="0.25"/>
    <row r="341" s="39" customFormat="1" x14ac:dyDescent="0.25"/>
    <row r="342" s="39" customFormat="1" x14ac:dyDescent="0.25"/>
    <row r="343" s="39" customFormat="1" x14ac:dyDescent="0.25"/>
    <row r="344" s="39" customFormat="1" x14ac:dyDescent="0.25"/>
    <row r="345" s="39" customFormat="1" x14ac:dyDescent="0.25"/>
    <row r="346" s="39" customFormat="1" x14ac:dyDescent="0.25"/>
    <row r="347" s="39" customFormat="1" x14ac:dyDescent="0.25"/>
    <row r="348" s="39" customFormat="1" x14ac:dyDescent="0.25"/>
    <row r="349" s="39" customFormat="1" x14ac:dyDescent="0.25"/>
    <row r="350" s="39" customFormat="1" x14ac:dyDescent="0.25"/>
    <row r="351" s="39" customFormat="1" x14ac:dyDescent="0.25"/>
    <row r="352" s="39" customFormat="1" x14ac:dyDescent="0.25"/>
    <row r="353" s="39" customFormat="1" x14ac:dyDescent="0.25"/>
    <row r="354" s="39" customFormat="1" x14ac:dyDescent="0.25"/>
    <row r="355" s="39" customFormat="1" x14ac:dyDescent="0.25"/>
    <row r="356" s="39" customFormat="1" x14ac:dyDescent="0.25"/>
    <row r="357" s="39" customFormat="1" x14ac:dyDescent="0.25"/>
    <row r="358" s="39" customFormat="1" x14ac:dyDescent="0.25"/>
    <row r="359" s="39" customFormat="1" x14ac:dyDescent="0.25"/>
    <row r="360" s="39" customFormat="1" x14ac:dyDescent="0.25"/>
    <row r="361" s="39" customFormat="1" x14ac:dyDescent="0.25"/>
    <row r="362" s="39" customFormat="1" x14ac:dyDescent="0.25"/>
    <row r="363" s="39" customFormat="1" x14ac:dyDescent="0.25"/>
    <row r="364" s="39" customFormat="1" x14ac:dyDescent="0.25"/>
    <row r="365" s="39" customFormat="1" x14ac:dyDescent="0.25"/>
    <row r="366" s="39" customFormat="1" x14ac:dyDescent="0.25"/>
    <row r="367" s="39" customFormat="1" x14ac:dyDescent="0.25"/>
    <row r="368" s="39" customFormat="1" x14ac:dyDescent="0.25"/>
    <row r="369" s="39" customFormat="1" x14ac:dyDescent="0.25"/>
    <row r="370" s="39" customFormat="1" x14ac:dyDescent="0.25"/>
    <row r="371" s="39" customFormat="1" x14ac:dyDescent="0.25"/>
    <row r="372" s="39" customFormat="1" x14ac:dyDescent="0.25"/>
    <row r="373" s="39" customFormat="1" x14ac:dyDescent="0.25"/>
    <row r="374" s="39" customFormat="1" x14ac:dyDescent="0.25"/>
    <row r="375" s="39" customFormat="1" x14ac:dyDescent="0.25"/>
    <row r="376" s="39" customFormat="1" x14ac:dyDescent="0.25"/>
    <row r="377" s="39" customFormat="1" x14ac:dyDescent="0.25"/>
    <row r="378" s="39" customFormat="1" x14ac:dyDescent="0.25"/>
    <row r="379" s="39" customFormat="1" x14ac:dyDescent="0.25"/>
    <row r="380" s="39" customFormat="1" x14ac:dyDescent="0.25"/>
    <row r="381" s="39" customFormat="1" x14ac:dyDescent="0.25"/>
    <row r="382" s="39" customFormat="1" x14ac:dyDescent="0.25"/>
    <row r="383" s="39" customFormat="1" x14ac:dyDescent="0.25"/>
    <row r="384" s="39" customFormat="1" x14ac:dyDescent="0.25"/>
    <row r="385" s="39" customFormat="1" x14ac:dyDescent="0.25"/>
    <row r="386" s="39" customFormat="1" x14ac:dyDescent="0.25"/>
    <row r="387" s="39" customFormat="1" x14ac:dyDescent="0.25"/>
    <row r="388" s="39" customFormat="1" x14ac:dyDescent="0.25"/>
    <row r="389" s="39" customFormat="1" x14ac:dyDescent="0.25"/>
    <row r="390" s="39" customFormat="1" x14ac:dyDescent="0.25"/>
    <row r="391" s="39" customFormat="1" x14ac:dyDescent="0.25"/>
    <row r="392" s="39" customFormat="1" x14ac:dyDescent="0.25"/>
    <row r="393" s="39" customFormat="1" x14ac:dyDescent="0.25"/>
    <row r="394" s="39" customFormat="1" x14ac:dyDescent="0.25"/>
    <row r="395" s="39" customFormat="1" x14ac:dyDescent="0.25"/>
    <row r="396" s="39" customFormat="1" x14ac:dyDescent="0.25"/>
    <row r="397" s="39" customFormat="1" x14ac:dyDescent="0.25"/>
    <row r="398" s="39" customFormat="1" x14ac:dyDescent="0.25"/>
    <row r="399" s="39" customFormat="1" x14ac:dyDescent="0.25"/>
    <row r="400" s="39" customFormat="1" x14ac:dyDescent="0.25"/>
    <row r="401" s="39" customFormat="1" x14ac:dyDescent="0.25"/>
    <row r="402" s="39" customFormat="1" x14ac:dyDescent="0.25"/>
    <row r="403" s="39" customFormat="1" x14ac:dyDescent="0.25"/>
    <row r="404" s="39" customFormat="1" x14ac:dyDescent="0.25"/>
    <row r="405" s="39" customFormat="1" x14ac:dyDescent="0.25"/>
    <row r="406" s="39" customFormat="1" x14ac:dyDescent="0.25"/>
    <row r="407" s="39" customFormat="1" x14ac:dyDescent="0.25"/>
    <row r="408" s="39" customFormat="1" x14ac:dyDescent="0.25"/>
    <row r="409" s="39" customFormat="1" x14ac:dyDescent="0.25"/>
    <row r="410" s="39" customFormat="1" x14ac:dyDescent="0.25"/>
    <row r="411" s="39" customFormat="1" x14ac:dyDescent="0.25"/>
    <row r="412" s="39" customFormat="1" x14ac:dyDescent="0.25"/>
    <row r="413" s="39" customFormat="1" x14ac:dyDescent="0.25"/>
    <row r="414" s="39" customFormat="1" x14ac:dyDescent="0.25"/>
    <row r="415" s="39" customFormat="1" x14ac:dyDescent="0.25"/>
    <row r="416" s="39" customFormat="1" x14ac:dyDescent="0.25"/>
    <row r="417" s="39" customFormat="1" x14ac:dyDescent="0.25"/>
    <row r="418" s="39" customFormat="1" x14ac:dyDescent="0.25"/>
    <row r="419" s="39" customFormat="1" x14ac:dyDescent="0.25"/>
    <row r="420" s="39" customFormat="1" x14ac:dyDescent="0.25"/>
    <row r="421" s="39" customFormat="1" x14ac:dyDescent="0.25"/>
    <row r="422" s="39" customFormat="1" x14ac:dyDescent="0.25"/>
    <row r="423" s="39" customFormat="1" x14ac:dyDescent="0.25"/>
    <row r="424" s="39" customFormat="1" x14ac:dyDescent="0.25"/>
    <row r="425" s="39" customFormat="1" x14ac:dyDescent="0.25"/>
    <row r="426" s="39" customFormat="1" x14ac:dyDescent="0.25"/>
    <row r="427" s="39" customFormat="1" x14ac:dyDescent="0.25"/>
    <row r="428" s="39" customFormat="1" x14ac:dyDescent="0.25"/>
    <row r="429" s="39" customFormat="1" x14ac:dyDescent="0.25"/>
    <row r="430" s="39" customFormat="1" x14ac:dyDescent="0.25"/>
    <row r="431" s="39" customFormat="1" x14ac:dyDescent="0.25"/>
    <row r="432" s="39" customFormat="1" x14ac:dyDescent="0.25"/>
    <row r="433" s="39" customFormat="1" x14ac:dyDescent="0.25"/>
    <row r="434" s="39" customFormat="1" x14ac:dyDescent="0.25"/>
    <row r="435" s="39" customFormat="1" x14ac:dyDescent="0.25"/>
    <row r="436" s="39" customFormat="1" x14ac:dyDescent="0.25"/>
    <row r="437" s="39" customFormat="1" x14ac:dyDescent="0.25"/>
    <row r="438" s="39" customFormat="1" x14ac:dyDescent="0.25"/>
    <row r="439" s="39" customFormat="1" x14ac:dyDescent="0.25"/>
    <row r="440" s="39" customFormat="1" x14ac:dyDescent="0.25"/>
    <row r="441" s="39" customFormat="1" x14ac:dyDescent="0.25"/>
    <row r="442" s="39" customFormat="1" x14ac:dyDescent="0.25"/>
    <row r="443" s="39" customFormat="1" x14ac:dyDescent="0.25"/>
    <row r="444" s="39" customFormat="1" x14ac:dyDescent="0.25"/>
    <row r="445" s="39" customFormat="1" x14ac:dyDescent="0.25"/>
    <row r="446" s="39" customFormat="1" x14ac:dyDescent="0.25"/>
    <row r="447" s="39" customFormat="1" x14ac:dyDescent="0.25"/>
    <row r="448" s="39" customFormat="1" x14ac:dyDescent="0.25"/>
    <row r="449" s="39" customFormat="1" x14ac:dyDescent="0.25"/>
    <row r="450" s="39" customFormat="1" x14ac:dyDescent="0.25"/>
    <row r="451" s="39" customFormat="1" x14ac:dyDescent="0.25"/>
    <row r="452" s="39" customFormat="1" x14ac:dyDescent="0.25"/>
    <row r="453" s="39" customFormat="1" x14ac:dyDescent="0.25"/>
    <row r="454" s="39" customFormat="1" x14ac:dyDescent="0.25"/>
    <row r="455" s="39" customFormat="1" x14ac:dyDescent="0.25"/>
    <row r="456" s="39" customFormat="1" x14ac:dyDescent="0.25"/>
    <row r="457" s="39" customFormat="1" x14ac:dyDescent="0.25"/>
    <row r="458" s="39" customFormat="1" x14ac:dyDescent="0.25"/>
    <row r="459" s="39" customFormat="1" x14ac:dyDescent="0.25"/>
    <row r="460" s="39" customFormat="1" x14ac:dyDescent="0.25"/>
    <row r="461" s="39" customFormat="1" x14ac:dyDescent="0.25"/>
    <row r="462" s="39" customFormat="1" x14ac:dyDescent="0.25"/>
    <row r="463" s="39" customFormat="1" x14ac:dyDescent="0.25"/>
    <row r="464" s="39" customFormat="1" x14ac:dyDescent="0.25"/>
    <row r="465" s="39" customFormat="1" x14ac:dyDescent="0.25"/>
    <row r="466" s="39" customFormat="1" x14ac:dyDescent="0.25"/>
    <row r="467" s="39" customFormat="1" x14ac:dyDescent="0.25"/>
    <row r="468" s="39" customFormat="1" x14ac:dyDescent="0.25"/>
    <row r="469" s="39" customFormat="1" x14ac:dyDescent="0.25"/>
    <row r="470" s="39" customFormat="1" x14ac:dyDescent="0.25"/>
    <row r="471" s="39" customFormat="1" x14ac:dyDescent="0.25"/>
    <row r="472" s="39" customFormat="1" x14ac:dyDescent="0.25"/>
    <row r="473" s="39" customFormat="1" x14ac:dyDescent="0.25"/>
    <row r="474" s="39" customFormat="1" x14ac:dyDescent="0.25"/>
    <row r="475" s="39" customFormat="1" x14ac:dyDescent="0.25"/>
    <row r="476" s="39" customFormat="1" x14ac:dyDescent="0.25"/>
    <row r="477" s="39" customFormat="1" x14ac:dyDescent="0.25"/>
    <row r="478" s="39" customFormat="1" x14ac:dyDescent="0.25"/>
    <row r="479" s="39" customFormat="1" x14ac:dyDescent="0.25"/>
    <row r="480" s="39" customFormat="1" x14ac:dyDescent="0.25"/>
    <row r="481" s="39" customFormat="1" x14ac:dyDescent="0.25"/>
    <row r="482" s="39" customFormat="1" x14ac:dyDescent="0.25"/>
    <row r="483" s="39" customFormat="1" x14ac:dyDescent="0.25"/>
    <row r="484" s="39" customFormat="1" x14ac:dyDescent="0.25"/>
    <row r="485" s="39" customFormat="1" x14ac:dyDescent="0.25"/>
    <row r="486" s="39" customFormat="1" x14ac:dyDescent="0.25"/>
    <row r="487" s="39" customFormat="1" x14ac:dyDescent="0.25"/>
    <row r="488" s="39" customFormat="1" x14ac:dyDescent="0.25"/>
    <row r="489" s="39" customFormat="1" x14ac:dyDescent="0.25"/>
    <row r="490" s="39" customFormat="1" x14ac:dyDescent="0.25"/>
    <row r="491" s="39" customFormat="1" x14ac:dyDescent="0.25"/>
    <row r="492" s="39" customFormat="1" x14ac:dyDescent="0.25"/>
    <row r="493" s="39" customFormat="1" x14ac:dyDescent="0.25"/>
    <row r="494" s="39" customFormat="1" x14ac:dyDescent="0.25"/>
    <row r="495" s="39" customFormat="1" x14ac:dyDescent="0.25"/>
    <row r="496" s="39" customFormat="1" x14ac:dyDescent="0.25"/>
    <row r="497" s="39" customFormat="1" x14ac:dyDescent="0.25"/>
    <row r="498" s="39" customFormat="1" x14ac:dyDescent="0.25"/>
    <row r="499" s="39" customFormat="1" x14ac:dyDescent="0.25"/>
    <row r="500" s="39" customFormat="1" x14ac:dyDescent="0.25"/>
    <row r="501" s="39" customFormat="1" x14ac:dyDescent="0.25"/>
    <row r="502" s="39" customFormat="1" x14ac:dyDescent="0.25"/>
    <row r="503" s="39" customFormat="1" x14ac:dyDescent="0.25"/>
    <row r="504" s="39" customFormat="1" x14ac:dyDescent="0.25"/>
    <row r="505" s="39" customFormat="1" x14ac:dyDescent="0.25"/>
    <row r="506" s="39" customFormat="1" x14ac:dyDescent="0.25"/>
    <row r="507" s="39" customFormat="1" x14ac:dyDescent="0.25"/>
    <row r="508" s="39" customFormat="1" x14ac:dyDescent="0.25"/>
    <row r="509" s="39" customFormat="1" x14ac:dyDescent="0.25"/>
    <row r="510" s="39" customFormat="1" x14ac:dyDescent="0.25"/>
    <row r="511" s="39" customFormat="1" x14ac:dyDescent="0.25"/>
    <row r="512" s="39" customFormat="1" x14ac:dyDescent="0.25"/>
    <row r="513" s="39" customFormat="1" x14ac:dyDescent="0.25"/>
    <row r="514" s="39" customFormat="1" x14ac:dyDescent="0.25"/>
    <row r="515" s="39" customFormat="1" x14ac:dyDescent="0.25"/>
    <row r="516" s="39" customFormat="1" x14ac:dyDescent="0.25"/>
    <row r="517" s="39" customFormat="1" x14ac:dyDescent="0.25"/>
    <row r="518" s="39" customFormat="1" x14ac:dyDescent="0.25"/>
    <row r="519" s="39" customFormat="1" x14ac:dyDescent="0.25"/>
    <row r="520" s="39" customFormat="1" x14ac:dyDescent="0.25"/>
    <row r="521" s="39" customFormat="1" x14ac:dyDescent="0.25"/>
    <row r="522" s="39" customFormat="1" x14ac:dyDescent="0.25"/>
    <row r="523" s="39" customFormat="1" x14ac:dyDescent="0.25"/>
    <row r="524" s="39" customFormat="1" x14ac:dyDescent="0.25"/>
    <row r="525" s="39" customFormat="1" x14ac:dyDescent="0.25"/>
    <row r="526" s="39" customFormat="1" x14ac:dyDescent="0.25"/>
    <row r="527" s="39" customFormat="1" x14ac:dyDescent="0.25"/>
    <row r="528" s="39" customFormat="1" x14ac:dyDescent="0.25"/>
    <row r="529" s="39" customFormat="1" x14ac:dyDescent="0.25"/>
    <row r="530" s="39" customFormat="1" x14ac:dyDescent="0.25"/>
    <row r="531" s="39" customFormat="1" x14ac:dyDescent="0.25"/>
    <row r="532" s="39" customFormat="1" x14ac:dyDescent="0.25"/>
    <row r="533" s="39" customFormat="1" x14ac:dyDescent="0.25"/>
    <row r="534" s="39" customFormat="1" x14ac:dyDescent="0.25"/>
    <row r="535" s="39" customFormat="1" x14ac:dyDescent="0.25"/>
    <row r="536" s="39" customFormat="1" x14ac:dyDescent="0.25"/>
    <row r="537" s="39" customFormat="1" x14ac:dyDescent="0.25"/>
    <row r="538" s="39" customFormat="1" x14ac:dyDescent="0.25"/>
    <row r="539" s="39" customFormat="1" x14ac:dyDescent="0.25"/>
    <row r="540" s="39" customFormat="1" x14ac:dyDescent="0.25"/>
    <row r="541" s="39" customFormat="1" x14ac:dyDescent="0.25"/>
    <row r="542" s="39" customFormat="1" x14ac:dyDescent="0.25"/>
    <row r="543" s="39" customFormat="1" x14ac:dyDescent="0.25"/>
    <row r="544" s="39" customFormat="1" x14ac:dyDescent="0.25"/>
    <row r="545" s="39" customFormat="1" x14ac:dyDescent="0.25"/>
    <row r="546" s="39" customFormat="1" x14ac:dyDescent="0.25"/>
    <row r="547" s="39" customFormat="1" x14ac:dyDescent="0.25"/>
    <row r="548" s="39" customFormat="1" x14ac:dyDescent="0.25"/>
    <row r="549" s="39" customFormat="1" x14ac:dyDescent="0.25"/>
    <row r="550" s="39" customFormat="1" x14ac:dyDescent="0.25"/>
    <row r="551" s="39" customFormat="1" x14ac:dyDescent="0.25"/>
    <row r="552" s="39" customFormat="1" x14ac:dyDescent="0.25"/>
    <row r="553" s="39" customFormat="1" x14ac:dyDescent="0.25"/>
    <row r="554" s="39" customFormat="1" x14ac:dyDescent="0.25"/>
    <row r="555" s="39" customFormat="1" x14ac:dyDescent="0.25"/>
    <row r="556" s="39" customFormat="1" x14ac:dyDescent="0.25"/>
    <row r="557" s="39" customFormat="1" x14ac:dyDescent="0.25"/>
    <row r="558" s="39" customFormat="1" x14ac:dyDescent="0.25"/>
    <row r="559" s="39" customFormat="1" x14ac:dyDescent="0.25"/>
    <row r="560" s="39" customFormat="1" x14ac:dyDescent="0.25"/>
    <row r="561" s="39" customFormat="1" x14ac:dyDescent="0.25"/>
    <row r="562" s="39" customFormat="1" x14ac:dyDescent="0.25"/>
    <row r="563" s="39" customFormat="1" x14ac:dyDescent="0.25"/>
    <row r="564" s="39" customFormat="1" x14ac:dyDescent="0.25"/>
    <row r="565" s="39" customFormat="1" x14ac:dyDescent="0.25"/>
    <row r="566" s="39" customFormat="1" x14ac:dyDescent="0.25"/>
    <row r="567" s="39" customFormat="1" x14ac:dyDescent="0.25"/>
    <row r="568" s="39" customFormat="1" x14ac:dyDescent="0.25"/>
    <row r="569" s="39" customFormat="1" x14ac:dyDescent="0.25"/>
    <row r="570" s="39" customFormat="1" x14ac:dyDescent="0.25"/>
    <row r="571" s="39" customFormat="1" x14ac:dyDescent="0.25"/>
    <row r="572" s="39" customFormat="1" x14ac:dyDescent="0.25"/>
    <row r="573" s="39" customFormat="1" x14ac:dyDescent="0.25"/>
    <row r="574" s="39" customFormat="1" x14ac:dyDescent="0.25"/>
    <row r="575" s="39" customFormat="1" x14ac:dyDescent="0.25"/>
    <row r="576" s="39" customFormat="1" x14ac:dyDescent="0.25"/>
    <row r="577" s="39" customFormat="1" x14ac:dyDescent="0.25"/>
    <row r="578" s="39" customFormat="1" x14ac:dyDescent="0.25"/>
    <row r="579" s="39" customFormat="1" x14ac:dyDescent="0.25"/>
    <row r="580" s="39" customFormat="1" x14ac:dyDescent="0.25"/>
    <row r="581" s="39" customFormat="1" x14ac:dyDescent="0.25"/>
    <row r="582" s="39" customFormat="1" x14ac:dyDescent="0.25"/>
    <row r="583" s="39" customFormat="1" x14ac:dyDescent="0.25"/>
    <row r="584" s="39" customFormat="1" x14ac:dyDescent="0.25"/>
    <row r="585" s="39" customFormat="1" x14ac:dyDescent="0.25"/>
    <row r="586" s="39" customFormat="1" x14ac:dyDescent="0.25"/>
    <row r="587" s="39" customFormat="1" x14ac:dyDescent="0.25"/>
    <row r="588" s="39" customFormat="1" x14ac:dyDescent="0.25"/>
    <row r="589" s="39" customFormat="1" x14ac:dyDescent="0.25"/>
    <row r="590" s="39" customFormat="1" x14ac:dyDescent="0.25"/>
    <row r="591" s="39" customFormat="1" x14ac:dyDescent="0.25"/>
    <row r="592" s="39" customFormat="1" x14ac:dyDescent="0.25"/>
    <row r="593" s="39" customFormat="1" x14ac:dyDescent="0.25"/>
    <row r="594" s="39" customFormat="1" x14ac:dyDescent="0.25"/>
    <row r="595" s="39" customFormat="1" x14ac:dyDescent="0.25"/>
    <row r="596" s="39" customFormat="1" x14ac:dyDescent="0.25"/>
    <row r="597" s="39" customFormat="1" x14ac:dyDescent="0.25"/>
    <row r="598" s="39" customFormat="1" x14ac:dyDescent="0.25"/>
    <row r="599" s="39" customFormat="1" x14ac:dyDescent="0.25"/>
    <row r="600" s="39" customFormat="1" x14ac:dyDescent="0.25"/>
    <row r="601" s="39" customFormat="1" x14ac:dyDescent="0.25"/>
    <row r="602" s="39" customFormat="1" x14ac:dyDescent="0.25"/>
    <row r="603" s="39" customFormat="1" x14ac:dyDescent="0.25"/>
    <row r="604" s="39" customFormat="1" x14ac:dyDescent="0.25"/>
    <row r="605" s="39" customFormat="1" x14ac:dyDescent="0.25"/>
    <row r="606" s="39" customFormat="1" x14ac:dyDescent="0.25"/>
  </sheetData>
  <sheetProtection algorithmName="SHA-512" hashValue="bse/Runh8ibzSWYO/SvdRmCrKk7XJxXA00zI7pyoMOGynUb8Wxy6oCt0Eo/p6nbrz9QvenqNrwCNmNNevMR1MQ==" saltValue="lOyd1BVXZRbc+VBgNLpatQ==" spinCount="100000" sheet="1" objects="1" scenarios="1"/>
  <mergeCells count="299">
    <mergeCell ref="B58:C58"/>
    <mergeCell ref="D58:E58"/>
    <mergeCell ref="F58:G58"/>
    <mergeCell ref="H58:I58"/>
    <mergeCell ref="J58:K58"/>
    <mergeCell ref="B59:C59"/>
    <mergeCell ref="D59:E59"/>
    <mergeCell ref="F59:G59"/>
    <mergeCell ref="H59:I59"/>
    <mergeCell ref="J59:K59"/>
    <mergeCell ref="L12:M12"/>
    <mergeCell ref="N12:O12"/>
    <mergeCell ref="P12:Q12"/>
    <mergeCell ref="R12:S12"/>
    <mergeCell ref="T12:U12"/>
    <mergeCell ref="B4:C4"/>
    <mergeCell ref="B3:AA3"/>
    <mergeCell ref="A1:E1"/>
    <mergeCell ref="J54:K54"/>
    <mergeCell ref="B5:C5"/>
    <mergeCell ref="E5:O5"/>
    <mergeCell ref="B6:C6"/>
    <mergeCell ref="B7:C7"/>
    <mergeCell ref="H9:L9"/>
    <mergeCell ref="M9:N9"/>
    <mergeCell ref="O9:P9"/>
    <mergeCell ref="Q9:R9"/>
    <mergeCell ref="S9:AA9"/>
    <mergeCell ref="D10:E10"/>
    <mergeCell ref="F10:G10"/>
    <mergeCell ref="V10:W10"/>
    <mergeCell ref="X10:Y10"/>
    <mergeCell ref="Z10:AA10"/>
    <mergeCell ref="B12:C12"/>
    <mergeCell ref="L14:M14"/>
    <mergeCell ref="N14:O14"/>
    <mergeCell ref="P14:Q14"/>
    <mergeCell ref="R14:S14"/>
    <mergeCell ref="V12:W12"/>
    <mergeCell ref="X12:Y12"/>
    <mergeCell ref="Z12:AA12"/>
    <mergeCell ref="B13:C13"/>
    <mergeCell ref="D13:E13"/>
    <mergeCell ref="F13:G13"/>
    <mergeCell ref="H13:I13"/>
    <mergeCell ref="J13:K13"/>
    <mergeCell ref="L13:M13"/>
    <mergeCell ref="N13:O13"/>
    <mergeCell ref="P13:Q13"/>
    <mergeCell ref="R13:S13"/>
    <mergeCell ref="T13:U13"/>
    <mergeCell ref="V13:W13"/>
    <mergeCell ref="X13:Y13"/>
    <mergeCell ref="Z13:AA13"/>
    <mergeCell ref="D12:E12"/>
    <mergeCell ref="F12:G12"/>
    <mergeCell ref="H12:I12"/>
    <mergeCell ref="J12:K12"/>
    <mergeCell ref="P16:Q16"/>
    <mergeCell ref="R16:S16"/>
    <mergeCell ref="T14:U14"/>
    <mergeCell ref="V14:W14"/>
    <mergeCell ref="X14:Y14"/>
    <mergeCell ref="Z14:AA14"/>
    <mergeCell ref="B15:C15"/>
    <mergeCell ref="D15:E15"/>
    <mergeCell ref="F15:G15"/>
    <mergeCell ref="H15:I15"/>
    <mergeCell ref="J15:K15"/>
    <mergeCell ref="L15:M15"/>
    <mergeCell ref="N15:O15"/>
    <mergeCell ref="P15:Q15"/>
    <mergeCell ref="R15:S15"/>
    <mergeCell ref="T15:U15"/>
    <mergeCell ref="V15:W15"/>
    <mergeCell ref="X15:Y15"/>
    <mergeCell ref="Z15:AA15"/>
    <mergeCell ref="B14:C14"/>
    <mergeCell ref="D14:E14"/>
    <mergeCell ref="F14:G14"/>
    <mergeCell ref="H14:I14"/>
    <mergeCell ref="J14:K14"/>
    <mergeCell ref="T16:U16"/>
    <mergeCell ref="V16:W16"/>
    <mergeCell ref="X16:Y16"/>
    <mergeCell ref="Z16:AA16"/>
    <mergeCell ref="B18:C18"/>
    <mergeCell ref="D18:E18"/>
    <mergeCell ref="F18:G18"/>
    <mergeCell ref="H18:I18"/>
    <mergeCell ref="J18:K18"/>
    <mergeCell ref="L18:M18"/>
    <mergeCell ref="N18:O18"/>
    <mergeCell ref="P18:Q18"/>
    <mergeCell ref="R18:S18"/>
    <mergeCell ref="T18:U18"/>
    <mergeCell ref="V18:W18"/>
    <mergeCell ref="X18:Y18"/>
    <mergeCell ref="Z18:AA18"/>
    <mergeCell ref="B16:C16"/>
    <mergeCell ref="D16:E16"/>
    <mergeCell ref="F16:G16"/>
    <mergeCell ref="H16:I16"/>
    <mergeCell ref="J16:K16"/>
    <mergeCell ref="L16:M16"/>
    <mergeCell ref="N16:O16"/>
    <mergeCell ref="Z19:AA19"/>
    <mergeCell ref="B20:C20"/>
    <mergeCell ref="D20:E20"/>
    <mergeCell ref="F20:G20"/>
    <mergeCell ref="H20:I20"/>
    <mergeCell ref="J20:K20"/>
    <mergeCell ref="L20:M20"/>
    <mergeCell ref="N20:O20"/>
    <mergeCell ref="P20:Q20"/>
    <mergeCell ref="R20:S20"/>
    <mergeCell ref="T20:U20"/>
    <mergeCell ref="V20:W20"/>
    <mergeCell ref="X20:Y20"/>
    <mergeCell ref="B19:C19"/>
    <mergeCell ref="D19:E19"/>
    <mergeCell ref="F19:G19"/>
    <mergeCell ref="H19:I19"/>
    <mergeCell ref="J19:K19"/>
    <mergeCell ref="L19:M19"/>
    <mergeCell ref="N19:O19"/>
    <mergeCell ref="P19:Q19"/>
    <mergeCell ref="R19:S19"/>
    <mergeCell ref="H21:I21"/>
    <mergeCell ref="J21:K21"/>
    <mergeCell ref="L21:M21"/>
    <mergeCell ref="N21:O21"/>
    <mergeCell ref="P21:Q21"/>
    <mergeCell ref="R21:S21"/>
    <mergeCell ref="T19:U19"/>
    <mergeCell ref="V19:W19"/>
    <mergeCell ref="X19:Y19"/>
    <mergeCell ref="L23:M23"/>
    <mergeCell ref="N23:O23"/>
    <mergeCell ref="P23:Q23"/>
    <mergeCell ref="R23:S23"/>
    <mergeCell ref="T21:U21"/>
    <mergeCell ref="V21:W21"/>
    <mergeCell ref="X21:Y21"/>
    <mergeCell ref="Z21:AA21"/>
    <mergeCell ref="B22:C22"/>
    <mergeCell ref="D22:E22"/>
    <mergeCell ref="F22:G22"/>
    <mergeCell ref="H22:I22"/>
    <mergeCell ref="J22:K22"/>
    <mergeCell ref="L22:M22"/>
    <mergeCell ref="N22:O22"/>
    <mergeCell ref="P22:Q22"/>
    <mergeCell ref="R22:S22"/>
    <mergeCell ref="T22:U22"/>
    <mergeCell ref="V22:W22"/>
    <mergeCell ref="X22:Y22"/>
    <mergeCell ref="Z22:AA22"/>
    <mergeCell ref="B21:C21"/>
    <mergeCell ref="D21:E21"/>
    <mergeCell ref="F21:G21"/>
    <mergeCell ref="P25:Q25"/>
    <mergeCell ref="R25:S25"/>
    <mergeCell ref="T23:U23"/>
    <mergeCell ref="V23:W23"/>
    <mergeCell ref="X23:Y23"/>
    <mergeCell ref="Z23:AA23"/>
    <mergeCell ref="B24:C24"/>
    <mergeCell ref="D24:E24"/>
    <mergeCell ref="F24:G24"/>
    <mergeCell ref="H24:I24"/>
    <mergeCell ref="J24:K24"/>
    <mergeCell ref="L24:M24"/>
    <mergeCell ref="N24:O24"/>
    <mergeCell ref="P24:Q24"/>
    <mergeCell ref="R24:S24"/>
    <mergeCell ref="T24:U24"/>
    <mergeCell ref="V24:W24"/>
    <mergeCell ref="X24:Y24"/>
    <mergeCell ref="Z24:AA24"/>
    <mergeCell ref="A23:C23"/>
    <mergeCell ref="D23:E23"/>
    <mergeCell ref="F23:G23"/>
    <mergeCell ref="H23:I23"/>
    <mergeCell ref="J23:K23"/>
    <mergeCell ref="Z25:AA25"/>
    <mergeCell ref="Z26:AA26"/>
    <mergeCell ref="B26:C26"/>
    <mergeCell ref="D26:E26"/>
    <mergeCell ref="F26:G26"/>
    <mergeCell ref="H26:I26"/>
    <mergeCell ref="J26:K26"/>
    <mergeCell ref="L26:M26"/>
    <mergeCell ref="N26:O26"/>
    <mergeCell ref="V26:W26"/>
    <mergeCell ref="X26:Y26"/>
    <mergeCell ref="T25:U25"/>
    <mergeCell ref="V25:W25"/>
    <mergeCell ref="X25:Y25"/>
    <mergeCell ref="P26:Q26"/>
    <mergeCell ref="R26:S26"/>
    <mergeCell ref="T26:U26"/>
    <mergeCell ref="B25:C25"/>
    <mergeCell ref="D25:E25"/>
    <mergeCell ref="F25:G25"/>
    <mergeCell ref="H25:I25"/>
    <mergeCell ref="J25:K25"/>
    <mergeCell ref="L25:M25"/>
    <mergeCell ref="N25:O25"/>
    <mergeCell ref="B37:C37"/>
    <mergeCell ref="B38:C38"/>
    <mergeCell ref="B39:C39"/>
    <mergeCell ref="B29:C29"/>
    <mergeCell ref="B30:C30"/>
    <mergeCell ref="B31:C31"/>
    <mergeCell ref="B32:C32"/>
    <mergeCell ref="B33:C33"/>
    <mergeCell ref="B41:C41"/>
    <mergeCell ref="B42:C42"/>
    <mergeCell ref="B54:C54"/>
    <mergeCell ref="D54:E54"/>
    <mergeCell ref="F54:G54"/>
    <mergeCell ref="H54:I54"/>
    <mergeCell ref="Y62:AB62"/>
    <mergeCell ref="A64:B64"/>
    <mergeCell ref="A65:B65"/>
    <mergeCell ref="A66:B66"/>
    <mergeCell ref="B55:C55"/>
    <mergeCell ref="D55:E55"/>
    <mergeCell ref="F55:G55"/>
    <mergeCell ref="H55:I55"/>
    <mergeCell ref="J55:K55"/>
    <mergeCell ref="B56:C56"/>
    <mergeCell ref="D56:E56"/>
    <mergeCell ref="F56:G56"/>
    <mergeCell ref="H56:I56"/>
    <mergeCell ref="J56:K56"/>
    <mergeCell ref="B57:C57"/>
    <mergeCell ref="D57:E57"/>
    <mergeCell ref="F57:G57"/>
    <mergeCell ref="H57:I57"/>
    <mergeCell ref="J57:K57"/>
    <mergeCell ref="A67:B67"/>
    <mergeCell ref="A69:B69"/>
    <mergeCell ref="A72:B72"/>
    <mergeCell ref="A73:B73"/>
    <mergeCell ref="A74:B74"/>
    <mergeCell ref="A75:B75"/>
    <mergeCell ref="A77:B77"/>
    <mergeCell ref="A80:B80"/>
    <mergeCell ref="A81:B81"/>
    <mergeCell ref="A82:B82"/>
    <mergeCell ref="A83:B83"/>
    <mergeCell ref="A85:B85"/>
    <mergeCell ref="A88:B88"/>
    <mergeCell ref="A89:B89"/>
    <mergeCell ref="A90:B90"/>
    <mergeCell ref="A91:B91"/>
    <mergeCell ref="A93:B93"/>
    <mergeCell ref="A96:B96"/>
    <mergeCell ref="A97:B97"/>
    <mergeCell ref="A98:B98"/>
    <mergeCell ref="A99:B99"/>
    <mergeCell ref="A101:B101"/>
    <mergeCell ref="A104:B104"/>
    <mergeCell ref="A105:B105"/>
    <mergeCell ref="A106:B106"/>
    <mergeCell ref="A107:B107"/>
    <mergeCell ref="A109:B109"/>
    <mergeCell ref="A112:B112"/>
    <mergeCell ref="A113:B113"/>
    <mergeCell ref="A114:B114"/>
    <mergeCell ref="A115:B115"/>
    <mergeCell ref="A117:B117"/>
    <mergeCell ref="A120:B120"/>
    <mergeCell ref="A121:B121"/>
    <mergeCell ref="A122:B122"/>
    <mergeCell ref="A123:B123"/>
    <mergeCell ref="A125:B125"/>
    <mergeCell ref="A128:B128"/>
    <mergeCell ref="A129:B129"/>
    <mergeCell ref="A130:B130"/>
    <mergeCell ref="A131:B131"/>
    <mergeCell ref="A133:B133"/>
    <mergeCell ref="A136:B136"/>
    <mergeCell ref="A137:B137"/>
    <mergeCell ref="A138:B138"/>
    <mergeCell ref="A139:B139"/>
    <mergeCell ref="A141:B141"/>
    <mergeCell ref="A144:B144"/>
    <mergeCell ref="A145:B145"/>
    <mergeCell ref="A146:B146"/>
    <mergeCell ref="A157:B157"/>
    <mergeCell ref="A147:B147"/>
    <mergeCell ref="A149:B149"/>
    <mergeCell ref="A152:B152"/>
    <mergeCell ref="A153:B153"/>
    <mergeCell ref="A154:B154"/>
    <mergeCell ref="A155:B155"/>
  </mergeCells>
  <conditionalFormatting sqref="A37:C37 A39:C39 B38:C38">
    <cfRule type="expression" dxfId="31" priority="45" stopIfTrue="1">
      <formula xml:space="preserve"> IF(OR($B$41="per 3. Quartal",$B$41="per 2. Quartal",$B$41="1. Quartal"),1,0)</formula>
    </cfRule>
  </conditionalFormatting>
  <conditionalFormatting sqref="A38">
    <cfRule type="expression" dxfId="30" priority="35" stopIfTrue="1">
      <formula xml:space="preserve"> IF(OR($B$41="per 3. Quartal",$B$41="per 2. Quartal",$B$41="1. Quartal"),1,0)</formula>
    </cfRule>
  </conditionalFormatting>
  <conditionalFormatting sqref="H56:H57">
    <cfRule type="expression" dxfId="29" priority="10" stopIfTrue="1">
      <formula xml:space="preserve"> IF(OR($B$41="per 3. Quartal",$B$41="per 2. Quartal",$B$41="1. Quartal"),1,0)</formula>
    </cfRule>
  </conditionalFormatting>
  <conditionalFormatting sqref="F55 F57:F58">
    <cfRule type="expression" dxfId="28" priority="11" stopIfTrue="1">
      <formula xml:space="preserve"> IF(OR($B$41="per 2. Quartal",$B$41="1. Quartal"),1,0)</formula>
    </cfRule>
  </conditionalFormatting>
  <conditionalFormatting sqref="D54">
    <cfRule type="expression" dxfId="27" priority="14" stopIfTrue="1">
      <formula xml:space="preserve"> IF($B$41="1. Quartal",1,0)</formula>
    </cfRule>
  </conditionalFormatting>
  <conditionalFormatting sqref="F54">
    <cfRule type="expression" dxfId="26" priority="15" stopIfTrue="1">
      <formula xml:space="preserve"> IF(OR($B$41="per 2. Quartal",$B$41="1. Quartal"),1,0)</formula>
    </cfRule>
    <cfRule type="expression" dxfId="25" priority="16" stopIfTrue="1">
      <formula xml:space="preserve"> IF(OR($B$41="per 2. Quartal",$B$41="1. Quartal"),1,0)</formula>
    </cfRule>
  </conditionalFormatting>
  <conditionalFormatting sqref="H54">
    <cfRule type="expression" dxfId="24" priority="17">
      <formula xml:space="preserve"> IF(OR($B$41="per 3. Quartal",$B$41="per 2. Quartal",$B$41="1. Quartal"),1,0)</formula>
    </cfRule>
  </conditionalFormatting>
  <conditionalFormatting sqref="D55 D57:D58">
    <cfRule type="expression" dxfId="23" priority="12" stopIfTrue="1">
      <formula xml:space="preserve"> IF($B$41="1. Quartal",1,0)</formula>
    </cfRule>
    <cfRule type="expression" priority="13">
      <formula xml:space="preserve"> IF(($B$41="1. Quartal"),1,0)</formula>
    </cfRule>
  </conditionalFormatting>
  <conditionalFormatting sqref="D56">
    <cfRule type="expression" dxfId="22" priority="8" stopIfTrue="1">
      <formula xml:space="preserve"> IF($B$41="1. Quartal",1,0)</formula>
    </cfRule>
    <cfRule type="expression" priority="9">
      <formula xml:space="preserve"> IF(($B$41="1. Quartal"),1,0)</formula>
    </cfRule>
  </conditionalFormatting>
  <conditionalFormatting sqref="D59">
    <cfRule type="expression" dxfId="21" priority="6" stopIfTrue="1">
      <formula xml:space="preserve"> IF($B$41="1. Quartal",1,0)</formula>
    </cfRule>
    <cfRule type="expression" priority="7">
      <formula xml:space="preserve"> IF(($B$41="1. Quartal"),1,0)</formula>
    </cfRule>
  </conditionalFormatting>
  <conditionalFormatting sqref="F56">
    <cfRule type="expression" dxfId="20" priority="5" stopIfTrue="1">
      <formula xml:space="preserve"> IF(OR($B$41="per 2. Quartal",$B$41="1. Quartal"),1,0)</formula>
    </cfRule>
  </conditionalFormatting>
  <conditionalFormatting sqref="F59">
    <cfRule type="expression" dxfId="19" priority="4" stopIfTrue="1">
      <formula xml:space="preserve"> IF(OR($B$41="per 2. Quartal",$B$41="1. Quartal"),1,0)</formula>
    </cfRule>
  </conditionalFormatting>
  <conditionalFormatting sqref="H55">
    <cfRule type="expression" dxfId="18" priority="3" stopIfTrue="1">
      <formula xml:space="preserve"> IF(OR($B$41="per 3. Quartal",$B$41="per 2. Quartal",$B$41="1. Quartal"),1,0)</formula>
    </cfRule>
  </conditionalFormatting>
  <conditionalFormatting sqref="H58">
    <cfRule type="expression" dxfId="17" priority="2" stopIfTrue="1">
      <formula xml:space="preserve"> IF(OR($B$41="per 3. Quartal",$B$41="per 2. Quartal",$B$41="1. Quartal"),1,0)</formula>
    </cfRule>
  </conditionalFormatting>
  <conditionalFormatting sqref="H59">
    <cfRule type="expression" dxfId="16" priority="1" stopIfTrue="1">
      <formula xml:space="preserve"> IF(OR($B$41="per 3. Quartal",$B$41="per 2. Quartal",$B$41="1. Quartal"),1,0)</formula>
    </cfRule>
  </conditionalFormatting>
  <pageMargins left="0.7" right="0.7" top="0.78740157499999996" bottom="0.78740157499999996" header="0.3" footer="0.3"/>
  <pageSetup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dimension ref="A1:BH606"/>
  <sheetViews>
    <sheetView showGridLines="0" zoomScale="90" zoomScaleNormal="90" workbookViewId="0">
      <selection sqref="A1:E1"/>
    </sheetView>
  </sheetViews>
  <sheetFormatPr baseColWidth="10" defaultColWidth="11.44140625" defaultRowHeight="13.2" outlineLevelRow="1" x14ac:dyDescent="0.25"/>
  <cols>
    <col min="1" max="1" width="67" style="43" customWidth="1"/>
    <col min="2" max="2" width="13.6640625" style="43" customWidth="1"/>
    <col min="3" max="32" width="7.6640625" style="43" customWidth="1"/>
    <col min="33" max="33" width="7.6640625" style="39" customWidth="1"/>
    <col min="34" max="59" width="11.44140625" style="39"/>
    <col min="60" max="16384" width="11.44140625" style="43"/>
  </cols>
  <sheetData>
    <row r="1" spans="1:32" s="39" customFormat="1" x14ac:dyDescent="0.25">
      <c r="A1" s="208" t="s">
        <v>30</v>
      </c>
      <c r="B1" s="208"/>
      <c r="C1" s="208"/>
      <c r="D1" s="208"/>
      <c r="E1" s="208"/>
    </row>
    <row r="2" spans="1:32" s="39" customFormat="1" x14ac:dyDescent="0.25"/>
    <row r="3" spans="1:32" s="39" customFormat="1" x14ac:dyDescent="0.25">
      <c r="A3" s="40" t="s">
        <v>29</v>
      </c>
      <c r="B3" s="209">
        <f>Übersicht!D6</f>
        <v>0</v>
      </c>
      <c r="C3" s="220"/>
      <c r="D3" s="221"/>
      <c r="E3" s="221"/>
      <c r="F3" s="221"/>
      <c r="G3" s="221"/>
      <c r="H3" s="221"/>
      <c r="I3" s="221"/>
      <c r="J3" s="221"/>
      <c r="K3" s="221"/>
      <c r="L3" s="221"/>
      <c r="M3" s="221"/>
      <c r="N3" s="221"/>
      <c r="O3" s="221"/>
      <c r="P3" s="221"/>
      <c r="Q3" s="221"/>
      <c r="R3" s="221"/>
      <c r="S3" s="221"/>
      <c r="T3" s="221"/>
      <c r="U3" s="221"/>
      <c r="V3" s="221"/>
      <c r="W3" s="221"/>
      <c r="X3" s="221"/>
      <c r="Y3" s="221"/>
      <c r="Z3" s="221"/>
      <c r="AA3" s="162"/>
    </row>
    <row r="4" spans="1:32" s="39" customFormat="1" x14ac:dyDescent="0.25">
      <c r="A4" s="41" t="s">
        <v>48</v>
      </c>
      <c r="B4" s="209">
        <f>Übersicht!D5</f>
        <v>0</v>
      </c>
      <c r="C4" s="210"/>
    </row>
    <row r="5" spans="1:32" x14ac:dyDescent="0.25">
      <c r="A5" s="42" t="s">
        <v>102</v>
      </c>
      <c r="B5" s="211"/>
      <c r="C5" s="212"/>
      <c r="D5" s="39"/>
      <c r="E5" s="213" t="s">
        <v>94</v>
      </c>
      <c r="F5" s="213"/>
      <c r="G5" s="213"/>
      <c r="H5" s="213"/>
      <c r="I5" s="213"/>
      <c r="J5" s="213"/>
      <c r="K5" s="213"/>
      <c r="L5" s="213"/>
      <c r="M5" s="213"/>
      <c r="N5" s="213"/>
      <c r="O5" s="213"/>
      <c r="P5" s="39"/>
      <c r="Q5" s="39"/>
      <c r="R5" s="39"/>
      <c r="S5" s="39"/>
      <c r="T5" s="39"/>
      <c r="U5" s="39"/>
      <c r="V5" s="39"/>
      <c r="W5" s="39"/>
      <c r="X5" s="39"/>
      <c r="Y5" s="39"/>
      <c r="Z5" s="39"/>
      <c r="AA5" s="39"/>
      <c r="AB5" s="39"/>
      <c r="AC5" s="39"/>
      <c r="AD5" s="39"/>
      <c r="AE5" s="39"/>
      <c r="AF5" s="39"/>
    </row>
    <row r="6" spans="1:32" ht="15.6" x14ac:dyDescent="0.25">
      <c r="A6" s="44" t="s">
        <v>89</v>
      </c>
      <c r="B6" s="214"/>
      <c r="C6" s="215"/>
      <c r="D6" s="45" t="s">
        <v>74</v>
      </c>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row>
    <row r="7" spans="1:32" ht="15.6" x14ac:dyDescent="0.25">
      <c r="A7" s="44" t="s">
        <v>85</v>
      </c>
      <c r="B7" s="216"/>
      <c r="C7" s="217"/>
      <c r="D7" s="45" t="s">
        <v>74</v>
      </c>
      <c r="E7" s="46"/>
      <c r="F7" s="39"/>
      <c r="G7" s="39"/>
      <c r="H7" s="39"/>
      <c r="I7" s="39"/>
      <c r="J7" s="39"/>
      <c r="K7" s="39"/>
      <c r="L7" s="39"/>
      <c r="M7" s="39"/>
      <c r="N7" s="39"/>
      <c r="O7" s="39"/>
      <c r="P7" s="39"/>
      <c r="Q7" s="39"/>
      <c r="R7" s="39"/>
      <c r="S7" s="39"/>
      <c r="T7" s="39"/>
      <c r="U7" s="39"/>
      <c r="V7" s="39"/>
      <c r="W7" s="39"/>
      <c r="X7" s="39"/>
      <c r="Y7" s="39"/>
      <c r="Z7" s="39"/>
      <c r="AA7" s="39"/>
      <c r="AB7" s="39"/>
      <c r="AC7" s="39"/>
      <c r="AD7" s="39"/>
      <c r="AE7" s="39"/>
      <c r="AF7" s="39"/>
    </row>
    <row r="8" spans="1:32" s="39" customFormat="1" x14ac:dyDescent="0.25"/>
    <row r="9" spans="1:32" s="39" customFormat="1" outlineLevel="1" x14ac:dyDescent="0.25">
      <c r="H9" s="218" t="s">
        <v>55</v>
      </c>
      <c r="I9" s="218"/>
      <c r="J9" s="218"/>
      <c r="K9" s="218"/>
      <c r="L9" s="218"/>
      <c r="M9" s="218"/>
      <c r="N9" s="218"/>
      <c r="O9" s="219">
        <f>B5</f>
        <v>0</v>
      </c>
      <c r="P9" s="219"/>
      <c r="Q9" s="204"/>
      <c r="R9" s="204"/>
      <c r="S9" s="207"/>
      <c r="T9" s="207"/>
      <c r="U9" s="207"/>
      <c r="V9" s="207"/>
      <c r="W9" s="207"/>
      <c r="X9" s="207"/>
      <c r="Y9" s="207"/>
      <c r="Z9" s="207"/>
      <c r="AA9" s="207"/>
    </row>
    <row r="10" spans="1:32" s="39" customFormat="1" outlineLevel="1" x14ac:dyDescent="0.25">
      <c r="A10" s="48" t="s">
        <v>73</v>
      </c>
      <c r="D10" s="204"/>
      <c r="E10" s="204"/>
      <c r="F10" s="204"/>
      <c r="G10" s="204"/>
      <c r="V10" s="204"/>
      <c r="W10" s="204"/>
      <c r="X10" s="204"/>
      <c r="Y10" s="204"/>
      <c r="Z10" s="204"/>
      <c r="AA10" s="204"/>
    </row>
    <row r="11" spans="1:32" s="39" customFormat="1" outlineLevel="1" x14ac:dyDescent="0.25">
      <c r="A11" s="49"/>
    </row>
    <row r="12" spans="1:32" s="39" customFormat="1" outlineLevel="1" x14ac:dyDescent="0.25">
      <c r="A12" s="50" t="s">
        <v>75</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row>
    <row r="13" spans="1:32" s="39" customFormat="1" outlineLevel="1" x14ac:dyDescent="0.25">
      <c r="A13" s="51"/>
      <c r="B13" s="202" t="s">
        <v>0</v>
      </c>
      <c r="C13" s="203"/>
      <c r="D13" s="202" t="s">
        <v>1</v>
      </c>
      <c r="E13" s="203"/>
      <c r="F13" s="202" t="s">
        <v>2</v>
      </c>
      <c r="G13" s="203"/>
      <c r="H13" s="202" t="s">
        <v>3</v>
      </c>
      <c r="I13" s="203"/>
      <c r="J13" s="202" t="s">
        <v>4</v>
      </c>
      <c r="K13" s="203"/>
      <c r="L13" s="202" t="s">
        <v>5</v>
      </c>
      <c r="M13" s="203"/>
      <c r="N13" s="202" t="s">
        <v>6</v>
      </c>
      <c r="O13" s="203"/>
      <c r="P13" s="202" t="s">
        <v>7</v>
      </c>
      <c r="Q13" s="203"/>
      <c r="R13" s="202" t="s">
        <v>8</v>
      </c>
      <c r="S13" s="203"/>
      <c r="T13" s="202" t="s">
        <v>9</v>
      </c>
      <c r="U13" s="203"/>
      <c r="V13" s="202" t="s">
        <v>10</v>
      </c>
      <c r="W13" s="203"/>
      <c r="X13" s="202" t="s">
        <v>11</v>
      </c>
      <c r="Y13" s="203"/>
      <c r="Z13" s="160" t="s">
        <v>31</v>
      </c>
      <c r="AA13" s="201"/>
    </row>
    <row r="14" spans="1:32" s="39" customFormat="1" ht="15.6" outlineLevel="1" x14ac:dyDescent="0.25">
      <c r="A14" s="51" t="s">
        <v>28</v>
      </c>
      <c r="B14" s="191">
        <f>$AH65</f>
        <v>0</v>
      </c>
      <c r="C14" s="192"/>
      <c r="D14" s="191">
        <f>$AH73</f>
        <v>0</v>
      </c>
      <c r="E14" s="192"/>
      <c r="F14" s="191">
        <f>$AH81</f>
        <v>0</v>
      </c>
      <c r="G14" s="192"/>
      <c r="H14" s="191">
        <f>$AH89</f>
        <v>0</v>
      </c>
      <c r="I14" s="192"/>
      <c r="J14" s="191">
        <f>$AH97</f>
        <v>0</v>
      </c>
      <c r="K14" s="192"/>
      <c r="L14" s="191">
        <f>$AH105</f>
        <v>0</v>
      </c>
      <c r="M14" s="192"/>
      <c r="N14" s="191">
        <f>$AH113</f>
        <v>0</v>
      </c>
      <c r="O14" s="192"/>
      <c r="P14" s="191">
        <f>$AH121</f>
        <v>0</v>
      </c>
      <c r="Q14" s="192"/>
      <c r="R14" s="191">
        <f>$AH129</f>
        <v>0</v>
      </c>
      <c r="S14" s="192"/>
      <c r="T14" s="191">
        <f>$AH137</f>
        <v>0</v>
      </c>
      <c r="U14" s="192"/>
      <c r="V14" s="191">
        <f>$AH145</f>
        <v>0</v>
      </c>
      <c r="W14" s="192"/>
      <c r="X14" s="191">
        <f>$AH153</f>
        <v>0</v>
      </c>
      <c r="Y14" s="192"/>
      <c r="Z14" s="165">
        <f>SUM(B14:Y14)</f>
        <v>0</v>
      </c>
      <c r="AA14" s="169"/>
    </row>
    <row r="15" spans="1:32" s="39" customFormat="1" ht="15.6" outlineLevel="1" x14ac:dyDescent="0.25">
      <c r="A15" s="51" t="s">
        <v>25</v>
      </c>
      <c r="B15" s="191">
        <f>$AH66</f>
        <v>0</v>
      </c>
      <c r="C15" s="192"/>
      <c r="D15" s="191">
        <f>$AH74</f>
        <v>0</v>
      </c>
      <c r="E15" s="192"/>
      <c r="F15" s="191">
        <f>$AH82</f>
        <v>0</v>
      </c>
      <c r="G15" s="192"/>
      <c r="H15" s="191">
        <f>$AH90</f>
        <v>0</v>
      </c>
      <c r="I15" s="192"/>
      <c r="J15" s="191">
        <f>$AH98</f>
        <v>0</v>
      </c>
      <c r="K15" s="192"/>
      <c r="L15" s="191">
        <f>$AH106</f>
        <v>0</v>
      </c>
      <c r="M15" s="192"/>
      <c r="N15" s="191">
        <f>$AH114</f>
        <v>0</v>
      </c>
      <c r="O15" s="192"/>
      <c r="P15" s="191">
        <f>$AH122</f>
        <v>0</v>
      </c>
      <c r="Q15" s="192"/>
      <c r="R15" s="191">
        <f>$AH130</f>
        <v>0</v>
      </c>
      <c r="S15" s="192"/>
      <c r="T15" s="191">
        <f>$AH138</f>
        <v>0</v>
      </c>
      <c r="U15" s="192"/>
      <c r="V15" s="191">
        <f>$AH146</f>
        <v>0</v>
      </c>
      <c r="W15" s="192"/>
      <c r="X15" s="191">
        <f>$AH154</f>
        <v>0</v>
      </c>
      <c r="Y15" s="192"/>
      <c r="Z15" s="165">
        <f>SUM(B15:Y15)</f>
        <v>0</v>
      </c>
      <c r="AA15" s="169"/>
    </row>
    <row r="16" spans="1:32" s="39" customFormat="1" outlineLevel="1" x14ac:dyDescent="0.25">
      <c r="A16" s="52" t="s">
        <v>33</v>
      </c>
      <c r="B16" s="191">
        <f>SUM(B14:B15)</f>
        <v>0</v>
      </c>
      <c r="C16" s="192"/>
      <c r="D16" s="191">
        <f>SUM(D14:D15)</f>
        <v>0</v>
      </c>
      <c r="E16" s="192"/>
      <c r="F16" s="191">
        <f>SUM(F14:F15)</f>
        <v>0</v>
      </c>
      <c r="G16" s="192"/>
      <c r="H16" s="191">
        <f>SUM(H14:H15)</f>
        <v>0</v>
      </c>
      <c r="I16" s="192"/>
      <c r="J16" s="191">
        <f>SUM(J14:J15)</f>
        <v>0</v>
      </c>
      <c r="K16" s="192"/>
      <c r="L16" s="191">
        <f>SUM(L14:L15)</f>
        <v>0</v>
      </c>
      <c r="M16" s="192"/>
      <c r="N16" s="191">
        <f>SUM(N14:N15)</f>
        <v>0</v>
      </c>
      <c r="O16" s="192"/>
      <c r="P16" s="191">
        <f>SUM(P14:P15)</f>
        <v>0</v>
      </c>
      <c r="Q16" s="192"/>
      <c r="R16" s="191">
        <f>SUM(R14:R15)</f>
        <v>0</v>
      </c>
      <c r="S16" s="192"/>
      <c r="T16" s="191">
        <f>SUM(T14:T15)</f>
        <v>0</v>
      </c>
      <c r="U16" s="192"/>
      <c r="V16" s="191">
        <f>SUM(V14:V15)</f>
        <v>0</v>
      </c>
      <c r="W16" s="192"/>
      <c r="X16" s="191">
        <f>SUM(X14:X15)</f>
        <v>0</v>
      </c>
      <c r="Y16" s="192"/>
      <c r="Z16" s="165">
        <f>SUM(B16:Y16)</f>
        <v>0</v>
      </c>
      <c r="AA16" s="169"/>
    </row>
    <row r="17" spans="1:59" s="39" customFormat="1" outlineLevel="1" x14ac:dyDescent="0.25">
      <c r="A17" s="53"/>
      <c r="B17" s="54"/>
      <c r="C17" s="54"/>
      <c r="D17" s="54"/>
      <c r="E17" s="54"/>
      <c r="F17" s="54"/>
      <c r="G17" s="54"/>
      <c r="H17" s="54"/>
      <c r="I17" s="54"/>
      <c r="J17" s="54"/>
      <c r="K17" s="54"/>
      <c r="L17" s="54"/>
      <c r="M17" s="54"/>
      <c r="N17" s="54"/>
      <c r="O17" s="54"/>
      <c r="P17" s="54"/>
      <c r="Q17" s="54"/>
      <c r="R17" s="54"/>
      <c r="S17" s="54"/>
      <c r="T17" s="54"/>
      <c r="U17" s="54"/>
      <c r="V17" s="54"/>
      <c r="W17" s="54"/>
      <c r="X17" s="54"/>
      <c r="Y17" s="54"/>
      <c r="Z17" s="55"/>
      <c r="AA17" s="56"/>
    </row>
    <row r="18" spans="1:59" s="39" customFormat="1" ht="15.6" outlineLevel="1" x14ac:dyDescent="0.25">
      <c r="A18" s="41" t="s">
        <v>36</v>
      </c>
      <c r="B18" s="191">
        <f>AH69</f>
        <v>0</v>
      </c>
      <c r="C18" s="192"/>
      <c r="D18" s="191">
        <f>$AH77</f>
        <v>0</v>
      </c>
      <c r="E18" s="192"/>
      <c r="F18" s="191">
        <f>$AH85</f>
        <v>0</v>
      </c>
      <c r="G18" s="192"/>
      <c r="H18" s="191">
        <f>$AH93</f>
        <v>0</v>
      </c>
      <c r="I18" s="192"/>
      <c r="J18" s="191">
        <f>$AH101</f>
        <v>0</v>
      </c>
      <c r="K18" s="192"/>
      <c r="L18" s="191">
        <f>$AH109</f>
        <v>0</v>
      </c>
      <c r="M18" s="192"/>
      <c r="N18" s="191">
        <f>$AH117</f>
        <v>0</v>
      </c>
      <c r="O18" s="192"/>
      <c r="P18" s="191">
        <f>$AH125</f>
        <v>0</v>
      </c>
      <c r="Q18" s="192"/>
      <c r="R18" s="191">
        <f>$AH133</f>
        <v>0</v>
      </c>
      <c r="S18" s="192"/>
      <c r="T18" s="191">
        <f>$AH141</f>
        <v>0</v>
      </c>
      <c r="U18" s="192"/>
      <c r="V18" s="191">
        <f>$AH149</f>
        <v>0</v>
      </c>
      <c r="W18" s="192"/>
      <c r="X18" s="191">
        <f>$AH157</f>
        <v>0</v>
      </c>
      <c r="Y18" s="192"/>
      <c r="Z18" s="165">
        <f>SUM(B18:Y18)</f>
        <v>0</v>
      </c>
      <c r="AA18" s="169"/>
    </row>
    <row r="19" spans="1:59" s="39" customFormat="1" outlineLevel="1" x14ac:dyDescent="0.25">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row>
    <row r="20" spans="1:59" s="57" customFormat="1" outlineLevel="1" x14ac:dyDescent="0.25">
      <c r="A20" s="50" t="s">
        <v>155</v>
      </c>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50"/>
      <c r="AA20" s="50"/>
    </row>
    <row r="21" spans="1:59" s="60" customFormat="1" outlineLevel="1" x14ac:dyDescent="0.25">
      <c r="A21" s="58" t="s">
        <v>71</v>
      </c>
      <c r="B21" s="185">
        <f>$B$31</f>
        <v>0</v>
      </c>
      <c r="C21" s="186"/>
      <c r="D21" s="185">
        <f>$B$31</f>
        <v>0</v>
      </c>
      <c r="E21" s="186"/>
      <c r="F21" s="185">
        <f>$B$31</f>
        <v>0</v>
      </c>
      <c r="G21" s="186"/>
      <c r="H21" s="185">
        <f>IF(OR($B$41= "Gesamtes Jahr",$B$41= "per 4. Quartal",$B$41= "per 3. Quartal",$B$41= "per 2. Quartal"),$B$31,0)</f>
        <v>0</v>
      </c>
      <c r="I21" s="186"/>
      <c r="J21" s="185">
        <f>IF(OR($B$41= "Gesamtes Jahr",$B$41= "per 4. Quartal",$B$41= "per 3. Quartal",$B$41= "per 2. Quartal"),$B$31,0)</f>
        <v>0</v>
      </c>
      <c r="K21" s="186"/>
      <c r="L21" s="185">
        <f>IF(OR($B$41= "Gesamtes Jahr",$B$41= "per 4. Quartal",$B$41= "per 3. Quartal",$B$41= "per 2. Quartal"),$B$31,0)</f>
        <v>0</v>
      </c>
      <c r="M21" s="186"/>
      <c r="N21" s="185">
        <f>IF(OR($B$41= "Gesamtes Jahr",$B$41= "per 4. Quartal",$B$41= "per 3. Quartal"),$B$31,0)</f>
        <v>0</v>
      </c>
      <c r="O21" s="186"/>
      <c r="P21" s="185">
        <f>IF(OR($B$41= "Gesamtes Jahr",$B$41= "per 4. Quartal",$B$41= "per 3. Quartal"),$B$31,0)</f>
        <v>0</v>
      </c>
      <c r="Q21" s="186"/>
      <c r="R21" s="185">
        <f>IF(OR($B$41= "Gesamtes Jahr",$B$41= "per 4. Quartal",$B$41= "per 3. Quartal"),$B$31,0)</f>
        <v>0</v>
      </c>
      <c r="S21" s="186"/>
      <c r="T21" s="185">
        <f>IF(OR($B$41= "Gesamtes Jahr",$B$41= "per 4. Quartal"),$B$31,0)</f>
        <v>0</v>
      </c>
      <c r="U21" s="186"/>
      <c r="V21" s="185">
        <f>IF(OR($B$41= "Gesamtes Jahr",$B$41= "per 4. Quartal"),$B$31,0)</f>
        <v>0</v>
      </c>
      <c r="W21" s="186"/>
      <c r="X21" s="185">
        <f>IF(OR($B$41= "Gesamtes Jahr",$B$41= "per 4. Quartal"),$B$31,0)</f>
        <v>0</v>
      </c>
      <c r="Y21" s="186"/>
      <c r="Z21" s="179">
        <f>SUM(B21:Y21)</f>
        <v>0</v>
      </c>
      <c r="AA21" s="180"/>
      <c r="AB21" s="59"/>
    </row>
    <row r="22" spans="1:59" s="62" customFormat="1" outlineLevel="1" x14ac:dyDescent="0.25">
      <c r="A22" s="61" t="s">
        <v>150</v>
      </c>
      <c r="B22" s="193"/>
      <c r="C22" s="194"/>
      <c r="D22" s="193"/>
      <c r="E22" s="194"/>
      <c r="F22" s="193"/>
      <c r="G22" s="194"/>
      <c r="H22" s="193"/>
      <c r="I22" s="194"/>
      <c r="J22" s="193"/>
      <c r="K22" s="194"/>
      <c r="L22" s="193"/>
      <c r="M22" s="194"/>
      <c r="N22" s="193"/>
      <c r="O22" s="194"/>
      <c r="P22" s="193"/>
      <c r="Q22" s="194"/>
      <c r="R22" s="193"/>
      <c r="S22" s="194"/>
      <c r="T22" s="193"/>
      <c r="U22" s="194"/>
      <c r="V22" s="193"/>
      <c r="W22" s="194"/>
      <c r="X22" s="193"/>
      <c r="Y22" s="194"/>
      <c r="Z22" s="197"/>
      <c r="AA22" s="198"/>
      <c r="AB22" s="47"/>
      <c r="AC22" s="39"/>
      <c r="AD22" s="39"/>
      <c r="AE22" s="39"/>
      <c r="AF22" s="39"/>
      <c r="AG22" s="39"/>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row>
    <row r="23" spans="1:59" s="60" customFormat="1" outlineLevel="1" x14ac:dyDescent="0.25">
      <c r="A23" s="188" t="s">
        <v>77</v>
      </c>
      <c r="B23" s="189"/>
      <c r="C23" s="190"/>
      <c r="D23" s="183"/>
      <c r="E23" s="184"/>
      <c r="F23" s="183"/>
      <c r="G23" s="184"/>
      <c r="H23" s="183"/>
      <c r="I23" s="184"/>
      <c r="J23" s="183"/>
      <c r="K23" s="184"/>
      <c r="L23" s="183"/>
      <c r="M23" s="184"/>
      <c r="N23" s="183"/>
      <c r="O23" s="184"/>
      <c r="P23" s="183"/>
      <c r="Q23" s="184"/>
      <c r="R23" s="183"/>
      <c r="S23" s="184"/>
      <c r="T23" s="183"/>
      <c r="U23" s="184"/>
      <c r="V23" s="183"/>
      <c r="W23" s="184"/>
      <c r="X23" s="183"/>
      <c r="Y23" s="184"/>
      <c r="Z23" s="195"/>
      <c r="AA23" s="196"/>
      <c r="AC23" s="39"/>
      <c r="AD23" s="39"/>
      <c r="AE23" s="39"/>
      <c r="AF23" s="39"/>
      <c r="AG23" s="39"/>
    </row>
    <row r="24" spans="1:59" s="60" customFormat="1" outlineLevel="1" x14ac:dyDescent="0.25">
      <c r="A24" s="58" t="s">
        <v>70</v>
      </c>
      <c r="B24" s="185">
        <f>B21*B22</f>
        <v>0</v>
      </c>
      <c r="C24" s="186"/>
      <c r="D24" s="185">
        <f>D21*D22</f>
        <v>0</v>
      </c>
      <c r="E24" s="186"/>
      <c r="F24" s="185">
        <f>F21*F22</f>
        <v>0</v>
      </c>
      <c r="G24" s="186"/>
      <c r="H24" s="185">
        <f>H21*H22</f>
        <v>0</v>
      </c>
      <c r="I24" s="186"/>
      <c r="J24" s="185">
        <f>J21*J22</f>
        <v>0</v>
      </c>
      <c r="K24" s="186"/>
      <c r="L24" s="185">
        <f>L21*L22</f>
        <v>0</v>
      </c>
      <c r="M24" s="186"/>
      <c r="N24" s="185">
        <f>N21*N22</f>
        <v>0</v>
      </c>
      <c r="O24" s="186"/>
      <c r="P24" s="185">
        <f>P21*P22</f>
        <v>0</v>
      </c>
      <c r="Q24" s="186"/>
      <c r="R24" s="185">
        <f>R21*R22</f>
        <v>0</v>
      </c>
      <c r="S24" s="186"/>
      <c r="T24" s="185">
        <f>T21*T22</f>
        <v>0</v>
      </c>
      <c r="U24" s="186"/>
      <c r="V24" s="185">
        <f>V21*V22</f>
        <v>0</v>
      </c>
      <c r="W24" s="186"/>
      <c r="X24" s="185">
        <f>X21*X22</f>
        <v>0</v>
      </c>
      <c r="Y24" s="186"/>
      <c r="Z24" s="179">
        <f>SUM(B24:Y24)</f>
        <v>0</v>
      </c>
      <c r="AA24" s="180"/>
      <c r="AC24" s="39"/>
      <c r="AD24" s="39"/>
      <c r="AE24" s="39"/>
      <c r="AF24" s="39"/>
      <c r="AG24" s="39"/>
    </row>
    <row r="25" spans="1:59" s="11" customFormat="1" ht="28.8" outlineLevel="1" x14ac:dyDescent="0.25">
      <c r="A25" s="63" t="s">
        <v>84</v>
      </c>
      <c r="B25" s="181"/>
      <c r="C25" s="182"/>
      <c r="D25" s="181"/>
      <c r="E25" s="182"/>
      <c r="F25" s="181"/>
      <c r="G25" s="182"/>
      <c r="H25" s="181"/>
      <c r="I25" s="182"/>
      <c r="J25" s="181"/>
      <c r="K25" s="182"/>
      <c r="L25" s="181"/>
      <c r="M25" s="182"/>
      <c r="N25" s="181"/>
      <c r="O25" s="182"/>
      <c r="P25" s="181"/>
      <c r="Q25" s="182"/>
      <c r="R25" s="181"/>
      <c r="S25" s="182"/>
      <c r="T25" s="181"/>
      <c r="U25" s="182"/>
      <c r="V25" s="181"/>
      <c r="W25" s="182"/>
      <c r="X25" s="181"/>
      <c r="Y25" s="182"/>
      <c r="Z25" s="163">
        <f>SUM(B25:X25)</f>
        <v>0</v>
      </c>
      <c r="AA25" s="164"/>
      <c r="AB25" s="60"/>
      <c r="AC25" s="39"/>
      <c r="AD25" s="39"/>
      <c r="AE25" s="39"/>
      <c r="AF25" s="39"/>
      <c r="AG25" s="39"/>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row>
    <row r="26" spans="1:59" s="60" customFormat="1" outlineLevel="1" x14ac:dyDescent="0.25">
      <c r="A26" s="64" t="s">
        <v>56</v>
      </c>
      <c r="B26" s="163">
        <f>B25</f>
        <v>0</v>
      </c>
      <c r="C26" s="164"/>
      <c r="D26" s="163">
        <f>D25</f>
        <v>0</v>
      </c>
      <c r="E26" s="164"/>
      <c r="F26" s="163">
        <f>F25</f>
        <v>0</v>
      </c>
      <c r="G26" s="164"/>
      <c r="H26" s="163">
        <f>IF(OR($B$41= "Gesamtes Jahr",$B$41= "per 4. Quartal",$B$41= "per 3. Quartal",$B$41= "per 2. Quartal"),H25,0)</f>
        <v>0</v>
      </c>
      <c r="I26" s="164"/>
      <c r="J26" s="163">
        <f>IF(OR($B$41= "Gesamtes Jahr",$B$41= "per 4. Quartal",$B$41= "per 3. Quartal",$B$41= "per 2. Quartal"),J25,0)</f>
        <v>0</v>
      </c>
      <c r="K26" s="164"/>
      <c r="L26" s="163">
        <f>IF(OR($B$41= "Gesamtes Jahr",$B$41= "per 4. Quartal",$B$41= "per 3. Quartal",$B$41= "per 2. Quartal"),L25,0)</f>
        <v>0</v>
      </c>
      <c r="M26" s="164"/>
      <c r="N26" s="163">
        <f>IF(OR($B$41= "Gesamtes Jahr",$B$41= "per 4. Quartal",$B$41= "per 3. Quartal"),N25,0)</f>
        <v>0</v>
      </c>
      <c r="O26" s="164"/>
      <c r="P26" s="163">
        <f>IF(OR($B$41= "Gesamtes Jahr",$B$41= "per 4. Quartal",$B$41= "per 3. Quartal"),P25,0)</f>
        <v>0</v>
      </c>
      <c r="Q26" s="164"/>
      <c r="R26" s="163">
        <f>IF(OR($B$41= "Gesamtes Jahr",$B$41= "per 4. Quartal",$B$41= "per 3. Quartal"),R25,0)</f>
        <v>0</v>
      </c>
      <c r="S26" s="164"/>
      <c r="T26" s="163">
        <f>IF(OR($B$41= "Gesamtes Jahr",$B$41= "per 4. Quartal"),T25,0)</f>
        <v>0</v>
      </c>
      <c r="U26" s="164"/>
      <c r="V26" s="163">
        <f>IF(OR($B$41= "Gesamtes Jahr",$B$41= "per 4. Quartal"),V25,0)</f>
        <v>0</v>
      </c>
      <c r="W26" s="164"/>
      <c r="X26" s="163">
        <f>IF(OR($B$41= "Gesamtes Jahr",$B$41= "per 4. Quartal"),X25,0)</f>
        <v>0</v>
      </c>
      <c r="Y26" s="164"/>
      <c r="Z26" s="163">
        <f>SUM(B26:X26)</f>
        <v>0</v>
      </c>
      <c r="AA26" s="164"/>
      <c r="AC26" s="39"/>
      <c r="AD26" s="39"/>
      <c r="AE26" s="39"/>
      <c r="AF26" s="39"/>
      <c r="AG26" s="39"/>
    </row>
    <row r="27" spans="1:59" s="39" customFormat="1" outlineLevel="1" x14ac:dyDescent="0.25">
      <c r="D27" s="60"/>
      <c r="E27" s="46"/>
      <c r="T27" s="65"/>
    </row>
    <row r="28" spans="1:59" s="39" customFormat="1" outlineLevel="1" x14ac:dyDescent="0.25">
      <c r="A28" s="47" t="s">
        <v>136</v>
      </c>
      <c r="D28" s="60"/>
      <c r="E28" s="46"/>
      <c r="T28" s="65"/>
    </row>
    <row r="29" spans="1:59" s="39" customFormat="1" ht="15.6" outlineLevel="1" x14ac:dyDescent="0.25">
      <c r="A29" s="44" t="s">
        <v>89</v>
      </c>
      <c r="B29" s="165">
        <f>B6</f>
        <v>0</v>
      </c>
      <c r="C29" s="166"/>
      <c r="D29" s="66"/>
      <c r="T29" s="65"/>
    </row>
    <row r="30" spans="1:59" s="39" customFormat="1" ht="15.6" outlineLevel="1" x14ac:dyDescent="0.25">
      <c r="A30" s="44" t="s">
        <v>137</v>
      </c>
      <c r="B30" s="165">
        <f>(52*B29)</f>
        <v>0</v>
      </c>
      <c r="C30" s="166"/>
      <c r="D30" s="60"/>
      <c r="E30" s="49"/>
      <c r="T30" s="65"/>
    </row>
    <row r="31" spans="1:59" s="39" customFormat="1" outlineLevel="1" x14ac:dyDescent="0.25">
      <c r="A31" s="44" t="s">
        <v>54</v>
      </c>
      <c r="B31" s="165">
        <f>(52*$B$29)/12</f>
        <v>0</v>
      </c>
      <c r="C31" s="166"/>
      <c r="D31" s="65"/>
      <c r="E31" s="67"/>
      <c r="F31" s="65"/>
      <c r="G31" s="65"/>
      <c r="H31" s="65"/>
      <c r="I31" s="68"/>
      <c r="J31" s="68"/>
      <c r="K31" s="68"/>
      <c r="L31" s="68"/>
      <c r="M31" s="68"/>
      <c r="N31" s="65"/>
      <c r="O31" s="65"/>
      <c r="P31" s="65"/>
      <c r="Q31" s="65"/>
      <c r="R31" s="65"/>
      <c r="S31" s="65"/>
      <c r="W31" s="65"/>
      <c r="X31" s="65"/>
      <c r="Y31" s="65"/>
    </row>
    <row r="32" spans="1:59" s="39" customFormat="1" ht="15.6" outlineLevel="1" x14ac:dyDescent="0.25">
      <c r="A32" s="44" t="s">
        <v>85</v>
      </c>
      <c r="B32" s="167">
        <f>B7</f>
        <v>0</v>
      </c>
      <c r="C32" s="168"/>
      <c r="D32" s="66"/>
      <c r="E32" s="46"/>
      <c r="G32" s="49"/>
      <c r="T32" s="65"/>
    </row>
    <row r="33" spans="1:20" s="39" customFormat="1" outlineLevel="1" x14ac:dyDescent="0.25">
      <c r="A33" s="69" t="s">
        <v>63</v>
      </c>
      <c r="B33" s="167">
        <f>IFERROR(ROUND(B32/B30,2),0)</f>
        <v>0</v>
      </c>
      <c r="C33" s="168"/>
      <c r="D33" s="60"/>
      <c r="E33" s="46"/>
      <c r="T33" s="65"/>
    </row>
    <row r="34" spans="1:20" s="39" customFormat="1" outlineLevel="1" x14ac:dyDescent="0.25">
      <c r="A34" s="45" t="s">
        <v>144</v>
      </c>
      <c r="B34" s="71"/>
      <c r="C34" s="72"/>
    </row>
    <row r="35" spans="1:20" s="39" customFormat="1" outlineLevel="1" x14ac:dyDescent="0.25">
      <c r="A35" s="71"/>
      <c r="B35" s="72"/>
      <c r="C35" s="72"/>
    </row>
    <row r="36" spans="1:20" s="39" customFormat="1" outlineLevel="1" x14ac:dyDescent="0.25">
      <c r="A36" s="47" t="s">
        <v>92</v>
      </c>
      <c r="B36" s="72"/>
      <c r="C36" s="72"/>
    </row>
    <row r="37" spans="1:20" s="39" customFormat="1" outlineLevel="1" x14ac:dyDescent="0.25">
      <c r="A37" s="44" t="s">
        <v>68</v>
      </c>
      <c r="B37" s="165">
        <f>IF($B$41= "Gesamtes Jahr",Z24,0)</f>
        <v>0</v>
      </c>
      <c r="C37" s="169"/>
      <c r="D37" s="60"/>
      <c r="E37" s="60"/>
    </row>
    <row r="38" spans="1:20" s="39" customFormat="1" ht="15.6" outlineLevel="1" x14ac:dyDescent="0.25">
      <c r="A38" s="44" t="s">
        <v>142</v>
      </c>
      <c r="B38" s="175">
        <f>IF($B$41= "Gesamtes Jahr",Z26,0)</f>
        <v>0</v>
      </c>
      <c r="C38" s="176"/>
      <c r="D38" s="60" t="s">
        <v>95</v>
      </c>
    </row>
    <row r="39" spans="1:20" s="39" customFormat="1" outlineLevel="1" x14ac:dyDescent="0.25">
      <c r="A39" s="44" t="s">
        <v>93</v>
      </c>
      <c r="B39" s="177">
        <f>IF(B38=0,0,ROUND(B38/B37,2))</f>
        <v>0</v>
      </c>
      <c r="C39" s="178"/>
      <c r="D39" s="60"/>
    </row>
    <row r="40" spans="1:20" s="39" customFormat="1" x14ac:dyDescent="0.25">
      <c r="D40" s="60"/>
    </row>
    <row r="41" spans="1:20" s="39" customFormat="1" ht="13.8" outlineLevel="1" x14ac:dyDescent="0.25">
      <c r="A41" s="47" t="s">
        <v>57</v>
      </c>
      <c r="B41" s="173" t="str">
        <f>Übersicht!D12</f>
        <v>Gesamtes Jahr</v>
      </c>
      <c r="C41" s="174"/>
      <c r="D41" s="60" t="s">
        <v>72</v>
      </c>
      <c r="S41" s="65"/>
    </row>
    <row r="42" spans="1:20" s="39" customFormat="1" outlineLevel="1" x14ac:dyDescent="0.25">
      <c r="A42" s="51" t="s">
        <v>46</v>
      </c>
      <c r="B42" s="175">
        <f>IF(B41="Gesamtes Jahr",B39,B33)</f>
        <v>0</v>
      </c>
      <c r="C42" s="176"/>
      <c r="D42" s="60"/>
      <c r="E42" s="60"/>
      <c r="T42" s="65"/>
    </row>
    <row r="43" spans="1:20" s="39" customFormat="1" outlineLevel="1" x14ac:dyDescent="0.25">
      <c r="A43" s="44" t="s">
        <v>51</v>
      </c>
      <c r="B43" s="73">
        <f>J55</f>
        <v>0</v>
      </c>
      <c r="C43" s="74" t="s">
        <v>49</v>
      </c>
      <c r="D43" s="60"/>
      <c r="E43" s="60"/>
      <c r="T43" s="65"/>
    </row>
    <row r="44" spans="1:20" s="39" customFormat="1" outlineLevel="1" x14ac:dyDescent="0.25">
      <c r="A44" s="44" t="s">
        <v>52</v>
      </c>
      <c r="B44" s="75">
        <f>J59</f>
        <v>0</v>
      </c>
      <c r="C44" s="74" t="s">
        <v>49</v>
      </c>
    </row>
    <row r="45" spans="1:20" s="39" customFormat="1" outlineLevel="1" x14ac:dyDescent="0.25">
      <c r="B45" s="76"/>
    </row>
    <row r="46" spans="1:20" s="39" customFormat="1" ht="15.6" outlineLevel="1" x14ac:dyDescent="0.25">
      <c r="A46" s="77" t="s">
        <v>38</v>
      </c>
    </row>
    <row r="47" spans="1:20" s="39" customFormat="1" ht="15.6" outlineLevel="1" x14ac:dyDescent="0.25">
      <c r="A47" s="77" t="s">
        <v>143</v>
      </c>
    </row>
    <row r="48" spans="1:20" s="39" customFormat="1" ht="15.6" outlineLevel="1" x14ac:dyDescent="0.25">
      <c r="A48" s="77" t="s">
        <v>37</v>
      </c>
    </row>
    <row r="49" spans="1:34" s="39" customFormat="1" ht="15.6" outlineLevel="1" x14ac:dyDescent="0.25">
      <c r="A49" s="78" t="s">
        <v>87</v>
      </c>
    </row>
    <row r="50" spans="1:34" s="39" customFormat="1" outlineLevel="1" x14ac:dyDescent="0.25">
      <c r="A50" s="78" t="s">
        <v>86</v>
      </c>
    </row>
    <row r="51" spans="1:34" s="39" customFormat="1" outlineLevel="1" x14ac:dyDescent="0.25">
      <c r="A51" s="78" t="s">
        <v>69</v>
      </c>
    </row>
    <row r="52" spans="1:34" s="39" customFormat="1" ht="15.6" outlineLevel="1" x14ac:dyDescent="0.25">
      <c r="A52" s="78" t="s">
        <v>88</v>
      </c>
      <c r="N52" s="79"/>
    </row>
    <row r="53" spans="1:34" s="39" customFormat="1" ht="15.6" outlineLevel="1" x14ac:dyDescent="0.25">
      <c r="A53" s="80"/>
      <c r="T53" s="49"/>
      <c r="U53" s="79"/>
    </row>
    <row r="54" spans="1:34" s="39" customFormat="1" outlineLevel="1" x14ac:dyDescent="0.25">
      <c r="A54" s="81" t="s">
        <v>47</v>
      </c>
      <c r="B54" s="202" t="s">
        <v>40</v>
      </c>
      <c r="C54" s="203"/>
      <c r="D54" s="202" t="s">
        <v>65</v>
      </c>
      <c r="E54" s="203"/>
      <c r="F54" s="202" t="s">
        <v>66</v>
      </c>
      <c r="G54" s="203"/>
      <c r="H54" s="202" t="s">
        <v>67</v>
      </c>
      <c r="I54" s="203"/>
      <c r="J54" s="205" t="str">
        <f>B41</f>
        <v>Gesamtes Jahr</v>
      </c>
      <c r="K54" s="206"/>
    </row>
    <row r="55" spans="1:34" s="39" customFormat="1" outlineLevel="1" x14ac:dyDescent="0.25">
      <c r="A55" s="44" t="s">
        <v>44</v>
      </c>
      <c r="B55" s="191">
        <f>SUM(B14:G14)</f>
        <v>0</v>
      </c>
      <c r="C55" s="192"/>
      <c r="D55" s="191">
        <f>IF(OR($B$41= "Gesamtes Jahr",$B$41= "per 4. Quartal",$B$41= "per 3. Quartal",$B$41= "per 2. Quartal"),SUM(H14:M14),0)</f>
        <v>0</v>
      </c>
      <c r="E55" s="192"/>
      <c r="F55" s="222">
        <f>IF(OR($B$41= "Gesamtes Jahr",$B$41= "per 4. Quartal",$B$41= "per 3. Quartal"),SUM(N14:S14),0)</f>
        <v>0</v>
      </c>
      <c r="G55" s="223"/>
      <c r="H55" s="191">
        <f>IF(OR($B$41= "Gesamtes Jahr",$B$41= "per 4. Quartal"),SUM(T14:Y14),0)</f>
        <v>0</v>
      </c>
      <c r="I55" s="192"/>
      <c r="J55" s="224">
        <f>SUM(B55:I55)</f>
        <v>0</v>
      </c>
      <c r="K55" s="225"/>
    </row>
    <row r="56" spans="1:34" s="39" customFormat="1" outlineLevel="1" x14ac:dyDescent="0.25">
      <c r="A56" s="51" t="s">
        <v>45</v>
      </c>
      <c r="B56" s="191">
        <f>SUM(B24:G24)</f>
        <v>0</v>
      </c>
      <c r="C56" s="192"/>
      <c r="D56" s="191">
        <f>SUM(H24:M24)</f>
        <v>0</v>
      </c>
      <c r="E56" s="192"/>
      <c r="F56" s="222">
        <f>SUM(N24:S24)</f>
        <v>0</v>
      </c>
      <c r="G56" s="223"/>
      <c r="H56" s="191">
        <f>SUM(T24:Y24)</f>
        <v>0</v>
      </c>
      <c r="I56" s="192"/>
      <c r="J56" s="224">
        <f>SUM(B56:I56)</f>
        <v>0</v>
      </c>
      <c r="K56" s="225"/>
    </row>
    <row r="57" spans="1:34" s="39" customFormat="1" outlineLevel="1" x14ac:dyDescent="0.25">
      <c r="A57" s="41" t="s">
        <v>90</v>
      </c>
      <c r="B57" s="232">
        <f>SUM(B26:G26)</f>
        <v>0</v>
      </c>
      <c r="C57" s="233"/>
      <c r="D57" s="232">
        <f>SUM(H26:M26)</f>
        <v>0</v>
      </c>
      <c r="E57" s="233"/>
      <c r="F57" s="234">
        <f>SUM(N26:S26)</f>
        <v>0</v>
      </c>
      <c r="G57" s="235"/>
      <c r="H57" s="232">
        <f>SUM(T26:Y26)</f>
        <v>0</v>
      </c>
      <c r="I57" s="233"/>
      <c r="J57" s="230">
        <f>SUM(B57:I57)</f>
        <v>0</v>
      </c>
      <c r="K57" s="231"/>
    </row>
    <row r="58" spans="1:34" s="39" customFormat="1" outlineLevel="1" x14ac:dyDescent="0.25">
      <c r="A58" s="51" t="s">
        <v>46</v>
      </c>
      <c r="B58" s="226">
        <f>$B$33</f>
        <v>0</v>
      </c>
      <c r="C58" s="227"/>
      <c r="D58" s="226">
        <f>$B$33</f>
        <v>0</v>
      </c>
      <c r="E58" s="227"/>
      <c r="F58" s="228">
        <f>$B$33</f>
        <v>0</v>
      </c>
      <c r="G58" s="229"/>
      <c r="H58" s="226">
        <f>$B$33</f>
        <v>0</v>
      </c>
      <c r="I58" s="227"/>
      <c r="J58" s="230">
        <f>B42</f>
        <v>0</v>
      </c>
      <c r="K58" s="231"/>
    </row>
    <row r="59" spans="1:34" s="39" customFormat="1" outlineLevel="1" x14ac:dyDescent="0.25">
      <c r="A59" s="41" t="s">
        <v>64</v>
      </c>
      <c r="B59" s="226">
        <f>B58*B55</f>
        <v>0</v>
      </c>
      <c r="C59" s="227"/>
      <c r="D59" s="226">
        <f>D58*D55</f>
        <v>0</v>
      </c>
      <c r="E59" s="227"/>
      <c r="F59" s="228">
        <f>F58*F55</f>
        <v>0</v>
      </c>
      <c r="G59" s="229"/>
      <c r="H59" s="226">
        <f>H58*H55</f>
        <v>0</v>
      </c>
      <c r="I59" s="227"/>
      <c r="J59" s="230">
        <f>J58*J55</f>
        <v>0</v>
      </c>
      <c r="K59" s="231"/>
      <c r="M59" s="82"/>
    </row>
    <row r="60" spans="1:34" s="39" customFormat="1" x14ac:dyDescent="0.25">
      <c r="A60" s="60"/>
      <c r="G60" s="83"/>
      <c r="H60" s="83"/>
      <c r="I60" s="83"/>
      <c r="J60" s="83"/>
      <c r="K60" s="83"/>
      <c r="L60" s="83"/>
      <c r="M60" s="83"/>
      <c r="N60" s="83"/>
      <c r="O60" s="83"/>
      <c r="P60" s="83"/>
      <c r="Q60" s="83"/>
      <c r="R60" s="83"/>
      <c r="S60" s="83"/>
      <c r="T60" s="83"/>
      <c r="U60" s="83"/>
      <c r="V60" s="83"/>
      <c r="W60" s="83"/>
      <c r="X60" s="83"/>
      <c r="Y60" s="83"/>
      <c r="Z60" s="83"/>
      <c r="AA60" s="83"/>
      <c r="AB60" s="83"/>
      <c r="AC60" s="83"/>
      <c r="AD60" s="83"/>
    </row>
    <row r="61" spans="1:34" s="39" customFormat="1" x14ac:dyDescent="0.25">
      <c r="A61" s="60"/>
      <c r="G61" s="83"/>
      <c r="H61" s="83"/>
      <c r="I61" s="83"/>
      <c r="J61" s="83"/>
      <c r="K61" s="83"/>
      <c r="L61" s="83"/>
      <c r="M61" s="83"/>
      <c r="N61" s="83"/>
      <c r="O61" s="83"/>
      <c r="P61" s="83"/>
      <c r="Q61" s="83"/>
      <c r="R61" s="83"/>
      <c r="S61" s="83"/>
      <c r="T61" s="83"/>
      <c r="U61" s="83"/>
      <c r="V61" s="83"/>
      <c r="W61" s="83"/>
      <c r="X61" s="83"/>
      <c r="Y61" s="83"/>
      <c r="Z61" s="83"/>
      <c r="AA61" s="83"/>
      <c r="AB61" s="83"/>
      <c r="AC61" s="83"/>
      <c r="AD61" s="83"/>
    </row>
    <row r="62" spans="1:34" s="39" customFormat="1" x14ac:dyDescent="0.25">
      <c r="I62" s="47" t="s">
        <v>26</v>
      </c>
      <c r="R62" s="39">
        <f>B5</f>
        <v>0</v>
      </c>
      <c r="Y62" s="170"/>
      <c r="Z62" s="171"/>
      <c r="AA62" s="171"/>
      <c r="AB62" s="172"/>
      <c r="AC62" s="47" t="s">
        <v>60</v>
      </c>
    </row>
    <row r="63" spans="1:34" s="39" customFormat="1" x14ac:dyDescent="0.25"/>
    <row r="64" spans="1:34" s="85" customFormat="1" x14ac:dyDescent="0.25">
      <c r="A64" s="160" t="s">
        <v>0</v>
      </c>
      <c r="B64" s="159"/>
      <c r="C64" s="84">
        <v>1</v>
      </c>
      <c r="D64" s="84">
        <f>C64+1</f>
        <v>2</v>
      </c>
      <c r="E64" s="84">
        <f t="shared" ref="E64:AG64" si="0">D64+1</f>
        <v>3</v>
      </c>
      <c r="F64" s="84">
        <f t="shared" si="0"/>
        <v>4</v>
      </c>
      <c r="G64" s="84">
        <f t="shared" si="0"/>
        <v>5</v>
      </c>
      <c r="H64" s="84">
        <f t="shared" si="0"/>
        <v>6</v>
      </c>
      <c r="I64" s="84">
        <f t="shared" si="0"/>
        <v>7</v>
      </c>
      <c r="J64" s="84">
        <f t="shared" si="0"/>
        <v>8</v>
      </c>
      <c r="K64" s="84">
        <f t="shared" si="0"/>
        <v>9</v>
      </c>
      <c r="L64" s="84">
        <f t="shared" si="0"/>
        <v>10</v>
      </c>
      <c r="M64" s="84">
        <f t="shared" si="0"/>
        <v>11</v>
      </c>
      <c r="N64" s="84">
        <f t="shared" si="0"/>
        <v>12</v>
      </c>
      <c r="O64" s="84">
        <f t="shared" si="0"/>
        <v>13</v>
      </c>
      <c r="P64" s="84">
        <f t="shared" si="0"/>
        <v>14</v>
      </c>
      <c r="Q64" s="84">
        <f t="shared" si="0"/>
        <v>15</v>
      </c>
      <c r="R64" s="84">
        <f t="shared" si="0"/>
        <v>16</v>
      </c>
      <c r="S64" s="84">
        <f t="shared" si="0"/>
        <v>17</v>
      </c>
      <c r="T64" s="84">
        <f t="shared" si="0"/>
        <v>18</v>
      </c>
      <c r="U64" s="84">
        <f t="shared" si="0"/>
        <v>19</v>
      </c>
      <c r="V64" s="84">
        <f t="shared" si="0"/>
        <v>20</v>
      </c>
      <c r="W64" s="84">
        <f t="shared" si="0"/>
        <v>21</v>
      </c>
      <c r="X64" s="84">
        <f t="shared" si="0"/>
        <v>22</v>
      </c>
      <c r="Y64" s="84">
        <f t="shared" si="0"/>
        <v>23</v>
      </c>
      <c r="Z64" s="84">
        <f t="shared" si="0"/>
        <v>24</v>
      </c>
      <c r="AA64" s="84">
        <f t="shared" si="0"/>
        <v>25</v>
      </c>
      <c r="AB64" s="84">
        <f t="shared" si="0"/>
        <v>26</v>
      </c>
      <c r="AC64" s="84">
        <f t="shared" si="0"/>
        <v>27</v>
      </c>
      <c r="AD64" s="84">
        <f t="shared" si="0"/>
        <v>28</v>
      </c>
      <c r="AE64" s="84">
        <f t="shared" si="0"/>
        <v>29</v>
      </c>
      <c r="AF64" s="84">
        <f t="shared" si="0"/>
        <v>30</v>
      </c>
      <c r="AG64" s="84">
        <f t="shared" si="0"/>
        <v>31</v>
      </c>
      <c r="AH64" s="81" t="s">
        <v>32</v>
      </c>
    </row>
    <row r="65" spans="1:60" ht="15.6" x14ac:dyDescent="0.25">
      <c r="A65" s="158" t="s">
        <v>28</v>
      </c>
      <c r="B65" s="159"/>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7">
        <f>SUM(C65:AG65)</f>
        <v>0</v>
      </c>
      <c r="BH65" s="39"/>
    </row>
    <row r="66" spans="1:60" ht="15.6" x14ac:dyDescent="0.25">
      <c r="A66" s="158" t="s">
        <v>25</v>
      </c>
      <c r="B66" s="159"/>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7">
        <f>SUM(C66:AG66)</f>
        <v>0</v>
      </c>
      <c r="BH66" s="39"/>
    </row>
    <row r="67" spans="1:60" s="39" customFormat="1" x14ac:dyDescent="0.25">
      <c r="A67" s="158" t="s">
        <v>34</v>
      </c>
      <c r="B67" s="159"/>
      <c r="C67" s="87">
        <f>C65+C66</f>
        <v>0</v>
      </c>
      <c r="D67" s="87">
        <f t="shared" ref="D67:AG67" si="1">D65+D66</f>
        <v>0</v>
      </c>
      <c r="E67" s="87">
        <f t="shared" si="1"/>
        <v>0</v>
      </c>
      <c r="F67" s="87">
        <f t="shared" si="1"/>
        <v>0</v>
      </c>
      <c r="G67" s="87">
        <f t="shared" si="1"/>
        <v>0</v>
      </c>
      <c r="H67" s="87">
        <f t="shared" si="1"/>
        <v>0</v>
      </c>
      <c r="I67" s="87">
        <f t="shared" si="1"/>
        <v>0</v>
      </c>
      <c r="J67" s="87">
        <f t="shared" si="1"/>
        <v>0</v>
      </c>
      <c r="K67" s="87">
        <f t="shared" si="1"/>
        <v>0</v>
      </c>
      <c r="L67" s="87">
        <f t="shared" si="1"/>
        <v>0</v>
      </c>
      <c r="M67" s="87">
        <f t="shared" si="1"/>
        <v>0</v>
      </c>
      <c r="N67" s="87">
        <f t="shared" si="1"/>
        <v>0</v>
      </c>
      <c r="O67" s="87">
        <f t="shared" si="1"/>
        <v>0</v>
      </c>
      <c r="P67" s="87">
        <f t="shared" si="1"/>
        <v>0</v>
      </c>
      <c r="Q67" s="87">
        <f t="shared" si="1"/>
        <v>0</v>
      </c>
      <c r="R67" s="87">
        <f t="shared" si="1"/>
        <v>0</v>
      </c>
      <c r="S67" s="87">
        <f t="shared" si="1"/>
        <v>0</v>
      </c>
      <c r="T67" s="87">
        <f t="shared" si="1"/>
        <v>0</v>
      </c>
      <c r="U67" s="87">
        <f t="shared" si="1"/>
        <v>0</v>
      </c>
      <c r="V67" s="87">
        <f t="shared" si="1"/>
        <v>0</v>
      </c>
      <c r="W67" s="87">
        <f t="shared" si="1"/>
        <v>0</v>
      </c>
      <c r="X67" s="87">
        <f t="shared" si="1"/>
        <v>0</v>
      </c>
      <c r="Y67" s="87">
        <f t="shared" si="1"/>
        <v>0</v>
      </c>
      <c r="Z67" s="87">
        <f t="shared" si="1"/>
        <v>0</v>
      </c>
      <c r="AA67" s="87">
        <f t="shared" si="1"/>
        <v>0</v>
      </c>
      <c r="AB67" s="87">
        <f t="shared" si="1"/>
        <v>0</v>
      </c>
      <c r="AC67" s="87">
        <f t="shared" si="1"/>
        <v>0</v>
      </c>
      <c r="AD67" s="87">
        <f t="shared" si="1"/>
        <v>0</v>
      </c>
      <c r="AE67" s="87">
        <f t="shared" si="1"/>
        <v>0</v>
      </c>
      <c r="AF67" s="87">
        <f t="shared" si="1"/>
        <v>0</v>
      </c>
      <c r="AG67" s="87">
        <f t="shared" si="1"/>
        <v>0</v>
      </c>
      <c r="AH67" s="87">
        <f>SUM(C67:AG67)</f>
        <v>0</v>
      </c>
    </row>
    <row r="68" spans="1:60" s="39" customFormat="1" x14ac:dyDescent="0.25">
      <c r="A68" s="88"/>
      <c r="B68" s="88"/>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row>
    <row r="69" spans="1:60" ht="15.6" x14ac:dyDescent="0.25">
      <c r="A69" s="160" t="s">
        <v>27</v>
      </c>
      <c r="B69" s="159"/>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7">
        <f>SUM(C69:AG69)</f>
        <v>0</v>
      </c>
      <c r="BH69" s="39"/>
    </row>
    <row r="70" spans="1:60" s="39" customFormat="1" ht="12.75" customHeight="1" x14ac:dyDescent="0.25">
      <c r="A70" s="88"/>
      <c r="B70" s="88"/>
    </row>
    <row r="71" spans="1:60" s="39" customFormat="1" x14ac:dyDescent="0.25">
      <c r="A71" s="88"/>
      <c r="B71" s="88"/>
    </row>
    <row r="72" spans="1:60" s="85" customFormat="1" x14ac:dyDescent="0.25">
      <c r="A72" s="160" t="s">
        <v>1</v>
      </c>
      <c r="B72" s="159"/>
      <c r="C72" s="84">
        <v>1</v>
      </c>
      <c r="D72" s="84">
        <f>C72+1</f>
        <v>2</v>
      </c>
      <c r="E72" s="84">
        <f t="shared" ref="E72:AG72" si="2">D72+1</f>
        <v>3</v>
      </c>
      <c r="F72" s="84">
        <f t="shared" si="2"/>
        <v>4</v>
      </c>
      <c r="G72" s="84">
        <f t="shared" si="2"/>
        <v>5</v>
      </c>
      <c r="H72" s="84">
        <f t="shared" si="2"/>
        <v>6</v>
      </c>
      <c r="I72" s="84">
        <f t="shared" si="2"/>
        <v>7</v>
      </c>
      <c r="J72" s="84">
        <f t="shared" si="2"/>
        <v>8</v>
      </c>
      <c r="K72" s="84">
        <f t="shared" si="2"/>
        <v>9</v>
      </c>
      <c r="L72" s="84">
        <f t="shared" si="2"/>
        <v>10</v>
      </c>
      <c r="M72" s="84">
        <f t="shared" si="2"/>
        <v>11</v>
      </c>
      <c r="N72" s="84">
        <f t="shared" si="2"/>
        <v>12</v>
      </c>
      <c r="O72" s="84">
        <f t="shared" si="2"/>
        <v>13</v>
      </c>
      <c r="P72" s="84">
        <f t="shared" si="2"/>
        <v>14</v>
      </c>
      <c r="Q72" s="84">
        <f t="shared" si="2"/>
        <v>15</v>
      </c>
      <c r="R72" s="84">
        <f t="shared" si="2"/>
        <v>16</v>
      </c>
      <c r="S72" s="84">
        <f t="shared" si="2"/>
        <v>17</v>
      </c>
      <c r="T72" s="84">
        <f t="shared" si="2"/>
        <v>18</v>
      </c>
      <c r="U72" s="84">
        <f t="shared" si="2"/>
        <v>19</v>
      </c>
      <c r="V72" s="84">
        <f t="shared" si="2"/>
        <v>20</v>
      </c>
      <c r="W72" s="84">
        <f t="shared" si="2"/>
        <v>21</v>
      </c>
      <c r="X72" s="84">
        <f t="shared" si="2"/>
        <v>22</v>
      </c>
      <c r="Y72" s="84">
        <f t="shared" si="2"/>
        <v>23</v>
      </c>
      <c r="Z72" s="84">
        <f t="shared" si="2"/>
        <v>24</v>
      </c>
      <c r="AA72" s="84">
        <f t="shared" si="2"/>
        <v>25</v>
      </c>
      <c r="AB72" s="84">
        <f t="shared" si="2"/>
        <v>26</v>
      </c>
      <c r="AC72" s="84">
        <f t="shared" si="2"/>
        <v>27</v>
      </c>
      <c r="AD72" s="84">
        <f t="shared" si="2"/>
        <v>28</v>
      </c>
      <c r="AE72" s="84">
        <f t="shared" si="2"/>
        <v>29</v>
      </c>
      <c r="AF72" s="84">
        <f t="shared" si="2"/>
        <v>30</v>
      </c>
      <c r="AG72" s="84">
        <f t="shared" si="2"/>
        <v>31</v>
      </c>
      <c r="AH72" s="81" t="s">
        <v>32</v>
      </c>
    </row>
    <row r="73" spans="1:60" ht="15.6" x14ac:dyDescent="0.25">
      <c r="A73" s="158" t="s">
        <v>28</v>
      </c>
      <c r="B73" s="159"/>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7"/>
      <c r="AG73" s="87"/>
      <c r="AH73" s="87">
        <f>SUM(C73:AG73)</f>
        <v>0</v>
      </c>
      <c r="BH73" s="39"/>
    </row>
    <row r="74" spans="1:60" ht="15.6" x14ac:dyDescent="0.25">
      <c r="A74" s="158" t="s">
        <v>25</v>
      </c>
      <c r="B74" s="159"/>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7"/>
      <c r="AG74" s="51"/>
      <c r="AH74" s="87">
        <f>SUM(C74:AG74)</f>
        <v>0</v>
      </c>
      <c r="BH74" s="39"/>
    </row>
    <row r="75" spans="1:60" s="39" customFormat="1" x14ac:dyDescent="0.25">
      <c r="A75" s="158" t="s">
        <v>35</v>
      </c>
      <c r="B75" s="159"/>
      <c r="C75" s="87">
        <f t="shared" ref="C75:AE75" si="3">C73+C74</f>
        <v>0</v>
      </c>
      <c r="D75" s="87">
        <f t="shared" si="3"/>
        <v>0</v>
      </c>
      <c r="E75" s="87">
        <f t="shared" si="3"/>
        <v>0</v>
      </c>
      <c r="F75" s="87">
        <f t="shared" si="3"/>
        <v>0</v>
      </c>
      <c r="G75" s="87">
        <f t="shared" si="3"/>
        <v>0</v>
      </c>
      <c r="H75" s="87">
        <f t="shared" si="3"/>
        <v>0</v>
      </c>
      <c r="I75" s="87">
        <f t="shared" si="3"/>
        <v>0</v>
      </c>
      <c r="J75" s="87">
        <f t="shared" si="3"/>
        <v>0</v>
      </c>
      <c r="K75" s="87">
        <f t="shared" si="3"/>
        <v>0</v>
      </c>
      <c r="L75" s="87">
        <f t="shared" si="3"/>
        <v>0</v>
      </c>
      <c r="M75" s="87">
        <f t="shared" si="3"/>
        <v>0</v>
      </c>
      <c r="N75" s="87">
        <f t="shared" si="3"/>
        <v>0</v>
      </c>
      <c r="O75" s="87">
        <f t="shared" si="3"/>
        <v>0</v>
      </c>
      <c r="P75" s="87">
        <f t="shared" si="3"/>
        <v>0</v>
      </c>
      <c r="Q75" s="87">
        <f t="shared" si="3"/>
        <v>0</v>
      </c>
      <c r="R75" s="87">
        <f t="shared" si="3"/>
        <v>0</v>
      </c>
      <c r="S75" s="87">
        <f t="shared" si="3"/>
        <v>0</v>
      </c>
      <c r="T75" s="87">
        <f t="shared" si="3"/>
        <v>0</v>
      </c>
      <c r="U75" s="87">
        <f t="shared" si="3"/>
        <v>0</v>
      </c>
      <c r="V75" s="87">
        <f t="shared" si="3"/>
        <v>0</v>
      </c>
      <c r="W75" s="87">
        <f t="shared" si="3"/>
        <v>0</v>
      </c>
      <c r="X75" s="87">
        <f t="shared" si="3"/>
        <v>0</v>
      </c>
      <c r="Y75" s="87">
        <f t="shared" si="3"/>
        <v>0</v>
      </c>
      <c r="Z75" s="87">
        <f t="shared" si="3"/>
        <v>0</v>
      </c>
      <c r="AA75" s="87">
        <f t="shared" si="3"/>
        <v>0</v>
      </c>
      <c r="AB75" s="87">
        <f t="shared" si="3"/>
        <v>0</v>
      </c>
      <c r="AC75" s="87">
        <f t="shared" si="3"/>
        <v>0</v>
      </c>
      <c r="AD75" s="87">
        <f t="shared" si="3"/>
        <v>0</v>
      </c>
      <c r="AE75" s="87">
        <f t="shared" si="3"/>
        <v>0</v>
      </c>
      <c r="AF75" s="87"/>
      <c r="AG75" s="87"/>
      <c r="AH75" s="87">
        <f>SUM(C75:AG75)</f>
        <v>0</v>
      </c>
    </row>
    <row r="76" spans="1:60" s="39" customFormat="1" x14ac:dyDescent="0.25">
      <c r="A76" s="88"/>
      <c r="B76" s="88"/>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row>
    <row r="77" spans="1:60" ht="15.6" x14ac:dyDescent="0.25">
      <c r="A77" s="160" t="s">
        <v>27</v>
      </c>
      <c r="B77" s="159"/>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7"/>
      <c r="AG77" s="87"/>
      <c r="AH77" s="87">
        <f>SUM(C77:AG77)</f>
        <v>0</v>
      </c>
      <c r="BH77" s="39"/>
    </row>
    <row r="78" spans="1:60" s="39" customFormat="1" ht="12.75" customHeight="1" x14ac:dyDescent="0.25">
      <c r="A78" s="88"/>
      <c r="B78" s="88"/>
    </row>
    <row r="79" spans="1:60" s="39" customFormat="1" x14ac:dyDescent="0.25">
      <c r="A79" s="88"/>
      <c r="B79" s="88"/>
    </row>
    <row r="80" spans="1:60" s="85" customFormat="1" x14ac:dyDescent="0.25">
      <c r="A80" s="160" t="s">
        <v>2</v>
      </c>
      <c r="B80" s="159"/>
      <c r="C80" s="84">
        <v>1</v>
      </c>
      <c r="D80" s="84">
        <f>C80+1</f>
        <v>2</v>
      </c>
      <c r="E80" s="84">
        <f t="shared" ref="E80:AG80" si="4">D80+1</f>
        <v>3</v>
      </c>
      <c r="F80" s="84">
        <f t="shared" si="4"/>
        <v>4</v>
      </c>
      <c r="G80" s="84">
        <f t="shared" si="4"/>
        <v>5</v>
      </c>
      <c r="H80" s="84">
        <f t="shared" si="4"/>
        <v>6</v>
      </c>
      <c r="I80" s="84">
        <f t="shared" si="4"/>
        <v>7</v>
      </c>
      <c r="J80" s="84">
        <f t="shared" si="4"/>
        <v>8</v>
      </c>
      <c r="K80" s="84">
        <f t="shared" si="4"/>
        <v>9</v>
      </c>
      <c r="L80" s="84">
        <f t="shared" si="4"/>
        <v>10</v>
      </c>
      <c r="M80" s="84">
        <f t="shared" si="4"/>
        <v>11</v>
      </c>
      <c r="N80" s="84">
        <f t="shared" si="4"/>
        <v>12</v>
      </c>
      <c r="O80" s="84">
        <f t="shared" si="4"/>
        <v>13</v>
      </c>
      <c r="P80" s="84">
        <f t="shared" si="4"/>
        <v>14</v>
      </c>
      <c r="Q80" s="84">
        <f t="shared" si="4"/>
        <v>15</v>
      </c>
      <c r="R80" s="84">
        <f t="shared" si="4"/>
        <v>16</v>
      </c>
      <c r="S80" s="84">
        <f t="shared" si="4"/>
        <v>17</v>
      </c>
      <c r="T80" s="84">
        <f t="shared" si="4"/>
        <v>18</v>
      </c>
      <c r="U80" s="84">
        <f t="shared" si="4"/>
        <v>19</v>
      </c>
      <c r="V80" s="84">
        <f t="shared" si="4"/>
        <v>20</v>
      </c>
      <c r="W80" s="84">
        <f t="shared" si="4"/>
        <v>21</v>
      </c>
      <c r="X80" s="84">
        <f t="shared" si="4"/>
        <v>22</v>
      </c>
      <c r="Y80" s="84">
        <f t="shared" si="4"/>
        <v>23</v>
      </c>
      <c r="Z80" s="84">
        <f t="shared" si="4"/>
        <v>24</v>
      </c>
      <c r="AA80" s="84">
        <f t="shared" si="4"/>
        <v>25</v>
      </c>
      <c r="AB80" s="84">
        <f t="shared" si="4"/>
        <v>26</v>
      </c>
      <c r="AC80" s="84">
        <f t="shared" si="4"/>
        <v>27</v>
      </c>
      <c r="AD80" s="84">
        <f t="shared" si="4"/>
        <v>28</v>
      </c>
      <c r="AE80" s="84">
        <f t="shared" si="4"/>
        <v>29</v>
      </c>
      <c r="AF80" s="84">
        <f t="shared" si="4"/>
        <v>30</v>
      </c>
      <c r="AG80" s="84">
        <f t="shared" si="4"/>
        <v>31</v>
      </c>
      <c r="AH80" s="81" t="s">
        <v>32</v>
      </c>
    </row>
    <row r="81" spans="1:60" ht="15.6" x14ac:dyDescent="0.25">
      <c r="A81" s="158" t="s">
        <v>28</v>
      </c>
      <c r="B81" s="159"/>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7">
        <f>SUM(C81:AG81)</f>
        <v>0</v>
      </c>
      <c r="BH81" s="39"/>
    </row>
    <row r="82" spans="1:60" ht="15.6" x14ac:dyDescent="0.25">
      <c r="A82" s="158" t="s">
        <v>25</v>
      </c>
      <c r="B82" s="159"/>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7">
        <f>SUM(C82:AG82)</f>
        <v>0</v>
      </c>
      <c r="BH82" s="39"/>
    </row>
    <row r="83" spans="1:60" s="39" customFormat="1" x14ac:dyDescent="0.25">
      <c r="A83" s="158" t="s">
        <v>35</v>
      </c>
      <c r="B83" s="159"/>
      <c r="C83" s="87">
        <f t="shared" ref="C83:AG83" si="5">C81+C82</f>
        <v>0</v>
      </c>
      <c r="D83" s="87">
        <f t="shared" si="5"/>
        <v>0</v>
      </c>
      <c r="E83" s="87">
        <f t="shared" si="5"/>
        <v>0</v>
      </c>
      <c r="F83" s="87">
        <f t="shared" si="5"/>
        <v>0</v>
      </c>
      <c r="G83" s="87">
        <f t="shared" si="5"/>
        <v>0</v>
      </c>
      <c r="H83" s="87">
        <f t="shared" si="5"/>
        <v>0</v>
      </c>
      <c r="I83" s="87">
        <f t="shared" si="5"/>
        <v>0</v>
      </c>
      <c r="J83" s="87">
        <f t="shared" si="5"/>
        <v>0</v>
      </c>
      <c r="K83" s="87">
        <f t="shared" si="5"/>
        <v>0</v>
      </c>
      <c r="L83" s="87">
        <f t="shared" si="5"/>
        <v>0</v>
      </c>
      <c r="M83" s="87">
        <f t="shared" si="5"/>
        <v>0</v>
      </c>
      <c r="N83" s="87">
        <f t="shared" si="5"/>
        <v>0</v>
      </c>
      <c r="O83" s="87">
        <f t="shared" si="5"/>
        <v>0</v>
      </c>
      <c r="P83" s="87">
        <f t="shared" si="5"/>
        <v>0</v>
      </c>
      <c r="Q83" s="87">
        <f t="shared" si="5"/>
        <v>0</v>
      </c>
      <c r="R83" s="87">
        <f t="shared" si="5"/>
        <v>0</v>
      </c>
      <c r="S83" s="87">
        <f t="shared" si="5"/>
        <v>0</v>
      </c>
      <c r="T83" s="87">
        <f t="shared" si="5"/>
        <v>0</v>
      </c>
      <c r="U83" s="87">
        <f t="shared" si="5"/>
        <v>0</v>
      </c>
      <c r="V83" s="87">
        <f t="shared" si="5"/>
        <v>0</v>
      </c>
      <c r="W83" s="87">
        <f t="shared" si="5"/>
        <v>0</v>
      </c>
      <c r="X83" s="87">
        <f t="shared" si="5"/>
        <v>0</v>
      </c>
      <c r="Y83" s="87">
        <f t="shared" si="5"/>
        <v>0</v>
      </c>
      <c r="Z83" s="87">
        <f t="shared" si="5"/>
        <v>0</v>
      </c>
      <c r="AA83" s="87">
        <f t="shared" si="5"/>
        <v>0</v>
      </c>
      <c r="AB83" s="87">
        <f t="shared" si="5"/>
        <v>0</v>
      </c>
      <c r="AC83" s="87">
        <f t="shared" si="5"/>
        <v>0</v>
      </c>
      <c r="AD83" s="87">
        <f t="shared" si="5"/>
        <v>0</v>
      </c>
      <c r="AE83" s="87">
        <f t="shared" si="5"/>
        <v>0</v>
      </c>
      <c r="AF83" s="87">
        <f t="shared" si="5"/>
        <v>0</v>
      </c>
      <c r="AG83" s="87">
        <f t="shared" si="5"/>
        <v>0</v>
      </c>
      <c r="AH83" s="87">
        <f>SUM(C83:AG83)</f>
        <v>0</v>
      </c>
    </row>
    <row r="84" spans="1:60" s="39" customFormat="1" x14ac:dyDescent="0.25">
      <c r="A84" s="88"/>
      <c r="B84" s="88"/>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row>
    <row r="85" spans="1:60" ht="15.6" x14ac:dyDescent="0.25">
      <c r="A85" s="160" t="s">
        <v>27</v>
      </c>
      <c r="B85" s="159"/>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7">
        <f>SUM(C85:AG85)</f>
        <v>0</v>
      </c>
      <c r="BH85" s="39"/>
    </row>
    <row r="86" spans="1:60" s="39" customFormat="1" ht="7.95" customHeight="1" x14ac:dyDescent="0.25">
      <c r="A86" s="88"/>
      <c r="B86" s="88"/>
    </row>
    <row r="87" spans="1:60" s="39" customFormat="1" x14ac:dyDescent="0.25">
      <c r="A87" s="88"/>
      <c r="B87" s="88"/>
    </row>
    <row r="88" spans="1:60" s="85" customFormat="1" x14ac:dyDescent="0.25">
      <c r="A88" s="160" t="s">
        <v>3</v>
      </c>
      <c r="B88" s="159"/>
      <c r="C88" s="84">
        <v>1</v>
      </c>
      <c r="D88" s="84">
        <f>C88+1</f>
        <v>2</v>
      </c>
      <c r="E88" s="84">
        <f t="shared" ref="E88:AG88" si="6">D88+1</f>
        <v>3</v>
      </c>
      <c r="F88" s="84">
        <f t="shared" si="6"/>
        <v>4</v>
      </c>
      <c r="G88" s="84">
        <f t="shared" si="6"/>
        <v>5</v>
      </c>
      <c r="H88" s="84">
        <f t="shared" si="6"/>
        <v>6</v>
      </c>
      <c r="I88" s="84">
        <f t="shared" si="6"/>
        <v>7</v>
      </c>
      <c r="J88" s="84">
        <f t="shared" si="6"/>
        <v>8</v>
      </c>
      <c r="K88" s="84">
        <f t="shared" si="6"/>
        <v>9</v>
      </c>
      <c r="L88" s="84">
        <f t="shared" si="6"/>
        <v>10</v>
      </c>
      <c r="M88" s="84">
        <f t="shared" si="6"/>
        <v>11</v>
      </c>
      <c r="N88" s="84">
        <f t="shared" si="6"/>
        <v>12</v>
      </c>
      <c r="O88" s="84">
        <f t="shared" si="6"/>
        <v>13</v>
      </c>
      <c r="P88" s="84">
        <f t="shared" si="6"/>
        <v>14</v>
      </c>
      <c r="Q88" s="84">
        <f t="shared" si="6"/>
        <v>15</v>
      </c>
      <c r="R88" s="84">
        <f t="shared" si="6"/>
        <v>16</v>
      </c>
      <c r="S88" s="84">
        <f t="shared" si="6"/>
        <v>17</v>
      </c>
      <c r="T88" s="84">
        <f t="shared" si="6"/>
        <v>18</v>
      </c>
      <c r="U88" s="84">
        <f t="shared" si="6"/>
        <v>19</v>
      </c>
      <c r="V88" s="84">
        <f t="shared" si="6"/>
        <v>20</v>
      </c>
      <c r="W88" s="84">
        <f t="shared" si="6"/>
        <v>21</v>
      </c>
      <c r="X88" s="84">
        <f t="shared" si="6"/>
        <v>22</v>
      </c>
      <c r="Y88" s="84">
        <f t="shared" si="6"/>
        <v>23</v>
      </c>
      <c r="Z88" s="84">
        <f t="shared" si="6"/>
        <v>24</v>
      </c>
      <c r="AA88" s="84">
        <f t="shared" si="6"/>
        <v>25</v>
      </c>
      <c r="AB88" s="84">
        <f t="shared" si="6"/>
        <v>26</v>
      </c>
      <c r="AC88" s="84">
        <f t="shared" si="6"/>
        <v>27</v>
      </c>
      <c r="AD88" s="84">
        <f t="shared" si="6"/>
        <v>28</v>
      </c>
      <c r="AE88" s="84">
        <f t="shared" si="6"/>
        <v>29</v>
      </c>
      <c r="AF88" s="84">
        <f t="shared" si="6"/>
        <v>30</v>
      </c>
      <c r="AG88" s="84">
        <f t="shared" si="6"/>
        <v>31</v>
      </c>
      <c r="AH88" s="81" t="s">
        <v>32</v>
      </c>
    </row>
    <row r="89" spans="1:60" ht="15.6" x14ac:dyDescent="0.25">
      <c r="A89" s="158" t="s">
        <v>28</v>
      </c>
      <c r="B89" s="159"/>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7"/>
      <c r="AH89" s="87">
        <f>SUM(C89:AG89)</f>
        <v>0</v>
      </c>
      <c r="BH89" s="39"/>
    </row>
    <row r="90" spans="1:60" ht="15.6" x14ac:dyDescent="0.25">
      <c r="A90" s="158" t="s">
        <v>25</v>
      </c>
      <c r="B90" s="159"/>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51"/>
      <c r="AH90" s="87">
        <f>SUM(C90:AG90)</f>
        <v>0</v>
      </c>
      <c r="BH90" s="39"/>
    </row>
    <row r="91" spans="1:60" s="39" customFormat="1" x14ac:dyDescent="0.25">
      <c r="A91" s="158" t="s">
        <v>35</v>
      </c>
      <c r="B91" s="159"/>
      <c r="C91" s="87">
        <f t="shared" ref="C91:AF91" si="7">C89+C90</f>
        <v>0</v>
      </c>
      <c r="D91" s="87">
        <f t="shared" si="7"/>
        <v>0</v>
      </c>
      <c r="E91" s="87">
        <f t="shared" si="7"/>
        <v>0</v>
      </c>
      <c r="F91" s="87">
        <f t="shared" si="7"/>
        <v>0</v>
      </c>
      <c r="G91" s="87">
        <f t="shared" si="7"/>
        <v>0</v>
      </c>
      <c r="H91" s="87">
        <f t="shared" si="7"/>
        <v>0</v>
      </c>
      <c r="I91" s="87">
        <f t="shared" si="7"/>
        <v>0</v>
      </c>
      <c r="J91" s="87">
        <f t="shared" si="7"/>
        <v>0</v>
      </c>
      <c r="K91" s="87">
        <f t="shared" si="7"/>
        <v>0</v>
      </c>
      <c r="L91" s="87">
        <f t="shared" si="7"/>
        <v>0</v>
      </c>
      <c r="M91" s="87">
        <f t="shared" si="7"/>
        <v>0</v>
      </c>
      <c r="N91" s="87">
        <f t="shared" si="7"/>
        <v>0</v>
      </c>
      <c r="O91" s="87">
        <f t="shared" si="7"/>
        <v>0</v>
      </c>
      <c r="P91" s="87">
        <f t="shared" si="7"/>
        <v>0</v>
      </c>
      <c r="Q91" s="87">
        <f t="shared" si="7"/>
        <v>0</v>
      </c>
      <c r="R91" s="87">
        <f t="shared" si="7"/>
        <v>0</v>
      </c>
      <c r="S91" s="87">
        <f t="shared" si="7"/>
        <v>0</v>
      </c>
      <c r="T91" s="87">
        <f t="shared" si="7"/>
        <v>0</v>
      </c>
      <c r="U91" s="87">
        <f t="shared" si="7"/>
        <v>0</v>
      </c>
      <c r="V91" s="87">
        <f t="shared" si="7"/>
        <v>0</v>
      </c>
      <c r="W91" s="87">
        <f t="shared" si="7"/>
        <v>0</v>
      </c>
      <c r="X91" s="87">
        <f t="shared" si="7"/>
        <v>0</v>
      </c>
      <c r="Y91" s="87">
        <f t="shared" si="7"/>
        <v>0</v>
      </c>
      <c r="Z91" s="87">
        <f t="shared" si="7"/>
        <v>0</v>
      </c>
      <c r="AA91" s="87">
        <f t="shared" si="7"/>
        <v>0</v>
      </c>
      <c r="AB91" s="87">
        <f t="shared" si="7"/>
        <v>0</v>
      </c>
      <c r="AC91" s="87">
        <f t="shared" si="7"/>
        <v>0</v>
      </c>
      <c r="AD91" s="87">
        <f t="shared" si="7"/>
        <v>0</v>
      </c>
      <c r="AE91" s="87">
        <f t="shared" si="7"/>
        <v>0</v>
      </c>
      <c r="AF91" s="87">
        <f t="shared" si="7"/>
        <v>0</v>
      </c>
      <c r="AG91" s="87"/>
      <c r="AH91" s="87">
        <f>SUM(C91:AG91)</f>
        <v>0</v>
      </c>
    </row>
    <row r="92" spans="1:60" s="39" customFormat="1" x14ac:dyDescent="0.25">
      <c r="A92" s="88"/>
      <c r="B92" s="88"/>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row>
    <row r="93" spans="1:60" ht="15.6" x14ac:dyDescent="0.25">
      <c r="A93" s="160" t="s">
        <v>27</v>
      </c>
      <c r="B93" s="159"/>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c r="AH93" s="87">
        <f>SUM(C93:AG93)</f>
        <v>0</v>
      </c>
      <c r="BH93" s="39"/>
    </row>
    <row r="94" spans="1:60" s="39" customFormat="1" ht="6.6" customHeight="1" x14ac:dyDescent="0.25">
      <c r="A94" s="88"/>
      <c r="B94" s="88"/>
    </row>
    <row r="95" spans="1:60" s="39" customFormat="1" x14ac:dyDescent="0.25">
      <c r="A95" s="88"/>
      <c r="B95" s="88"/>
    </row>
    <row r="96" spans="1:60" s="85" customFormat="1" x14ac:dyDescent="0.25">
      <c r="A96" s="160" t="s">
        <v>4</v>
      </c>
      <c r="B96" s="159"/>
      <c r="C96" s="84">
        <v>1</v>
      </c>
      <c r="D96" s="84">
        <f>C96+1</f>
        <v>2</v>
      </c>
      <c r="E96" s="84">
        <f t="shared" ref="E96:AG96" si="8">D96+1</f>
        <v>3</v>
      </c>
      <c r="F96" s="84">
        <f t="shared" si="8"/>
        <v>4</v>
      </c>
      <c r="G96" s="84">
        <f t="shared" si="8"/>
        <v>5</v>
      </c>
      <c r="H96" s="84">
        <f t="shared" si="8"/>
        <v>6</v>
      </c>
      <c r="I96" s="84">
        <f t="shared" si="8"/>
        <v>7</v>
      </c>
      <c r="J96" s="84">
        <f t="shared" si="8"/>
        <v>8</v>
      </c>
      <c r="K96" s="84">
        <f t="shared" si="8"/>
        <v>9</v>
      </c>
      <c r="L96" s="84">
        <f t="shared" si="8"/>
        <v>10</v>
      </c>
      <c r="M96" s="84">
        <f t="shared" si="8"/>
        <v>11</v>
      </c>
      <c r="N96" s="84">
        <f t="shared" si="8"/>
        <v>12</v>
      </c>
      <c r="O96" s="84">
        <f t="shared" si="8"/>
        <v>13</v>
      </c>
      <c r="P96" s="84">
        <f t="shared" si="8"/>
        <v>14</v>
      </c>
      <c r="Q96" s="84">
        <f t="shared" si="8"/>
        <v>15</v>
      </c>
      <c r="R96" s="84">
        <f t="shared" si="8"/>
        <v>16</v>
      </c>
      <c r="S96" s="84">
        <f t="shared" si="8"/>
        <v>17</v>
      </c>
      <c r="T96" s="84">
        <f t="shared" si="8"/>
        <v>18</v>
      </c>
      <c r="U96" s="84">
        <f t="shared" si="8"/>
        <v>19</v>
      </c>
      <c r="V96" s="84">
        <f t="shared" si="8"/>
        <v>20</v>
      </c>
      <c r="W96" s="84">
        <f t="shared" si="8"/>
        <v>21</v>
      </c>
      <c r="X96" s="84">
        <f t="shared" si="8"/>
        <v>22</v>
      </c>
      <c r="Y96" s="84">
        <f t="shared" si="8"/>
        <v>23</v>
      </c>
      <c r="Z96" s="84">
        <f t="shared" si="8"/>
        <v>24</v>
      </c>
      <c r="AA96" s="84">
        <f t="shared" si="8"/>
        <v>25</v>
      </c>
      <c r="AB96" s="84">
        <f t="shared" si="8"/>
        <v>26</v>
      </c>
      <c r="AC96" s="84">
        <f t="shared" si="8"/>
        <v>27</v>
      </c>
      <c r="AD96" s="84">
        <f t="shared" si="8"/>
        <v>28</v>
      </c>
      <c r="AE96" s="84">
        <f t="shared" si="8"/>
        <v>29</v>
      </c>
      <c r="AF96" s="84">
        <f t="shared" si="8"/>
        <v>30</v>
      </c>
      <c r="AG96" s="84">
        <f t="shared" si="8"/>
        <v>31</v>
      </c>
      <c r="AH96" s="81" t="s">
        <v>32</v>
      </c>
    </row>
    <row r="97" spans="1:60" ht="15.6" x14ac:dyDescent="0.25">
      <c r="A97" s="158" t="s">
        <v>28</v>
      </c>
      <c r="B97" s="159"/>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7">
        <f>SUM(C97:AG97)</f>
        <v>0</v>
      </c>
      <c r="BH97" s="39"/>
    </row>
    <row r="98" spans="1:60" ht="15.6" x14ac:dyDescent="0.25">
      <c r="A98" s="158" t="s">
        <v>25</v>
      </c>
      <c r="B98" s="159"/>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7">
        <f>SUM(C98:AG98)</f>
        <v>0</v>
      </c>
      <c r="BH98" s="39"/>
    </row>
    <row r="99" spans="1:60" s="39" customFormat="1" x14ac:dyDescent="0.25">
      <c r="A99" s="158" t="s">
        <v>35</v>
      </c>
      <c r="B99" s="159"/>
      <c r="C99" s="87">
        <f t="shared" ref="C99:AG99" si="9">C97+C98</f>
        <v>0</v>
      </c>
      <c r="D99" s="87">
        <f t="shared" si="9"/>
        <v>0</v>
      </c>
      <c r="E99" s="87">
        <f t="shared" si="9"/>
        <v>0</v>
      </c>
      <c r="F99" s="87">
        <f t="shared" si="9"/>
        <v>0</v>
      </c>
      <c r="G99" s="87">
        <f t="shared" si="9"/>
        <v>0</v>
      </c>
      <c r="H99" s="87">
        <f t="shared" si="9"/>
        <v>0</v>
      </c>
      <c r="I99" s="87">
        <f t="shared" si="9"/>
        <v>0</v>
      </c>
      <c r="J99" s="87">
        <f t="shared" si="9"/>
        <v>0</v>
      </c>
      <c r="K99" s="87">
        <f t="shared" si="9"/>
        <v>0</v>
      </c>
      <c r="L99" s="87">
        <f t="shared" si="9"/>
        <v>0</v>
      </c>
      <c r="M99" s="87">
        <f t="shared" si="9"/>
        <v>0</v>
      </c>
      <c r="N99" s="87">
        <f t="shared" si="9"/>
        <v>0</v>
      </c>
      <c r="O99" s="87">
        <f t="shared" si="9"/>
        <v>0</v>
      </c>
      <c r="P99" s="87">
        <f t="shared" si="9"/>
        <v>0</v>
      </c>
      <c r="Q99" s="87">
        <f t="shared" si="9"/>
        <v>0</v>
      </c>
      <c r="R99" s="87">
        <f t="shared" si="9"/>
        <v>0</v>
      </c>
      <c r="S99" s="87">
        <f t="shared" si="9"/>
        <v>0</v>
      </c>
      <c r="T99" s="87">
        <f t="shared" si="9"/>
        <v>0</v>
      </c>
      <c r="U99" s="87">
        <f t="shared" si="9"/>
        <v>0</v>
      </c>
      <c r="V99" s="87">
        <f t="shared" si="9"/>
        <v>0</v>
      </c>
      <c r="W99" s="87">
        <f t="shared" si="9"/>
        <v>0</v>
      </c>
      <c r="X99" s="87">
        <f t="shared" si="9"/>
        <v>0</v>
      </c>
      <c r="Y99" s="87">
        <f t="shared" si="9"/>
        <v>0</v>
      </c>
      <c r="Z99" s="87">
        <f t="shared" si="9"/>
        <v>0</v>
      </c>
      <c r="AA99" s="87">
        <f t="shared" si="9"/>
        <v>0</v>
      </c>
      <c r="AB99" s="87">
        <f t="shared" si="9"/>
        <v>0</v>
      </c>
      <c r="AC99" s="87">
        <f t="shared" si="9"/>
        <v>0</v>
      </c>
      <c r="AD99" s="87">
        <f t="shared" si="9"/>
        <v>0</v>
      </c>
      <c r="AE99" s="87">
        <f t="shared" si="9"/>
        <v>0</v>
      </c>
      <c r="AF99" s="87">
        <f t="shared" si="9"/>
        <v>0</v>
      </c>
      <c r="AG99" s="87">
        <f t="shared" si="9"/>
        <v>0</v>
      </c>
      <c r="AH99" s="87">
        <f>SUM(C99:AG99)</f>
        <v>0</v>
      </c>
    </row>
    <row r="100" spans="1:60" s="39" customFormat="1" x14ac:dyDescent="0.25">
      <c r="A100" s="88"/>
      <c r="B100" s="88"/>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row>
    <row r="101" spans="1:60" ht="15.6" x14ac:dyDescent="0.25">
      <c r="A101" s="160" t="s">
        <v>27</v>
      </c>
      <c r="B101" s="159"/>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7">
        <f>SUM(C101:AG101)</f>
        <v>0</v>
      </c>
      <c r="BH101" s="39"/>
    </row>
    <row r="102" spans="1:60" s="39" customFormat="1" ht="6.6" customHeight="1" x14ac:dyDescent="0.25">
      <c r="A102" s="88"/>
      <c r="B102" s="88"/>
    </row>
    <row r="103" spans="1:60" s="39" customFormat="1" x14ac:dyDescent="0.25">
      <c r="A103" s="88"/>
      <c r="B103" s="88"/>
    </row>
    <row r="104" spans="1:60" s="85" customFormat="1" x14ac:dyDescent="0.25">
      <c r="A104" s="160" t="s">
        <v>5</v>
      </c>
      <c r="B104" s="159"/>
      <c r="C104" s="84">
        <v>1</v>
      </c>
      <c r="D104" s="84">
        <f>C104+1</f>
        <v>2</v>
      </c>
      <c r="E104" s="84">
        <f t="shared" ref="E104:AG104" si="10">D104+1</f>
        <v>3</v>
      </c>
      <c r="F104" s="84">
        <f t="shared" si="10"/>
        <v>4</v>
      </c>
      <c r="G104" s="84">
        <f t="shared" si="10"/>
        <v>5</v>
      </c>
      <c r="H104" s="84">
        <f t="shared" si="10"/>
        <v>6</v>
      </c>
      <c r="I104" s="84">
        <f t="shared" si="10"/>
        <v>7</v>
      </c>
      <c r="J104" s="84">
        <f t="shared" si="10"/>
        <v>8</v>
      </c>
      <c r="K104" s="84">
        <f t="shared" si="10"/>
        <v>9</v>
      </c>
      <c r="L104" s="84">
        <f t="shared" si="10"/>
        <v>10</v>
      </c>
      <c r="M104" s="84">
        <f t="shared" si="10"/>
        <v>11</v>
      </c>
      <c r="N104" s="84">
        <f t="shared" si="10"/>
        <v>12</v>
      </c>
      <c r="O104" s="84">
        <f t="shared" si="10"/>
        <v>13</v>
      </c>
      <c r="P104" s="84">
        <f t="shared" si="10"/>
        <v>14</v>
      </c>
      <c r="Q104" s="84">
        <f t="shared" si="10"/>
        <v>15</v>
      </c>
      <c r="R104" s="84">
        <f t="shared" si="10"/>
        <v>16</v>
      </c>
      <c r="S104" s="84">
        <f t="shared" si="10"/>
        <v>17</v>
      </c>
      <c r="T104" s="84">
        <f t="shared" si="10"/>
        <v>18</v>
      </c>
      <c r="U104" s="84">
        <f t="shared" si="10"/>
        <v>19</v>
      </c>
      <c r="V104" s="84">
        <f t="shared" si="10"/>
        <v>20</v>
      </c>
      <c r="W104" s="84">
        <f t="shared" si="10"/>
        <v>21</v>
      </c>
      <c r="X104" s="84">
        <f t="shared" si="10"/>
        <v>22</v>
      </c>
      <c r="Y104" s="84">
        <f t="shared" si="10"/>
        <v>23</v>
      </c>
      <c r="Z104" s="84">
        <f t="shared" si="10"/>
        <v>24</v>
      </c>
      <c r="AA104" s="84">
        <f t="shared" si="10"/>
        <v>25</v>
      </c>
      <c r="AB104" s="84">
        <f t="shared" si="10"/>
        <v>26</v>
      </c>
      <c r="AC104" s="84">
        <f t="shared" si="10"/>
        <v>27</v>
      </c>
      <c r="AD104" s="84">
        <f t="shared" si="10"/>
        <v>28</v>
      </c>
      <c r="AE104" s="84">
        <f t="shared" si="10"/>
        <v>29</v>
      </c>
      <c r="AF104" s="84">
        <f t="shared" si="10"/>
        <v>30</v>
      </c>
      <c r="AG104" s="84">
        <f t="shared" si="10"/>
        <v>31</v>
      </c>
      <c r="AH104" s="81" t="s">
        <v>32</v>
      </c>
    </row>
    <row r="105" spans="1:60" ht="15.6" x14ac:dyDescent="0.25">
      <c r="A105" s="158" t="s">
        <v>28</v>
      </c>
      <c r="B105" s="159"/>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7"/>
      <c r="AH105" s="87">
        <f>SUM(C105:AG105)</f>
        <v>0</v>
      </c>
      <c r="BH105" s="39"/>
    </row>
    <row r="106" spans="1:60" ht="15.6" x14ac:dyDescent="0.25">
      <c r="A106" s="158" t="s">
        <v>25</v>
      </c>
      <c r="B106" s="159"/>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51"/>
      <c r="AH106" s="87">
        <f>SUM(C106:AG106)</f>
        <v>0</v>
      </c>
      <c r="BH106" s="39"/>
    </row>
    <row r="107" spans="1:60" s="39" customFormat="1" x14ac:dyDescent="0.25">
      <c r="A107" s="158" t="s">
        <v>35</v>
      </c>
      <c r="B107" s="159"/>
      <c r="C107" s="87">
        <f t="shared" ref="C107:AF107" si="11">C105+C106</f>
        <v>0</v>
      </c>
      <c r="D107" s="87">
        <f t="shared" si="11"/>
        <v>0</v>
      </c>
      <c r="E107" s="87">
        <f t="shared" si="11"/>
        <v>0</v>
      </c>
      <c r="F107" s="87">
        <f t="shared" si="11"/>
        <v>0</v>
      </c>
      <c r="G107" s="87">
        <f t="shared" si="11"/>
        <v>0</v>
      </c>
      <c r="H107" s="87">
        <f t="shared" si="11"/>
        <v>0</v>
      </c>
      <c r="I107" s="87">
        <f t="shared" si="11"/>
        <v>0</v>
      </c>
      <c r="J107" s="87">
        <f t="shared" si="11"/>
        <v>0</v>
      </c>
      <c r="K107" s="87">
        <f t="shared" si="11"/>
        <v>0</v>
      </c>
      <c r="L107" s="87">
        <f t="shared" si="11"/>
        <v>0</v>
      </c>
      <c r="M107" s="87">
        <f t="shared" si="11"/>
        <v>0</v>
      </c>
      <c r="N107" s="87">
        <f t="shared" si="11"/>
        <v>0</v>
      </c>
      <c r="O107" s="87">
        <f t="shared" si="11"/>
        <v>0</v>
      </c>
      <c r="P107" s="87">
        <f t="shared" si="11"/>
        <v>0</v>
      </c>
      <c r="Q107" s="87">
        <f t="shared" si="11"/>
        <v>0</v>
      </c>
      <c r="R107" s="87">
        <f t="shared" si="11"/>
        <v>0</v>
      </c>
      <c r="S107" s="87">
        <f t="shared" si="11"/>
        <v>0</v>
      </c>
      <c r="T107" s="87">
        <f t="shared" si="11"/>
        <v>0</v>
      </c>
      <c r="U107" s="87">
        <f t="shared" si="11"/>
        <v>0</v>
      </c>
      <c r="V107" s="87">
        <f t="shared" si="11"/>
        <v>0</v>
      </c>
      <c r="W107" s="87">
        <f t="shared" si="11"/>
        <v>0</v>
      </c>
      <c r="X107" s="87">
        <f t="shared" si="11"/>
        <v>0</v>
      </c>
      <c r="Y107" s="87">
        <f t="shared" si="11"/>
        <v>0</v>
      </c>
      <c r="Z107" s="87">
        <f t="shared" si="11"/>
        <v>0</v>
      </c>
      <c r="AA107" s="87">
        <f t="shared" si="11"/>
        <v>0</v>
      </c>
      <c r="AB107" s="87">
        <f t="shared" si="11"/>
        <v>0</v>
      </c>
      <c r="AC107" s="87">
        <f t="shared" si="11"/>
        <v>0</v>
      </c>
      <c r="AD107" s="87">
        <f t="shared" si="11"/>
        <v>0</v>
      </c>
      <c r="AE107" s="87">
        <f t="shared" si="11"/>
        <v>0</v>
      </c>
      <c r="AF107" s="87">
        <f t="shared" si="11"/>
        <v>0</v>
      </c>
      <c r="AG107" s="87"/>
      <c r="AH107" s="87">
        <f>SUM(C107:AG107)</f>
        <v>0</v>
      </c>
    </row>
    <row r="108" spans="1:60" s="39" customFormat="1" x14ac:dyDescent="0.25">
      <c r="A108" s="88"/>
      <c r="B108" s="88"/>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row>
    <row r="109" spans="1:60" ht="15.6" x14ac:dyDescent="0.25">
      <c r="A109" s="160" t="s">
        <v>27</v>
      </c>
      <c r="B109" s="159"/>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7"/>
      <c r="AH109" s="87">
        <f>SUM(C109:AG109)</f>
        <v>0</v>
      </c>
      <c r="BH109" s="39"/>
    </row>
    <row r="110" spans="1:60" s="39" customFormat="1" ht="7.95" customHeight="1" x14ac:dyDescent="0.25">
      <c r="A110" s="88"/>
      <c r="B110" s="88"/>
    </row>
    <row r="111" spans="1:60" s="39" customFormat="1" x14ac:dyDescent="0.25">
      <c r="A111" s="88"/>
      <c r="B111" s="88"/>
    </row>
    <row r="112" spans="1:60" s="85" customFormat="1" x14ac:dyDescent="0.25">
      <c r="A112" s="160" t="s">
        <v>6</v>
      </c>
      <c r="B112" s="159"/>
      <c r="C112" s="84">
        <v>1</v>
      </c>
      <c r="D112" s="84">
        <f>C112+1</f>
        <v>2</v>
      </c>
      <c r="E112" s="84">
        <f t="shared" ref="E112:AG112" si="12">D112+1</f>
        <v>3</v>
      </c>
      <c r="F112" s="84">
        <f t="shared" si="12"/>
        <v>4</v>
      </c>
      <c r="G112" s="84">
        <f t="shared" si="12"/>
        <v>5</v>
      </c>
      <c r="H112" s="84">
        <f t="shared" si="12"/>
        <v>6</v>
      </c>
      <c r="I112" s="84">
        <f t="shared" si="12"/>
        <v>7</v>
      </c>
      <c r="J112" s="84">
        <f t="shared" si="12"/>
        <v>8</v>
      </c>
      <c r="K112" s="84">
        <f t="shared" si="12"/>
        <v>9</v>
      </c>
      <c r="L112" s="84">
        <f t="shared" si="12"/>
        <v>10</v>
      </c>
      <c r="M112" s="84">
        <f t="shared" si="12"/>
        <v>11</v>
      </c>
      <c r="N112" s="84">
        <f t="shared" si="12"/>
        <v>12</v>
      </c>
      <c r="O112" s="84">
        <f t="shared" si="12"/>
        <v>13</v>
      </c>
      <c r="P112" s="84">
        <f t="shared" si="12"/>
        <v>14</v>
      </c>
      <c r="Q112" s="84">
        <f t="shared" si="12"/>
        <v>15</v>
      </c>
      <c r="R112" s="84">
        <f t="shared" si="12"/>
        <v>16</v>
      </c>
      <c r="S112" s="84">
        <f t="shared" si="12"/>
        <v>17</v>
      </c>
      <c r="T112" s="84">
        <f t="shared" si="12"/>
        <v>18</v>
      </c>
      <c r="U112" s="84">
        <f t="shared" si="12"/>
        <v>19</v>
      </c>
      <c r="V112" s="84">
        <f t="shared" si="12"/>
        <v>20</v>
      </c>
      <c r="W112" s="84">
        <f t="shared" si="12"/>
        <v>21</v>
      </c>
      <c r="X112" s="84">
        <f t="shared" si="12"/>
        <v>22</v>
      </c>
      <c r="Y112" s="84">
        <f t="shared" si="12"/>
        <v>23</v>
      </c>
      <c r="Z112" s="84">
        <f t="shared" si="12"/>
        <v>24</v>
      </c>
      <c r="AA112" s="84">
        <f t="shared" si="12"/>
        <v>25</v>
      </c>
      <c r="AB112" s="84">
        <f t="shared" si="12"/>
        <v>26</v>
      </c>
      <c r="AC112" s="84">
        <f t="shared" si="12"/>
        <v>27</v>
      </c>
      <c r="AD112" s="84">
        <f t="shared" si="12"/>
        <v>28</v>
      </c>
      <c r="AE112" s="84">
        <f t="shared" si="12"/>
        <v>29</v>
      </c>
      <c r="AF112" s="84">
        <f t="shared" si="12"/>
        <v>30</v>
      </c>
      <c r="AG112" s="84">
        <f t="shared" si="12"/>
        <v>31</v>
      </c>
      <c r="AH112" s="81" t="s">
        <v>32</v>
      </c>
    </row>
    <row r="113" spans="1:60" ht="15.6" x14ac:dyDescent="0.25">
      <c r="A113" s="158" t="s">
        <v>28</v>
      </c>
      <c r="B113" s="159"/>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7">
        <f>SUM(C113:AG113)</f>
        <v>0</v>
      </c>
      <c r="BH113" s="39"/>
    </row>
    <row r="114" spans="1:60" ht="15.6" x14ac:dyDescent="0.25">
      <c r="A114" s="158" t="s">
        <v>25</v>
      </c>
      <c r="B114" s="159"/>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7">
        <f>SUM(C114:AG114)</f>
        <v>0</v>
      </c>
      <c r="BH114" s="39"/>
    </row>
    <row r="115" spans="1:60" s="39" customFormat="1" x14ac:dyDescent="0.25">
      <c r="A115" s="158" t="s">
        <v>35</v>
      </c>
      <c r="B115" s="159"/>
      <c r="C115" s="87">
        <f t="shared" ref="C115:AG115" si="13">C113+C114</f>
        <v>0</v>
      </c>
      <c r="D115" s="87">
        <f t="shared" si="13"/>
        <v>0</v>
      </c>
      <c r="E115" s="87">
        <f t="shared" si="13"/>
        <v>0</v>
      </c>
      <c r="F115" s="87">
        <f t="shared" si="13"/>
        <v>0</v>
      </c>
      <c r="G115" s="87">
        <f t="shared" si="13"/>
        <v>0</v>
      </c>
      <c r="H115" s="87">
        <f t="shared" si="13"/>
        <v>0</v>
      </c>
      <c r="I115" s="87">
        <f t="shared" si="13"/>
        <v>0</v>
      </c>
      <c r="J115" s="87">
        <f t="shared" si="13"/>
        <v>0</v>
      </c>
      <c r="K115" s="87">
        <f t="shared" si="13"/>
        <v>0</v>
      </c>
      <c r="L115" s="87">
        <f t="shared" si="13"/>
        <v>0</v>
      </c>
      <c r="M115" s="87">
        <f t="shared" si="13"/>
        <v>0</v>
      </c>
      <c r="N115" s="87">
        <f t="shared" si="13"/>
        <v>0</v>
      </c>
      <c r="O115" s="87">
        <f t="shared" si="13"/>
        <v>0</v>
      </c>
      <c r="P115" s="87">
        <f t="shared" si="13"/>
        <v>0</v>
      </c>
      <c r="Q115" s="87">
        <f t="shared" si="13"/>
        <v>0</v>
      </c>
      <c r="R115" s="87">
        <f t="shared" si="13"/>
        <v>0</v>
      </c>
      <c r="S115" s="87">
        <f t="shared" si="13"/>
        <v>0</v>
      </c>
      <c r="T115" s="87">
        <f t="shared" si="13"/>
        <v>0</v>
      </c>
      <c r="U115" s="87">
        <f t="shared" si="13"/>
        <v>0</v>
      </c>
      <c r="V115" s="87">
        <f t="shared" si="13"/>
        <v>0</v>
      </c>
      <c r="W115" s="87">
        <f t="shared" si="13"/>
        <v>0</v>
      </c>
      <c r="X115" s="87">
        <f t="shared" si="13"/>
        <v>0</v>
      </c>
      <c r="Y115" s="87">
        <f t="shared" si="13"/>
        <v>0</v>
      </c>
      <c r="Z115" s="87">
        <f t="shared" si="13"/>
        <v>0</v>
      </c>
      <c r="AA115" s="87">
        <f t="shared" si="13"/>
        <v>0</v>
      </c>
      <c r="AB115" s="87">
        <f t="shared" si="13"/>
        <v>0</v>
      </c>
      <c r="AC115" s="87">
        <f t="shared" si="13"/>
        <v>0</v>
      </c>
      <c r="AD115" s="87">
        <f t="shared" si="13"/>
        <v>0</v>
      </c>
      <c r="AE115" s="87">
        <f t="shared" si="13"/>
        <v>0</v>
      </c>
      <c r="AF115" s="87">
        <f t="shared" si="13"/>
        <v>0</v>
      </c>
      <c r="AG115" s="87">
        <f t="shared" si="13"/>
        <v>0</v>
      </c>
      <c r="AH115" s="87">
        <f>SUM(C115:AG115)</f>
        <v>0</v>
      </c>
    </row>
    <row r="116" spans="1:60" s="39" customFormat="1" x14ac:dyDescent="0.25">
      <c r="A116" s="88"/>
      <c r="B116" s="88"/>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row>
    <row r="117" spans="1:60" ht="15.6" x14ac:dyDescent="0.25">
      <c r="A117" s="160" t="s">
        <v>27</v>
      </c>
      <c r="B117" s="159"/>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7">
        <f>SUM(C117:AG117)</f>
        <v>0</v>
      </c>
      <c r="BH117" s="39"/>
    </row>
    <row r="118" spans="1:60" s="39" customFormat="1" ht="7.95" customHeight="1" x14ac:dyDescent="0.25">
      <c r="A118" s="88"/>
      <c r="B118" s="88"/>
    </row>
    <row r="119" spans="1:60" s="39" customFormat="1" x14ac:dyDescent="0.25">
      <c r="A119" s="88"/>
      <c r="B119" s="88"/>
    </row>
    <row r="120" spans="1:60" s="85" customFormat="1" x14ac:dyDescent="0.25">
      <c r="A120" s="160" t="s">
        <v>7</v>
      </c>
      <c r="B120" s="159"/>
      <c r="C120" s="84">
        <v>1</v>
      </c>
      <c r="D120" s="84">
        <f>C120+1</f>
        <v>2</v>
      </c>
      <c r="E120" s="84">
        <f t="shared" ref="E120:AG120" si="14">D120+1</f>
        <v>3</v>
      </c>
      <c r="F120" s="84">
        <f t="shared" si="14"/>
        <v>4</v>
      </c>
      <c r="G120" s="84">
        <f t="shared" si="14"/>
        <v>5</v>
      </c>
      <c r="H120" s="84">
        <f t="shared" si="14"/>
        <v>6</v>
      </c>
      <c r="I120" s="84">
        <f t="shared" si="14"/>
        <v>7</v>
      </c>
      <c r="J120" s="84">
        <f t="shared" si="14"/>
        <v>8</v>
      </c>
      <c r="K120" s="84">
        <f t="shared" si="14"/>
        <v>9</v>
      </c>
      <c r="L120" s="84">
        <f t="shared" si="14"/>
        <v>10</v>
      </c>
      <c r="M120" s="84">
        <f t="shared" si="14"/>
        <v>11</v>
      </c>
      <c r="N120" s="84">
        <f t="shared" si="14"/>
        <v>12</v>
      </c>
      <c r="O120" s="84">
        <f t="shared" si="14"/>
        <v>13</v>
      </c>
      <c r="P120" s="84">
        <f t="shared" si="14"/>
        <v>14</v>
      </c>
      <c r="Q120" s="84">
        <f t="shared" si="14"/>
        <v>15</v>
      </c>
      <c r="R120" s="84">
        <f t="shared" si="14"/>
        <v>16</v>
      </c>
      <c r="S120" s="84">
        <f t="shared" si="14"/>
        <v>17</v>
      </c>
      <c r="T120" s="84">
        <f t="shared" si="14"/>
        <v>18</v>
      </c>
      <c r="U120" s="84">
        <f t="shared" si="14"/>
        <v>19</v>
      </c>
      <c r="V120" s="84">
        <f t="shared" si="14"/>
        <v>20</v>
      </c>
      <c r="W120" s="84">
        <f t="shared" si="14"/>
        <v>21</v>
      </c>
      <c r="X120" s="84">
        <f t="shared" si="14"/>
        <v>22</v>
      </c>
      <c r="Y120" s="84">
        <f t="shared" si="14"/>
        <v>23</v>
      </c>
      <c r="Z120" s="84">
        <f t="shared" si="14"/>
        <v>24</v>
      </c>
      <c r="AA120" s="84">
        <f t="shared" si="14"/>
        <v>25</v>
      </c>
      <c r="AB120" s="84">
        <f t="shared" si="14"/>
        <v>26</v>
      </c>
      <c r="AC120" s="84">
        <f t="shared" si="14"/>
        <v>27</v>
      </c>
      <c r="AD120" s="84">
        <f t="shared" si="14"/>
        <v>28</v>
      </c>
      <c r="AE120" s="84">
        <f t="shared" si="14"/>
        <v>29</v>
      </c>
      <c r="AF120" s="84">
        <f t="shared" si="14"/>
        <v>30</v>
      </c>
      <c r="AG120" s="84">
        <f t="shared" si="14"/>
        <v>31</v>
      </c>
      <c r="AH120" s="81" t="s">
        <v>32</v>
      </c>
    </row>
    <row r="121" spans="1:60" ht="15.6" x14ac:dyDescent="0.25">
      <c r="A121" s="158" t="s">
        <v>28</v>
      </c>
      <c r="B121" s="159"/>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7">
        <f>SUM(C121:AG121)</f>
        <v>0</v>
      </c>
      <c r="BH121" s="39"/>
    </row>
    <row r="122" spans="1:60" ht="15.6" x14ac:dyDescent="0.25">
      <c r="A122" s="158" t="s">
        <v>25</v>
      </c>
      <c r="B122" s="159"/>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7">
        <f>SUM(C122:AG122)</f>
        <v>0</v>
      </c>
      <c r="BH122" s="39"/>
    </row>
    <row r="123" spans="1:60" s="39" customFormat="1" x14ac:dyDescent="0.25">
      <c r="A123" s="158" t="s">
        <v>35</v>
      </c>
      <c r="B123" s="159"/>
      <c r="C123" s="87">
        <f t="shared" ref="C123:AG123" si="15">C121+C122</f>
        <v>0</v>
      </c>
      <c r="D123" s="87">
        <f t="shared" si="15"/>
        <v>0</v>
      </c>
      <c r="E123" s="87">
        <f t="shared" si="15"/>
        <v>0</v>
      </c>
      <c r="F123" s="87">
        <f t="shared" si="15"/>
        <v>0</v>
      </c>
      <c r="G123" s="87">
        <f t="shared" si="15"/>
        <v>0</v>
      </c>
      <c r="H123" s="87">
        <f t="shared" si="15"/>
        <v>0</v>
      </c>
      <c r="I123" s="87">
        <f t="shared" si="15"/>
        <v>0</v>
      </c>
      <c r="J123" s="87">
        <f t="shared" si="15"/>
        <v>0</v>
      </c>
      <c r="K123" s="87">
        <f t="shared" si="15"/>
        <v>0</v>
      </c>
      <c r="L123" s="87">
        <f t="shared" si="15"/>
        <v>0</v>
      </c>
      <c r="M123" s="87">
        <f t="shared" si="15"/>
        <v>0</v>
      </c>
      <c r="N123" s="87">
        <f t="shared" si="15"/>
        <v>0</v>
      </c>
      <c r="O123" s="87">
        <f t="shared" si="15"/>
        <v>0</v>
      </c>
      <c r="P123" s="87">
        <f t="shared" si="15"/>
        <v>0</v>
      </c>
      <c r="Q123" s="87">
        <f t="shared" si="15"/>
        <v>0</v>
      </c>
      <c r="R123" s="87">
        <f t="shared" si="15"/>
        <v>0</v>
      </c>
      <c r="S123" s="87">
        <f t="shared" si="15"/>
        <v>0</v>
      </c>
      <c r="T123" s="87">
        <f t="shared" si="15"/>
        <v>0</v>
      </c>
      <c r="U123" s="87">
        <f t="shared" si="15"/>
        <v>0</v>
      </c>
      <c r="V123" s="87">
        <f t="shared" si="15"/>
        <v>0</v>
      </c>
      <c r="W123" s="87">
        <f t="shared" si="15"/>
        <v>0</v>
      </c>
      <c r="X123" s="87">
        <f t="shared" si="15"/>
        <v>0</v>
      </c>
      <c r="Y123" s="87">
        <f t="shared" si="15"/>
        <v>0</v>
      </c>
      <c r="Z123" s="87">
        <f t="shared" si="15"/>
        <v>0</v>
      </c>
      <c r="AA123" s="87">
        <f t="shared" si="15"/>
        <v>0</v>
      </c>
      <c r="AB123" s="87">
        <f t="shared" si="15"/>
        <v>0</v>
      </c>
      <c r="AC123" s="87">
        <f t="shared" si="15"/>
        <v>0</v>
      </c>
      <c r="AD123" s="87">
        <f t="shared" si="15"/>
        <v>0</v>
      </c>
      <c r="AE123" s="87">
        <f t="shared" si="15"/>
        <v>0</v>
      </c>
      <c r="AF123" s="87">
        <f t="shared" si="15"/>
        <v>0</v>
      </c>
      <c r="AG123" s="87">
        <f t="shared" si="15"/>
        <v>0</v>
      </c>
      <c r="AH123" s="87">
        <f>SUM(C123:AG123)</f>
        <v>0</v>
      </c>
    </row>
    <row r="124" spans="1:60" s="39" customFormat="1" x14ac:dyDescent="0.25">
      <c r="A124" s="88"/>
      <c r="B124" s="88"/>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row>
    <row r="125" spans="1:60" ht="15.6" x14ac:dyDescent="0.25">
      <c r="A125" s="160" t="s">
        <v>27</v>
      </c>
      <c r="B125" s="159"/>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7">
        <f>SUM(C125:AG125)</f>
        <v>0</v>
      </c>
      <c r="BH125" s="39"/>
    </row>
    <row r="126" spans="1:60" s="39" customFormat="1" ht="7.95" customHeight="1" x14ac:dyDescent="0.25">
      <c r="A126" s="88"/>
      <c r="B126" s="88"/>
    </row>
    <row r="127" spans="1:60" s="39" customFormat="1" x14ac:dyDescent="0.25">
      <c r="A127" s="88"/>
      <c r="B127" s="88"/>
    </row>
    <row r="128" spans="1:60" s="85" customFormat="1" x14ac:dyDescent="0.25">
      <c r="A128" s="160" t="s">
        <v>8</v>
      </c>
      <c r="B128" s="159"/>
      <c r="C128" s="84">
        <v>1</v>
      </c>
      <c r="D128" s="84">
        <f>C128+1</f>
        <v>2</v>
      </c>
      <c r="E128" s="84">
        <f t="shared" ref="E128:AG128" si="16">D128+1</f>
        <v>3</v>
      </c>
      <c r="F128" s="84">
        <f t="shared" si="16"/>
        <v>4</v>
      </c>
      <c r="G128" s="84">
        <f t="shared" si="16"/>
        <v>5</v>
      </c>
      <c r="H128" s="84">
        <f t="shared" si="16"/>
        <v>6</v>
      </c>
      <c r="I128" s="84">
        <f t="shared" si="16"/>
        <v>7</v>
      </c>
      <c r="J128" s="84">
        <f t="shared" si="16"/>
        <v>8</v>
      </c>
      <c r="K128" s="84">
        <f t="shared" si="16"/>
        <v>9</v>
      </c>
      <c r="L128" s="84">
        <f t="shared" si="16"/>
        <v>10</v>
      </c>
      <c r="M128" s="84">
        <f t="shared" si="16"/>
        <v>11</v>
      </c>
      <c r="N128" s="84">
        <f t="shared" si="16"/>
        <v>12</v>
      </c>
      <c r="O128" s="84">
        <f t="shared" si="16"/>
        <v>13</v>
      </c>
      <c r="P128" s="84">
        <f t="shared" si="16"/>
        <v>14</v>
      </c>
      <c r="Q128" s="84">
        <f t="shared" si="16"/>
        <v>15</v>
      </c>
      <c r="R128" s="84">
        <f t="shared" si="16"/>
        <v>16</v>
      </c>
      <c r="S128" s="84">
        <f t="shared" si="16"/>
        <v>17</v>
      </c>
      <c r="T128" s="84">
        <f t="shared" si="16"/>
        <v>18</v>
      </c>
      <c r="U128" s="84">
        <f t="shared" si="16"/>
        <v>19</v>
      </c>
      <c r="V128" s="84">
        <f t="shared" si="16"/>
        <v>20</v>
      </c>
      <c r="W128" s="84">
        <f t="shared" si="16"/>
        <v>21</v>
      </c>
      <c r="X128" s="84">
        <f t="shared" si="16"/>
        <v>22</v>
      </c>
      <c r="Y128" s="84">
        <f t="shared" si="16"/>
        <v>23</v>
      </c>
      <c r="Z128" s="84">
        <f t="shared" si="16"/>
        <v>24</v>
      </c>
      <c r="AA128" s="84">
        <f t="shared" si="16"/>
        <v>25</v>
      </c>
      <c r="AB128" s="84">
        <f t="shared" si="16"/>
        <v>26</v>
      </c>
      <c r="AC128" s="84">
        <f t="shared" si="16"/>
        <v>27</v>
      </c>
      <c r="AD128" s="84">
        <f t="shared" si="16"/>
        <v>28</v>
      </c>
      <c r="AE128" s="84">
        <f t="shared" si="16"/>
        <v>29</v>
      </c>
      <c r="AF128" s="84">
        <f t="shared" si="16"/>
        <v>30</v>
      </c>
      <c r="AG128" s="84">
        <f t="shared" si="16"/>
        <v>31</v>
      </c>
      <c r="AH128" s="81" t="s">
        <v>32</v>
      </c>
    </row>
    <row r="129" spans="1:60" ht="15.6" x14ac:dyDescent="0.25">
      <c r="A129" s="158" t="s">
        <v>28</v>
      </c>
      <c r="B129" s="159"/>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7"/>
      <c r="AH129" s="87">
        <f>SUM(C129:AG129)</f>
        <v>0</v>
      </c>
      <c r="BH129" s="39"/>
    </row>
    <row r="130" spans="1:60" ht="15.6" x14ac:dyDescent="0.25">
      <c r="A130" s="158" t="s">
        <v>25</v>
      </c>
      <c r="B130" s="159"/>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51"/>
      <c r="AH130" s="87">
        <f>SUM(C130:AG130)</f>
        <v>0</v>
      </c>
      <c r="BH130" s="39"/>
    </row>
    <row r="131" spans="1:60" s="39" customFormat="1" x14ac:dyDescent="0.25">
      <c r="A131" s="158" t="s">
        <v>35</v>
      </c>
      <c r="B131" s="159"/>
      <c r="C131" s="87">
        <f t="shared" ref="C131:AF131" si="17">C129+C130</f>
        <v>0</v>
      </c>
      <c r="D131" s="87">
        <f t="shared" si="17"/>
        <v>0</v>
      </c>
      <c r="E131" s="87">
        <f t="shared" si="17"/>
        <v>0</v>
      </c>
      <c r="F131" s="87">
        <f t="shared" si="17"/>
        <v>0</v>
      </c>
      <c r="G131" s="87">
        <f t="shared" si="17"/>
        <v>0</v>
      </c>
      <c r="H131" s="87">
        <f t="shared" si="17"/>
        <v>0</v>
      </c>
      <c r="I131" s="87">
        <f t="shared" si="17"/>
        <v>0</v>
      </c>
      <c r="J131" s="87">
        <f t="shared" si="17"/>
        <v>0</v>
      </c>
      <c r="K131" s="87">
        <f t="shared" si="17"/>
        <v>0</v>
      </c>
      <c r="L131" s="87">
        <f t="shared" si="17"/>
        <v>0</v>
      </c>
      <c r="M131" s="87">
        <f t="shared" si="17"/>
        <v>0</v>
      </c>
      <c r="N131" s="87">
        <f t="shared" si="17"/>
        <v>0</v>
      </c>
      <c r="O131" s="87">
        <f t="shared" si="17"/>
        <v>0</v>
      </c>
      <c r="P131" s="87">
        <f t="shared" si="17"/>
        <v>0</v>
      </c>
      <c r="Q131" s="87">
        <f t="shared" si="17"/>
        <v>0</v>
      </c>
      <c r="R131" s="87">
        <f t="shared" si="17"/>
        <v>0</v>
      </c>
      <c r="S131" s="87">
        <f t="shared" si="17"/>
        <v>0</v>
      </c>
      <c r="T131" s="87">
        <f t="shared" si="17"/>
        <v>0</v>
      </c>
      <c r="U131" s="87">
        <f t="shared" si="17"/>
        <v>0</v>
      </c>
      <c r="V131" s="87">
        <f t="shared" si="17"/>
        <v>0</v>
      </c>
      <c r="W131" s="87">
        <f t="shared" si="17"/>
        <v>0</v>
      </c>
      <c r="X131" s="87">
        <f t="shared" si="17"/>
        <v>0</v>
      </c>
      <c r="Y131" s="87">
        <f t="shared" si="17"/>
        <v>0</v>
      </c>
      <c r="Z131" s="87">
        <f t="shared" si="17"/>
        <v>0</v>
      </c>
      <c r="AA131" s="87">
        <f t="shared" si="17"/>
        <v>0</v>
      </c>
      <c r="AB131" s="87">
        <f t="shared" si="17"/>
        <v>0</v>
      </c>
      <c r="AC131" s="87">
        <f t="shared" si="17"/>
        <v>0</v>
      </c>
      <c r="AD131" s="87">
        <f t="shared" si="17"/>
        <v>0</v>
      </c>
      <c r="AE131" s="87">
        <f t="shared" si="17"/>
        <v>0</v>
      </c>
      <c r="AF131" s="87">
        <f t="shared" si="17"/>
        <v>0</v>
      </c>
      <c r="AG131" s="87"/>
      <c r="AH131" s="87">
        <f>SUM(C131:AG131)</f>
        <v>0</v>
      </c>
    </row>
    <row r="132" spans="1:60" s="39" customFormat="1" x14ac:dyDescent="0.25">
      <c r="A132" s="88"/>
      <c r="B132" s="88"/>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row>
    <row r="133" spans="1:60" ht="15.6" x14ac:dyDescent="0.25">
      <c r="A133" s="160" t="s">
        <v>27</v>
      </c>
      <c r="B133" s="159"/>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7"/>
      <c r="AH133" s="87">
        <f>SUM(C133:AG133)</f>
        <v>0</v>
      </c>
      <c r="BH133" s="39"/>
    </row>
    <row r="134" spans="1:60" s="39" customFormat="1" ht="7.95" customHeight="1" x14ac:dyDescent="0.25">
      <c r="A134" s="88"/>
      <c r="B134" s="88"/>
    </row>
    <row r="135" spans="1:60" s="39" customFormat="1" x14ac:dyDescent="0.25">
      <c r="A135" s="88"/>
      <c r="B135" s="88"/>
    </row>
    <row r="136" spans="1:60" s="85" customFormat="1" x14ac:dyDescent="0.25">
      <c r="A136" s="160" t="s">
        <v>9</v>
      </c>
      <c r="B136" s="159"/>
      <c r="C136" s="84">
        <v>1</v>
      </c>
      <c r="D136" s="84">
        <f>C136+1</f>
        <v>2</v>
      </c>
      <c r="E136" s="84">
        <f t="shared" ref="E136:AG136" si="18">D136+1</f>
        <v>3</v>
      </c>
      <c r="F136" s="84">
        <f t="shared" si="18"/>
        <v>4</v>
      </c>
      <c r="G136" s="84">
        <f t="shared" si="18"/>
        <v>5</v>
      </c>
      <c r="H136" s="84">
        <f t="shared" si="18"/>
        <v>6</v>
      </c>
      <c r="I136" s="84">
        <f t="shared" si="18"/>
        <v>7</v>
      </c>
      <c r="J136" s="84">
        <f t="shared" si="18"/>
        <v>8</v>
      </c>
      <c r="K136" s="84">
        <f t="shared" si="18"/>
        <v>9</v>
      </c>
      <c r="L136" s="84">
        <f t="shared" si="18"/>
        <v>10</v>
      </c>
      <c r="M136" s="84">
        <f t="shared" si="18"/>
        <v>11</v>
      </c>
      <c r="N136" s="84">
        <f t="shared" si="18"/>
        <v>12</v>
      </c>
      <c r="O136" s="84">
        <f t="shared" si="18"/>
        <v>13</v>
      </c>
      <c r="P136" s="84">
        <f t="shared" si="18"/>
        <v>14</v>
      </c>
      <c r="Q136" s="84">
        <f t="shared" si="18"/>
        <v>15</v>
      </c>
      <c r="R136" s="84">
        <f t="shared" si="18"/>
        <v>16</v>
      </c>
      <c r="S136" s="84">
        <f t="shared" si="18"/>
        <v>17</v>
      </c>
      <c r="T136" s="84">
        <f t="shared" si="18"/>
        <v>18</v>
      </c>
      <c r="U136" s="84">
        <f t="shared" si="18"/>
        <v>19</v>
      </c>
      <c r="V136" s="84">
        <f t="shared" si="18"/>
        <v>20</v>
      </c>
      <c r="W136" s="84">
        <f t="shared" si="18"/>
        <v>21</v>
      </c>
      <c r="X136" s="84">
        <f t="shared" si="18"/>
        <v>22</v>
      </c>
      <c r="Y136" s="84">
        <f t="shared" si="18"/>
        <v>23</v>
      </c>
      <c r="Z136" s="84">
        <f t="shared" si="18"/>
        <v>24</v>
      </c>
      <c r="AA136" s="84">
        <f t="shared" si="18"/>
        <v>25</v>
      </c>
      <c r="AB136" s="84">
        <f t="shared" si="18"/>
        <v>26</v>
      </c>
      <c r="AC136" s="84">
        <f t="shared" si="18"/>
        <v>27</v>
      </c>
      <c r="AD136" s="84">
        <f t="shared" si="18"/>
        <v>28</v>
      </c>
      <c r="AE136" s="84">
        <f t="shared" si="18"/>
        <v>29</v>
      </c>
      <c r="AF136" s="84">
        <f t="shared" si="18"/>
        <v>30</v>
      </c>
      <c r="AG136" s="84">
        <f t="shared" si="18"/>
        <v>31</v>
      </c>
      <c r="AH136" s="81" t="s">
        <v>32</v>
      </c>
    </row>
    <row r="137" spans="1:60" ht="15.6" x14ac:dyDescent="0.25">
      <c r="A137" s="158" t="s">
        <v>28</v>
      </c>
      <c r="B137" s="159"/>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7">
        <f>SUM(C137:AG137)</f>
        <v>0</v>
      </c>
      <c r="BH137" s="39"/>
    </row>
    <row r="138" spans="1:60" ht="15.6" x14ac:dyDescent="0.25">
      <c r="A138" s="158" t="s">
        <v>25</v>
      </c>
      <c r="B138" s="159"/>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7">
        <f>SUM(C138:AG138)</f>
        <v>0</v>
      </c>
      <c r="BH138" s="39"/>
    </row>
    <row r="139" spans="1:60" s="39" customFormat="1" x14ac:dyDescent="0.25">
      <c r="A139" s="158" t="s">
        <v>35</v>
      </c>
      <c r="B139" s="159"/>
      <c r="C139" s="87">
        <f t="shared" ref="C139:AG139" si="19">C137+C138</f>
        <v>0</v>
      </c>
      <c r="D139" s="87">
        <f t="shared" si="19"/>
        <v>0</v>
      </c>
      <c r="E139" s="87">
        <f t="shared" si="19"/>
        <v>0</v>
      </c>
      <c r="F139" s="87">
        <f t="shared" si="19"/>
        <v>0</v>
      </c>
      <c r="G139" s="87">
        <f t="shared" si="19"/>
        <v>0</v>
      </c>
      <c r="H139" s="87">
        <f t="shared" si="19"/>
        <v>0</v>
      </c>
      <c r="I139" s="87">
        <f t="shared" si="19"/>
        <v>0</v>
      </c>
      <c r="J139" s="87">
        <f t="shared" si="19"/>
        <v>0</v>
      </c>
      <c r="K139" s="87">
        <f t="shared" si="19"/>
        <v>0</v>
      </c>
      <c r="L139" s="87">
        <f t="shared" si="19"/>
        <v>0</v>
      </c>
      <c r="M139" s="87">
        <f t="shared" si="19"/>
        <v>0</v>
      </c>
      <c r="N139" s="87">
        <f t="shared" si="19"/>
        <v>0</v>
      </c>
      <c r="O139" s="87">
        <f t="shared" si="19"/>
        <v>0</v>
      </c>
      <c r="P139" s="87">
        <f t="shared" si="19"/>
        <v>0</v>
      </c>
      <c r="Q139" s="87">
        <f t="shared" si="19"/>
        <v>0</v>
      </c>
      <c r="R139" s="87">
        <f t="shared" si="19"/>
        <v>0</v>
      </c>
      <c r="S139" s="87">
        <f t="shared" si="19"/>
        <v>0</v>
      </c>
      <c r="T139" s="87">
        <f t="shared" si="19"/>
        <v>0</v>
      </c>
      <c r="U139" s="87">
        <f t="shared" si="19"/>
        <v>0</v>
      </c>
      <c r="V139" s="87">
        <f t="shared" si="19"/>
        <v>0</v>
      </c>
      <c r="W139" s="87">
        <f t="shared" si="19"/>
        <v>0</v>
      </c>
      <c r="X139" s="87">
        <f t="shared" si="19"/>
        <v>0</v>
      </c>
      <c r="Y139" s="87">
        <f t="shared" si="19"/>
        <v>0</v>
      </c>
      <c r="Z139" s="87">
        <f t="shared" si="19"/>
        <v>0</v>
      </c>
      <c r="AA139" s="87">
        <f t="shared" si="19"/>
        <v>0</v>
      </c>
      <c r="AB139" s="87">
        <f t="shared" si="19"/>
        <v>0</v>
      </c>
      <c r="AC139" s="87">
        <f t="shared" si="19"/>
        <v>0</v>
      </c>
      <c r="AD139" s="87">
        <f t="shared" si="19"/>
        <v>0</v>
      </c>
      <c r="AE139" s="87">
        <f t="shared" si="19"/>
        <v>0</v>
      </c>
      <c r="AF139" s="87">
        <f t="shared" si="19"/>
        <v>0</v>
      </c>
      <c r="AG139" s="87">
        <f t="shared" si="19"/>
        <v>0</v>
      </c>
      <c r="AH139" s="87">
        <f>SUM(C139:AG139)</f>
        <v>0</v>
      </c>
    </row>
    <row r="140" spans="1:60" s="39" customFormat="1" x14ac:dyDescent="0.25">
      <c r="A140" s="88"/>
      <c r="B140" s="88"/>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row>
    <row r="141" spans="1:60" ht="15.6" x14ac:dyDescent="0.25">
      <c r="A141" s="160" t="s">
        <v>27</v>
      </c>
      <c r="B141" s="159"/>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7">
        <f>SUM(C141:AG141)</f>
        <v>0</v>
      </c>
      <c r="BH141" s="39"/>
    </row>
    <row r="142" spans="1:60" s="39" customFormat="1" ht="7.95" customHeight="1" x14ac:dyDescent="0.25">
      <c r="A142" s="88"/>
      <c r="B142" s="88"/>
    </row>
    <row r="143" spans="1:60" s="39" customFormat="1" x14ac:dyDescent="0.25">
      <c r="A143" s="88"/>
      <c r="B143" s="88"/>
    </row>
    <row r="144" spans="1:60" s="85" customFormat="1" x14ac:dyDescent="0.25">
      <c r="A144" s="160" t="s">
        <v>10</v>
      </c>
      <c r="B144" s="159"/>
      <c r="C144" s="84">
        <v>1</v>
      </c>
      <c r="D144" s="84">
        <f>C144+1</f>
        <v>2</v>
      </c>
      <c r="E144" s="84">
        <f t="shared" ref="E144:AG144" si="20">D144+1</f>
        <v>3</v>
      </c>
      <c r="F144" s="84">
        <f t="shared" si="20"/>
        <v>4</v>
      </c>
      <c r="G144" s="84">
        <f t="shared" si="20"/>
        <v>5</v>
      </c>
      <c r="H144" s="84">
        <f t="shared" si="20"/>
        <v>6</v>
      </c>
      <c r="I144" s="84">
        <f t="shared" si="20"/>
        <v>7</v>
      </c>
      <c r="J144" s="84">
        <f t="shared" si="20"/>
        <v>8</v>
      </c>
      <c r="K144" s="84">
        <f t="shared" si="20"/>
        <v>9</v>
      </c>
      <c r="L144" s="84">
        <f t="shared" si="20"/>
        <v>10</v>
      </c>
      <c r="M144" s="84">
        <f t="shared" si="20"/>
        <v>11</v>
      </c>
      <c r="N144" s="84">
        <f t="shared" si="20"/>
        <v>12</v>
      </c>
      <c r="O144" s="84">
        <f t="shared" si="20"/>
        <v>13</v>
      </c>
      <c r="P144" s="84">
        <f t="shared" si="20"/>
        <v>14</v>
      </c>
      <c r="Q144" s="84">
        <f t="shared" si="20"/>
        <v>15</v>
      </c>
      <c r="R144" s="84">
        <f t="shared" si="20"/>
        <v>16</v>
      </c>
      <c r="S144" s="84">
        <f t="shared" si="20"/>
        <v>17</v>
      </c>
      <c r="T144" s="84">
        <f t="shared" si="20"/>
        <v>18</v>
      </c>
      <c r="U144" s="84">
        <f t="shared" si="20"/>
        <v>19</v>
      </c>
      <c r="V144" s="84">
        <f t="shared" si="20"/>
        <v>20</v>
      </c>
      <c r="W144" s="84">
        <f t="shared" si="20"/>
        <v>21</v>
      </c>
      <c r="X144" s="84">
        <f t="shared" si="20"/>
        <v>22</v>
      </c>
      <c r="Y144" s="84">
        <f t="shared" si="20"/>
        <v>23</v>
      </c>
      <c r="Z144" s="84">
        <f t="shared" si="20"/>
        <v>24</v>
      </c>
      <c r="AA144" s="84">
        <f t="shared" si="20"/>
        <v>25</v>
      </c>
      <c r="AB144" s="84">
        <f t="shared" si="20"/>
        <v>26</v>
      </c>
      <c r="AC144" s="84">
        <f t="shared" si="20"/>
        <v>27</v>
      </c>
      <c r="AD144" s="84">
        <f t="shared" si="20"/>
        <v>28</v>
      </c>
      <c r="AE144" s="84">
        <f t="shared" si="20"/>
        <v>29</v>
      </c>
      <c r="AF144" s="84">
        <f t="shared" si="20"/>
        <v>30</v>
      </c>
      <c r="AG144" s="84">
        <f t="shared" si="20"/>
        <v>31</v>
      </c>
      <c r="AH144" s="81" t="s">
        <v>32</v>
      </c>
    </row>
    <row r="145" spans="1:60" ht="15.6" x14ac:dyDescent="0.25">
      <c r="A145" s="158" t="s">
        <v>28</v>
      </c>
      <c r="B145" s="159"/>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7"/>
      <c r="AH145" s="87">
        <f>SUM(C145:AG145)</f>
        <v>0</v>
      </c>
      <c r="BH145" s="39"/>
    </row>
    <row r="146" spans="1:60" ht="15.6" x14ac:dyDescent="0.25">
      <c r="A146" s="158" t="s">
        <v>25</v>
      </c>
      <c r="B146" s="159"/>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51"/>
      <c r="AH146" s="87">
        <f>SUM(C146:AG146)</f>
        <v>0</v>
      </c>
      <c r="BH146" s="39"/>
    </row>
    <row r="147" spans="1:60" s="39" customFormat="1" x14ac:dyDescent="0.25">
      <c r="A147" s="158" t="s">
        <v>35</v>
      </c>
      <c r="B147" s="159"/>
      <c r="C147" s="87">
        <f t="shared" ref="C147:AG147" si="21">C145+C146</f>
        <v>0</v>
      </c>
      <c r="D147" s="87">
        <f t="shared" si="21"/>
        <v>0</v>
      </c>
      <c r="E147" s="87">
        <f t="shared" si="21"/>
        <v>0</v>
      </c>
      <c r="F147" s="87">
        <f t="shared" si="21"/>
        <v>0</v>
      </c>
      <c r="G147" s="87">
        <f t="shared" si="21"/>
        <v>0</v>
      </c>
      <c r="H147" s="87">
        <f t="shared" si="21"/>
        <v>0</v>
      </c>
      <c r="I147" s="87">
        <f t="shared" si="21"/>
        <v>0</v>
      </c>
      <c r="J147" s="87">
        <f t="shared" si="21"/>
        <v>0</v>
      </c>
      <c r="K147" s="87">
        <f t="shared" si="21"/>
        <v>0</v>
      </c>
      <c r="L147" s="87">
        <f t="shared" si="21"/>
        <v>0</v>
      </c>
      <c r="M147" s="87">
        <f t="shared" si="21"/>
        <v>0</v>
      </c>
      <c r="N147" s="87">
        <f t="shared" si="21"/>
        <v>0</v>
      </c>
      <c r="O147" s="87">
        <f t="shared" si="21"/>
        <v>0</v>
      </c>
      <c r="P147" s="87">
        <f t="shared" si="21"/>
        <v>0</v>
      </c>
      <c r="Q147" s="87">
        <f t="shared" si="21"/>
        <v>0</v>
      </c>
      <c r="R147" s="87">
        <f t="shared" si="21"/>
        <v>0</v>
      </c>
      <c r="S147" s="87">
        <f t="shared" si="21"/>
        <v>0</v>
      </c>
      <c r="T147" s="87">
        <f t="shared" si="21"/>
        <v>0</v>
      </c>
      <c r="U147" s="87">
        <f t="shared" si="21"/>
        <v>0</v>
      </c>
      <c r="V147" s="87">
        <f t="shared" si="21"/>
        <v>0</v>
      </c>
      <c r="W147" s="87">
        <f t="shared" si="21"/>
        <v>0</v>
      </c>
      <c r="X147" s="87">
        <f t="shared" si="21"/>
        <v>0</v>
      </c>
      <c r="Y147" s="87">
        <f t="shared" si="21"/>
        <v>0</v>
      </c>
      <c r="Z147" s="87">
        <f t="shared" si="21"/>
        <v>0</v>
      </c>
      <c r="AA147" s="87">
        <f t="shared" si="21"/>
        <v>0</v>
      </c>
      <c r="AB147" s="87">
        <f t="shared" si="21"/>
        <v>0</v>
      </c>
      <c r="AC147" s="87">
        <f t="shared" si="21"/>
        <v>0</v>
      </c>
      <c r="AD147" s="87">
        <f t="shared" si="21"/>
        <v>0</v>
      </c>
      <c r="AE147" s="87">
        <f t="shared" si="21"/>
        <v>0</v>
      </c>
      <c r="AF147" s="87">
        <f t="shared" si="21"/>
        <v>0</v>
      </c>
      <c r="AG147" s="87">
        <f t="shared" si="21"/>
        <v>0</v>
      </c>
      <c r="AH147" s="87">
        <f>SUM(C147:AG147)</f>
        <v>0</v>
      </c>
    </row>
    <row r="148" spans="1:60" s="39" customFormat="1" x14ac:dyDescent="0.25">
      <c r="A148" s="88"/>
      <c r="B148" s="88"/>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row>
    <row r="149" spans="1:60" ht="15.6" x14ac:dyDescent="0.25">
      <c r="A149" s="160" t="s">
        <v>27</v>
      </c>
      <c r="B149" s="159"/>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c r="AH149" s="87">
        <f>SUM(C149:AG149)</f>
        <v>0</v>
      </c>
      <c r="BH149" s="39"/>
    </row>
    <row r="150" spans="1:60" s="39" customFormat="1" ht="6" customHeight="1" x14ac:dyDescent="0.25">
      <c r="A150" s="88"/>
      <c r="B150" s="88"/>
    </row>
    <row r="151" spans="1:60" s="39" customFormat="1" x14ac:dyDescent="0.25">
      <c r="A151" s="88"/>
      <c r="B151" s="88"/>
    </row>
    <row r="152" spans="1:60" s="85" customFormat="1" x14ac:dyDescent="0.25">
      <c r="A152" s="160" t="s">
        <v>11</v>
      </c>
      <c r="B152" s="159"/>
      <c r="C152" s="84">
        <v>1</v>
      </c>
      <c r="D152" s="84">
        <f>C152+1</f>
        <v>2</v>
      </c>
      <c r="E152" s="84">
        <f t="shared" ref="E152:AG152" si="22">D152+1</f>
        <v>3</v>
      </c>
      <c r="F152" s="84">
        <f t="shared" si="22"/>
        <v>4</v>
      </c>
      <c r="G152" s="84">
        <f t="shared" si="22"/>
        <v>5</v>
      </c>
      <c r="H152" s="84">
        <f t="shared" si="22"/>
        <v>6</v>
      </c>
      <c r="I152" s="84">
        <f t="shared" si="22"/>
        <v>7</v>
      </c>
      <c r="J152" s="84">
        <f t="shared" si="22"/>
        <v>8</v>
      </c>
      <c r="K152" s="84">
        <f t="shared" si="22"/>
        <v>9</v>
      </c>
      <c r="L152" s="84">
        <f t="shared" si="22"/>
        <v>10</v>
      </c>
      <c r="M152" s="84">
        <f t="shared" si="22"/>
        <v>11</v>
      </c>
      <c r="N152" s="84">
        <f t="shared" si="22"/>
        <v>12</v>
      </c>
      <c r="O152" s="84">
        <f t="shared" si="22"/>
        <v>13</v>
      </c>
      <c r="P152" s="84">
        <f t="shared" si="22"/>
        <v>14</v>
      </c>
      <c r="Q152" s="84">
        <f t="shared" si="22"/>
        <v>15</v>
      </c>
      <c r="R152" s="84">
        <f t="shared" si="22"/>
        <v>16</v>
      </c>
      <c r="S152" s="84">
        <f t="shared" si="22"/>
        <v>17</v>
      </c>
      <c r="T152" s="84">
        <f t="shared" si="22"/>
        <v>18</v>
      </c>
      <c r="U152" s="84">
        <f t="shared" si="22"/>
        <v>19</v>
      </c>
      <c r="V152" s="84">
        <f t="shared" si="22"/>
        <v>20</v>
      </c>
      <c r="W152" s="84">
        <f t="shared" si="22"/>
        <v>21</v>
      </c>
      <c r="X152" s="84">
        <f t="shared" si="22"/>
        <v>22</v>
      </c>
      <c r="Y152" s="84">
        <f t="shared" si="22"/>
        <v>23</v>
      </c>
      <c r="Z152" s="84">
        <f t="shared" si="22"/>
        <v>24</v>
      </c>
      <c r="AA152" s="84">
        <f t="shared" si="22"/>
        <v>25</v>
      </c>
      <c r="AB152" s="84">
        <f t="shared" si="22"/>
        <v>26</v>
      </c>
      <c r="AC152" s="84">
        <f t="shared" si="22"/>
        <v>27</v>
      </c>
      <c r="AD152" s="84">
        <f t="shared" si="22"/>
        <v>28</v>
      </c>
      <c r="AE152" s="84">
        <f t="shared" si="22"/>
        <v>29</v>
      </c>
      <c r="AF152" s="84">
        <f t="shared" si="22"/>
        <v>30</v>
      </c>
      <c r="AG152" s="84">
        <f t="shared" si="22"/>
        <v>31</v>
      </c>
      <c r="AH152" s="81" t="s">
        <v>32</v>
      </c>
    </row>
    <row r="153" spans="1:60" ht="15.6" x14ac:dyDescent="0.25">
      <c r="A153" s="158" t="s">
        <v>28</v>
      </c>
      <c r="B153" s="159"/>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7">
        <f>SUM(C153:AG153)</f>
        <v>0</v>
      </c>
      <c r="BH153" s="39"/>
    </row>
    <row r="154" spans="1:60" ht="15.6" x14ac:dyDescent="0.25">
      <c r="A154" s="158" t="s">
        <v>25</v>
      </c>
      <c r="B154" s="159"/>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7">
        <f>SUM(C154:AG154)</f>
        <v>0</v>
      </c>
      <c r="BH154" s="39"/>
    </row>
    <row r="155" spans="1:60" s="39" customFormat="1" x14ac:dyDescent="0.25">
      <c r="A155" s="158" t="s">
        <v>35</v>
      </c>
      <c r="B155" s="159"/>
      <c r="C155" s="87">
        <f t="shared" ref="C155:AG155" si="23">C153+C154</f>
        <v>0</v>
      </c>
      <c r="D155" s="87">
        <f t="shared" si="23"/>
        <v>0</v>
      </c>
      <c r="E155" s="87">
        <f t="shared" si="23"/>
        <v>0</v>
      </c>
      <c r="F155" s="87">
        <f t="shared" si="23"/>
        <v>0</v>
      </c>
      <c r="G155" s="87">
        <f t="shared" si="23"/>
        <v>0</v>
      </c>
      <c r="H155" s="87">
        <f t="shared" si="23"/>
        <v>0</v>
      </c>
      <c r="I155" s="87">
        <f t="shared" si="23"/>
        <v>0</v>
      </c>
      <c r="J155" s="87">
        <f t="shared" si="23"/>
        <v>0</v>
      </c>
      <c r="K155" s="87">
        <f t="shared" si="23"/>
        <v>0</v>
      </c>
      <c r="L155" s="87">
        <f t="shared" si="23"/>
        <v>0</v>
      </c>
      <c r="M155" s="87">
        <f t="shared" si="23"/>
        <v>0</v>
      </c>
      <c r="N155" s="87">
        <f t="shared" si="23"/>
        <v>0</v>
      </c>
      <c r="O155" s="87">
        <f t="shared" si="23"/>
        <v>0</v>
      </c>
      <c r="P155" s="87">
        <f t="shared" si="23"/>
        <v>0</v>
      </c>
      <c r="Q155" s="87">
        <f t="shared" si="23"/>
        <v>0</v>
      </c>
      <c r="R155" s="87">
        <f t="shared" si="23"/>
        <v>0</v>
      </c>
      <c r="S155" s="87">
        <f t="shared" si="23"/>
        <v>0</v>
      </c>
      <c r="T155" s="87">
        <f t="shared" si="23"/>
        <v>0</v>
      </c>
      <c r="U155" s="87">
        <f t="shared" si="23"/>
        <v>0</v>
      </c>
      <c r="V155" s="87">
        <f t="shared" si="23"/>
        <v>0</v>
      </c>
      <c r="W155" s="87">
        <f t="shared" si="23"/>
        <v>0</v>
      </c>
      <c r="X155" s="87">
        <f t="shared" si="23"/>
        <v>0</v>
      </c>
      <c r="Y155" s="87">
        <f t="shared" si="23"/>
        <v>0</v>
      </c>
      <c r="Z155" s="87">
        <f t="shared" si="23"/>
        <v>0</v>
      </c>
      <c r="AA155" s="87">
        <f t="shared" si="23"/>
        <v>0</v>
      </c>
      <c r="AB155" s="87">
        <f t="shared" si="23"/>
        <v>0</v>
      </c>
      <c r="AC155" s="87">
        <f t="shared" si="23"/>
        <v>0</v>
      </c>
      <c r="AD155" s="87">
        <f t="shared" si="23"/>
        <v>0</v>
      </c>
      <c r="AE155" s="87">
        <f t="shared" si="23"/>
        <v>0</v>
      </c>
      <c r="AF155" s="87">
        <f t="shared" si="23"/>
        <v>0</v>
      </c>
      <c r="AG155" s="87">
        <f t="shared" si="23"/>
        <v>0</v>
      </c>
      <c r="AH155" s="87">
        <f>SUM(C155:AG155)</f>
        <v>0</v>
      </c>
    </row>
    <row r="156" spans="1:60" s="39" customFormat="1" x14ac:dyDescent="0.2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row>
    <row r="157" spans="1:60" ht="15.6" x14ac:dyDescent="0.25">
      <c r="A157" s="161" t="s">
        <v>27</v>
      </c>
      <c r="B157" s="162"/>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7">
        <f>SUM(C157:AG157)</f>
        <v>0</v>
      </c>
      <c r="BH157" s="39"/>
    </row>
    <row r="158" spans="1:60" s="39" customFormat="1" x14ac:dyDescent="0.25"/>
    <row r="159" spans="1:60" s="39" customFormat="1" ht="15.6" x14ac:dyDescent="0.25">
      <c r="A159" s="89"/>
    </row>
    <row r="160" spans="1:60" s="39" customFormat="1" ht="15.6" x14ac:dyDescent="0.25">
      <c r="A160" s="89"/>
    </row>
    <row r="161" spans="2:16" s="39" customFormat="1" ht="13.8" thickBot="1" x14ac:dyDescent="0.3">
      <c r="B161" s="90"/>
      <c r="C161" s="91"/>
      <c r="D161" s="91"/>
      <c r="E161" s="91"/>
    </row>
    <row r="162" spans="2:16" s="95" customFormat="1" x14ac:dyDescent="0.25">
      <c r="B162" s="92"/>
      <c r="C162" s="93" t="s">
        <v>17</v>
      </c>
      <c r="D162" s="93"/>
      <c r="E162" s="93"/>
      <c r="F162" s="94"/>
      <c r="G162" s="94"/>
      <c r="H162" s="94"/>
      <c r="I162" s="94"/>
      <c r="J162" s="94"/>
      <c r="K162" s="94"/>
      <c r="L162" s="94"/>
      <c r="M162" s="94"/>
      <c r="N162" s="94"/>
      <c r="O162" s="94"/>
      <c r="P162" s="94"/>
    </row>
    <row r="163" spans="2:16" s="95" customFormat="1" x14ac:dyDescent="0.25">
      <c r="B163" s="92"/>
      <c r="C163" s="93"/>
      <c r="D163" s="93"/>
      <c r="E163" s="93"/>
      <c r="F163" s="94"/>
      <c r="G163" s="94"/>
      <c r="H163" s="94"/>
      <c r="I163" s="94"/>
      <c r="J163" s="94"/>
      <c r="K163" s="94"/>
      <c r="L163" s="94"/>
      <c r="M163" s="94"/>
      <c r="N163" s="94"/>
      <c r="O163" s="94"/>
      <c r="P163" s="94"/>
    </row>
    <row r="164" spans="2:16" s="95" customFormat="1" x14ac:dyDescent="0.25">
      <c r="C164" s="94"/>
      <c r="D164" s="94"/>
      <c r="E164" s="94"/>
      <c r="F164" s="94"/>
      <c r="G164" s="94"/>
      <c r="H164" s="94"/>
      <c r="I164" s="94"/>
      <c r="J164" s="94"/>
      <c r="K164" s="94"/>
      <c r="L164" s="94"/>
      <c r="M164" s="94"/>
      <c r="N164" s="94"/>
      <c r="O164" s="94"/>
      <c r="P164" s="94"/>
    </row>
    <row r="165" spans="2:16" s="95" customFormat="1" ht="13.8" thickBot="1" x14ac:dyDescent="0.3">
      <c r="C165" s="91"/>
      <c r="D165" s="91"/>
      <c r="E165" s="91"/>
      <c r="F165" s="91"/>
      <c r="G165" s="91"/>
      <c r="H165" s="94"/>
      <c r="I165" s="94"/>
      <c r="J165" s="94"/>
      <c r="K165" s="94"/>
      <c r="L165" s="91"/>
      <c r="M165" s="91"/>
      <c r="N165" s="91"/>
      <c r="O165" s="91"/>
      <c r="P165" s="91"/>
    </row>
    <row r="166" spans="2:16" s="39" customFormat="1" x14ac:dyDescent="0.25"/>
    <row r="167" spans="2:16" s="39" customFormat="1" x14ac:dyDescent="0.25">
      <c r="C167" s="60" t="s">
        <v>91</v>
      </c>
      <c r="L167" s="60" t="s">
        <v>103</v>
      </c>
    </row>
    <row r="168" spans="2:16" s="39" customFormat="1" x14ac:dyDescent="0.25"/>
    <row r="169" spans="2:16" s="39" customFormat="1" x14ac:dyDescent="0.25"/>
    <row r="170" spans="2:16" s="39" customFormat="1" x14ac:dyDescent="0.25"/>
    <row r="171" spans="2:16" s="39" customFormat="1" x14ac:dyDescent="0.25"/>
    <row r="172" spans="2:16" s="39" customFormat="1" x14ac:dyDescent="0.25"/>
    <row r="173" spans="2:16" s="39" customFormat="1" x14ac:dyDescent="0.25"/>
    <row r="174" spans="2:16" s="39" customFormat="1" x14ac:dyDescent="0.25"/>
    <row r="175" spans="2:16" s="39" customFormat="1" x14ac:dyDescent="0.25"/>
    <row r="176" spans="2:16" s="39" customFormat="1" x14ac:dyDescent="0.25"/>
    <row r="177" s="39" customFormat="1" x14ac:dyDescent="0.25"/>
    <row r="178" s="39" customFormat="1" x14ac:dyDescent="0.25"/>
    <row r="179" s="39" customFormat="1" x14ac:dyDescent="0.25"/>
    <row r="180" s="39" customFormat="1" x14ac:dyDescent="0.25"/>
    <row r="181" s="39" customFormat="1" x14ac:dyDescent="0.25"/>
    <row r="182" s="39" customFormat="1" x14ac:dyDescent="0.25"/>
    <row r="183" s="39" customFormat="1" x14ac:dyDescent="0.25"/>
    <row r="184" s="39" customFormat="1" x14ac:dyDescent="0.25"/>
    <row r="185" s="39" customFormat="1" x14ac:dyDescent="0.25"/>
    <row r="186" s="39" customFormat="1" x14ac:dyDescent="0.25"/>
    <row r="187" s="39" customFormat="1" x14ac:dyDescent="0.25"/>
    <row r="188" s="39" customFormat="1" x14ac:dyDescent="0.25"/>
    <row r="189" s="39" customFormat="1" x14ac:dyDescent="0.25"/>
    <row r="190" s="39" customFormat="1" x14ac:dyDescent="0.25"/>
    <row r="191" s="39" customFormat="1" x14ac:dyDescent="0.25"/>
    <row r="192" s="39" customFormat="1" x14ac:dyDescent="0.25"/>
    <row r="193" s="39" customFormat="1" x14ac:dyDescent="0.25"/>
    <row r="194" s="39" customFormat="1" x14ac:dyDescent="0.25"/>
    <row r="195" s="39" customFormat="1" x14ac:dyDescent="0.25"/>
    <row r="196" s="39" customFormat="1" x14ac:dyDescent="0.25"/>
    <row r="197" s="39" customFormat="1" x14ac:dyDescent="0.25"/>
    <row r="198" s="39" customFormat="1" x14ac:dyDescent="0.25"/>
    <row r="199" s="39" customFormat="1" x14ac:dyDescent="0.25"/>
    <row r="200" s="39" customFormat="1" x14ac:dyDescent="0.25"/>
    <row r="201" s="39" customFormat="1" x14ac:dyDescent="0.25"/>
    <row r="202" s="39" customFormat="1" x14ac:dyDescent="0.25"/>
    <row r="203" s="39" customFormat="1" x14ac:dyDescent="0.25"/>
    <row r="204" s="39" customFormat="1" x14ac:dyDescent="0.25"/>
    <row r="205" s="39" customFormat="1" x14ac:dyDescent="0.25"/>
    <row r="206" s="39" customFormat="1" x14ac:dyDescent="0.25"/>
    <row r="207" s="39" customFormat="1" x14ac:dyDescent="0.25"/>
    <row r="208" s="39" customFormat="1" x14ac:dyDescent="0.25"/>
    <row r="209" s="39" customFormat="1" x14ac:dyDescent="0.25"/>
    <row r="210" s="39" customFormat="1" x14ac:dyDescent="0.25"/>
    <row r="211" s="39" customFormat="1" x14ac:dyDescent="0.25"/>
    <row r="212" s="39" customFormat="1" x14ac:dyDescent="0.25"/>
    <row r="213" s="39" customFormat="1" x14ac:dyDescent="0.25"/>
    <row r="214" s="39" customFormat="1" x14ac:dyDescent="0.25"/>
    <row r="215" s="39" customFormat="1" x14ac:dyDescent="0.25"/>
    <row r="216" s="39" customFormat="1" x14ac:dyDescent="0.25"/>
    <row r="217" s="39" customFormat="1" x14ac:dyDescent="0.25"/>
    <row r="218" s="39" customFormat="1" x14ac:dyDescent="0.25"/>
    <row r="219" s="39" customFormat="1" x14ac:dyDescent="0.25"/>
    <row r="220" s="39" customFormat="1" x14ac:dyDescent="0.25"/>
    <row r="221" s="39" customFormat="1" x14ac:dyDescent="0.25"/>
    <row r="222" s="39" customFormat="1" x14ac:dyDescent="0.25"/>
    <row r="223" s="39" customFormat="1" x14ac:dyDescent="0.25"/>
    <row r="224" s="39" customFormat="1" x14ac:dyDescent="0.25"/>
    <row r="225" s="39" customFormat="1" x14ac:dyDescent="0.25"/>
    <row r="226" s="39" customFormat="1" x14ac:dyDescent="0.25"/>
    <row r="227" s="39" customFormat="1" x14ac:dyDescent="0.25"/>
    <row r="228" s="39" customFormat="1" x14ac:dyDescent="0.25"/>
    <row r="229" s="39" customFormat="1" x14ac:dyDescent="0.25"/>
    <row r="230" s="39" customFormat="1" x14ac:dyDescent="0.25"/>
    <row r="231" s="39" customFormat="1" x14ac:dyDescent="0.25"/>
    <row r="232" s="39" customFormat="1" x14ac:dyDescent="0.25"/>
    <row r="233" s="39" customFormat="1" x14ac:dyDescent="0.25"/>
    <row r="234" s="39" customFormat="1" x14ac:dyDescent="0.25"/>
    <row r="235" s="39" customFormat="1" x14ac:dyDescent="0.25"/>
    <row r="236" s="39" customFormat="1" x14ac:dyDescent="0.25"/>
    <row r="237" s="39" customFormat="1" x14ac:dyDescent="0.25"/>
    <row r="238" s="39" customFormat="1" x14ac:dyDescent="0.25"/>
    <row r="239" s="39" customFormat="1" x14ac:dyDescent="0.25"/>
    <row r="240" s="39" customFormat="1" x14ac:dyDescent="0.25"/>
    <row r="241" s="39" customFormat="1" x14ac:dyDescent="0.25"/>
    <row r="242" s="39" customFormat="1" x14ac:dyDescent="0.25"/>
    <row r="243" s="39" customFormat="1" x14ac:dyDescent="0.25"/>
    <row r="244" s="39" customFormat="1" x14ac:dyDescent="0.25"/>
    <row r="245" s="39" customFormat="1" x14ac:dyDescent="0.25"/>
    <row r="246" s="39" customFormat="1" x14ac:dyDescent="0.25"/>
    <row r="247" s="39" customFormat="1" x14ac:dyDescent="0.25"/>
    <row r="248" s="39" customFormat="1" x14ac:dyDescent="0.25"/>
    <row r="249" s="39" customFormat="1" x14ac:dyDescent="0.25"/>
    <row r="250" s="39" customFormat="1" x14ac:dyDescent="0.25"/>
    <row r="251" s="39" customFormat="1" x14ac:dyDescent="0.25"/>
    <row r="252" s="39" customFormat="1" x14ac:dyDescent="0.25"/>
    <row r="253" s="39" customFormat="1" x14ac:dyDescent="0.25"/>
    <row r="254" s="39" customFormat="1" x14ac:dyDescent="0.25"/>
    <row r="255" s="39" customFormat="1" x14ac:dyDescent="0.25"/>
    <row r="256" s="39" customFormat="1" x14ac:dyDescent="0.25"/>
    <row r="257" s="39" customFormat="1" x14ac:dyDescent="0.25"/>
    <row r="258" s="39" customFormat="1" x14ac:dyDescent="0.25"/>
    <row r="259" s="39" customFormat="1" x14ac:dyDescent="0.25"/>
    <row r="260" s="39" customFormat="1" x14ac:dyDescent="0.25"/>
    <row r="261" s="39" customFormat="1" x14ac:dyDescent="0.25"/>
    <row r="262" s="39" customFormat="1" x14ac:dyDescent="0.25"/>
    <row r="263" s="39" customFormat="1" x14ac:dyDescent="0.25"/>
    <row r="264" s="39" customFormat="1" x14ac:dyDescent="0.25"/>
    <row r="265" s="39" customFormat="1" x14ac:dyDescent="0.25"/>
    <row r="266" s="39" customFormat="1" x14ac:dyDescent="0.25"/>
    <row r="267" s="39" customFormat="1" x14ac:dyDescent="0.25"/>
    <row r="268" s="39" customFormat="1" x14ac:dyDescent="0.25"/>
    <row r="269" s="39" customFormat="1" x14ac:dyDescent="0.25"/>
    <row r="270" s="39" customFormat="1" x14ac:dyDescent="0.25"/>
    <row r="271" s="39" customFormat="1" x14ac:dyDescent="0.25"/>
    <row r="272" s="39" customFormat="1" x14ac:dyDescent="0.25"/>
    <row r="273" s="39" customFormat="1" x14ac:dyDescent="0.25"/>
    <row r="274" s="39" customFormat="1" x14ac:dyDescent="0.25"/>
    <row r="275" s="39" customFormat="1" x14ac:dyDescent="0.25"/>
    <row r="276" s="39" customFormat="1" x14ac:dyDescent="0.25"/>
    <row r="277" s="39" customFormat="1" x14ac:dyDescent="0.25"/>
    <row r="278" s="39" customFormat="1" x14ac:dyDescent="0.25"/>
    <row r="279" s="39" customFormat="1" x14ac:dyDescent="0.25"/>
    <row r="280" s="39" customFormat="1" x14ac:dyDescent="0.25"/>
    <row r="281" s="39" customFormat="1" x14ac:dyDescent="0.25"/>
    <row r="282" s="39" customFormat="1" x14ac:dyDescent="0.25"/>
    <row r="283" s="39" customFormat="1" x14ac:dyDescent="0.25"/>
    <row r="284" s="39" customFormat="1" x14ac:dyDescent="0.25"/>
    <row r="285" s="39" customFormat="1" x14ac:dyDescent="0.25"/>
    <row r="286" s="39" customFormat="1" x14ac:dyDescent="0.25"/>
    <row r="287" s="39" customFormat="1" x14ac:dyDescent="0.25"/>
    <row r="288" s="39" customFormat="1" x14ac:dyDescent="0.25"/>
    <row r="289" s="39" customFormat="1" x14ac:dyDescent="0.25"/>
    <row r="290" s="39" customFormat="1" x14ac:dyDescent="0.25"/>
    <row r="291" s="39" customFormat="1" x14ac:dyDescent="0.25"/>
    <row r="292" s="39" customFormat="1" x14ac:dyDescent="0.25"/>
    <row r="293" s="39" customFormat="1" x14ac:dyDescent="0.25"/>
    <row r="294" s="39" customFormat="1" x14ac:dyDescent="0.25"/>
    <row r="295" s="39" customFormat="1" x14ac:dyDescent="0.25"/>
    <row r="296" s="39" customFormat="1" x14ac:dyDescent="0.25"/>
    <row r="297" s="39" customFormat="1" x14ac:dyDescent="0.25"/>
    <row r="298" s="39" customFormat="1" x14ac:dyDescent="0.25"/>
    <row r="299" s="39" customFormat="1" x14ac:dyDescent="0.25"/>
    <row r="300" s="39" customFormat="1" x14ac:dyDescent="0.25"/>
    <row r="301" s="39" customFormat="1" x14ac:dyDescent="0.25"/>
    <row r="302" s="39" customFormat="1" x14ac:dyDescent="0.25"/>
    <row r="303" s="39" customFormat="1" x14ac:dyDescent="0.25"/>
    <row r="304" s="39" customFormat="1" x14ac:dyDescent="0.25"/>
    <row r="305" s="39" customFormat="1" x14ac:dyDescent="0.25"/>
    <row r="306" s="39" customFormat="1" x14ac:dyDescent="0.25"/>
    <row r="307" s="39" customFormat="1" x14ac:dyDescent="0.25"/>
    <row r="308" s="39" customFormat="1" x14ac:dyDescent="0.25"/>
    <row r="309" s="39" customFormat="1" x14ac:dyDescent="0.25"/>
    <row r="310" s="39" customFormat="1" x14ac:dyDescent="0.25"/>
    <row r="311" s="39" customFormat="1" x14ac:dyDescent="0.25"/>
    <row r="312" s="39" customFormat="1" x14ac:dyDescent="0.25"/>
    <row r="313" s="39" customFormat="1" x14ac:dyDescent="0.25"/>
    <row r="314" s="39" customFormat="1" x14ac:dyDescent="0.25"/>
    <row r="315" s="39" customFormat="1" x14ac:dyDescent="0.25"/>
    <row r="316" s="39" customFormat="1" x14ac:dyDescent="0.25"/>
    <row r="317" s="39" customFormat="1" x14ac:dyDescent="0.25"/>
    <row r="318" s="39" customFormat="1" x14ac:dyDescent="0.25"/>
    <row r="319" s="39" customFormat="1" x14ac:dyDescent="0.25"/>
    <row r="320" s="39" customFormat="1" x14ac:dyDescent="0.25"/>
    <row r="321" s="39" customFormat="1" x14ac:dyDescent="0.25"/>
    <row r="322" s="39" customFormat="1" x14ac:dyDescent="0.25"/>
    <row r="323" s="39" customFormat="1" x14ac:dyDescent="0.25"/>
    <row r="324" s="39" customFormat="1" x14ac:dyDescent="0.25"/>
    <row r="325" s="39" customFormat="1" x14ac:dyDescent="0.25"/>
    <row r="326" s="39" customFormat="1" x14ac:dyDescent="0.25"/>
    <row r="327" s="39" customFormat="1" x14ac:dyDescent="0.25"/>
    <row r="328" s="39" customFormat="1" x14ac:dyDescent="0.25"/>
    <row r="329" s="39" customFormat="1" x14ac:dyDescent="0.25"/>
    <row r="330" s="39" customFormat="1" x14ac:dyDescent="0.25"/>
    <row r="331" s="39" customFormat="1" x14ac:dyDescent="0.25"/>
    <row r="332" s="39" customFormat="1" x14ac:dyDescent="0.25"/>
    <row r="333" s="39" customFormat="1" x14ac:dyDescent="0.25"/>
    <row r="334" s="39" customFormat="1" x14ac:dyDescent="0.25"/>
    <row r="335" s="39" customFormat="1" x14ac:dyDescent="0.25"/>
    <row r="336" s="39" customFormat="1" x14ac:dyDescent="0.25"/>
    <row r="337" s="39" customFormat="1" x14ac:dyDescent="0.25"/>
    <row r="338" s="39" customFormat="1" x14ac:dyDescent="0.25"/>
    <row r="339" s="39" customFormat="1" x14ac:dyDescent="0.25"/>
    <row r="340" s="39" customFormat="1" x14ac:dyDescent="0.25"/>
    <row r="341" s="39" customFormat="1" x14ac:dyDescent="0.25"/>
    <row r="342" s="39" customFormat="1" x14ac:dyDescent="0.25"/>
    <row r="343" s="39" customFormat="1" x14ac:dyDescent="0.25"/>
    <row r="344" s="39" customFormat="1" x14ac:dyDescent="0.25"/>
    <row r="345" s="39" customFormat="1" x14ac:dyDescent="0.25"/>
    <row r="346" s="39" customFormat="1" x14ac:dyDescent="0.25"/>
    <row r="347" s="39" customFormat="1" x14ac:dyDescent="0.25"/>
    <row r="348" s="39" customFormat="1" x14ac:dyDescent="0.25"/>
    <row r="349" s="39" customFormat="1" x14ac:dyDescent="0.25"/>
    <row r="350" s="39" customFormat="1" x14ac:dyDescent="0.25"/>
    <row r="351" s="39" customFormat="1" x14ac:dyDescent="0.25"/>
    <row r="352" s="39" customFormat="1" x14ac:dyDescent="0.25"/>
    <row r="353" s="39" customFormat="1" x14ac:dyDescent="0.25"/>
    <row r="354" s="39" customFormat="1" x14ac:dyDescent="0.25"/>
    <row r="355" s="39" customFormat="1" x14ac:dyDescent="0.25"/>
    <row r="356" s="39" customFormat="1" x14ac:dyDescent="0.25"/>
    <row r="357" s="39" customFormat="1" x14ac:dyDescent="0.25"/>
    <row r="358" s="39" customFormat="1" x14ac:dyDescent="0.25"/>
    <row r="359" s="39" customFormat="1" x14ac:dyDescent="0.25"/>
    <row r="360" s="39" customFormat="1" x14ac:dyDescent="0.25"/>
    <row r="361" s="39" customFormat="1" x14ac:dyDescent="0.25"/>
    <row r="362" s="39" customFormat="1" x14ac:dyDescent="0.25"/>
    <row r="363" s="39" customFormat="1" x14ac:dyDescent="0.25"/>
    <row r="364" s="39" customFormat="1" x14ac:dyDescent="0.25"/>
    <row r="365" s="39" customFormat="1" x14ac:dyDescent="0.25"/>
    <row r="366" s="39" customFormat="1" x14ac:dyDescent="0.25"/>
    <row r="367" s="39" customFormat="1" x14ac:dyDescent="0.25"/>
    <row r="368" s="39" customFormat="1" x14ac:dyDescent="0.25"/>
    <row r="369" s="39" customFormat="1" x14ac:dyDescent="0.25"/>
    <row r="370" s="39" customFormat="1" x14ac:dyDescent="0.25"/>
    <row r="371" s="39" customFormat="1" x14ac:dyDescent="0.25"/>
    <row r="372" s="39" customFormat="1" x14ac:dyDescent="0.25"/>
    <row r="373" s="39" customFormat="1" x14ac:dyDescent="0.25"/>
    <row r="374" s="39" customFormat="1" x14ac:dyDescent="0.25"/>
    <row r="375" s="39" customFormat="1" x14ac:dyDescent="0.25"/>
    <row r="376" s="39" customFormat="1" x14ac:dyDescent="0.25"/>
    <row r="377" s="39" customFormat="1" x14ac:dyDescent="0.25"/>
    <row r="378" s="39" customFormat="1" x14ac:dyDescent="0.25"/>
    <row r="379" s="39" customFormat="1" x14ac:dyDescent="0.25"/>
    <row r="380" s="39" customFormat="1" x14ac:dyDescent="0.25"/>
    <row r="381" s="39" customFormat="1" x14ac:dyDescent="0.25"/>
    <row r="382" s="39" customFormat="1" x14ac:dyDescent="0.25"/>
    <row r="383" s="39" customFormat="1" x14ac:dyDescent="0.25"/>
    <row r="384" s="39" customFormat="1" x14ac:dyDescent="0.25"/>
    <row r="385" s="39" customFormat="1" x14ac:dyDescent="0.25"/>
    <row r="386" s="39" customFormat="1" x14ac:dyDescent="0.25"/>
    <row r="387" s="39" customFormat="1" x14ac:dyDescent="0.25"/>
    <row r="388" s="39" customFormat="1" x14ac:dyDescent="0.25"/>
    <row r="389" s="39" customFormat="1" x14ac:dyDescent="0.25"/>
    <row r="390" s="39" customFormat="1" x14ac:dyDescent="0.25"/>
    <row r="391" s="39" customFormat="1" x14ac:dyDescent="0.25"/>
    <row r="392" s="39" customFormat="1" x14ac:dyDescent="0.25"/>
    <row r="393" s="39" customFormat="1" x14ac:dyDescent="0.25"/>
    <row r="394" s="39" customFormat="1" x14ac:dyDescent="0.25"/>
    <row r="395" s="39" customFormat="1" x14ac:dyDescent="0.25"/>
    <row r="396" s="39" customFormat="1" x14ac:dyDescent="0.25"/>
    <row r="397" s="39" customFormat="1" x14ac:dyDescent="0.25"/>
    <row r="398" s="39" customFormat="1" x14ac:dyDescent="0.25"/>
    <row r="399" s="39" customFormat="1" x14ac:dyDescent="0.25"/>
    <row r="400" s="39" customFormat="1" x14ac:dyDescent="0.25"/>
    <row r="401" s="39" customFormat="1" x14ac:dyDescent="0.25"/>
    <row r="402" s="39" customFormat="1" x14ac:dyDescent="0.25"/>
    <row r="403" s="39" customFormat="1" x14ac:dyDescent="0.25"/>
    <row r="404" s="39" customFormat="1" x14ac:dyDescent="0.25"/>
    <row r="405" s="39" customFormat="1" x14ac:dyDescent="0.25"/>
    <row r="406" s="39" customFormat="1" x14ac:dyDescent="0.25"/>
    <row r="407" s="39" customFormat="1" x14ac:dyDescent="0.25"/>
    <row r="408" s="39" customFormat="1" x14ac:dyDescent="0.25"/>
    <row r="409" s="39" customFormat="1" x14ac:dyDescent="0.25"/>
    <row r="410" s="39" customFormat="1" x14ac:dyDescent="0.25"/>
    <row r="411" s="39" customFormat="1" x14ac:dyDescent="0.25"/>
    <row r="412" s="39" customFormat="1" x14ac:dyDescent="0.25"/>
    <row r="413" s="39" customFormat="1" x14ac:dyDescent="0.25"/>
    <row r="414" s="39" customFormat="1" x14ac:dyDescent="0.25"/>
    <row r="415" s="39" customFormat="1" x14ac:dyDescent="0.25"/>
    <row r="416" s="39" customFormat="1" x14ac:dyDescent="0.25"/>
    <row r="417" s="39" customFormat="1" x14ac:dyDescent="0.25"/>
    <row r="418" s="39" customFormat="1" x14ac:dyDescent="0.25"/>
    <row r="419" s="39" customFormat="1" x14ac:dyDescent="0.25"/>
    <row r="420" s="39" customFormat="1" x14ac:dyDescent="0.25"/>
    <row r="421" s="39" customFormat="1" x14ac:dyDescent="0.25"/>
    <row r="422" s="39" customFormat="1" x14ac:dyDescent="0.25"/>
    <row r="423" s="39" customFormat="1" x14ac:dyDescent="0.25"/>
    <row r="424" s="39" customFormat="1" x14ac:dyDescent="0.25"/>
    <row r="425" s="39" customFormat="1" x14ac:dyDescent="0.25"/>
    <row r="426" s="39" customFormat="1" x14ac:dyDescent="0.25"/>
    <row r="427" s="39" customFormat="1" x14ac:dyDescent="0.25"/>
    <row r="428" s="39" customFormat="1" x14ac:dyDescent="0.25"/>
    <row r="429" s="39" customFormat="1" x14ac:dyDescent="0.25"/>
    <row r="430" s="39" customFormat="1" x14ac:dyDescent="0.25"/>
    <row r="431" s="39" customFormat="1" x14ac:dyDescent="0.25"/>
    <row r="432" s="39" customFormat="1" x14ac:dyDescent="0.25"/>
    <row r="433" s="39" customFormat="1" x14ac:dyDescent="0.25"/>
    <row r="434" s="39" customFormat="1" x14ac:dyDescent="0.25"/>
    <row r="435" s="39" customFormat="1" x14ac:dyDescent="0.25"/>
    <row r="436" s="39" customFormat="1" x14ac:dyDescent="0.25"/>
    <row r="437" s="39" customFormat="1" x14ac:dyDescent="0.25"/>
    <row r="438" s="39" customFormat="1" x14ac:dyDescent="0.25"/>
    <row r="439" s="39" customFormat="1" x14ac:dyDescent="0.25"/>
    <row r="440" s="39" customFormat="1" x14ac:dyDescent="0.25"/>
    <row r="441" s="39" customFormat="1" x14ac:dyDescent="0.25"/>
    <row r="442" s="39" customFormat="1" x14ac:dyDescent="0.25"/>
    <row r="443" s="39" customFormat="1" x14ac:dyDescent="0.25"/>
    <row r="444" s="39" customFormat="1" x14ac:dyDescent="0.25"/>
    <row r="445" s="39" customFormat="1" x14ac:dyDescent="0.25"/>
    <row r="446" s="39" customFormat="1" x14ac:dyDescent="0.25"/>
    <row r="447" s="39" customFormat="1" x14ac:dyDescent="0.25"/>
    <row r="448" s="39" customFormat="1" x14ac:dyDescent="0.25"/>
    <row r="449" s="39" customFormat="1" x14ac:dyDescent="0.25"/>
    <row r="450" s="39" customFormat="1" x14ac:dyDescent="0.25"/>
    <row r="451" s="39" customFormat="1" x14ac:dyDescent="0.25"/>
    <row r="452" s="39" customFormat="1" x14ac:dyDescent="0.25"/>
    <row r="453" s="39" customFormat="1" x14ac:dyDescent="0.25"/>
    <row r="454" s="39" customFormat="1" x14ac:dyDescent="0.25"/>
    <row r="455" s="39" customFormat="1" x14ac:dyDescent="0.25"/>
    <row r="456" s="39" customFormat="1" x14ac:dyDescent="0.25"/>
    <row r="457" s="39" customFormat="1" x14ac:dyDescent="0.25"/>
    <row r="458" s="39" customFormat="1" x14ac:dyDescent="0.25"/>
    <row r="459" s="39" customFormat="1" x14ac:dyDescent="0.25"/>
    <row r="460" s="39" customFormat="1" x14ac:dyDescent="0.25"/>
    <row r="461" s="39" customFormat="1" x14ac:dyDescent="0.25"/>
    <row r="462" s="39" customFormat="1" x14ac:dyDescent="0.25"/>
    <row r="463" s="39" customFormat="1" x14ac:dyDescent="0.25"/>
    <row r="464" s="39" customFormat="1" x14ac:dyDescent="0.25"/>
    <row r="465" s="39" customFormat="1" x14ac:dyDescent="0.25"/>
    <row r="466" s="39" customFormat="1" x14ac:dyDescent="0.25"/>
    <row r="467" s="39" customFormat="1" x14ac:dyDescent="0.25"/>
    <row r="468" s="39" customFormat="1" x14ac:dyDescent="0.25"/>
    <row r="469" s="39" customFormat="1" x14ac:dyDescent="0.25"/>
    <row r="470" s="39" customFormat="1" x14ac:dyDescent="0.25"/>
    <row r="471" s="39" customFormat="1" x14ac:dyDescent="0.25"/>
    <row r="472" s="39" customFormat="1" x14ac:dyDescent="0.25"/>
    <row r="473" s="39" customFormat="1" x14ac:dyDescent="0.25"/>
    <row r="474" s="39" customFormat="1" x14ac:dyDescent="0.25"/>
    <row r="475" s="39" customFormat="1" x14ac:dyDescent="0.25"/>
    <row r="476" s="39" customFormat="1" x14ac:dyDescent="0.25"/>
    <row r="477" s="39" customFormat="1" x14ac:dyDescent="0.25"/>
    <row r="478" s="39" customFormat="1" x14ac:dyDescent="0.25"/>
    <row r="479" s="39" customFormat="1" x14ac:dyDescent="0.25"/>
    <row r="480" s="39" customFormat="1" x14ac:dyDescent="0.25"/>
    <row r="481" s="39" customFormat="1" x14ac:dyDescent="0.25"/>
    <row r="482" s="39" customFormat="1" x14ac:dyDescent="0.25"/>
    <row r="483" s="39" customFormat="1" x14ac:dyDescent="0.25"/>
    <row r="484" s="39" customFormat="1" x14ac:dyDescent="0.25"/>
    <row r="485" s="39" customFormat="1" x14ac:dyDescent="0.25"/>
    <row r="486" s="39" customFormat="1" x14ac:dyDescent="0.25"/>
    <row r="487" s="39" customFormat="1" x14ac:dyDescent="0.25"/>
    <row r="488" s="39" customFormat="1" x14ac:dyDescent="0.25"/>
    <row r="489" s="39" customFormat="1" x14ac:dyDescent="0.25"/>
    <row r="490" s="39" customFormat="1" x14ac:dyDescent="0.25"/>
    <row r="491" s="39" customFormat="1" x14ac:dyDescent="0.25"/>
    <row r="492" s="39" customFormat="1" x14ac:dyDescent="0.25"/>
    <row r="493" s="39" customFormat="1" x14ac:dyDescent="0.25"/>
    <row r="494" s="39" customFormat="1" x14ac:dyDescent="0.25"/>
    <row r="495" s="39" customFormat="1" x14ac:dyDescent="0.25"/>
    <row r="496" s="39" customFormat="1" x14ac:dyDescent="0.25"/>
    <row r="497" s="39" customFormat="1" x14ac:dyDescent="0.25"/>
    <row r="498" s="39" customFormat="1" x14ac:dyDescent="0.25"/>
    <row r="499" s="39" customFormat="1" x14ac:dyDescent="0.25"/>
    <row r="500" s="39" customFormat="1" x14ac:dyDescent="0.25"/>
    <row r="501" s="39" customFormat="1" x14ac:dyDescent="0.25"/>
    <row r="502" s="39" customFormat="1" x14ac:dyDescent="0.25"/>
    <row r="503" s="39" customFormat="1" x14ac:dyDescent="0.25"/>
    <row r="504" s="39" customFormat="1" x14ac:dyDescent="0.25"/>
    <row r="505" s="39" customFormat="1" x14ac:dyDescent="0.25"/>
    <row r="506" s="39" customFormat="1" x14ac:dyDescent="0.25"/>
    <row r="507" s="39" customFormat="1" x14ac:dyDescent="0.25"/>
    <row r="508" s="39" customFormat="1" x14ac:dyDescent="0.25"/>
    <row r="509" s="39" customFormat="1" x14ac:dyDescent="0.25"/>
    <row r="510" s="39" customFormat="1" x14ac:dyDescent="0.25"/>
    <row r="511" s="39" customFormat="1" x14ac:dyDescent="0.25"/>
    <row r="512" s="39" customFormat="1" x14ac:dyDescent="0.25"/>
    <row r="513" s="39" customFormat="1" x14ac:dyDescent="0.25"/>
    <row r="514" s="39" customFormat="1" x14ac:dyDescent="0.25"/>
    <row r="515" s="39" customFormat="1" x14ac:dyDescent="0.25"/>
    <row r="516" s="39" customFormat="1" x14ac:dyDescent="0.25"/>
    <row r="517" s="39" customFormat="1" x14ac:dyDescent="0.25"/>
    <row r="518" s="39" customFormat="1" x14ac:dyDescent="0.25"/>
    <row r="519" s="39" customFormat="1" x14ac:dyDescent="0.25"/>
    <row r="520" s="39" customFormat="1" x14ac:dyDescent="0.25"/>
    <row r="521" s="39" customFormat="1" x14ac:dyDescent="0.25"/>
    <row r="522" s="39" customFormat="1" x14ac:dyDescent="0.25"/>
    <row r="523" s="39" customFormat="1" x14ac:dyDescent="0.25"/>
    <row r="524" s="39" customFormat="1" x14ac:dyDescent="0.25"/>
    <row r="525" s="39" customFormat="1" x14ac:dyDescent="0.25"/>
    <row r="526" s="39" customFormat="1" x14ac:dyDescent="0.25"/>
    <row r="527" s="39" customFormat="1" x14ac:dyDescent="0.25"/>
    <row r="528" s="39" customFormat="1" x14ac:dyDescent="0.25"/>
    <row r="529" s="39" customFormat="1" x14ac:dyDescent="0.25"/>
    <row r="530" s="39" customFormat="1" x14ac:dyDescent="0.25"/>
    <row r="531" s="39" customFormat="1" x14ac:dyDescent="0.25"/>
    <row r="532" s="39" customFormat="1" x14ac:dyDescent="0.25"/>
    <row r="533" s="39" customFormat="1" x14ac:dyDescent="0.25"/>
    <row r="534" s="39" customFormat="1" x14ac:dyDescent="0.25"/>
    <row r="535" s="39" customFormat="1" x14ac:dyDescent="0.25"/>
    <row r="536" s="39" customFormat="1" x14ac:dyDescent="0.25"/>
    <row r="537" s="39" customFormat="1" x14ac:dyDescent="0.25"/>
    <row r="538" s="39" customFormat="1" x14ac:dyDescent="0.25"/>
    <row r="539" s="39" customFormat="1" x14ac:dyDescent="0.25"/>
    <row r="540" s="39" customFormat="1" x14ac:dyDescent="0.25"/>
    <row r="541" s="39" customFormat="1" x14ac:dyDescent="0.25"/>
    <row r="542" s="39" customFormat="1" x14ac:dyDescent="0.25"/>
    <row r="543" s="39" customFormat="1" x14ac:dyDescent="0.25"/>
    <row r="544" s="39" customFormat="1" x14ac:dyDescent="0.25"/>
    <row r="545" s="39" customFormat="1" x14ac:dyDescent="0.25"/>
    <row r="546" s="39" customFormat="1" x14ac:dyDescent="0.25"/>
    <row r="547" s="39" customFormat="1" x14ac:dyDescent="0.25"/>
    <row r="548" s="39" customFormat="1" x14ac:dyDescent="0.25"/>
    <row r="549" s="39" customFormat="1" x14ac:dyDescent="0.25"/>
    <row r="550" s="39" customFormat="1" x14ac:dyDescent="0.25"/>
    <row r="551" s="39" customFormat="1" x14ac:dyDescent="0.25"/>
    <row r="552" s="39" customFormat="1" x14ac:dyDescent="0.25"/>
    <row r="553" s="39" customFormat="1" x14ac:dyDescent="0.25"/>
    <row r="554" s="39" customFormat="1" x14ac:dyDescent="0.25"/>
    <row r="555" s="39" customFormat="1" x14ac:dyDescent="0.25"/>
    <row r="556" s="39" customFormat="1" x14ac:dyDescent="0.25"/>
    <row r="557" s="39" customFormat="1" x14ac:dyDescent="0.25"/>
    <row r="558" s="39" customFormat="1" x14ac:dyDescent="0.25"/>
    <row r="559" s="39" customFormat="1" x14ac:dyDescent="0.25"/>
    <row r="560" s="39" customFormat="1" x14ac:dyDescent="0.25"/>
    <row r="561" s="39" customFormat="1" x14ac:dyDescent="0.25"/>
    <row r="562" s="39" customFormat="1" x14ac:dyDescent="0.25"/>
    <row r="563" s="39" customFormat="1" x14ac:dyDescent="0.25"/>
    <row r="564" s="39" customFormat="1" x14ac:dyDescent="0.25"/>
    <row r="565" s="39" customFormat="1" x14ac:dyDescent="0.25"/>
    <row r="566" s="39" customFormat="1" x14ac:dyDescent="0.25"/>
    <row r="567" s="39" customFormat="1" x14ac:dyDescent="0.25"/>
    <row r="568" s="39" customFormat="1" x14ac:dyDescent="0.25"/>
    <row r="569" s="39" customFormat="1" x14ac:dyDescent="0.25"/>
    <row r="570" s="39" customFormat="1" x14ac:dyDescent="0.25"/>
    <row r="571" s="39" customFormat="1" x14ac:dyDescent="0.25"/>
    <row r="572" s="39" customFormat="1" x14ac:dyDescent="0.25"/>
    <row r="573" s="39" customFormat="1" x14ac:dyDescent="0.25"/>
    <row r="574" s="39" customFormat="1" x14ac:dyDescent="0.25"/>
    <row r="575" s="39" customFormat="1" x14ac:dyDescent="0.25"/>
    <row r="576" s="39" customFormat="1" x14ac:dyDescent="0.25"/>
    <row r="577" s="39" customFormat="1" x14ac:dyDescent="0.25"/>
    <row r="578" s="39" customFormat="1" x14ac:dyDescent="0.25"/>
    <row r="579" s="39" customFormat="1" x14ac:dyDescent="0.25"/>
    <row r="580" s="39" customFormat="1" x14ac:dyDescent="0.25"/>
    <row r="581" s="39" customFormat="1" x14ac:dyDescent="0.25"/>
    <row r="582" s="39" customFormat="1" x14ac:dyDescent="0.25"/>
    <row r="583" s="39" customFormat="1" x14ac:dyDescent="0.25"/>
    <row r="584" s="39" customFormat="1" x14ac:dyDescent="0.25"/>
    <row r="585" s="39" customFormat="1" x14ac:dyDescent="0.25"/>
    <row r="586" s="39" customFormat="1" x14ac:dyDescent="0.25"/>
    <row r="587" s="39" customFormat="1" x14ac:dyDescent="0.25"/>
    <row r="588" s="39" customFormat="1" x14ac:dyDescent="0.25"/>
    <row r="589" s="39" customFormat="1" x14ac:dyDescent="0.25"/>
    <row r="590" s="39" customFormat="1" x14ac:dyDescent="0.25"/>
    <row r="591" s="39" customFormat="1" x14ac:dyDescent="0.25"/>
    <row r="592" s="39" customFormat="1" x14ac:dyDescent="0.25"/>
    <row r="593" s="39" customFormat="1" x14ac:dyDescent="0.25"/>
    <row r="594" s="39" customFormat="1" x14ac:dyDescent="0.25"/>
    <row r="595" s="39" customFormat="1" x14ac:dyDescent="0.25"/>
    <row r="596" s="39" customFormat="1" x14ac:dyDescent="0.25"/>
    <row r="597" s="39" customFormat="1" x14ac:dyDescent="0.25"/>
    <row r="598" s="39" customFormat="1" x14ac:dyDescent="0.25"/>
    <row r="599" s="39" customFormat="1" x14ac:dyDescent="0.25"/>
    <row r="600" s="39" customFormat="1" x14ac:dyDescent="0.25"/>
    <row r="601" s="39" customFormat="1" x14ac:dyDescent="0.25"/>
    <row r="602" s="39" customFormat="1" x14ac:dyDescent="0.25"/>
    <row r="603" s="39" customFormat="1" x14ac:dyDescent="0.25"/>
    <row r="604" s="39" customFormat="1" x14ac:dyDescent="0.25"/>
    <row r="605" s="39" customFormat="1" x14ac:dyDescent="0.25"/>
    <row r="606" s="39" customFormat="1" x14ac:dyDescent="0.25"/>
  </sheetData>
  <sheetProtection algorithmName="SHA-512" hashValue="cEqqulPN/TZ+IvIrGx2x3ZsbL3p1LVmUSBYOjAjAbnIP6Pfm7Z0Vkqf5bYgm0uFE3/wqXAyOs4UC7cskVSsOUw==" saltValue="oAfemmlvWf01OD6D4I3DHQ==" spinCount="100000" sheet="1" objects="1" scenarios="1"/>
  <mergeCells count="299">
    <mergeCell ref="B58:C58"/>
    <mergeCell ref="D58:E58"/>
    <mergeCell ref="F58:G58"/>
    <mergeCell ref="H58:I58"/>
    <mergeCell ref="J58:K58"/>
    <mergeCell ref="B59:C59"/>
    <mergeCell ref="D59:E59"/>
    <mergeCell ref="F59:G59"/>
    <mergeCell ref="H59:I59"/>
    <mergeCell ref="J59:K59"/>
    <mergeCell ref="L12:M12"/>
    <mergeCell ref="N12:O12"/>
    <mergeCell ref="P12:Q12"/>
    <mergeCell ref="R12:S12"/>
    <mergeCell ref="T12:U12"/>
    <mergeCell ref="B4:C4"/>
    <mergeCell ref="B3:AA3"/>
    <mergeCell ref="A1:E1"/>
    <mergeCell ref="J54:K54"/>
    <mergeCell ref="B5:C5"/>
    <mergeCell ref="E5:O5"/>
    <mergeCell ref="B6:C6"/>
    <mergeCell ref="B7:C7"/>
    <mergeCell ref="H9:L9"/>
    <mergeCell ref="M9:N9"/>
    <mergeCell ref="O9:P9"/>
    <mergeCell ref="Q9:R9"/>
    <mergeCell ref="S9:AA9"/>
    <mergeCell ref="D10:E10"/>
    <mergeCell ref="F10:G10"/>
    <mergeCell ref="V10:W10"/>
    <mergeCell ref="X10:Y10"/>
    <mergeCell ref="Z10:AA10"/>
    <mergeCell ref="B12:C12"/>
    <mergeCell ref="L14:M14"/>
    <mergeCell ref="N14:O14"/>
    <mergeCell ref="P14:Q14"/>
    <mergeCell ref="R14:S14"/>
    <mergeCell ref="V12:W12"/>
    <mergeCell ref="X12:Y12"/>
    <mergeCell ref="Z12:AA12"/>
    <mergeCell ref="B13:C13"/>
    <mergeCell ref="D13:E13"/>
    <mergeCell ref="F13:G13"/>
    <mergeCell ref="H13:I13"/>
    <mergeCell ref="J13:K13"/>
    <mergeCell ref="L13:M13"/>
    <mergeCell ref="N13:O13"/>
    <mergeCell ref="P13:Q13"/>
    <mergeCell ref="R13:S13"/>
    <mergeCell ref="T13:U13"/>
    <mergeCell ref="V13:W13"/>
    <mergeCell ref="X13:Y13"/>
    <mergeCell ref="Z13:AA13"/>
    <mergeCell ref="D12:E12"/>
    <mergeCell ref="F12:G12"/>
    <mergeCell ref="H12:I12"/>
    <mergeCell ref="J12:K12"/>
    <mergeCell ref="P16:Q16"/>
    <mergeCell ref="R16:S16"/>
    <mergeCell ref="T14:U14"/>
    <mergeCell ref="V14:W14"/>
    <mergeCell ref="X14:Y14"/>
    <mergeCell ref="Z14:AA14"/>
    <mergeCell ref="B15:C15"/>
    <mergeCell ref="D15:E15"/>
    <mergeCell ref="F15:G15"/>
    <mergeCell ref="H15:I15"/>
    <mergeCell ref="J15:K15"/>
    <mergeCell ref="L15:M15"/>
    <mergeCell ref="N15:O15"/>
    <mergeCell ref="P15:Q15"/>
    <mergeCell ref="R15:S15"/>
    <mergeCell ref="T15:U15"/>
    <mergeCell ref="V15:W15"/>
    <mergeCell ref="X15:Y15"/>
    <mergeCell ref="Z15:AA15"/>
    <mergeCell ref="B14:C14"/>
    <mergeCell ref="D14:E14"/>
    <mergeCell ref="F14:G14"/>
    <mergeCell ref="H14:I14"/>
    <mergeCell ref="J14:K14"/>
    <mergeCell ref="T16:U16"/>
    <mergeCell ref="V16:W16"/>
    <mergeCell ref="X16:Y16"/>
    <mergeCell ref="Z16:AA16"/>
    <mergeCell ref="B18:C18"/>
    <mergeCell ref="D18:E18"/>
    <mergeCell ref="F18:G18"/>
    <mergeCell ref="H18:I18"/>
    <mergeCell ref="J18:K18"/>
    <mergeCell ref="L18:M18"/>
    <mergeCell ref="N18:O18"/>
    <mergeCell ref="P18:Q18"/>
    <mergeCell ref="R18:S18"/>
    <mergeCell ref="T18:U18"/>
    <mergeCell ref="V18:W18"/>
    <mergeCell ref="X18:Y18"/>
    <mergeCell ref="Z18:AA18"/>
    <mergeCell ref="B16:C16"/>
    <mergeCell ref="D16:E16"/>
    <mergeCell ref="F16:G16"/>
    <mergeCell ref="H16:I16"/>
    <mergeCell ref="J16:K16"/>
    <mergeCell ref="L16:M16"/>
    <mergeCell ref="N16:O16"/>
    <mergeCell ref="Z19:AA19"/>
    <mergeCell ref="B20:C20"/>
    <mergeCell ref="D20:E20"/>
    <mergeCell ref="F20:G20"/>
    <mergeCell ref="H20:I20"/>
    <mergeCell ref="J20:K20"/>
    <mergeCell ref="L20:M20"/>
    <mergeCell ref="N20:O20"/>
    <mergeCell ref="P20:Q20"/>
    <mergeCell ref="R20:S20"/>
    <mergeCell ref="T20:U20"/>
    <mergeCell ref="V20:W20"/>
    <mergeCell ref="X20:Y20"/>
    <mergeCell ref="B19:C19"/>
    <mergeCell ref="D19:E19"/>
    <mergeCell ref="F19:G19"/>
    <mergeCell ref="H19:I19"/>
    <mergeCell ref="J19:K19"/>
    <mergeCell ref="L19:M19"/>
    <mergeCell ref="N19:O19"/>
    <mergeCell ref="P19:Q19"/>
    <mergeCell ref="R19:S19"/>
    <mergeCell ref="H21:I21"/>
    <mergeCell ref="J21:K21"/>
    <mergeCell ref="L21:M21"/>
    <mergeCell ref="N21:O21"/>
    <mergeCell ref="P21:Q21"/>
    <mergeCell ref="R21:S21"/>
    <mergeCell ref="T19:U19"/>
    <mergeCell ref="V19:W19"/>
    <mergeCell ref="X19:Y19"/>
    <mergeCell ref="L23:M23"/>
    <mergeCell ref="N23:O23"/>
    <mergeCell ref="P23:Q23"/>
    <mergeCell ref="R23:S23"/>
    <mergeCell ref="T21:U21"/>
    <mergeCell ref="V21:W21"/>
    <mergeCell ref="X21:Y21"/>
    <mergeCell ref="Z21:AA21"/>
    <mergeCell ref="B22:C22"/>
    <mergeCell ref="D22:E22"/>
    <mergeCell ref="F22:G22"/>
    <mergeCell ref="H22:I22"/>
    <mergeCell ref="J22:K22"/>
    <mergeCell ref="L22:M22"/>
    <mergeCell ref="N22:O22"/>
    <mergeCell ref="P22:Q22"/>
    <mergeCell ref="R22:S22"/>
    <mergeCell ref="T22:U22"/>
    <mergeCell ref="V22:W22"/>
    <mergeCell ref="X22:Y22"/>
    <mergeCell ref="Z22:AA22"/>
    <mergeCell ref="B21:C21"/>
    <mergeCell ref="D21:E21"/>
    <mergeCell ref="F21:G21"/>
    <mergeCell ref="P25:Q25"/>
    <mergeCell ref="R25:S25"/>
    <mergeCell ref="T23:U23"/>
    <mergeCell ref="V23:W23"/>
    <mergeCell ref="X23:Y23"/>
    <mergeCell ref="Z23:AA23"/>
    <mergeCell ref="B24:C24"/>
    <mergeCell ref="D24:E24"/>
    <mergeCell ref="F24:G24"/>
    <mergeCell ref="H24:I24"/>
    <mergeCell ref="J24:K24"/>
    <mergeCell ref="L24:M24"/>
    <mergeCell ref="N24:O24"/>
    <mergeCell ref="P24:Q24"/>
    <mergeCell ref="R24:S24"/>
    <mergeCell ref="T24:U24"/>
    <mergeCell ref="V24:W24"/>
    <mergeCell ref="X24:Y24"/>
    <mergeCell ref="Z24:AA24"/>
    <mergeCell ref="A23:C23"/>
    <mergeCell ref="D23:E23"/>
    <mergeCell ref="F23:G23"/>
    <mergeCell ref="H23:I23"/>
    <mergeCell ref="J23:K23"/>
    <mergeCell ref="Z25:AA25"/>
    <mergeCell ref="Z26:AA26"/>
    <mergeCell ref="B26:C26"/>
    <mergeCell ref="D26:E26"/>
    <mergeCell ref="F26:G26"/>
    <mergeCell ref="H26:I26"/>
    <mergeCell ref="J26:K26"/>
    <mergeCell ref="L26:M26"/>
    <mergeCell ref="N26:O26"/>
    <mergeCell ref="V26:W26"/>
    <mergeCell ref="X26:Y26"/>
    <mergeCell ref="T25:U25"/>
    <mergeCell ref="V25:W25"/>
    <mergeCell ref="X25:Y25"/>
    <mergeCell ref="P26:Q26"/>
    <mergeCell ref="R26:S26"/>
    <mergeCell ref="T26:U26"/>
    <mergeCell ref="B25:C25"/>
    <mergeCell ref="D25:E25"/>
    <mergeCell ref="F25:G25"/>
    <mergeCell ref="H25:I25"/>
    <mergeCell ref="J25:K25"/>
    <mergeCell ref="L25:M25"/>
    <mergeCell ref="N25:O25"/>
    <mergeCell ref="B37:C37"/>
    <mergeCell ref="B38:C38"/>
    <mergeCell ref="B39:C39"/>
    <mergeCell ref="B29:C29"/>
    <mergeCell ref="B30:C30"/>
    <mergeCell ref="B31:C31"/>
    <mergeCell ref="B32:C32"/>
    <mergeCell ref="B33:C33"/>
    <mergeCell ref="B41:C41"/>
    <mergeCell ref="B42:C42"/>
    <mergeCell ref="B54:C54"/>
    <mergeCell ref="D54:E54"/>
    <mergeCell ref="F54:G54"/>
    <mergeCell ref="H54:I54"/>
    <mergeCell ref="Y62:AB62"/>
    <mergeCell ref="A64:B64"/>
    <mergeCell ref="A65:B65"/>
    <mergeCell ref="A66:B66"/>
    <mergeCell ref="B55:C55"/>
    <mergeCell ref="D55:E55"/>
    <mergeCell ref="F55:G55"/>
    <mergeCell ref="H55:I55"/>
    <mergeCell ref="J55:K55"/>
    <mergeCell ref="B56:C56"/>
    <mergeCell ref="D56:E56"/>
    <mergeCell ref="F56:G56"/>
    <mergeCell ref="H56:I56"/>
    <mergeCell ref="J56:K56"/>
    <mergeCell ref="B57:C57"/>
    <mergeCell ref="D57:E57"/>
    <mergeCell ref="F57:G57"/>
    <mergeCell ref="H57:I57"/>
    <mergeCell ref="J57:K57"/>
    <mergeCell ref="A67:B67"/>
    <mergeCell ref="A69:B69"/>
    <mergeCell ref="A72:B72"/>
    <mergeCell ref="A73:B73"/>
    <mergeCell ref="A74:B74"/>
    <mergeCell ref="A75:B75"/>
    <mergeCell ref="A77:B77"/>
    <mergeCell ref="A80:B80"/>
    <mergeCell ref="A81:B81"/>
    <mergeCell ref="A82:B82"/>
    <mergeCell ref="A83:B83"/>
    <mergeCell ref="A85:B85"/>
    <mergeCell ref="A88:B88"/>
    <mergeCell ref="A89:B89"/>
    <mergeCell ref="A90:B90"/>
    <mergeCell ref="A91:B91"/>
    <mergeCell ref="A93:B93"/>
    <mergeCell ref="A96:B96"/>
    <mergeCell ref="A97:B97"/>
    <mergeCell ref="A98:B98"/>
    <mergeCell ref="A99:B99"/>
    <mergeCell ref="A101:B101"/>
    <mergeCell ref="A104:B104"/>
    <mergeCell ref="A105:B105"/>
    <mergeCell ref="A106:B106"/>
    <mergeCell ref="A107:B107"/>
    <mergeCell ref="A109:B109"/>
    <mergeCell ref="A112:B112"/>
    <mergeCell ref="A113:B113"/>
    <mergeCell ref="A114:B114"/>
    <mergeCell ref="A115:B115"/>
    <mergeCell ref="A117:B117"/>
    <mergeCell ref="A120:B120"/>
    <mergeCell ref="A121:B121"/>
    <mergeCell ref="A122:B122"/>
    <mergeCell ref="A123:B123"/>
    <mergeCell ref="A125:B125"/>
    <mergeCell ref="A128:B128"/>
    <mergeCell ref="A129:B129"/>
    <mergeCell ref="A130:B130"/>
    <mergeCell ref="A131:B131"/>
    <mergeCell ref="A133:B133"/>
    <mergeCell ref="A136:B136"/>
    <mergeCell ref="A137:B137"/>
    <mergeCell ref="A138:B138"/>
    <mergeCell ref="A139:B139"/>
    <mergeCell ref="A141:B141"/>
    <mergeCell ref="A144:B144"/>
    <mergeCell ref="A145:B145"/>
    <mergeCell ref="A146:B146"/>
    <mergeCell ref="A157:B157"/>
    <mergeCell ref="A147:B147"/>
    <mergeCell ref="A149:B149"/>
    <mergeCell ref="A152:B152"/>
    <mergeCell ref="A153:B153"/>
    <mergeCell ref="A154:B154"/>
    <mergeCell ref="A155:B155"/>
  </mergeCells>
  <conditionalFormatting sqref="A37:C37 A39:C39 B38:C38">
    <cfRule type="expression" dxfId="15" priority="45" stopIfTrue="1">
      <formula xml:space="preserve"> IF(OR($B$41="per 3. Quartal",$B$41="per 2. Quartal",$B$41="1. Quartal"),1,0)</formula>
    </cfRule>
  </conditionalFormatting>
  <conditionalFormatting sqref="A38">
    <cfRule type="expression" dxfId="14" priority="35" stopIfTrue="1">
      <formula xml:space="preserve"> IF(OR($B$41="per 3. Quartal",$B$41="per 2. Quartal",$B$41="1. Quartal"),1,0)</formula>
    </cfRule>
  </conditionalFormatting>
  <conditionalFormatting sqref="H56:H57">
    <cfRule type="expression" dxfId="13" priority="10" stopIfTrue="1">
      <formula xml:space="preserve"> IF(OR($B$41="per 3. Quartal",$B$41="per 2. Quartal",$B$41="1. Quartal"),1,0)</formula>
    </cfRule>
  </conditionalFormatting>
  <conditionalFormatting sqref="F55 F57:F58">
    <cfRule type="expression" dxfId="12" priority="11" stopIfTrue="1">
      <formula xml:space="preserve"> IF(OR($B$41="per 2. Quartal",$B$41="1. Quartal"),1,0)</formula>
    </cfRule>
  </conditionalFormatting>
  <conditionalFormatting sqref="D54">
    <cfRule type="expression" dxfId="11" priority="14" stopIfTrue="1">
      <formula xml:space="preserve"> IF($B$41="1. Quartal",1,0)</formula>
    </cfRule>
  </conditionalFormatting>
  <conditionalFormatting sqref="F54">
    <cfRule type="expression" dxfId="10" priority="15" stopIfTrue="1">
      <formula xml:space="preserve"> IF(OR($B$41="per 2. Quartal",$B$41="1. Quartal"),1,0)</formula>
    </cfRule>
    <cfRule type="expression" dxfId="9" priority="16" stopIfTrue="1">
      <formula xml:space="preserve"> IF(OR($B$41="per 2. Quartal",$B$41="1. Quartal"),1,0)</formula>
    </cfRule>
  </conditionalFormatting>
  <conditionalFormatting sqref="H54">
    <cfRule type="expression" dxfId="8" priority="17">
      <formula xml:space="preserve"> IF(OR($B$41="per 3. Quartal",$B$41="per 2. Quartal",$B$41="1. Quartal"),1,0)</formula>
    </cfRule>
  </conditionalFormatting>
  <conditionalFormatting sqref="D55 D57:D58">
    <cfRule type="expression" dxfId="7" priority="12" stopIfTrue="1">
      <formula xml:space="preserve"> IF($B$41="1. Quartal",1,0)</formula>
    </cfRule>
    <cfRule type="expression" priority="13">
      <formula xml:space="preserve"> IF(($B$41="1. Quartal"),1,0)</formula>
    </cfRule>
  </conditionalFormatting>
  <conditionalFormatting sqref="D56">
    <cfRule type="expression" dxfId="6" priority="8" stopIfTrue="1">
      <formula xml:space="preserve"> IF($B$41="1. Quartal",1,0)</formula>
    </cfRule>
    <cfRule type="expression" priority="9">
      <formula xml:space="preserve"> IF(($B$41="1. Quartal"),1,0)</formula>
    </cfRule>
  </conditionalFormatting>
  <conditionalFormatting sqref="D59">
    <cfRule type="expression" dxfId="5" priority="6" stopIfTrue="1">
      <formula xml:space="preserve"> IF($B$41="1. Quartal",1,0)</formula>
    </cfRule>
    <cfRule type="expression" priority="7">
      <formula xml:space="preserve"> IF(($B$41="1. Quartal"),1,0)</formula>
    </cfRule>
  </conditionalFormatting>
  <conditionalFormatting sqref="F56">
    <cfRule type="expression" dxfId="4" priority="5" stopIfTrue="1">
      <formula xml:space="preserve"> IF(OR($B$41="per 2. Quartal",$B$41="1. Quartal"),1,0)</formula>
    </cfRule>
  </conditionalFormatting>
  <conditionalFormatting sqref="F59">
    <cfRule type="expression" dxfId="3" priority="4" stopIfTrue="1">
      <formula xml:space="preserve"> IF(OR($B$41="per 2. Quartal",$B$41="1. Quartal"),1,0)</formula>
    </cfRule>
  </conditionalFormatting>
  <conditionalFormatting sqref="H55">
    <cfRule type="expression" dxfId="2" priority="3" stopIfTrue="1">
      <formula xml:space="preserve"> IF(OR($B$41="per 3. Quartal",$B$41="per 2. Quartal",$B$41="1. Quartal"),1,0)</formula>
    </cfRule>
  </conditionalFormatting>
  <conditionalFormatting sqref="H58">
    <cfRule type="expression" dxfId="1" priority="2" stopIfTrue="1">
      <formula xml:space="preserve"> IF(OR($B$41="per 3. Quartal",$B$41="per 2. Quartal",$B$41="1. Quartal"),1,0)</formula>
    </cfRule>
  </conditionalFormatting>
  <conditionalFormatting sqref="H59">
    <cfRule type="expression" dxfId="0" priority="1" stopIfTrue="1">
      <formula xml:space="preserve"> IF(OR($B$41="per 3. Quartal",$B$41="per 2. Quartal",$B$41="1. Quartal"),1,0)</formula>
    </cfRule>
  </conditionalFormatting>
  <pageMargins left="0.7" right="0.7" top="0.78740157499999996" bottom="0.78740157499999996"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28</vt:i4>
      </vt:variant>
      <vt:variant>
        <vt:lpstr>Benannte Bereiche</vt:lpstr>
      </vt:variant>
      <vt:variant>
        <vt:i4>1</vt:i4>
      </vt:variant>
    </vt:vector>
  </HeadingPairs>
  <TitlesOfParts>
    <vt:vector size="29" baseType="lpstr">
      <vt:lpstr>Hinweise</vt:lpstr>
      <vt:lpstr>Übersicht</vt:lpstr>
      <vt:lpstr>Mitarbeiter a</vt:lpstr>
      <vt:lpstr>Mitarbeiter b</vt:lpstr>
      <vt:lpstr>Mitarbeiter c</vt:lpstr>
      <vt:lpstr>Mitarbeiter d</vt:lpstr>
      <vt:lpstr>Mitarbeiter e</vt:lpstr>
      <vt:lpstr>Mitarbeiter f</vt:lpstr>
      <vt:lpstr>Mitarbeiter g</vt:lpstr>
      <vt:lpstr>Mitarbeiter h</vt:lpstr>
      <vt:lpstr>Mitarbeiter i</vt:lpstr>
      <vt:lpstr>Mitarbeiter j</vt:lpstr>
      <vt:lpstr>nsvP Mitarbeiter k</vt:lpstr>
      <vt:lpstr>nsvP Mitarbeiter l</vt:lpstr>
      <vt:lpstr>nsvP Mitarbeiter m</vt:lpstr>
      <vt:lpstr>nsvP Mitarbeiter n</vt:lpstr>
      <vt:lpstr>nsvP Mitarbeiter o</vt:lpstr>
      <vt:lpstr>nsvP Mitarbeiter p</vt:lpstr>
      <vt:lpstr>Mitarbeiter q</vt:lpstr>
      <vt:lpstr>Mitarbeiter r</vt:lpstr>
      <vt:lpstr>Mitarbeiter s</vt:lpstr>
      <vt:lpstr>Mitarbeiter t</vt:lpstr>
      <vt:lpstr>Mitarbeiter u</vt:lpstr>
      <vt:lpstr>Mitarbeiter v</vt:lpstr>
      <vt:lpstr>Mitarbeiter w</vt:lpstr>
      <vt:lpstr>Mitarbeiter x</vt:lpstr>
      <vt:lpstr>Mitarbeiter y</vt:lpstr>
      <vt:lpstr>Mitarbeiter z</vt:lpstr>
      <vt:lpstr>Hinweise!Druckbereich</vt:lpstr>
    </vt:vector>
  </TitlesOfParts>
  <Company>VDIVDEIT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Kwasigroch</dc:creator>
  <cp:lastModifiedBy>Stobernack, Dagmar</cp:lastModifiedBy>
  <cp:lastPrinted>2021-02-22T13:38:47Z</cp:lastPrinted>
  <dcterms:created xsi:type="dcterms:W3CDTF">2002-03-11T06:27:25Z</dcterms:created>
  <dcterms:modified xsi:type="dcterms:W3CDTF">2021-03-24T07:14:01Z</dcterms:modified>
</cp:coreProperties>
</file>