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N:\PT-BMBF_5,6\Administratives\Veranstaltungen\2021_Frühjahr\AZK\04_Inhalte\Anlagen\Zu Verlinken\"/>
    </mc:Choice>
  </mc:AlternateContent>
  <bookViews>
    <workbookView xWindow="0" yWindow="0" windowWidth="23796" windowHeight="10920"/>
  </bookViews>
  <sheets>
    <sheet name="Hinweise" sheetId="27" r:id="rId1"/>
    <sheet name="Übersicht" sheetId="50" r:id="rId2"/>
    <sheet name="Mitarbeiter a" sheetId="1" r:id="rId3"/>
    <sheet name="Mitarbeiter b" sheetId="28" r:id="rId4"/>
    <sheet name="Mitarbeiter c" sheetId="29" r:id="rId5"/>
    <sheet name="Mitarbeiter d" sheetId="30" r:id="rId6"/>
    <sheet name="Mitarbeiter e" sheetId="56" r:id="rId7"/>
    <sheet name="Mitarbeiter f" sheetId="33" r:id="rId8"/>
    <sheet name="Mitarbeiter g" sheetId="32" r:id="rId9"/>
    <sheet name="Mitarbeiter h" sheetId="35" r:id="rId10"/>
    <sheet name="Mitarbeiter i" sheetId="36" r:id="rId11"/>
    <sheet name="Mitarbeiter j" sheetId="39" r:id="rId12"/>
    <sheet name="nsvP Mitarbeiter k" sheetId="38" r:id="rId13"/>
    <sheet name="nsvP Mitarbeiter l" sheetId="37" r:id="rId14"/>
    <sheet name="nsvP Mitarbeiter m" sheetId="41" r:id="rId15"/>
    <sheet name="nsvP Mitarbeiter n" sheetId="42" r:id="rId16"/>
    <sheet name="nsvP Mitarbeiter o" sheetId="40" r:id="rId17"/>
    <sheet name="nsvP Mitarbeiter p" sheetId="43" r:id="rId18"/>
    <sheet name="Mitarbeiter q" sheetId="57" r:id="rId19"/>
    <sheet name="Mitarbeiter r" sheetId="45" r:id="rId20"/>
    <sheet name="Mitarbeiter s" sheetId="47" r:id="rId21"/>
    <sheet name="Mitarbeiter t" sheetId="46" r:id="rId22"/>
    <sheet name="Mitarbeiter u" sheetId="51" r:id="rId23"/>
    <sheet name="Mitarbeiter v" sheetId="52" r:id="rId24"/>
    <sheet name="Mitarbeiter w" sheetId="53" r:id="rId25"/>
    <sheet name="Mitarbeiter x" sheetId="54" r:id="rId26"/>
    <sheet name="Mitarbeiter y" sheetId="55" r:id="rId27"/>
    <sheet name="Mitarbeiter z" sheetId="48" r:id="rId28"/>
  </sheets>
  <definedNames>
    <definedName name="_xlnm.Print_Area" localSheetId="0">Hinweise!$A$1:$H$25</definedName>
  </definedNames>
  <calcPr calcId="162913"/>
</workbook>
</file>

<file path=xl/calcChain.xml><?xml version="1.0" encoding="utf-8"?>
<calcChain xmlns="http://schemas.openxmlformats.org/spreadsheetml/2006/main">
  <c r="F27" i="43" l="1"/>
  <c r="D27" i="43"/>
  <c r="B27" i="43"/>
  <c r="Z26" i="43"/>
  <c r="F24" i="43"/>
  <c r="F23" i="43"/>
  <c r="D23" i="43"/>
  <c r="D24" i="43" s="1"/>
  <c r="B23" i="43"/>
  <c r="B24" i="43" s="1"/>
  <c r="Z22" i="43"/>
  <c r="F21" i="43"/>
  <c r="D21" i="43"/>
  <c r="B21" i="43"/>
  <c r="F27" i="40"/>
  <c r="D27" i="40"/>
  <c r="B27" i="40"/>
  <c r="Z26" i="40"/>
  <c r="F24" i="40"/>
  <c r="F23" i="40"/>
  <c r="Z22" i="40"/>
  <c r="F21" i="40"/>
  <c r="D21" i="40"/>
  <c r="D23" i="40" s="1"/>
  <c r="D24" i="40" s="1"/>
  <c r="B21" i="40"/>
  <c r="F27" i="42"/>
  <c r="D27" i="42"/>
  <c r="B27" i="42"/>
  <c r="Z26" i="42"/>
  <c r="F24" i="42"/>
  <c r="F23" i="42"/>
  <c r="Z22" i="42"/>
  <c r="F21" i="42"/>
  <c r="D21" i="42"/>
  <c r="D23" i="42" s="1"/>
  <c r="D24" i="42" s="1"/>
  <c r="B21" i="42"/>
  <c r="F27" i="41"/>
  <c r="D27" i="41"/>
  <c r="B27" i="41"/>
  <c r="Z26" i="41"/>
  <c r="F23" i="41"/>
  <c r="F24" i="41" s="1"/>
  <c r="Z22" i="41"/>
  <c r="F21" i="41"/>
  <c r="D21" i="41"/>
  <c r="D23" i="41" s="1"/>
  <c r="D24" i="41" s="1"/>
  <c r="B21" i="41"/>
  <c r="F27" i="37"/>
  <c r="D27" i="37"/>
  <c r="B27" i="37"/>
  <c r="Z26" i="37"/>
  <c r="F24" i="37"/>
  <c r="F23" i="37"/>
  <c r="D23" i="37"/>
  <c r="D24" i="37" s="1"/>
  <c r="B23" i="37"/>
  <c r="B24" i="37" s="1"/>
  <c r="Z22" i="37"/>
  <c r="F21" i="37"/>
  <c r="D21" i="37"/>
  <c r="B21" i="37"/>
  <c r="F27" i="38"/>
  <c r="D27" i="38"/>
  <c r="B27" i="38"/>
  <c r="Z26" i="38"/>
  <c r="F24" i="38"/>
  <c r="F23" i="38"/>
  <c r="D23" i="38"/>
  <c r="D24" i="38" s="1"/>
  <c r="B23" i="38"/>
  <c r="B24" i="38" s="1"/>
  <c r="Z22" i="38"/>
  <c r="F21" i="38"/>
  <c r="D21" i="38"/>
  <c r="B21" i="38"/>
  <c r="F27" i="48"/>
  <c r="D27" i="48"/>
  <c r="B27" i="48"/>
  <c r="Z26" i="48"/>
  <c r="Z22" i="48"/>
  <c r="X18" i="48"/>
  <c r="V18" i="48"/>
  <c r="T18" i="48"/>
  <c r="R18" i="48"/>
  <c r="P18" i="48"/>
  <c r="N18" i="48"/>
  <c r="L18" i="48"/>
  <c r="J18" i="48"/>
  <c r="H18" i="48"/>
  <c r="F18" i="48"/>
  <c r="Z18" i="48" s="1"/>
  <c r="D18" i="48"/>
  <c r="B18" i="48"/>
  <c r="X16" i="48"/>
  <c r="P16" i="48"/>
  <c r="H16" i="48"/>
  <c r="X15" i="48"/>
  <c r="V15" i="48"/>
  <c r="T15" i="48"/>
  <c r="R15" i="48"/>
  <c r="R16" i="48" s="1"/>
  <c r="P15" i="48"/>
  <c r="N15" i="48"/>
  <c r="L15" i="48"/>
  <c r="J15" i="48"/>
  <c r="Z15" i="48" s="1"/>
  <c r="H15" i="48"/>
  <c r="F15" i="48"/>
  <c r="D15" i="48"/>
  <c r="B15" i="48"/>
  <c r="B16" i="48" s="1"/>
  <c r="X14" i="48"/>
  <c r="V14" i="48"/>
  <c r="V16" i="48" s="1"/>
  <c r="T14" i="48"/>
  <c r="T16" i="48" s="1"/>
  <c r="R14" i="48"/>
  <c r="P14" i="48"/>
  <c r="N14" i="48"/>
  <c r="N16" i="48" s="1"/>
  <c r="L14" i="48"/>
  <c r="L16" i="48" s="1"/>
  <c r="J14" i="48"/>
  <c r="J16" i="48" s="1"/>
  <c r="H14" i="48"/>
  <c r="F14" i="48"/>
  <c r="F16" i="48" s="1"/>
  <c r="D14" i="48"/>
  <c r="D16" i="48" s="1"/>
  <c r="B14" i="48"/>
  <c r="Z14" i="48" s="1"/>
  <c r="O9" i="48"/>
  <c r="F27" i="55"/>
  <c r="D27" i="55"/>
  <c r="B27" i="55"/>
  <c r="Z26" i="55"/>
  <c r="Z22" i="55"/>
  <c r="X18" i="55"/>
  <c r="V18" i="55"/>
  <c r="T18" i="55"/>
  <c r="R18" i="55"/>
  <c r="P18" i="55"/>
  <c r="N18" i="55"/>
  <c r="L18" i="55"/>
  <c r="J18" i="55"/>
  <c r="H18" i="55"/>
  <c r="F18" i="55"/>
  <c r="Z18" i="55" s="1"/>
  <c r="D18" i="55"/>
  <c r="B18" i="55"/>
  <c r="R16" i="55"/>
  <c r="P16" i="55"/>
  <c r="B16" i="55"/>
  <c r="X15" i="55"/>
  <c r="V15" i="55"/>
  <c r="T15" i="55"/>
  <c r="R15" i="55"/>
  <c r="P15" i="55"/>
  <c r="N15" i="55"/>
  <c r="L15" i="55"/>
  <c r="J15" i="55"/>
  <c r="Z15" i="55" s="1"/>
  <c r="H15" i="55"/>
  <c r="F15" i="55"/>
  <c r="D15" i="55"/>
  <c r="B15" i="55"/>
  <c r="X14" i="55"/>
  <c r="X16" i="55" s="1"/>
  <c r="V14" i="55"/>
  <c r="V16" i="55" s="1"/>
  <c r="T14" i="55"/>
  <c r="T16" i="55" s="1"/>
  <c r="R14" i="55"/>
  <c r="P14" i="55"/>
  <c r="N14" i="55"/>
  <c r="N16" i="55" s="1"/>
  <c r="L14" i="55"/>
  <c r="L16" i="55" s="1"/>
  <c r="J14" i="55"/>
  <c r="J16" i="55" s="1"/>
  <c r="H14" i="55"/>
  <c r="H16" i="55" s="1"/>
  <c r="F14" i="55"/>
  <c r="F16" i="55" s="1"/>
  <c r="D14" i="55"/>
  <c r="Z14" i="55" s="1"/>
  <c r="B14" i="55"/>
  <c r="O9" i="55"/>
  <c r="F27" i="54"/>
  <c r="D27" i="54"/>
  <c r="B27" i="54"/>
  <c r="Z26" i="54"/>
  <c r="Z22" i="54"/>
  <c r="X18" i="54"/>
  <c r="V18" i="54"/>
  <c r="T18" i="54"/>
  <c r="R18" i="54"/>
  <c r="P18" i="54"/>
  <c r="N18" i="54"/>
  <c r="L18" i="54"/>
  <c r="J18" i="54"/>
  <c r="H18" i="54"/>
  <c r="F18" i="54"/>
  <c r="Z18" i="54" s="1"/>
  <c r="D18" i="54"/>
  <c r="B18" i="54"/>
  <c r="R16" i="54"/>
  <c r="P16" i="54"/>
  <c r="B16" i="54"/>
  <c r="Z15" i="54"/>
  <c r="X15" i="54"/>
  <c r="V15" i="54"/>
  <c r="T15" i="54"/>
  <c r="R15" i="54"/>
  <c r="P15" i="54"/>
  <c r="N15" i="54"/>
  <c r="L15" i="54"/>
  <c r="J15" i="54"/>
  <c r="H15" i="54"/>
  <c r="F15" i="54"/>
  <c r="D15" i="54"/>
  <c r="B15" i="54"/>
  <c r="X14" i="54"/>
  <c r="X16" i="54" s="1"/>
  <c r="V14" i="54"/>
  <c r="V16" i="54" s="1"/>
  <c r="T14" i="54"/>
  <c r="T16" i="54" s="1"/>
  <c r="R14" i="54"/>
  <c r="P14" i="54"/>
  <c r="N14" i="54"/>
  <c r="N16" i="54" s="1"/>
  <c r="L14" i="54"/>
  <c r="L16" i="54" s="1"/>
  <c r="J14" i="54"/>
  <c r="J16" i="54" s="1"/>
  <c r="H14" i="54"/>
  <c r="H16" i="54" s="1"/>
  <c r="F14" i="54"/>
  <c r="F16" i="54" s="1"/>
  <c r="D14" i="54"/>
  <c r="Z14" i="54" s="1"/>
  <c r="B14" i="54"/>
  <c r="O9" i="54"/>
  <c r="F27" i="53"/>
  <c r="D27" i="53"/>
  <c r="B27" i="53"/>
  <c r="Z26" i="53"/>
  <c r="Z22" i="53"/>
  <c r="X18" i="53"/>
  <c r="V18" i="53"/>
  <c r="T18" i="53"/>
  <c r="R18" i="53"/>
  <c r="P18" i="53"/>
  <c r="N18" i="53"/>
  <c r="L18" i="53"/>
  <c r="J18" i="53"/>
  <c r="H18" i="53"/>
  <c r="F18" i="53"/>
  <c r="D18" i="53"/>
  <c r="B18" i="53"/>
  <c r="Z18" i="53" s="1"/>
  <c r="X16" i="53"/>
  <c r="V16" i="53"/>
  <c r="H16" i="53"/>
  <c r="F16" i="53"/>
  <c r="X15" i="53"/>
  <c r="V15" i="53"/>
  <c r="T15" i="53"/>
  <c r="R15" i="53"/>
  <c r="P15" i="53"/>
  <c r="N15" i="53"/>
  <c r="L15" i="53"/>
  <c r="J15" i="53"/>
  <c r="H15" i="53"/>
  <c r="F15" i="53"/>
  <c r="D15" i="53"/>
  <c r="B15" i="53"/>
  <c r="Z15" i="53" s="1"/>
  <c r="Z14" i="53"/>
  <c r="X14" i="53"/>
  <c r="V14" i="53"/>
  <c r="T14" i="53"/>
  <c r="T16" i="53" s="1"/>
  <c r="R14" i="53"/>
  <c r="R16" i="53" s="1"/>
  <c r="P14" i="53"/>
  <c r="P16" i="53" s="1"/>
  <c r="N14" i="53"/>
  <c r="N16" i="53" s="1"/>
  <c r="L14" i="53"/>
  <c r="L16" i="53" s="1"/>
  <c r="J14" i="53"/>
  <c r="J16" i="53" s="1"/>
  <c r="H14" i="53"/>
  <c r="F14" i="53"/>
  <c r="D14" i="53"/>
  <c r="D16" i="53" s="1"/>
  <c r="B14" i="53"/>
  <c r="B16" i="53" s="1"/>
  <c r="O9" i="53"/>
  <c r="F27" i="52"/>
  <c r="D27" i="52"/>
  <c r="B27" i="52"/>
  <c r="Z26" i="52"/>
  <c r="Z22" i="52"/>
  <c r="X18" i="52"/>
  <c r="V18" i="52"/>
  <c r="T18" i="52"/>
  <c r="R18" i="52"/>
  <c r="P18" i="52"/>
  <c r="N18" i="52"/>
  <c r="L18" i="52"/>
  <c r="J18" i="52"/>
  <c r="H18" i="52"/>
  <c r="F18" i="52"/>
  <c r="Z18" i="52" s="1"/>
  <c r="D18" i="52"/>
  <c r="B18" i="52"/>
  <c r="R16" i="52"/>
  <c r="P16" i="52"/>
  <c r="B16" i="52"/>
  <c r="X15" i="52"/>
  <c r="V15" i="52"/>
  <c r="T15" i="52"/>
  <c r="R15" i="52"/>
  <c r="P15" i="52"/>
  <c r="N15" i="52"/>
  <c r="L15" i="52"/>
  <c r="J15" i="52"/>
  <c r="Z15" i="52" s="1"/>
  <c r="H15" i="52"/>
  <c r="F15" i="52"/>
  <c r="D15" i="52"/>
  <c r="B15" i="52"/>
  <c r="X14" i="52"/>
  <c r="X16" i="52" s="1"/>
  <c r="V14" i="52"/>
  <c r="V16" i="52" s="1"/>
  <c r="T14" i="52"/>
  <c r="T16" i="52" s="1"/>
  <c r="R14" i="52"/>
  <c r="P14" i="52"/>
  <c r="N14" i="52"/>
  <c r="N16" i="52" s="1"/>
  <c r="L14" i="52"/>
  <c r="L16" i="52" s="1"/>
  <c r="J14" i="52"/>
  <c r="J16" i="52" s="1"/>
  <c r="H14" i="52"/>
  <c r="H16" i="52" s="1"/>
  <c r="F14" i="52"/>
  <c r="F16" i="52" s="1"/>
  <c r="D14" i="52"/>
  <c r="Z14" i="52" s="1"/>
  <c r="B14" i="52"/>
  <c r="O9" i="52"/>
  <c r="F27" i="51"/>
  <c r="D27" i="51"/>
  <c r="B27" i="51"/>
  <c r="Z26" i="51"/>
  <c r="Z22" i="51"/>
  <c r="X18" i="51"/>
  <c r="V18" i="51"/>
  <c r="T18" i="51"/>
  <c r="R18" i="51"/>
  <c r="P18" i="51"/>
  <c r="N18" i="51"/>
  <c r="L18" i="51"/>
  <c r="J18" i="51"/>
  <c r="H18" i="51"/>
  <c r="F18" i="51"/>
  <c r="Z18" i="51" s="1"/>
  <c r="D18" i="51"/>
  <c r="B18" i="51"/>
  <c r="V16" i="51"/>
  <c r="R16" i="51"/>
  <c r="P16" i="51"/>
  <c r="F16" i="51"/>
  <c r="B16" i="51"/>
  <c r="X15" i="51"/>
  <c r="V15" i="51"/>
  <c r="T15" i="51"/>
  <c r="R15" i="51"/>
  <c r="P15" i="51"/>
  <c r="N15" i="51"/>
  <c r="L15" i="51"/>
  <c r="L16" i="51" s="1"/>
  <c r="J15" i="51"/>
  <c r="Z15" i="51" s="1"/>
  <c r="H15" i="51"/>
  <c r="F15" i="51"/>
  <c r="D15" i="51"/>
  <c r="B15" i="51"/>
  <c r="X14" i="51"/>
  <c r="X16" i="51" s="1"/>
  <c r="V14" i="51"/>
  <c r="T14" i="51"/>
  <c r="T16" i="51" s="1"/>
  <c r="R14" i="51"/>
  <c r="P14" i="51"/>
  <c r="N14" i="51"/>
  <c r="N16" i="51" s="1"/>
  <c r="L14" i="51"/>
  <c r="J14" i="51"/>
  <c r="J16" i="51" s="1"/>
  <c r="H14" i="51"/>
  <c r="H16" i="51" s="1"/>
  <c r="F14" i="51"/>
  <c r="D14" i="51"/>
  <c r="Z14" i="51" s="1"/>
  <c r="B14" i="51"/>
  <c r="O9" i="51"/>
  <c r="F27" i="46"/>
  <c r="D27" i="46"/>
  <c r="B27" i="46"/>
  <c r="Z26" i="46"/>
  <c r="Z22" i="46"/>
  <c r="X18" i="46"/>
  <c r="V18" i="46"/>
  <c r="T18" i="46"/>
  <c r="R18" i="46"/>
  <c r="P18" i="46"/>
  <c r="N18" i="46"/>
  <c r="L18" i="46"/>
  <c r="J18" i="46"/>
  <c r="H18" i="46"/>
  <c r="F18" i="46"/>
  <c r="D18" i="46"/>
  <c r="B18" i="46"/>
  <c r="Z18" i="46" s="1"/>
  <c r="X16" i="46"/>
  <c r="V16" i="46"/>
  <c r="R16" i="46"/>
  <c r="P16" i="46"/>
  <c r="H16" i="46"/>
  <c r="F16" i="46"/>
  <c r="B16" i="46"/>
  <c r="X15" i="46"/>
  <c r="V15" i="46"/>
  <c r="T15" i="46"/>
  <c r="R15" i="46"/>
  <c r="P15" i="46"/>
  <c r="N15" i="46"/>
  <c r="L15" i="46"/>
  <c r="J15" i="46"/>
  <c r="Z15" i="46" s="1"/>
  <c r="H15" i="46"/>
  <c r="F15" i="46"/>
  <c r="D15" i="46"/>
  <c r="B15" i="46"/>
  <c r="X14" i="46"/>
  <c r="V14" i="46"/>
  <c r="T14" i="46"/>
  <c r="T16" i="46" s="1"/>
  <c r="R14" i="46"/>
  <c r="P14" i="46"/>
  <c r="N14" i="46"/>
  <c r="N16" i="46" s="1"/>
  <c r="L14" i="46"/>
  <c r="L16" i="46" s="1"/>
  <c r="J14" i="46"/>
  <c r="J16" i="46" s="1"/>
  <c r="H14" i="46"/>
  <c r="F14" i="46"/>
  <c r="D14" i="46"/>
  <c r="Z14" i="46" s="1"/>
  <c r="B14" i="46"/>
  <c r="O9" i="46"/>
  <c r="F27" i="47"/>
  <c r="D27" i="47"/>
  <c r="B27" i="47"/>
  <c r="Z26" i="47"/>
  <c r="Z22" i="47"/>
  <c r="X18" i="47"/>
  <c r="V18" i="47"/>
  <c r="T18" i="47"/>
  <c r="R18" i="47"/>
  <c r="P18" i="47"/>
  <c r="N18" i="47"/>
  <c r="L18" i="47"/>
  <c r="J18" i="47"/>
  <c r="H18" i="47"/>
  <c r="F18" i="47"/>
  <c r="D18" i="47"/>
  <c r="B18" i="47"/>
  <c r="Z18" i="47" s="1"/>
  <c r="X16" i="47"/>
  <c r="R16" i="47"/>
  <c r="P16" i="47"/>
  <c r="H16" i="47"/>
  <c r="B16" i="47"/>
  <c r="X15" i="47"/>
  <c r="V15" i="47"/>
  <c r="T15" i="47"/>
  <c r="R15" i="47"/>
  <c r="P15" i="47"/>
  <c r="N15" i="47"/>
  <c r="L15" i="47"/>
  <c r="J15" i="47"/>
  <c r="Z15" i="47" s="1"/>
  <c r="H15" i="47"/>
  <c r="F15" i="47"/>
  <c r="D15" i="47"/>
  <c r="B15" i="47"/>
  <c r="X14" i="47"/>
  <c r="V14" i="47"/>
  <c r="V16" i="47" s="1"/>
  <c r="T14" i="47"/>
  <c r="T16" i="47" s="1"/>
  <c r="R14" i="47"/>
  <c r="P14" i="47"/>
  <c r="N14" i="47"/>
  <c r="N16" i="47" s="1"/>
  <c r="L14" i="47"/>
  <c r="L16" i="47" s="1"/>
  <c r="J14" i="47"/>
  <c r="J16" i="47" s="1"/>
  <c r="H14" i="47"/>
  <c r="F14" i="47"/>
  <c r="F16" i="47" s="1"/>
  <c r="D14" i="47"/>
  <c r="Z14" i="47" s="1"/>
  <c r="B14" i="47"/>
  <c r="O9" i="47"/>
  <c r="F27" i="45"/>
  <c r="D27" i="45"/>
  <c r="B27" i="45"/>
  <c r="Z26" i="45"/>
  <c r="Z22" i="45"/>
  <c r="X18" i="45"/>
  <c r="V18" i="45"/>
  <c r="T18" i="45"/>
  <c r="R18" i="45"/>
  <c r="P18" i="45"/>
  <c r="N18" i="45"/>
  <c r="L18" i="45"/>
  <c r="J18" i="45"/>
  <c r="H18" i="45"/>
  <c r="F18" i="45"/>
  <c r="D18" i="45"/>
  <c r="B18" i="45"/>
  <c r="Z18" i="45" s="1"/>
  <c r="V16" i="45"/>
  <c r="R16" i="45"/>
  <c r="P16" i="45"/>
  <c r="F16" i="45"/>
  <c r="B16" i="45"/>
  <c r="X15" i="45"/>
  <c r="V15" i="45"/>
  <c r="T15" i="45"/>
  <c r="R15" i="45"/>
  <c r="P15" i="45"/>
  <c r="N15" i="45"/>
  <c r="L15" i="45"/>
  <c r="J15" i="45"/>
  <c r="Z15" i="45" s="1"/>
  <c r="H15" i="45"/>
  <c r="F15" i="45"/>
  <c r="D15" i="45"/>
  <c r="B15" i="45"/>
  <c r="X14" i="45"/>
  <c r="X16" i="45" s="1"/>
  <c r="V14" i="45"/>
  <c r="T14" i="45"/>
  <c r="T16" i="45" s="1"/>
  <c r="R14" i="45"/>
  <c r="P14" i="45"/>
  <c r="N14" i="45"/>
  <c r="N16" i="45" s="1"/>
  <c r="L14" i="45"/>
  <c r="L16" i="45" s="1"/>
  <c r="J14" i="45"/>
  <c r="J16" i="45" s="1"/>
  <c r="H14" i="45"/>
  <c r="H16" i="45" s="1"/>
  <c r="F14" i="45"/>
  <c r="D14" i="45"/>
  <c r="Z14" i="45" s="1"/>
  <c r="B14" i="45"/>
  <c r="O9" i="45"/>
  <c r="F27" i="57"/>
  <c r="D27" i="57"/>
  <c r="B27" i="57"/>
  <c r="Z26" i="57"/>
  <c r="Z22" i="57"/>
  <c r="X18" i="57"/>
  <c r="V18" i="57"/>
  <c r="T18" i="57"/>
  <c r="R18" i="57"/>
  <c r="P18" i="57"/>
  <c r="N18" i="57"/>
  <c r="L18" i="57"/>
  <c r="J18" i="57"/>
  <c r="H18" i="57"/>
  <c r="F18" i="57"/>
  <c r="D18" i="57"/>
  <c r="B18" i="57"/>
  <c r="Z18" i="57" s="1"/>
  <c r="X16" i="57"/>
  <c r="R16" i="57"/>
  <c r="P16" i="57"/>
  <c r="H16" i="57"/>
  <c r="B16" i="57"/>
  <c r="Z15" i="57"/>
  <c r="X15" i="57"/>
  <c r="V15" i="57"/>
  <c r="T15" i="57"/>
  <c r="R15" i="57"/>
  <c r="P15" i="57"/>
  <c r="N15" i="57"/>
  <c r="L15" i="57"/>
  <c r="J15" i="57"/>
  <c r="H15" i="57"/>
  <c r="F15" i="57"/>
  <c r="D15" i="57"/>
  <c r="B15" i="57"/>
  <c r="X14" i="57"/>
  <c r="V14" i="57"/>
  <c r="V16" i="57" s="1"/>
  <c r="T14" i="57"/>
  <c r="T16" i="57" s="1"/>
  <c r="R14" i="57"/>
  <c r="P14" i="57"/>
  <c r="N14" i="57"/>
  <c r="N16" i="57" s="1"/>
  <c r="L14" i="57"/>
  <c r="L16" i="57" s="1"/>
  <c r="J14" i="57"/>
  <c r="J16" i="57" s="1"/>
  <c r="H14" i="57"/>
  <c r="F14" i="57"/>
  <c r="F16" i="57" s="1"/>
  <c r="D14" i="57"/>
  <c r="Z14" i="57" s="1"/>
  <c r="B14" i="57"/>
  <c r="O9" i="57"/>
  <c r="F27" i="39"/>
  <c r="D27" i="39"/>
  <c r="B27" i="39"/>
  <c r="Z26" i="39"/>
  <c r="Z22" i="39"/>
  <c r="X18" i="39"/>
  <c r="V18" i="39"/>
  <c r="T18" i="39"/>
  <c r="R18" i="39"/>
  <c r="P18" i="39"/>
  <c r="N18" i="39"/>
  <c r="L18" i="39"/>
  <c r="J18" i="39"/>
  <c r="H18" i="39"/>
  <c r="F18" i="39"/>
  <c r="D18" i="39"/>
  <c r="B18" i="39"/>
  <c r="Z18" i="39" s="1"/>
  <c r="V16" i="39"/>
  <c r="L16" i="39"/>
  <c r="J16" i="39"/>
  <c r="F16" i="39"/>
  <c r="X15" i="39"/>
  <c r="V15" i="39"/>
  <c r="T15" i="39"/>
  <c r="R15" i="39"/>
  <c r="P15" i="39"/>
  <c r="N15" i="39"/>
  <c r="L15" i="39"/>
  <c r="J15" i="39"/>
  <c r="H15" i="39"/>
  <c r="F15" i="39"/>
  <c r="D15" i="39"/>
  <c r="B15" i="39"/>
  <c r="Z15" i="39" s="1"/>
  <c r="X14" i="39"/>
  <c r="X16" i="39" s="1"/>
  <c r="V14" i="39"/>
  <c r="T14" i="39"/>
  <c r="T16" i="39" s="1"/>
  <c r="R14" i="39"/>
  <c r="R16" i="39" s="1"/>
  <c r="P14" i="39"/>
  <c r="P16" i="39" s="1"/>
  <c r="N14" i="39"/>
  <c r="N16" i="39" s="1"/>
  <c r="L14" i="39"/>
  <c r="J14" i="39"/>
  <c r="Z14" i="39" s="1"/>
  <c r="H14" i="39"/>
  <c r="H16" i="39" s="1"/>
  <c r="F14" i="39"/>
  <c r="D14" i="39"/>
  <c r="D16" i="39" s="1"/>
  <c r="B14" i="39"/>
  <c r="B16" i="39" s="1"/>
  <c r="Z16" i="39" s="1"/>
  <c r="O9" i="39"/>
  <c r="F27" i="36"/>
  <c r="D27" i="36"/>
  <c r="B27" i="36"/>
  <c r="Z26" i="36"/>
  <c r="Z22" i="36"/>
  <c r="X18" i="36"/>
  <c r="V18" i="36"/>
  <c r="T18" i="36"/>
  <c r="R18" i="36"/>
  <c r="P18" i="36"/>
  <c r="N18" i="36"/>
  <c r="L18" i="36"/>
  <c r="J18" i="36"/>
  <c r="H18" i="36"/>
  <c r="F18" i="36"/>
  <c r="D18" i="36"/>
  <c r="B18" i="36"/>
  <c r="Z18" i="36" s="1"/>
  <c r="R16" i="36"/>
  <c r="P16" i="36"/>
  <c r="B16" i="36"/>
  <c r="X15" i="36"/>
  <c r="V15" i="36"/>
  <c r="T15" i="36"/>
  <c r="R15" i="36"/>
  <c r="P15" i="36"/>
  <c r="N15" i="36"/>
  <c r="L15" i="36"/>
  <c r="L16" i="36" s="1"/>
  <c r="J15" i="36"/>
  <c r="Z15" i="36" s="1"/>
  <c r="H15" i="36"/>
  <c r="F15" i="36"/>
  <c r="D15" i="36"/>
  <c r="B15" i="36"/>
  <c r="X14" i="36"/>
  <c r="X16" i="36" s="1"/>
  <c r="V14" i="36"/>
  <c r="V16" i="36" s="1"/>
  <c r="T14" i="36"/>
  <c r="T16" i="36" s="1"/>
  <c r="R14" i="36"/>
  <c r="P14" i="36"/>
  <c r="N14" i="36"/>
  <c r="N16" i="36" s="1"/>
  <c r="L14" i="36"/>
  <c r="J14" i="36"/>
  <c r="J16" i="36" s="1"/>
  <c r="H14" i="36"/>
  <c r="H16" i="36" s="1"/>
  <c r="F14" i="36"/>
  <c r="F16" i="36" s="1"/>
  <c r="D14" i="36"/>
  <c r="Z14" i="36" s="1"/>
  <c r="B14" i="36"/>
  <c r="O9" i="36"/>
  <c r="F27" i="35"/>
  <c r="D27" i="35"/>
  <c r="B27" i="35"/>
  <c r="Z26" i="35"/>
  <c r="Z22" i="35"/>
  <c r="X18" i="35"/>
  <c r="V18" i="35"/>
  <c r="T18" i="35"/>
  <c r="R18" i="35"/>
  <c r="P18" i="35"/>
  <c r="N18" i="35"/>
  <c r="L18" i="35"/>
  <c r="J18" i="35"/>
  <c r="H18" i="35"/>
  <c r="F18" i="35"/>
  <c r="Z18" i="35" s="1"/>
  <c r="D18" i="35"/>
  <c r="B18" i="35"/>
  <c r="R16" i="35"/>
  <c r="B16" i="35"/>
  <c r="X15" i="35"/>
  <c r="V15" i="35"/>
  <c r="T15" i="35"/>
  <c r="R15" i="35"/>
  <c r="P15" i="35"/>
  <c r="P16" i="35" s="1"/>
  <c r="N15" i="35"/>
  <c r="L15" i="35"/>
  <c r="J15" i="35"/>
  <c r="Z15" i="35" s="1"/>
  <c r="H15" i="35"/>
  <c r="F15" i="35"/>
  <c r="D15" i="35"/>
  <c r="B15" i="35"/>
  <c r="X14" i="35"/>
  <c r="X16" i="35" s="1"/>
  <c r="V14" i="35"/>
  <c r="V16" i="35" s="1"/>
  <c r="T14" i="35"/>
  <c r="T16" i="35" s="1"/>
  <c r="R14" i="35"/>
  <c r="P14" i="35"/>
  <c r="N14" i="35"/>
  <c r="N16" i="35" s="1"/>
  <c r="L14" i="35"/>
  <c r="L16" i="35" s="1"/>
  <c r="J14" i="35"/>
  <c r="J16" i="35" s="1"/>
  <c r="H14" i="35"/>
  <c r="H16" i="35" s="1"/>
  <c r="F14" i="35"/>
  <c r="F16" i="35" s="1"/>
  <c r="D14" i="35"/>
  <c r="D16" i="35" s="1"/>
  <c r="B14" i="35"/>
  <c r="O9" i="35"/>
  <c r="F27" i="32"/>
  <c r="D27" i="32"/>
  <c r="B27" i="32"/>
  <c r="Z26" i="32"/>
  <c r="Z22" i="32"/>
  <c r="X18" i="32"/>
  <c r="V18" i="32"/>
  <c r="T18" i="32"/>
  <c r="R18" i="32"/>
  <c r="P18" i="32"/>
  <c r="N18" i="32"/>
  <c r="L18" i="32"/>
  <c r="J18" i="32"/>
  <c r="H18" i="32"/>
  <c r="F18" i="32"/>
  <c r="D18" i="32"/>
  <c r="B18" i="32"/>
  <c r="Z18" i="32" s="1"/>
  <c r="R16" i="32"/>
  <c r="P16" i="32"/>
  <c r="B16" i="32"/>
  <c r="Z15" i="32"/>
  <c r="X15" i="32"/>
  <c r="V15" i="32"/>
  <c r="T15" i="32"/>
  <c r="R15" i="32"/>
  <c r="P15" i="32"/>
  <c r="N15" i="32"/>
  <c r="L15" i="32"/>
  <c r="J15" i="32"/>
  <c r="H15" i="32"/>
  <c r="F15" i="32"/>
  <c r="D15" i="32"/>
  <c r="B15" i="32"/>
  <c r="X14" i="32"/>
  <c r="X16" i="32" s="1"/>
  <c r="V14" i="32"/>
  <c r="V16" i="32" s="1"/>
  <c r="T14" i="32"/>
  <c r="T16" i="32" s="1"/>
  <c r="R14" i="32"/>
  <c r="P14" i="32"/>
  <c r="N14" i="32"/>
  <c r="N16" i="32" s="1"/>
  <c r="L14" i="32"/>
  <c r="L16" i="32" s="1"/>
  <c r="J14" i="32"/>
  <c r="J16" i="32" s="1"/>
  <c r="H14" i="32"/>
  <c r="H16" i="32" s="1"/>
  <c r="F14" i="32"/>
  <c r="F16" i="32" s="1"/>
  <c r="D14" i="32"/>
  <c r="Z14" i="32" s="1"/>
  <c r="B14" i="32"/>
  <c r="O9" i="32"/>
  <c r="F27" i="33"/>
  <c r="D27" i="33"/>
  <c r="B27" i="33"/>
  <c r="Z26" i="33"/>
  <c r="Z22" i="33"/>
  <c r="X18" i="33"/>
  <c r="V18" i="33"/>
  <c r="T18" i="33"/>
  <c r="R18" i="33"/>
  <c r="P18" i="33"/>
  <c r="N18" i="33"/>
  <c r="L18" i="33"/>
  <c r="J18" i="33"/>
  <c r="H18" i="33"/>
  <c r="F18" i="33"/>
  <c r="D18" i="33"/>
  <c r="B18" i="33"/>
  <c r="Z18" i="33" s="1"/>
  <c r="X16" i="33"/>
  <c r="R16" i="33"/>
  <c r="H16" i="33"/>
  <c r="B16" i="33"/>
  <c r="X15" i="33"/>
  <c r="V15" i="33"/>
  <c r="T15" i="33"/>
  <c r="R15" i="33"/>
  <c r="P15" i="33"/>
  <c r="P16" i="33" s="1"/>
  <c r="N15" i="33"/>
  <c r="L15" i="33"/>
  <c r="J15" i="33"/>
  <c r="H15" i="33"/>
  <c r="F15" i="33"/>
  <c r="D15" i="33"/>
  <c r="B15" i="33"/>
  <c r="Z15" i="33" s="1"/>
  <c r="X14" i="33"/>
  <c r="V14" i="33"/>
  <c r="V16" i="33" s="1"/>
  <c r="T14" i="33"/>
  <c r="T16" i="33" s="1"/>
  <c r="R14" i="33"/>
  <c r="P14" i="33"/>
  <c r="N14" i="33"/>
  <c r="N16" i="33" s="1"/>
  <c r="L14" i="33"/>
  <c r="L16" i="33" s="1"/>
  <c r="J14" i="33"/>
  <c r="J16" i="33" s="1"/>
  <c r="H14" i="33"/>
  <c r="F14" i="33"/>
  <c r="Z14" i="33" s="1"/>
  <c r="D14" i="33"/>
  <c r="D16" i="33" s="1"/>
  <c r="B14" i="33"/>
  <c r="O9" i="33"/>
  <c r="F27" i="56"/>
  <c r="D27" i="56"/>
  <c r="B27" i="56"/>
  <c r="Z26" i="56"/>
  <c r="Z22" i="56"/>
  <c r="X18" i="56"/>
  <c r="V18" i="56"/>
  <c r="T18" i="56"/>
  <c r="R18" i="56"/>
  <c r="P18" i="56"/>
  <c r="N18" i="56"/>
  <c r="L18" i="56"/>
  <c r="J18" i="56"/>
  <c r="H18" i="56"/>
  <c r="F18" i="56"/>
  <c r="Z18" i="56" s="1"/>
  <c r="D18" i="56"/>
  <c r="B18" i="56"/>
  <c r="P16" i="56"/>
  <c r="X15" i="56"/>
  <c r="V15" i="56"/>
  <c r="T15" i="56"/>
  <c r="R15" i="56"/>
  <c r="P15" i="56"/>
  <c r="N15" i="56"/>
  <c r="L15" i="56"/>
  <c r="J15" i="56"/>
  <c r="Z15" i="56" s="1"/>
  <c r="H15" i="56"/>
  <c r="F15" i="56"/>
  <c r="D15" i="56"/>
  <c r="B15" i="56"/>
  <c r="X14" i="56"/>
  <c r="X16" i="56" s="1"/>
  <c r="V14" i="56"/>
  <c r="V16" i="56" s="1"/>
  <c r="T14" i="56"/>
  <c r="T16" i="56" s="1"/>
  <c r="R14" i="56"/>
  <c r="R16" i="56" s="1"/>
  <c r="P14" i="56"/>
  <c r="N14" i="56"/>
  <c r="N16" i="56" s="1"/>
  <c r="L14" i="56"/>
  <c r="L16" i="56" s="1"/>
  <c r="J14" i="56"/>
  <c r="J16" i="56" s="1"/>
  <c r="H14" i="56"/>
  <c r="H16" i="56" s="1"/>
  <c r="F14" i="56"/>
  <c r="F16" i="56" s="1"/>
  <c r="D14" i="56"/>
  <c r="D16" i="56" s="1"/>
  <c r="B14" i="56"/>
  <c r="Z14" i="56" s="1"/>
  <c r="O9" i="56"/>
  <c r="F27" i="30"/>
  <c r="D27" i="30"/>
  <c r="B27" i="30"/>
  <c r="Z26" i="30"/>
  <c r="Z22" i="30"/>
  <c r="X18" i="30"/>
  <c r="V18" i="30"/>
  <c r="T18" i="30"/>
  <c r="R18" i="30"/>
  <c r="P18" i="30"/>
  <c r="N18" i="30"/>
  <c r="L18" i="30"/>
  <c r="J18" i="30"/>
  <c r="H18" i="30"/>
  <c r="F18" i="30"/>
  <c r="D18" i="30"/>
  <c r="B18" i="30"/>
  <c r="Z18" i="30" s="1"/>
  <c r="X16" i="30"/>
  <c r="V16" i="30"/>
  <c r="H16" i="30"/>
  <c r="F16" i="30"/>
  <c r="X15" i="30"/>
  <c r="V15" i="30"/>
  <c r="T15" i="30"/>
  <c r="R15" i="30"/>
  <c r="R16" i="30" s="1"/>
  <c r="P15" i="30"/>
  <c r="P16" i="30" s="1"/>
  <c r="N15" i="30"/>
  <c r="L15" i="30"/>
  <c r="J15" i="30"/>
  <c r="H15" i="30"/>
  <c r="F15" i="30"/>
  <c r="D15" i="30"/>
  <c r="B15" i="30"/>
  <c r="B16" i="30" s="1"/>
  <c r="X14" i="30"/>
  <c r="V14" i="30"/>
  <c r="T14" i="30"/>
  <c r="T16" i="30" s="1"/>
  <c r="R14" i="30"/>
  <c r="P14" i="30"/>
  <c r="N14" i="30"/>
  <c r="N16" i="30" s="1"/>
  <c r="L14" i="30"/>
  <c r="L16" i="30" s="1"/>
  <c r="J14" i="30"/>
  <c r="J16" i="30" s="1"/>
  <c r="H14" i="30"/>
  <c r="F14" i="30"/>
  <c r="D14" i="30"/>
  <c r="D16" i="30" s="1"/>
  <c r="B14" i="30"/>
  <c r="O9" i="30"/>
  <c r="F27" i="29"/>
  <c r="D27" i="29"/>
  <c r="B27" i="29"/>
  <c r="Z26" i="29"/>
  <c r="Z22" i="29"/>
  <c r="X18" i="29"/>
  <c r="V18" i="29"/>
  <c r="T18" i="29"/>
  <c r="R18" i="29"/>
  <c r="P18" i="29"/>
  <c r="N18" i="29"/>
  <c r="L18" i="29"/>
  <c r="J18" i="29"/>
  <c r="H18" i="29"/>
  <c r="F18" i="29"/>
  <c r="Z18" i="29" s="1"/>
  <c r="D18" i="29"/>
  <c r="B18" i="29"/>
  <c r="R16" i="29"/>
  <c r="P16" i="29"/>
  <c r="B16" i="29"/>
  <c r="X15" i="29"/>
  <c r="V15" i="29"/>
  <c r="T15" i="29"/>
  <c r="R15" i="29"/>
  <c r="P15" i="29"/>
  <c r="N15" i="29"/>
  <c r="L15" i="29"/>
  <c r="J15" i="29"/>
  <c r="Z15" i="29" s="1"/>
  <c r="H15" i="29"/>
  <c r="F15" i="29"/>
  <c r="D15" i="29"/>
  <c r="B15" i="29"/>
  <c r="X14" i="29"/>
  <c r="X16" i="29" s="1"/>
  <c r="V14" i="29"/>
  <c r="V16" i="29" s="1"/>
  <c r="T14" i="29"/>
  <c r="T16" i="29" s="1"/>
  <c r="R14" i="29"/>
  <c r="P14" i="29"/>
  <c r="N14" i="29"/>
  <c r="N16" i="29" s="1"/>
  <c r="L14" i="29"/>
  <c r="L16" i="29" s="1"/>
  <c r="J14" i="29"/>
  <c r="J16" i="29" s="1"/>
  <c r="H14" i="29"/>
  <c r="H16" i="29" s="1"/>
  <c r="F14" i="29"/>
  <c r="F16" i="29" s="1"/>
  <c r="D14" i="29"/>
  <c r="Z14" i="29" s="1"/>
  <c r="B14" i="29"/>
  <c r="O9" i="29"/>
  <c r="F27" i="28"/>
  <c r="D27" i="28"/>
  <c r="B27" i="28"/>
  <c r="Z26" i="28"/>
  <c r="Z22" i="28"/>
  <c r="X18" i="28"/>
  <c r="V18" i="28"/>
  <c r="T18" i="28"/>
  <c r="R18" i="28"/>
  <c r="P18" i="28"/>
  <c r="N18" i="28"/>
  <c r="L18" i="28"/>
  <c r="J18" i="28"/>
  <c r="H18" i="28"/>
  <c r="F18" i="28"/>
  <c r="D18" i="28"/>
  <c r="B18" i="28"/>
  <c r="Z18" i="28" s="1"/>
  <c r="X16" i="28"/>
  <c r="V16" i="28"/>
  <c r="H16" i="28"/>
  <c r="F16" i="28"/>
  <c r="X15" i="28"/>
  <c r="V15" i="28"/>
  <c r="T15" i="28"/>
  <c r="R15" i="28"/>
  <c r="P15" i="28"/>
  <c r="N15" i="28"/>
  <c r="L15" i="28"/>
  <c r="J15" i="28"/>
  <c r="H15" i="28"/>
  <c r="F15" i="28"/>
  <c r="D15" i="28"/>
  <c r="B15" i="28"/>
  <c r="Z15" i="28" s="1"/>
  <c r="Z14" i="28"/>
  <c r="X14" i="28"/>
  <c r="V14" i="28"/>
  <c r="T14" i="28"/>
  <c r="T16" i="28" s="1"/>
  <c r="R14" i="28"/>
  <c r="R16" i="28" s="1"/>
  <c r="P14" i="28"/>
  <c r="P16" i="28" s="1"/>
  <c r="N14" i="28"/>
  <c r="N16" i="28" s="1"/>
  <c r="L14" i="28"/>
  <c r="L16" i="28" s="1"/>
  <c r="J14" i="28"/>
  <c r="J16" i="28" s="1"/>
  <c r="H14" i="28"/>
  <c r="F14" i="28"/>
  <c r="D14" i="28"/>
  <c r="D16" i="28" s="1"/>
  <c r="B14" i="28"/>
  <c r="B16" i="28" s="1"/>
  <c r="O9" i="28"/>
  <c r="B23" i="40" l="1"/>
  <c r="B23" i="42"/>
  <c r="B23" i="41"/>
  <c r="Z16" i="48"/>
  <c r="D16" i="55"/>
  <c r="Z16" i="55" s="1"/>
  <c r="D16" i="54"/>
  <c r="Z16" i="54" s="1"/>
  <c r="Z16" i="53"/>
  <c r="D16" i="52"/>
  <c r="Z16" i="52" s="1"/>
  <c r="D16" i="51"/>
  <c r="Z16" i="51" s="1"/>
  <c r="D16" i="46"/>
  <c r="Z16" i="46" s="1"/>
  <c r="D16" i="47"/>
  <c r="Z16" i="47" s="1"/>
  <c r="D16" i="45"/>
  <c r="Z16" i="45" s="1"/>
  <c r="D16" i="57"/>
  <c r="Z16" i="57" s="1"/>
  <c r="D16" i="36"/>
  <c r="Z16" i="36" s="1"/>
  <c r="Z16" i="35"/>
  <c r="Z14" i="35"/>
  <c r="D16" i="32"/>
  <c r="Z16" i="32" s="1"/>
  <c r="F16" i="33"/>
  <c r="Z16" i="33" s="1"/>
  <c r="B16" i="56"/>
  <c r="Z16" i="56" s="1"/>
  <c r="Z16" i="30"/>
  <c r="Z15" i="30"/>
  <c r="Z14" i="30"/>
  <c r="D16" i="29"/>
  <c r="Z16" i="29" s="1"/>
  <c r="Z16" i="28"/>
  <c r="B58" i="48"/>
  <c r="B56" i="48"/>
  <c r="B58" i="55"/>
  <c r="B56" i="55"/>
  <c r="B58" i="54"/>
  <c r="B56" i="54"/>
  <c r="B58" i="53"/>
  <c r="B56" i="53"/>
  <c r="B58" i="52"/>
  <c r="B56" i="52"/>
  <c r="B58" i="51"/>
  <c r="B56" i="51"/>
  <c r="B58" i="46"/>
  <c r="B56" i="46"/>
  <c r="B58" i="47"/>
  <c r="B56" i="47"/>
  <c r="B58" i="45"/>
  <c r="B56" i="45"/>
  <c r="B58" i="57"/>
  <c r="B56" i="57"/>
  <c r="B60" i="43"/>
  <c r="H59" i="43"/>
  <c r="F59" i="43"/>
  <c r="D59" i="43"/>
  <c r="B59" i="43"/>
  <c r="B58" i="43"/>
  <c r="B57" i="43"/>
  <c r="B56" i="43"/>
  <c r="B60" i="40"/>
  <c r="H59" i="40"/>
  <c r="F59" i="40"/>
  <c r="D59" i="40"/>
  <c r="B59" i="40"/>
  <c r="B58" i="40"/>
  <c r="B57" i="40"/>
  <c r="B56" i="40"/>
  <c r="B60" i="42"/>
  <c r="H59" i="42"/>
  <c r="F59" i="42"/>
  <c r="D59" i="42"/>
  <c r="B59" i="42"/>
  <c r="B58" i="42"/>
  <c r="B57" i="42"/>
  <c r="B56" i="42"/>
  <c r="B60" i="41"/>
  <c r="H59" i="41"/>
  <c r="F59" i="41"/>
  <c r="D59" i="41"/>
  <c r="B59" i="41"/>
  <c r="B58" i="41"/>
  <c r="B57" i="41"/>
  <c r="B56" i="41"/>
  <c r="B60" i="37"/>
  <c r="H59" i="37"/>
  <c r="F59" i="37"/>
  <c r="D59" i="37"/>
  <c r="B59" i="37"/>
  <c r="B58" i="37"/>
  <c r="B57" i="37"/>
  <c r="B56" i="37"/>
  <c r="B60" i="38"/>
  <c r="H59" i="38"/>
  <c r="F59" i="38"/>
  <c r="D59" i="38"/>
  <c r="B59" i="38"/>
  <c r="B58" i="38"/>
  <c r="B57" i="38"/>
  <c r="B56" i="38"/>
  <c r="B58" i="39"/>
  <c r="B56" i="39"/>
  <c r="B58" i="36"/>
  <c r="B56" i="36"/>
  <c r="B58" i="35"/>
  <c r="B56" i="35"/>
  <c r="B58" i="32"/>
  <c r="B56" i="32"/>
  <c r="B58" i="33"/>
  <c r="B56" i="33"/>
  <c r="B58" i="56"/>
  <c r="B56" i="56"/>
  <c r="B58" i="30"/>
  <c r="B56" i="30"/>
  <c r="B58" i="29"/>
  <c r="B56" i="29"/>
  <c r="B58" i="28"/>
  <c r="B56" i="28"/>
  <c r="B58" i="1"/>
  <c r="B56" i="1"/>
  <c r="B24" i="40" l="1"/>
  <c r="B24" i="42"/>
  <c r="B24" i="41"/>
  <c r="B33" i="48"/>
  <c r="B30" i="48"/>
  <c r="B32" i="48"/>
  <c r="B33" i="55"/>
  <c r="B30" i="55"/>
  <c r="B32" i="55" s="1"/>
  <c r="B33" i="54"/>
  <c r="B30" i="54"/>
  <c r="B32" i="54" s="1"/>
  <c r="B33" i="53"/>
  <c r="B30" i="53"/>
  <c r="B31" i="53" s="1"/>
  <c r="B34" i="53" s="1"/>
  <c r="B33" i="52"/>
  <c r="B30" i="52"/>
  <c r="B31" i="52" s="1"/>
  <c r="B34" i="52" s="1"/>
  <c r="B32" i="52"/>
  <c r="B33" i="51"/>
  <c r="B30" i="51"/>
  <c r="B32" i="51"/>
  <c r="B33" i="46"/>
  <c r="B30" i="46"/>
  <c r="B32" i="46"/>
  <c r="B33" i="47"/>
  <c r="B30" i="47"/>
  <c r="B32" i="47" s="1"/>
  <c r="B33" i="45"/>
  <c r="B30" i="45"/>
  <c r="B31" i="45" s="1"/>
  <c r="B34" i="45" s="1"/>
  <c r="B33" i="57"/>
  <c r="B30" i="57"/>
  <c r="B32" i="57"/>
  <c r="B33" i="43"/>
  <c r="B30" i="43"/>
  <c r="B32" i="43"/>
  <c r="B33" i="40"/>
  <c r="B30" i="40"/>
  <c r="B32" i="40"/>
  <c r="B33" i="42"/>
  <c r="B30" i="42"/>
  <c r="B32" i="42"/>
  <c r="B33" i="41"/>
  <c r="B30" i="41"/>
  <c r="B32" i="41"/>
  <c r="B33" i="37"/>
  <c r="B30" i="37"/>
  <c r="B32" i="37"/>
  <c r="B33" i="38"/>
  <c r="B30" i="38"/>
  <c r="B32" i="38"/>
  <c r="B33" i="39"/>
  <c r="B30" i="39"/>
  <c r="B32" i="39" s="1"/>
  <c r="B33" i="36"/>
  <c r="B30" i="36"/>
  <c r="B32" i="36"/>
  <c r="B33" i="35"/>
  <c r="B30" i="35"/>
  <c r="B32" i="35"/>
  <c r="B33" i="32"/>
  <c r="B30" i="32"/>
  <c r="B32" i="32"/>
  <c r="B33" i="33"/>
  <c r="B30" i="33"/>
  <c r="B31" i="33" s="1"/>
  <c r="B33" i="56"/>
  <c r="B30" i="56"/>
  <c r="B32" i="56"/>
  <c r="B33" i="30"/>
  <c r="B34" i="30" s="1"/>
  <c r="B30" i="30"/>
  <c r="B32" i="30" s="1"/>
  <c r="B33" i="29"/>
  <c r="B34" i="29" s="1"/>
  <c r="B30" i="29"/>
  <c r="B32" i="29" s="1"/>
  <c r="B33" i="28"/>
  <c r="B30" i="28"/>
  <c r="B31" i="28" s="1"/>
  <c r="AH158" i="33"/>
  <c r="AG156" i="33"/>
  <c r="AF156" i="33"/>
  <c r="AE156" i="33"/>
  <c r="AD156" i="33"/>
  <c r="AC156" i="33"/>
  <c r="AB156" i="33"/>
  <c r="AA156" i="33"/>
  <c r="Z156" i="33"/>
  <c r="Y156" i="33"/>
  <c r="X156" i="33"/>
  <c r="W156" i="33"/>
  <c r="V156" i="33"/>
  <c r="U156" i="33"/>
  <c r="T156" i="33"/>
  <c r="S156" i="33"/>
  <c r="R156" i="33"/>
  <c r="Q156" i="33"/>
  <c r="P156" i="33"/>
  <c r="O156" i="33"/>
  <c r="N156" i="33"/>
  <c r="M156" i="33"/>
  <c r="L156" i="33"/>
  <c r="K156" i="33"/>
  <c r="J156" i="33"/>
  <c r="I156" i="33"/>
  <c r="H156" i="33"/>
  <c r="G156" i="33"/>
  <c r="F156" i="33"/>
  <c r="E156" i="33"/>
  <c r="D156" i="33"/>
  <c r="C156" i="33"/>
  <c r="AH156" i="33"/>
  <c r="AH155" i="33"/>
  <c r="AH154" i="33"/>
  <c r="D153" i="33"/>
  <c r="E153" i="33"/>
  <c r="F153" i="33"/>
  <c r="G153" i="33"/>
  <c r="H153" i="33"/>
  <c r="I153" i="33"/>
  <c r="J153" i="33"/>
  <c r="K153" i="33"/>
  <c r="L153" i="33"/>
  <c r="M153" i="33"/>
  <c r="N153" i="33"/>
  <c r="O153" i="33"/>
  <c r="P153" i="33"/>
  <c r="Q153" i="33"/>
  <c r="R153" i="33"/>
  <c r="S153" i="33"/>
  <c r="T153" i="33"/>
  <c r="U153" i="33"/>
  <c r="V153" i="33"/>
  <c r="W153" i="33"/>
  <c r="X153" i="33"/>
  <c r="Y153" i="33"/>
  <c r="Z153" i="33"/>
  <c r="AA153" i="33"/>
  <c r="AB153" i="33"/>
  <c r="AC153" i="33"/>
  <c r="AD153" i="33"/>
  <c r="AE153" i="33"/>
  <c r="AF153" i="33"/>
  <c r="AG153" i="33"/>
  <c r="AH150" i="33"/>
  <c r="AG148" i="33"/>
  <c r="AF148" i="33"/>
  <c r="AE148" i="33"/>
  <c r="AD148" i="33"/>
  <c r="AC148" i="33"/>
  <c r="AB148" i="33"/>
  <c r="AA148" i="33"/>
  <c r="Z148" i="33"/>
  <c r="Y148" i="33"/>
  <c r="X148" i="33"/>
  <c r="W148" i="33"/>
  <c r="V148" i="33"/>
  <c r="U148" i="33"/>
  <c r="T148" i="33"/>
  <c r="S148" i="33"/>
  <c r="R148" i="33"/>
  <c r="Q148" i="33"/>
  <c r="P148" i="33"/>
  <c r="O148" i="33"/>
  <c r="N148" i="33"/>
  <c r="M148" i="33"/>
  <c r="L148" i="33"/>
  <c r="K148" i="33"/>
  <c r="J148" i="33"/>
  <c r="I148" i="33"/>
  <c r="H148" i="33"/>
  <c r="G148" i="33"/>
  <c r="F148" i="33"/>
  <c r="E148" i="33"/>
  <c r="D148" i="33"/>
  <c r="C148" i="33"/>
  <c r="AH148" i="33"/>
  <c r="AH147" i="33"/>
  <c r="AH146" i="33"/>
  <c r="D145" i="33"/>
  <c r="E145" i="33"/>
  <c r="F145" i="33"/>
  <c r="G145" i="33"/>
  <c r="H145" i="33"/>
  <c r="I145" i="33"/>
  <c r="J145" i="33"/>
  <c r="K145" i="33"/>
  <c r="L145" i="33"/>
  <c r="M145" i="33"/>
  <c r="N145" i="33"/>
  <c r="O145" i="33"/>
  <c r="P145" i="33"/>
  <c r="Q145" i="33"/>
  <c r="R145" i="33"/>
  <c r="S145" i="33"/>
  <c r="T145" i="33"/>
  <c r="U145" i="33"/>
  <c r="V145" i="33"/>
  <c r="W145" i="33"/>
  <c r="X145" i="33"/>
  <c r="Y145" i="33"/>
  <c r="Z145" i="33"/>
  <c r="AA145" i="33"/>
  <c r="AB145" i="33"/>
  <c r="AC145" i="33"/>
  <c r="AD145" i="33"/>
  <c r="AE145" i="33"/>
  <c r="AF145" i="33"/>
  <c r="AG145" i="33"/>
  <c r="AH142" i="33"/>
  <c r="AG140" i="33"/>
  <c r="AF140" i="33"/>
  <c r="AE140" i="33"/>
  <c r="AD140" i="33"/>
  <c r="AC140" i="33"/>
  <c r="AB140" i="33"/>
  <c r="AA140" i="33"/>
  <c r="Z140" i="33"/>
  <c r="Y140" i="33"/>
  <c r="X140" i="33"/>
  <c r="W140" i="33"/>
  <c r="V140" i="33"/>
  <c r="U140" i="33"/>
  <c r="T140" i="33"/>
  <c r="S140" i="33"/>
  <c r="R140" i="33"/>
  <c r="Q140" i="33"/>
  <c r="P140" i="33"/>
  <c r="O140" i="33"/>
  <c r="N140" i="33"/>
  <c r="M140" i="33"/>
  <c r="L140" i="33"/>
  <c r="K140" i="33"/>
  <c r="J140" i="33"/>
  <c r="I140" i="33"/>
  <c r="H140" i="33"/>
  <c r="G140" i="33"/>
  <c r="F140" i="33"/>
  <c r="E140" i="33"/>
  <c r="D140" i="33"/>
  <c r="AH140" i="33"/>
  <c r="C140" i="33"/>
  <c r="AH139" i="33"/>
  <c r="AH138" i="33"/>
  <c r="D137" i="33"/>
  <c r="E137" i="33"/>
  <c r="F137" i="33"/>
  <c r="G137" i="33"/>
  <c r="H137" i="33"/>
  <c r="I137" i="33"/>
  <c r="J137" i="33"/>
  <c r="K137" i="33"/>
  <c r="L137" i="33"/>
  <c r="M137" i="33"/>
  <c r="N137" i="33"/>
  <c r="O137" i="33"/>
  <c r="P137" i="33"/>
  <c r="Q137" i="33"/>
  <c r="R137" i="33"/>
  <c r="S137" i="33"/>
  <c r="T137" i="33"/>
  <c r="U137" i="33"/>
  <c r="V137" i="33"/>
  <c r="W137" i="33"/>
  <c r="X137" i="33"/>
  <c r="Y137" i="33"/>
  <c r="Z137" i="33"/>
  <c r="AA137" i="33"/>
  <c r="AB137" i="33"/>
  <c r="AC137" i="33"/>
  <c r="AD137" i="33"/>
  <c r="AE137" i="33"/>
  <c r="AF137" i="33"/>
  <c r="AG137" i="33"/>
  <c r="AH134" i="33"/>
  <c r="AF132" i="33"/>
  <c r="AE132" i="33"/>
  <c r="AD132" i="33"/>
  <c r="AC132" i="33"/>
  <c r="AB132" i="33"/>
  <c r="AA132" i="33"/>
  <c r="Z132" i="33"/>
  <c r="Y132" i="33"/>
  <c r="X132" i="33"/>
  <c r="W132" i="33"/>
  <c r="V132" i="33"/>
  <c r="U132" i="33"/>
  <c r="T132" i="33"/>
  <c r="S132" i="33"/>
  <c r="R132" i="33"/>
  <c r="Q132" i="33"/>
  <c r="P132" i="33"/>
  <c r="O132" i="33"/>
  <c r="N132" i="33"/>
  <c r="M132" i="33"/>
  <c r="L132" i="33"/>
  <c r="K132" i="33"/>
  <c r="J132" i="33"/>
  <c r="I132" i="33"/>
  <c r="H132" i="33"/>
  <c r="G132" i="33"/>
  <c r="F132" i="33"/>
  <c r="E132" i="33"/>
  <c r="D132" i="33"/>
  <c r="AH132" i="33"/>
  <c r="C132" i="33"/>
  <c r="AH131" i="33"/>
  <c r="AH130" i="33"/>
  <c r="D129" i="33"/>
  <c r="E129" i="33"/>
  <c r="F129" i="33"/>
  <c r="G129" i="33"/>
  <c r="H129" i="33"/>
  <c r="I129" i="33"/>
  <c r="J129" i="33"/>
  <c r="K129" i="33"/>
  <c r="L129" i="33"/>
  <c r="M129" i="33"/>
  <c r="N129" i="33"/>
  <c r="O129" i="33"/>
  <c r="P129" i="33"/>
  <c r="Q129" i="33"/>
  <c r="R129" i="33"/>
  <c r="S129" i="33"/>
  <c r="T129" i="33"/>
  <c r="U129" i="33"/>
  <c r="V129" i="33"/>
  <c r="W129" i="33"/>
  <c r="X129" i="33"/>
  <c r="Y129" i="33"/>
  <c r="Z129" i="33"/>
  <c r="AA129" i="33"/>
  <c r="AB129" i="33"/>
  <c r="AC129" i="33"/>
  <c r="AD129" i="33"/>
  <c r="AE129" i="33"/>
  <c r="AF129" i="33"/>
  <c r="AG129" i="33"/>
  <c r="AH126" i="33"/>
  <c r="AG124" i="33"/>
  <c r="AF124" i="33"/>
  <c r="AE124" i="33"/>
  <c r="AD124" i="33"/>
  <c r="AC124" i="33"/>
  <c r="AB124" i="33"/>
  <c r="AA124" i="33"/>
  <c r="Z124" i="33"/>
  <c r="Y124" i="33"/>
  <c r="X124" i="33"/>
  <c r="W124" i="33"/>
  <c r="V124" i="33"/>
  <c r="U124" i="33"/>
  <c r="T124" i="33"/>
  <c r="S124" i="33"/>
  <c r="R124" i="33"/>
  <c r="Q124" i="33"/>
  <c r="P124" i="33"/>
  <c r="O124" i="33"/>
  <c r="N124" i="33"/>
  <c r="M124" i="33"/>
  <c r="L124" i="33"/>
  <c r="K124" i="33"/>
  <c r="J124" i="33"/>
  <c r="I124" i="33"/>
  <c r="H124" i="33"/>
  <c r="G124" i="33"/>
  <c r="F124" i="33"/>
  <c r="E124" i="33"/>
  <c r="AH124" i="33"/>
  <c r="D124" i="33"/>
  <c r="C124" i="33"/>
  <c r="AH123" i="33"/>
  <c r="AH122" i="33"/>
  <c r="D121" i="33"/>
  <c r="E121" i="33"/>
  <c r="F121" i="33"/>
  <c r="G121" i="33"/>
  <c r="H121" i="33"/>
  <c r="I121" i="33"/>
  <c r="J121" i="33"/>
  <c r="K121" i="33"/>
  <c r="L121" i="33"/>
  <c r="M121" i="33"/>
  <c r="N121" i="33"/>
  <c r="O121" i="33"/>
  <c r="P121" i="33"/>
  <c r="Q121" i="33"/>
  <c r="R121" i="33"/>
  <c r="S121" i="33"/>
  <c r="T121" i="33"/>
  <c r="U121" i="33"/>
  <c r="V121" i="33"/>
  <c r="W121" i="33"/>
  <c r="X121" i="33"/>
  <c r="Y121" i="33"/>
  <c r="Z121" i="33"/>
  <c r="AA121" i="33"/>
  <c r="AB121" i="33"/>
  <c r="AC121" i="33"/>
  <c r="AD121" i="33"/>
  <c r="AE121" i="33"/>
  <c r="AF121" i="33"/>
  <c r="AG121" i="33"/>
  <c r="AH118" i="33"/>
  <c r="AG116" i="33"/>
  <c r="AF116" i="33"/>
  <c r="AE116" i="33"/>
  <c r="AD116" i="33"/>
  <c r="AC116" i="33"/>
  <c r="AB116" i="33"/>
  <c r="AA116" i="33"/>
  <c r="Z116" i="33"/>
  <c r="Y116" i="33"/>
  <c r="X116" i="33"/>
  <c r="W116" i="33"/>
  <c r="V116" i="33"/>
  <c r="U116" i="33"/>
  <c r="T116" i="33"/>
  <c r="S116" i="33"/>
  <c r="R116" i="33"/>
  <c r="Q116" i="33"/>
  <c r="P116" i="33"/>
  <c r="O116" i="33"/>
  <c r="N116" i="33"/>
  <c r="M116" i="33"/>
  <c r="L116" i="33"/>
  <c r="K116" i="33"/>
  <c r="J116" i="33"/>
  <c r="I116" i="33"/>
  <c r="H116" i="33"/>
  <c r="G116" i="33"/>
  <c r="F116" i="33"/>
  <c r="AH116" i="33"/>
  <c r="E116" i="33"/>
  <c r="D116" i="33"/>
  <c r="C116" i="33"/>
  <c r="AH115" i="33"/>
  <c r="AH114" i="33"/>
  <c r="D113" i="33"/>
  <c r="E113" i="33"/>
  <c r="F113" i="33"/>
  <c r="G113" i="33"/>
  <c r="H113" i="33"/>
  <c r="I113" i="33"/>
  <c r="J113" i="33"/>
  <c r="K113" i="33"/>
  <c r="L113" i="33"/>
  <c r="M113" i="33"/>
  <c r="N113" i="33"/>
  <c r="O113" i="33"/>
  <c r="P113" i="33"/>
  <c r="Q113" i="33"/>
  <c r="R113" i="33"/>
  <c r="S113" i="33"/>
  <c r="T113" i="33"/>
  <c r="U113" i="33"/>
  <c r="V113" i="33"/>
  <c r="W113" i="33"/>
  <c r="X113" i="33"/>
  <c r="Y113" i="33"/>
  <c r="Z113" i="33"/>
  <c r="AA113" i="33"/>
  <c r="AB113" i="33"/>
  <c r="AC113" i="33"/>
  <c r="AD113" i="33"/>
  <c r="AE113" i="33"/>
  <c r="AF113" i="33"/>
  <c r="AG113" i="33"/>
  <c r="AH110" i="33"/>
  <c r="AF108" i="33"/>
  <c r="AE108" i="33"/>
  <c r="AD108" i="33"/>
  <c r="AC108" i="33"/>
  <c r="AB108" i="33"/>
  <c r="AA108" i="33"/>
  <c r="Z108" i="33"/>
  <c r="Y108" i="33"/>
  <c r="X108" i="33"/>
  <c r="W108" i="33"/>
  <c r="V108" i="33"/>
  <c r="U108" i="33"/>
  <c r="T108" i="33"/>
  <c r="S108" i="33"/>
  <c r="R108" i="33"/>
  <c r="Q108" i="33"/>
  <c r="P108" i="33"/>
  <c r="O108" i="33"/>
  <c r="N108" i="33"/>
  <c r="M108" i="33"/>
  <c r="L108" i="33"/>
  <c r="K108" i="33"/>
  <c r="J108" i="33"/>
  <c r="I108" i="33"/>
  <c r="H108" i="33"/>
  <c r="G108" i="33"/>
  <c r="AH108" i="33"/>
  <c r="F108" i="33"/>
  <c r="E108" i="33"/>
  <c r="D108" i="33"/>
  <c r="C108" i="33"/>
  <c r="AH107" i="33"/>
  <c r="AH106" i="33"/>
  <c r="D105" i="33"/>
  <c r="E105" i="33"/>
  <c r="F105" i="33"/>
  <c r="G105" i="33"/>
  <c r="H105" i="33"/>
  <c r="I105" i="33"/>
  <c r="J105" i="33"/>
  <c r="K105" i="33"/>
  <c r="L105" i="33"/>
  <c r="M105" i="33"/>
  <c r="N105" i="33"/>
  <c r="O105" i="33"/>
  <c r="P105" i="33"/>
  <c r="Q105" i="33"/>
  <c r="R105" i="33"/>
  <c r="S105" i="33"/>
  <c r="T105" i="33"/>
  <c r="U105" i="33"/>
  <c r="V105" i="33"/>
  <c r="W105" i="33"/>
  <c r="X105" i="33"/>
  <c r="Y105" i="33"/>
  <c r="Z105" i="33"/>
  <c r="AA105" i="33"/>
  <c r="AB105" i="33"/>
  <c r="AC105" i="33"/>
  <c r="AD105" i="33"/>
  <c r="AE105" i="33"/>
  <c r="AF105" i="33"/>
  <c r="AG105" i="33"/>
  <c r="AH102" i="33"/>
  <c r="AG100" i="33"/>
  <c r="AF100" i="33"/>
  <c r="AE100" i="33"/>
  <c r="AD100" i="33"/>
  <c r="AC100" i="33"/>
  <c r="AB100" i="33"/>
  <c r="AA100" i="33"/>
  <c r="Z100" i="33"/>
  <c r="Y100" i="33"/>
  <c r="X100" i="33"/>
  <c r="W100" i="33"/>
  <c r="V100" i="33"/>
  <c r="U100" i="33"/>
  <c r="T100" i="33"/>
  <c r="S100" i="33"/>
  <c r="R100" i="33"/>
  <c r="Q100" i="33"/>
  <c r="P100" i="33"/>
  <c r="O100" i="33"/>
  <c r="N100" i="33"/>
  <c r="M100" i="33"/>
  <c r="L100" i="33"/>
  <c r="K100" i="33"/>
  <c r="J100" i="33"/>
  <c r="I100" i="33"/>
  <c r="H100" i="33"/>
  <c r="G100" i="33"/>
  <c r="F100" i="33"/>
  <c r="E100" i="33"/>
  <c r="D100" i="33"/>
  <c r="C100" i="33"/>
  <c r="AH100" i="33"/>
  <c r="AH99" i="33"/>
  <c r="AH98" i="33"/>
  <c r="D97" i="33"/>
  <c r="E97" i="33"/>
  <c r="F97" i="33"/>
  <c r="G97" i="33"/>
  <c r="H97" i="33"/>
  <c r="I97" i="33"/>
  <c r="J97" i="33"/>
  <c r="K97" i="33"/>
  <c r="L97" i="33"/>
  <c r="M97" i="33"/>
  <c r="N97" i="33"/>
  <c r="O97" i="33"/>
  <c r="P97" i="33"/>
  <c r="Q97" i="33"/>
  <c r="R97" i="33"/>
  <c r="S97" i="33"/>
  <c r="T97" i="33"/>
  <c r="U97" i="33"/>
  <c r="V97" i="33"/>
  <c r="W97" i="33"/>
  <c r="X97" i="33"/>
  <c r="Y97" i="33"/>
  <c r="Z97" i="33"/>
  <c r="AA97" i="33"/>
  <c r="AB97" i="33"/>
  <c r="AC97" i="33"/>
  <c r="AD97" i="33"/>
  <c r="AE97" i="33"/>
  <c r="AF97" i="33"/>
  <c r="AG97" i="33"/>
  <c r="AH94" i="33"/>
  <c r="AF92" i="33"/>
  <c r="AE92" i="33"/>
  <c r="AD92" i="33"/>
  <c r="AC92" i="33"/>
  <c r="AB92" i="33"/>
  <c r="AA92" i="33"/>
  <c r="Z92" i="33"/>
  <c r="Y92" i="33"/>
  <c r="X92" i="33"/>
  <c r="W92" i="33"/>
  <c r="V92" i="33"/>
  <c r="U92" i="33"/>
  <c r="T92" i="33"/>
  <c r="S92" i="33"/>
  <c r="R92" i="33"/>
  <c r="Q92" i="33"/>
  <c r="P92" i="33"/>
  <c r="O92" i="33"/>
  <c r="N92" i="33"/>
  <c r="M92" i="33"/>
  <c r="L92" i="33"/>
  <c r="K92" i="33"/>
  <c r="J92" i="33"/>
  <c r="I92" i="33"/>
  <c r="H92" i="33"/>
  <c r="G92" i="33"/>
  <c r="F92" i="33"/>
  <c r="E92" i="33"/>
  <c r="D92" i="33"/>
  <c r="C92" i="33"/>
  <c r="AH92" i="33"/>
  <c r="AH91" i="33"/>
  <c r="AH90" i="33"/>
  <c r="D89" i="33"/>
  <c r="E89" i="33"/>
  <c r="F89" i="33"/>
  <c r="G89" i="33"/>
  <c r="H89" i="33"/>
  <c r="I89" i="33"/>
  <c r="J89" i="33"/>
  <c r="K89" i="33"/>
  <c r="L89" i="33"/>
  <c r="M89" i="33"/>
  <c r="N89" i="33"/>
  <c r="O89" i="33"/>
  <c r="P89" i="33"/>
  <c r="Q89" i="33"/>
  <c r="R89" i="33"/>
  <c r="S89" i="33"/>
  <c r="T89" i="33"/>
  <c r="U89" i="33"/>
  <c r="V89" i="33"/>
  <c r="W89" i="33"/>
  <c r="X89" i="33"/>
  <c r="Y89" i="33"/>
  <c r="Z89" i="33"/>
  <c r="AA89" i="33"/>
  <c r="AB89" i="33"/>
  <c r="AC89" i="33"/>
  <c r="AD89" i="33"/>
  <c r="AE89" i="33"/>
  <c r="AF89" i="33"/>
  <c r="AG89" i="33"/>
  <c r="AH86" i="33"/>
  <c r="AG84" i="33"/>
  <c r="AF84" i="33"/>
  <c r="AE84" i="33"/>
  <c r="AD84" i="33"/>
  <c r="AC84" i="33"/>
  <c r="AB84" i="33"/>
  <c r="AA84" i="33"/>
  <c r="Z84" i="33"/>
  <c r="Y84" i="33"/>
  <c r="X84" i="33"/>
  <c r="W84" i="33"/>
  <c r="V84" i="33"/>
  <c r="U84" i="33"/>
  <c r="T84" i="33"/>
  <c r="S84" i="33"/>
  <c r="R84" i="33"/>
  <c r="Q84" i="33"/>
  <c r="P84" i="33"/>
  <c r="O84" i="33"/>
  <c r="N84" i="33"/>
  <c r="M84" i="33"/>
  <c r="L84" i="33"/>
  <c r="K84" i="33"/>
  <c r="J84" i="33"/>
  <c r="I84" i="33"/>
  <c r="H84" i="33"/>
  <c r="G84" i="33"/>
  <c r="F84" i="33"/>
  <c r="E84" i="33"/>
  <c r="D84" i="33"/>
  <c r="C84" i="33"/>
  <c r="AH84" i="33"/>
  <c r="AH83" i="33"/>
  <c r="AH82" i="33"/>
  <c r="D81" i="33"/>
  <c r="E81" i="33"/>
  <c r="F81" i="33"/>
  <c r="G81" i="33"/>
  <c r="H81" i="33"/>
  <c r="I81" i="33"/>
  <c r="J81" i="33"/>
  <c r="K81" i="33"/>
  <c r="L81" i="33"/>
  <c r="M81" i="33"/>
  <c r="N81" i="33"/>
  <c r="O81" i="33"/>
  <c r="P81" i="33"/>
  <c r="Q81" i="33"/>
  <c r="R81" i="33"/>
  <c r="S81" i="33"/>
  <c r="T81" i="33"/>
  <c r="U81" i="33"/>
  <c r="V81" i="33"/>
  <c r="W81" i="33"/>
  <c r="X81" i="33"/>
  <c r="Y81" i="33"/>
  <c r="Z81" i="33"/>
  <c r="AA81" i="33"/>
  <c r="AB81" i="33"/>
  <c r="AC81" i="33"/>
  <c r="AD81" i="33"/>
  <c r="AE81" i="33"/>
  <c r="AF81" i="33"/>
  <c r="AG81" i="33"/>
  <c r="AH78" i="33"/>
  <c r="AE76" i="33"/>
  <c r="AD76" i="33"/>
  <c r="AC76" i="33"/>
  <c r="AB76" i="33"/>
  <c r="AA76" i="33"/>
  <c r="Z76" i="33"/>
  <c r="Y76" i="33"/>
  <c r="X76" i="33"/>
  <c r="W76" i="33"/>
  <c r="V76" i="33"/>
  <c r="U76" i="33"/>
  <c r="T76" i="33"/>
  <c r="S76" i="33"/>
  <c r="R76" i="33"/>
  <c r="Q76" i="33"/>
  <c r="P76" i="33"/>
  <c r="O76" i="33"/>
  <c r="N76" i="33"/>
  <c r="M76" i="33"/>
  <c r="L76" i="33"/>
  <c r="K76" i="33"/>
  <c r="J76" i="33"/>
  <c r="I76" i="33"/>
  <c r="H76" i="33"/>
  <c r="G76" i="33"/>
  <c r="F76" i="33"/>
  <c r="E76" i="33"/>
  <c r="D76" i="33"/>
  <c r="AH76" i="33"/>
  <c r="C76" i="33"/>
  <c r="AH75" i="33"/>
  <c r="AH74" i="33"/>
  <c r="D73" i="33"/>
  <c r="E73" i="33"/>
  <c r="F73" i="33"/>
  <c r="G73" i="33"/>
  <c r="H73" i="33"/>
  <c r="I73" i="33"/>
  <c r="J73" i="33"/>
  <c r="K73" i="33"/>
  <c r="L73" i="33"/>
  <c r="M73" i="33"/>
  <c r="N73" i="33"/>
  <c r="O73" i="33"/>
  <c r="P73" i="33"/>
  <c r="Q73" i="33"/>
  <c r="R73" i="33"/>
  <c r="S73" i="33"/>
  <c r="T73" i="33"/>
  <c r="U73" i="33"/>
  <c r="V73" i="33"/>
  <c r="W73" i="33"/>
  <c r="X73" i="33"/>
  <c r="Y73" i="33"/>
  <c r="Z73" i="33"/>
  <c r="AA73" i="33"/>
  <c r="AB73" i="33"/>
  <c r="AC73" i="33"/>
  <c r="AD73" i="33"/>
  <c r="AE73" i="33"/>
  <c r="AF73" i="33"/>
  <c r="AG73" i="33"/>
  <c r="AH70" i="33"/>
  <c r="AG68" i="33"/>
  <c r="AF68" i="33"/>
  <c r="AE68" i="33"/>
  <c r="AD68" i="33"/>
  <c r="AC68" i="33"/>
  <c r="AB68" i="33"/>
  <c r="AA68" i="33"/>
  <c r="Z68" i="33"/>
  <c r="Y68" i="33"/>
  <c r="X68" i="33"/>
  <c r="W68" i="33"/>
  <c r="V68" i="33"/>
  <c r="U68" i="33"/>
  <c r="T68" i="33"/>
  <c r="S68" i="33"/>
  <c r="R68" i="33"/>
  <c r="Q68" i="33"/>
  <c r="P68" i="33"/>
  <c r="O68" i="33"/>
  <c r="N68" i="33"/>
  <c r="M68" i="33"/>
  <c r="L68" i="33"/>
  <c r="K68" i="33"/>
  <c r="J68" i="33"/>
  <c r="I68" i="33"/>
  <c r="H68" i="33"/>
  <c r="G68" i="33"/>
  <c r="F68" i="33"/>
  <c r="E68" i="33"/>
  <c r="D68" i="33"/>
  <c r="AH68" i="33"/>
  <c r="C68" i="33"/>
  <c r="AH67" i="33"/>
  <c r="AH66" i="33"/>
  <c r="D65" i="33"/>
  <c r="E65" i="33"/>
  <c r="F65" i="33"/>
  <c r="G65" i="33"/>
  <c r="H65" i="33"/>
  <c r="I65" i="33"/>
  <c r="J65" i="33"/>
  <c r="K65" i="33"/>
  <c r="L65" i="33"/>
  <c r="M65" i="33"/>
  <c r="N65" i="33"/>
  <c r="O65" i="33"/>
  <c r="P65" i="33"/>
  <c r="Q65" i="33"/>
  <c r="R65" i="33"/>
  <c r="S65" i="33"/>
  <c r="T65" i="33"/>
  <c r="U65" i="33"/>
  <c r="V65" i="33"/>
  <c r="W65" i="33"/>
  <c r="X65" i="33"/>
  <c r="Y65" i="33"/>
  <c r="Z65" i="33"/>
  <c r="AA65" i="33"/>
  <c r="AB65" i="33"/>
  <c r="AC65" i="33"/>
  <c r="AD65" i="33"/>
  <c r="AE65" i="33"/>
  <c r="AF65" i="33"/>
  <c r="AG65" i="33"/>
  <c r="R63" i="33"/>
  <c r="B4" i="33"/>
  <c r="B3" i="33"/>
  <c r="C84" i="32"/>
  <c r="B32" i="50"/>
  <c r="AH158" i="43"/>
  <c r="AG156" i="43"/>
  <c r="AF156" i="43"/>
  <c r="AE156" i="43"/>
  <c r="AD156" i="43"/>
  <c r="AC156" i="43"/>
  <c r="AB156" i="43"/>
  <c r="AA156" i="43"/>
  <c r="Z156" i="43"/>
  <c r="Y156" i="43"/>
  <c r="X156" i="43"/>
  <c r="W156" i="43"/>
  <c r="V156" i="43"/>
  <c r="U156" i="43"/>
  <c r="T156" i="43"/>
  <c r="S156" i="43"/>
  <c r="R156" i="43"/>
  <c r="Q156" i="43"/>
  <c r="P156" i="43"/>
  <c r="O156" i="43"/>
  <c r="N156" i="43"/>
  <c r="M156" i="43"/>
  <c r="L156" i="43"/>
  <c r="K156" i="43"/>
  <c r="J156" i="43"/>
  <c r="I156" i="43"/>
  <c r="H156" i="43"/>
  <c r="G156" i="43"/>
  <c r="AH156" i="43"/>
  <c r="F156" i="43"/>
  <c r="E156" i="43"/>
  <c r="D156" i="43"/>
  <c r="C156" i="43"/>
  <c r="AH155" i="43"/>
  <c r="AH154" i="43"/>
  <c r="F153" i="43"/>
  <c r="G153" i="43"/>
  <c r="H153" i="43"/>
  <c r="I153" i="43"/>
  <c r="J153" i="43"/>
  <c r="K153" i="43"/>
  <c r="L153" i="43"/>
  <c r="M153" i="43"/>
  <c r="N153" i="43"/>
  <c r="O153" i="43"/>
  <c r="P153" i="43"/>
  <c r="Q153" i="43"/>
  <c r="R153" i="43"/>
  <c r="S153" i="43"/>
  <c r="T153" i="43"/>
  <c r="U153" i="43"/>
  <c r="V153" i="43"/>
  <c r="W153" i="43"/>
  <c r="X153" i="43"/>
  <c r="Y153" i="43"/>
  <c r="Z153" i="43"/>
  <c r="AA153" i="43"/>
  <c r="AB153" i="43"/>
  <c r="AC153" i="43"/>
  <c r="AD153" i="43"/>
  <c r="AE153" i="43"/>
  <c r="AF153" i="43"/>
  <c r="AG153" i="43"/>
  <c r="E153" i="43"/>
  <c r="D153" i="43"/>
  <c r="AH150" i="43"/>
  <c r="AG148" i="43"/>
  <c r="AF148" i="43"/>
  <c r="AE148" i="43"/>
  <c r="AD148" i="43"/>
  <c r="AC148" i="43"/>
  <c r="AB148" i="43"/>
  <c r="AA148" i="43"/>
  <c r="Z148" i="43"/>
  <c r="Y148" i="43"/>
  <c r="X148" i="43"/>
  <c r="W148" i="43"/>
  <c r="V148" i="43"/>
  <c r="U148" i="43"/>
  <c r="T148" i="43"/>
  <c r="S148" i="43"/>
  <c r="R148" i="43"/>
  <c r="Q148" i="43"/>
  <c r="P148" i="43"/>
  <c r="O148" i="43"/>
  <c r="N148" i="43"/>
  <c r="M148" i="43"/>
  <c r="L148" i="43"/>
  <c r="K148" i="43"/>
  <c r="J148" i="43"/>
  <c r="I148" i="43"/>
  <c r="H148" i="43"/>
  <c r="AH148" i="43"/>
  <c r="G148" i="43"/>
  <c r="F148" i="43"/>
  <c r="E148" i="43"/>
  <c r="D148" i="43"/>
  <c r="C148" i="43"/>
  <c r="AH147" i="43"/>
  <c r="AH146" i="43"/>
  <c r="V14" i="43"/>
  <c r="V16" i="43"/>
  <c r="D145" i="43"/>
  <c r="E145" i="43"/>
  <c r="F145" i="43"/>
  <c r="G145" i="43"/>
  <c r="H145" i="43"/>
  <c r="I145" i="43"/>
  <c r="J145" i="43"/>
  <c r="K145" i="43"/>
  <c r="L145" i="43"/>
  <c r="M145" i="43"/>
  <c r="N145" i="43"/>
  <c r="O145" i="43"/>
  <c r="P145" i="43"/>
  <c r="Q145" i="43"/>
  <c r="R145" i="43"/>
  <c r="S145" i="43"/>
  <c r="T145" i="43"/>
  <c r="U145" i="43"/>
  <c r="V145" i="43"/>
  <c r="W145" i="43"/>
  <c r="X145" i="43"/>
  <c r="Y145" i="43"/>
  <c r="Z145" i="43"/>
  <c r="AA145" i="43"/>
  <c r="AB145" i="43"/>
  <c r="AC145" i="43"/>
  <c r="AD145" i="43"/>
  <c r="AE145" i="43"/>
  <c r="AF145" i="43"/>
  <c r="AG145" i="43"/>
  <c r="AH142" i="43"/>
  <c r="AG140" i="43"/>
  <c r="AF140" i="43"/>
  <c r="AE140" i="43"/>
  <c r="AD140" i="43"/>
  <c r="AC140" i="43"/>
  <c r="AB140" i="43"/>
  <c r="AA140" i="43"/>
  <c r="Z140" i="43"/>
  <c r="Y140" i="43"/>
  <c r="X140" i="43"/>
  <c r="W140" i="43"/>
  <c r="V140" i="43"/>
  <c r="U140" i="43"/>
  <c r="T140" i="43"/>
  <c r="S140" i="43"/>
  <c r="R140" i="43"/>
  <c r="Q140" i="43"/>
  <c r="P140" i="43"/>
  <c r="O140" i="43"/>
  <c r="N140" i="43"/>
  <c r="M140" i="43"/>
  <c r="L140" i="43"/>
  <c r="K140" i="43"/>
  <c r="J140" i="43"/>
  <c r="I140" i="43"/>
  <c r="H140" i="43"/>
  <c r="G140" i="43"/>
  <c r="F140" i="43"/>
  <c r="E140" i="43"/>
  <c r="D140" i="43"/>
  <c r="C140" i="43"/>
  <c r="AH140" i="43"/>
  <c r="AH139" i="43"/>
  <c r="T15" i="43"/>
  <c r="T16" i="43"/>
  <c r="AH138" i="43"/>
  <c r="T14" i="43"/>
  <c r="D137" i="43"/>
  <c r="E137" i="43"/>
  <c r="F137" i="43"/>
  <c r="G137" i="43"/>
  <c r="H137" i="43"/>
  <c r="I137" i="43"/>
  <c r="J137" i="43"/>
  <c r="K137" i="43"/>
  <c r="L137" i="43"/>
  <c r="M137" i="43"/>
  <c r="N137" i="43"/>
  <c r="O137" i="43"/>
  <c r="P137" i="43"/>
  <c r="Q137" i="43"/>
  <c r="R137" i="43"/>
  <c r="S137" i="43"/>
  <c r="T137" i="43"/>
  <c r="U137" i="43"/>
  <c r="V137" i="43"/>
  <c r="W137" i="43"/>
  <c r="X137" i="43"/>
  <c r="Y137" i="43"/>
  <c r="Z137" i="43"/>
  <c r="AA137" i="43"/>
  <c r="AB137" i="43"/>
  <c r="AC137" i="43"/>
  <c r="AD137" i="43"/>
  <c r="AE137" i="43"/>
  <c r="AF137" i="43"/>
  <c r="AG137" i="43"/>
  <c r="AH134" i="43"/>
  <c r="R18" i="43"/>
  <c r="AF132" i="43"/>
  <c r="AE132" i="43"/>
  <c r="AD132" i="43"/>
  <c r="AC132" i="43"/>
  <c r="AB132" i="43"/>
  <c r="AA132" i="43"/>
  <c r="Z132" i="43"/>
  <c r="Y132" i="43"/>
  <c r="X132" i="43"/>
  <c r="W132" i="43"/>
  <c r="V132" i="43"/>
  <c r="U132" i="43"/>
  <c r="T132" i="43"/>
  <c r="S132" i="43"/>
  <c r="R132" i="43"/>
  <c r="Q132" i="43"/>
  <c r="P132" i="43"/>
  <c r="O132" i="43"/>
  <c r="N132" i="43"/>
  <c r="M132" i="43"/>
  <c r="L132" i="43"/>
  <c r="K132" i="43"/>
  <c r="J132" i="43"/>
  <c r="I132" i="43"/>
  <c r="H132" i="43"/>
  <c r="G132" i="43"/>
  <c r="AH132" i="43"/>
  <c r="F132" i="43"/>
  <c r="E132" i="43"/>
  <c r="D132" i="43"/>
  <c r="C132" i="43"/>
  <c r="AH131" i="43"/>
  <c r="R15" i="43"/>
  <c r="AH130" i="43"/>
  <c r="D129" i="43"/>
  <c r="E129" i="43"/>
  <c r="F129" i="43"/>
  <c r="G129" i="43"/>
  <c r="H129" i="43"/>
  <c r="I129" i="43"/>
  <c r="J129" i="43"/>
  <c r="K129" i="43"/>
  <c r="L129" i="43"/>
  <c r="M129" i="43"/>
  <c r="N129" i="43"/>
  <c r="O129" i="43"/>
  <c r="P129" i="43"/>
  <c r="Q129" i="43"/>
  <c r="R129" i="43"/>
  <c r="S129" i="43"/>
  <c r="T129" i="43"/>
  <c r="U129" i="43"/>
  <c r="V129" i="43"/>
  <c r="W129" i="43"/>
  <c r="X129" i="43"/>
  <c r="Y129" i="43"/>
  <c r="Z129" i="43"/>
  <c r="AA129" i="43"/>
  <c r="AB129" i="43"/>
  <c r="AC129" i="43"/>
  <c r="AD129" i="43"/>
  <c r="AE129" i="43"/>
  <c r="AF129" i="43"/>
  <c r="AG129" i="43"/>
  <c r="AH126" i="43"/>
  <c r="P18" i="43"/>
  <c r="AG124" i="43"/>
  <c r="AF124" i="43"/>
  <c r="AE124" i="43"/>
  <c r="AD124" i="43"/>
  <c r="AC124" i="43"/>
  <c r="AB124" i="43"/>
  <c r="AA124" i="43"/>
  <c r="Z124" i="43"/>
  <c r="Y124" i="43"/>
  <c r="X124" i="43"/>
  <c r="W124" i="43"/>
  <c r="V124" i="43"/>
  <c r="U124" i="43"/>
  <c r="T124" i="43"/>
  <c r="S124" i="43"/>
  <c r="R124" i="43"/>
  <c r="Q124" i="43"/>
  <c r="P124" i="43"/>
  <c r="O124" i="43"/>
  <c r="N124" i="43"/>
  <c r="M124" i="43"/>
  <c r="L124" i="43"/>
  <c r="K124" i="43"/>
  <c r="J124" i="43"/>
  <c r="I124" i="43"/>
  <c r="H124" i="43"/>
  <c r="G124" i="43"/>
  <c r="F124" i="43"/>
  <c r="E124" i="43"/>
  <c r="D124" i="43"/>
  <c r="C124" i="43"/>
  <c r="AH124" i="43"/>
  <c r="AH123" i="43"/>
  <c r="P15" i="43"/>
  <c r="AH122" i="43"/>
  <c r="D121" i="43"/>
  <c r="E121" i="43"/>
  <c r="F121" i="43"/>
  <c r="G121" i="43"/>
  <c r="H121" i="43"/>
  <c r="I121" i="43"/>
  <c r="J121" i="43"/>
  <c r="K121" i="43"/>
  <c r="L121" i="43"/>
  <c r="M121" i="43"/>
  <c r="N121" i="43"/>
  <c r="O121" i="43"/>
  <c r="P121" i="43"/>
  <c r="Q121" i="43"/>
  <c r="R121" i="43"/>
  <c r="S121" i="43"/>
  <c r="T121" i="43"/>
  <c r="U121" i="43"/>
  <c r="V121" i="43"/>
  <c r="W121" i="43"/>
  <c r="X121" i="43"/>
  <c r="Y121" i="43"/>
  <c r="Z121" i="43"/>
  <c r="AA121" i="43"/>
  <c r="AB121" i="43"/>
  <c r="AC121" i="43"/>
  <c r="AD121" i="43"/>
  <c r="AE121" i="43"/>
  <c r="AF121" i="43"/>
  <c r="AG121" i="43"/>
  <c r="AH118" i="43"/>
  <c r="N18" i="43"/>
  <c r="AG116" i="43"/>
  <c r="AF116" i="43"/>
  <c r="AE116" i="43"/>
  <c r="AD116" i="43"/>
  <c r="AC116" i="43"/>
  <c r="AB116" i="43"/>
  <c r="AA116" i="43"/>
  <c r="Z116" i="43"/>
  <c r="Y116" i="43"/>
  <c r="X116" i="43"/>
  <c r="W116" i="43"/>
  <c r="V116" i="43"/>
  <c r="U116" i="43"/>
  <c r="T116" i="43"/>
  <c r="S116" i="43"/>
  <c r="R116" i="43"/>
  <c r="Q116" i="43"/>
  <c r="P116" i="43"/>
  <c r="O116" i="43"/>
  <c r="N116" i="43"/>
  <c r="M116" i="43"/>
  <c r="L116" i="43"/>
  <c r="K116" i="43"/>
  <c r="J116" i="43"/>
  <c r="I116" i="43"/>
  <c r="H116" i="43"/>
  <c r="G116" i="43"/>
  <c r="F116" i="43"/>
  <c r="E116" i="43"/>
  <c r="D116" i="43"/>
  <c r="C116" i="43"/>
  <c r="AH116" i="43"/>
  <c r="AH115" i="43"/>
  <c r="AH114" i="43"/>
  <c r="N14" i="43"/>
  <c r="N16" i="43"/>
  <c r="D113" i="43"/>
  <c r="E113" i="43"/>
  <c r="F113" i="43"/>
  <c r="G113" i="43"/>
  <c r="H113" i="43"/>
  <c r="I113" i="43"/>
  <c r="J113" i="43"/>
  <c r="K113" i="43"/>
  <c r="L113" i="43"/>
  <c r="M113" i="43"/>
  <c r="N113" i="43"/>
  <c r="O113" i="43"/>
  <c r="P113" i="43"/>
  <c r="Q113" i="43"/>
  <c r="R113" i="43"/>
  <c r="S113" i="43"/>
  <c r="T113" i="43"/>
  <c r="U113" i="43"/>
  <c r="V113" i="43"/>
  <c r="W113" i="43"/>
  <c r="X113" i="43"/>
  <c r="Y113" i="43"/>
  <c r="Z113" i="43"/>
  <c r="AA113" i="43"/>
  <c r="AB113" i="43"/>
  <c r="AC113" i="43"/>
  <c r="AD113" i="43"/>
  <c r="AE113" i="43"/>
  <c r="AF113" i="43"/>
  <c r="AG113" i="43"/>
  <c r="AH110" i="43"/>
  <c r="AF108" i="43"/>
  <c r="AE108" i="43"/>
  <c r="AD108" i="43"/>
  <c r="AC108" i="43"/>
  <c r="AB108" i="43"/>
  <c r="AA108" i="43"/>
  <c r="Z108" i="43"/>
  <c r="Y108" i="43"/>
  <c r="X108" i="43"/>
  <c r="W108" i="43"/>
  <c r="V108" i="43"/>
  <c r="U108" i="43"/>
  <c r="T108" i="43"/>
  <c r="S108" i="43"/>
  <c r="R108" i="43"/>
  <c r="Q108" i="43"/>
  <c r="P108" i="43"/>
  <c r="O108" i="43"/>
  <c r="N108" i="43"/>
  <c r="M108" i="43"/>
  <c r="L108" i="43"/>
  <c r="K108" i="43"/>
  <c r="J108" i="43"/>
  <c r="I108" i="43"/>
  <c r="H108" i="43"/>
  <c r="G108" i="43"/>
  <c r="F108" i="43"/>
  <c r="E108" i="43"/>
  <c r="D108" i="43"/>
  <c r="C108" i="43"/>
  <c r="AH108" i="43"/>
  <c r="AH107" i="43"/>
  <c r="AH106" i="43"/>
  <c r="L14" i="43"/>
  <c r="D105" i="43"/>
  <c r="E105" i="43"/>
  <c r="F105" i="43"/>
  <c r="G105" i="43"/>
  <c r="H105" i="43"/>
  <c r="I105" i="43"/>
  <c r="J105" i="43"/>
  <c r="K105" i="43"/>
  <c r="L105" i="43"/>
  <c r="M105" i="43"/>
  <c r="N105" i="43"/>
  <c r="O105" i="43"/>
  <c r="P105" i="43"/>
  <c r="Q105" i="43"/>
  <c r="R105" i="43"/>
  <c r="S105" i="43"/>
  <c r="T105" i="43"/>
  <c r="U105" i="43"/>
  <c r="V105" i="43"/>
  <c r="W105" i="43"/>
  <c r="X105" i="43"/>
  <c r="Y105" i="43"/>
  <c r="Z105" i="43"/>
  <c r="AA105" i="43"/>
  <c r="AB105" i="43"/>
  <c r="AC105" i="43"/>
  <c r="AD105" i="43"/>
  <c r="AE105" i="43"/>
  <c r="AF105" i="43"/>
  <c r="AG105" i="43"/>
  <c r="AH102" i="43"/>
  <c r="AG100" i="43"/>
  <c r="AF100" i="43"/>
  <c r="AE100" i="43"/>
  <c r="AD100" i="43"/>
  <c r="AC100" i="43"/>
  <c r="AB100" i="43"/>
  <c r="AA100" i="43"/>
  <c r="Z100" i="43"/>
  <c r="Y100" i="43"/>
  <c r="X100" i="43"/>
  <c r="W100" i="43"/>
  <c r="V100" i="43"/>
  <c r="U100" i="43"/>
  <c r="T100" i="43"/>
  <c r="S100" i="43"/>
  <c r="R100" i="43"/>
  <c r="Q100" i="43"/>
  <c r="P100" i="43"/>
  <c r="O100" i="43"/>
  <c r="N100" i="43"/>
  <c r="M100" i="43"/>
  <c r="L100" i="43"/>
  <c r="K100" i="43"/>
  <c r="J100" i="43"/>
  <c r="AH100" i="43"/>
  <c r="I100" i="43"/>
  <c r="H100" i="43"/>
  <c r="G100" i="43"/>
  <c r="F100" i="43"/>
  <c r="E100" i="43"/>
  <c r="D100" i="43"/>
  <c r="C100" i="43"/>
  <c r="AH99" i="43"/>
  <c r="J15" i="43"/>
  <c r="J16" i="43"/>
  <c r="AH98" i="43"/>
  <c r="D97" i="43"/>
  <c r="E97" i="43"/>
  <c r="F97" i="43"/>
  <c r="G97" i="43"/>
  <c r="H97" i="43"/>
  <c r="I97" i="43"/>
  <c r="J97" i="43"/>
  <c r="K97" i="43"/>
  <c r="L97" i="43"/>
  <c r="M97" i="43"/>
  <c r="N97" i="43"/>
  <c r="O97" i="43"/>
  <c r="P97" i="43"/>
  <c r="Q97" i="43"/>
  <c r="R97" i="43"/>
  <c r="S97" i="43"/>
  <c r="T97" i="43"/>
  <c r="U97" i="43"/>
  <c r="V97" i="43"/>
  <c r="W97" i="43"/>
  <c r="X97" i="43"/>
  <c r="Y97" i="43"/>
  <c r="Z97" i="43"/>
  <c r="AA97" i="43"/>
  <c r="AB97" i="43"/>
  <c r="AC97" i="43"/>
  <c r="AD97" i="43"/>
  <c r="AE97" i="43"/>
  <c r="AF97" i="43"/>
  <c r="AG97" i="43"/>
  <c r="AH94" i="43"/>
  <c r="H18" i="43"/>
  <c r="AF92" i="43"/>
  <c r="AE92" i="43"/>
  <c r="AD92" i="43"/>
  <c r="AC92" i="43"/>
  <c r="AB92" i="43"/>
  <c r="AA92" i="43"/>
  <c r="Z92" i="43"/>
  <c r="Y92" i="43"/>
  <c r="X92" i="43"/>
  <c r="W92" i="43"/>
  <c r="V92" i="43"/>
  <c r="U92" i="43"/>
  <c r="T92" i="43"/>
  <c r="S92" i="43"/>
  <c r="R92" i="43"/>
  <c r="Q92" i="43"/>
  <c r="P92" i="43"/>
  <c r="O92" i="43"/>
  <c r="N92" i="43"/>
  <c r="M92" i="43"/>
  <c r="L92" i="43"/>
  <c r="K92" i="43"/>
  <c r="J92" i="43"/>
  <c r="I92" i="43"/>
  <c r="H92" i="43"/>
  <c r="G92" i="43"/>
  <c r="F92" i="43"/>
  <c r="E92" i="43"/>
  <c r="D92" i="43"/>
  <c r="C92" i="43"/>
  <c r="AH91" i="43"/>
  <c r="AH90" i="43"/>
  <c r="D89" i="43"/>
  <c r="E89" i="43"/>
  <c r="F89" i="43"/>
  <c r="G89" i="43"/>
  <c r="H89" i="43"/>
  <c r="I89" i="43"/>
  <c r="J89" i="43"/>
  <c r="K89" i="43"/>
  <c r="L89" i="43"/>
  <c r="M89" i="43"/>
  <c r="N89" i="43"/>
  <c r="O89" i="43"/>
  <c r="P89" i="43"/>
  <c r="Q89" i="43"/>
  <c r="R89" i="43"/>
  <c r="S89" i="43"/>
  <c r="T89" i="43"/>
  <c r="U89" i="43"/>
  <c r="V89" i="43"/>
  <c r="W89" i="43"/>
  <c r="X89" i="43"/>
  <c r="Y89" i="43"/>
  <c r="Z89" i="43"/>
  <c r="AA89" i="43"/>
  <c r="AB89" i="43"/>
  <c r="AC89" i="43"/>
  <c r="AD89" i="43"/>
  <c r="AE89" i="43"/>
  <c r="AF89" i="43"/>
  <c r="AG89" i="43"/>
  <c r="AH86" i="43"/>
  <c r="F18" i="43"/>
  <c r="AG84" i="43"/>
  <c r="AF84" i="43"/>
  <c r="AE84" i="43"/>
  <c r="AD84" i="43"/>
  <c r="AC84" i="43"/>
  <c r="AB84" i="43"/>
  <c r="AA84" i="43"/>
  <c r="Z84" i="43"/>
  <c r="Y84" i="43"/>
  <c r="X84" i="43"/>
  <c r="W84" i="43"/>
  <c r="V84" i="43"/>
  <c r="U84" i="43"/>
  <c r="T84" i="43"/>
  <c r="S84" i="43"/>
  <c r="R84" i="43"/>
  <c r="Q84" i="43"/>
  <c r="P84" i="43"/>
  <c r="O84" i="43"/>
  <c r="N84" i="43"/>
  <c r="M84" i="43"/>
  <c r="L84" i="43"/>
  <c r="K84" i="43"/>
  <c r="J84" i="43"/>
  <c r="I84" i="43"/>
  <c r="H84" i="43"/>
  <c r="G84" i="43"/>
  <c r="F84" i="43"/>
  <c r="E84" i="43"/>
  <c r="D84" i="43"/>
  <c r="AH84" i="43"/>
  <c r="C84" i="43"/>
  <c r="AH83" i="43"/>
  <c r="AH82" i="43"/>
  <c r="D81" i="43"/>
  <c r="E81" i="43"/>
  <c r="F81" i="43"/>
  <c r="G81" i="43"/>
  <c r="H81" i="43"/>
  <c r="I81" i="43"/>
  <c r="J81" i="43"/>
  <c r="K81" i="43"/>
  <c r="L81" i="43"/>
  <c r="M81" i="43"/>
  <c r="N81" i="43"/>
  <c r="O81" i="43"/>
  <c r="P81" i="43"/>
  <c r="Q81" i="43"/>
  <c r="R81" i="43"/>
  <c r="S81" i="43"/>
  <c r="T81" i="43"/>
  <c r="U81" i="43"/>
  <c r="V81" i="43"/>
  <c r="W81" i="43"/>
  <c r="X81" i="43"/>
  <c r="Y81" i="43"/>
  <c r="Z81" i="43"/>
  <c r="AA81" i="43"/>
  <c r="AB81" i="43"/>
  <c r="AC81" i="43"/>
  <c r="AD81" i="43"/>
  <c r="AE81" i="43"/>
  <c r="AF81" i="43"/>
  <c r="AG81" i="43"/>
  <c r="AH78" i="43"/>
  <c r="AE76" i="43"/>
  <c r="AD76" i="43"/>
  <c r="AC76" i="43"/>
  <c r="AB76" i="43"/>
  <c r="AA76" i="43"/>
  <c r="Z76" i="43"/>
  <c r="Y76" i="43"/>
  <c r="X76" i="43"/>
  <c r="W76" i="43"/>
  <c r="V76" i="43"/>
  <c r="U76" i="43"/>
  <c r="T76" i="43"/>
  <c r="S76" i="43"/>
  <c r="R76" i="43"/>
  <c r="Q76" i="43"/>
  <c r="P76" i="43"/>
  <c r="O76" i="43"/>
  <c r="N76" i="43"/>
  <c r="M76" i="43"/>
  <c r="L76" i="43"/>
  <c r="K76" i="43"/>
  <c r="J76" i="43"/>
  <c r="I76" i="43"/>
  <c r="H76" i="43"/>
  <c r="G76" i="43"/>
  <c r="F76" i="43"/>
  <c r="E76" i="43"/>
  <c r="D76" i="43"/>
  <c r="C76" i="43"/>
  <c r="AH76" i="43"/>
  <c r="AH75" i="43"/>
  <c r="D15" i="43"/>
  <c r="AH74" i="43"/>
  <c r="D73" i="43"/>
  <c r="E73" i="43"/>
  <c r="F73" i="43"/>
  <c r="G73" i="43"/>
  <c r="H73" i="43"/>
  <c r="I73" i="43"/>
  <c r="J73" i="43"/>
  <c r="K73" i="43"/>
  <c r="L73" i="43"/>
  <c r="M73" i="43"/>
  <c r="N73" i="43"/>
  <c r="O73" i="43"/>
  <c r="P73" i="43"/>
  <c r="Q73" i="43"/>
  <c r="R73" i="43"/>
  <c r="S73" i="43"/>
  <c r="T73" i="43"/>
  <c r="U73" i="43"/>
  <c r="V73" i="43"/>
  <c r="W73" i="43"/>
  <c r="X73" i="43"/>
  <c r="Y73" i="43"/>
  <c r="Z73" i="43"/>
  <c r="AA73" i="43"/>
  <c r="AB73" i="43"/>
  <c r="AC73" i="43"/>
  <c r="AD73" i="43"/>
  <c r="AE73" i="43"/>
  <c r="AF73" i="43"/>
  <c r="AG73" i="43"/>
  <c r="AH70" i="43"/>
  <c r="B18" i="43"/>
  <c r="AG68" i="43"/>
  <c r="AF68" i="43"/>
  <c r="AE68" i="43"/>
  <c r="AD68" i="43"/>
  <c r="AC68" i="43"/>
  <c r="AB68" i="43"/>
  <c r="AA68" i="43"/>
  <c r="Z68" i="43"/>
  <c r="Y68" i="43"/>
  <c r="X68" i="43"/>
  <c r="W68" i="43"/>
  <c r="V68" i="43"/>
  <c r="U68" i="43"/>
  <c r="T68" i="43"/>
  <c r="S68" i="43"/>
  <c r="R68" i="43"/>
  <c r="Q68" i="43"/>
  <c r="P68" i="43"/>
  <c r="O68" i="43"/>
  <c r="N68" i="43"/>
  <c r="M68" i="43"/>
  <c r="L68" i="43"/>
  <c r="K68" i="43"/>
  <c r="J68" i="43"/>
  <c r="I68" i="43"/>
  <c r="H68" i="43"/>
  <c r="G68" i="43"/>
  <c r="F68" i="43"/>
  <c r="E68" i="43"/>
  <c r="D68" i="43"/>
  <c r="C68" i="43"/>
  <c r="AH67" i="43"/>
  <c r="B15" i="43"/>
  <c r="AH66" i="43"/>
  <c r="D65" i="43"/>
  <c r="E65" i="43"/>
  <c r="F65" i="43"/>
  <c r="G65" i="43"/>
  <c r="H65" i="43"/>
  <c r="I65" i="43"/>
  <c r="J65" i="43"/>
  <c r="K65" i="43"/>
  <c r="L65" i="43"/>
  <c r="M65" i="43"/>
  <c r="N65" i="43"/>
  <c r="O65" i="43"/>
  <c r="P65" i="43"/>
  <c r="Q65" i="43"/>
  <c r="R65" i="43"/>
  <c r="S65" i="43"/>
  <c r="T65" i="43"/>
  <c r="U65" i="43"/>
  <c r="V65" i="43"/>
  <c r="W65" i="43"/>
  <c r="X65" i="43"/>
  <c r="Y65" i="43"/>
  <c r="Z65" i="43"/>
  <c r="AA65" i="43"/>
  <c r="AB65" i="43"/>
  <c r="AC65" i="43"/>
  <c r="AD65" i="43"/>
  <c r="AE65" i="43"/>
  <c r="AF65" i="43"/>
  <c r="AG65" i="43"/>
  <c r="R63" i="43"/>
  <c r="X18" i="43"/>
  <c r="V18" i="43"/>
  <c r="T18" i="43"/>
  <c r="L18" i="43"/>
  <c r="J18" i="43"/>
  <c r="D18" i="43"/>
  <c r="X15" i="43"/>
  <c r="V15" i="43"/>
  <c r="N15" i="43"/>
  <c r="L15" i="43"/>
  <c r="H15" i="43"/>
  <c r="F15" i="43"/>
  <c r="X14" i="43"/>
  <c r="X16" i="43"/>
  <c r="R14" i="43"/>
  <c r="R16" i="43"/>
  <c r="P14" i="43"/>
  <c r="P16" i="43"/>
  <c r="J14" i="43"/>
  <c r="H14" i="43"/>
  <c r="F14" i="43"/>
  <c r="F16" i="43"/>
  <c r="D14" i="43"/>
  <c r="B14" i="43"/>
  <c r="O9" i="43"/>
  <c r="B4" i="43"/>
  <c r="B3" i="43"/>
  <c r="AH158" i="40"/>
  <c r="AG156" i="40"/>
  <c r="AF156" i="40"/>
  <c r="AE156" i="40"/>
  <c r="AD156" i="40"/>
  <c r="AC156" i="40"/>
  <c r="AB156" i="40"/>
  <c r="AA156" i="40"/>
  <c r="Z156" i="40"/>
  <c r="Y156" i="40"/>
  <c r="X156" i="40"/>
  <c r="W156" i="40"/>
  <c r="V156" i="40"/>
  <c r="U156" i="40"/>
  <c r="T156" i="40"/>
  <c r="S156" i="40"/>
  <c r="R156" i="40"/>
  <c r="Q156" i="40"/>
  <c r="P156" i="40"/>
  <c r="O156" i="40"/>
  <c r="N156" i="40"/>
  <c r="M156" i="40"/>
  <c r="L156" i="40"/>
  <c r="K156" i="40"/>
  <c r="J156" i="40"/>
  <c r="I156" i="40"/>
  <c r="H156" i="40"/>
  <c r="G156" i="40"/>
  <c r="F156" i="40"/>
  <c r="E156" i="40"/>
  <c r="D156" i="40"/>
  <c r="C156" i="40"/>
  <c r="AH156" i="40"/>
  <c r="AH155" i="40"/>
  <c r="AH154" i="40"/>
  <c r="D153" i="40"/>
  <c r="E153" i="40"/>
  <c r="F153" i="40"/>
  <c r="G153" i="40"/>
  <c r="H153" i="40"/>
  <c r="I153" i="40"/>
  <c r="J153" i="40"/>
  <c r="K153" i="40"/>
  <c r="L153" i="40"/>
  <c r="M153" i="40"/>
  <c r="N153" i="40"/>
  <c r="O153" i="40"/>
  <c r="P153" i="40"/>
  <c r="Q153" i="40"/>
  <c r="R153" i="40"/>
  <c r="S153" i="40"/>
  <c r="T153" i="40"/>
  <c r="U153" i="40"/>
  <c r="V153" i="40"/>
  <c r="W153" i="40"/>
  <c r="X153" i="40"/>
  <c r="Y153" i="40"/>
  <c r="Z153" i="40"/>
  <c r="AA153" i="40"/>
  <c r="AB153" i="40"/>
  <c r="AC153" i="40"/>
  <c r="AD153" i="40"/>
  <c r="AE153" i="40"/>
  <c r="AF153" i="40"/>
  <c r="AG153" i="40"/>
  <c r="AH150" i="40"/>
  <c r="AG148" i="40"/>
  <c r="AF148" i="40"/>
  <c r="AE148" i="40"/>
  <c r="AD148" i="40"/>
  <c r="AC148" i="40"/>
  <c r="AB148" i="40"/>
  <c r="AA148" i="40"/>
  <c r="Z148" i="40"/>
  <c r="Y148" i="40"/>
  <c r="X148" i="40"/>
  <c r="W148" i="40"/>
  <c r="V148" i="40"/>
  <c r="U148" i="40"/>
  <c r="T148" i="40"/>
  <c r="S148" i="40"/>
  <c r="R148" i="40"/>
  <c r="Q148" i="40"/>
  <c r="P148" i="40"/>
  <c r="O148" i="40"/>
  <c r="N148" i="40"/>
  <c r="M148" i="40"/>
  <c r="L148" i="40"/>
  <c r="K148" i="40"/>
  <c r="J148" i="40"/>
  <c r="I148" i="40"/>
  <c r="H148" i="40"/>
  <c r="G148" i="40"/>
  <c r="F148" i="40"/>
  <c r="E148" i="40"/>
  <c r="AH148" i="40"/>
  <c r="D148" i="40"/>
  <c r="C148" i="40"/>
  <c r="AH147" i="40"/>
  <c r="AH146" i="40"/>
  <c r="D145" i="40"/>
  <c r="E145" i="40"/>
  <c r="F145" i="40"/>
  <c r="G145" i="40"/>
  <c r="H145" i="40"/>
  <c r="I145" i="40"/>
  <c r="J145" i="40"/>
  <c r="K145" i="40"/>
  <c r="L145" i="40"/>
  <c r="M145" i="40"/>
  <c r="N145" i="40"/>
  <c r="O145" i="40"/>
  <c r="P145" i="40"/>
  <c r="Q145" i="40"/>
  <c r="R145" i="40"/>
  <c r="S145" i="40"/>
  <c r="T145" i="40"/>
  <c r="U145" i="40"/>
  <c r="V145" i="40"/>
  <c r="W145" i="40"/>
  <c r="X145" i="40"/>
  <c r="Y145" i="40"/>
  <c r="Z145" i="40"/>
  <c r="AA145" i="40"/>
  <c r="AB145" i="40"/>
  <c r="AC145" i="40"/>
  <c r="AD145" i="40"/>
  <c r="AE145" i="40"/>
  <c r="AF145" i="40"/>
  <c r="AG145" i="40"/>
  <c r="AH142" i="40"/>
  <c r="AG140" i="40"/>
  <c r="AF140" i="40"/>
  <c r="AE140" i="40"/>
  <c r="AD140" i="40"/>
  <c r="AC140" i="40"/>
  <c r="AB140" i="40"/>
  <c r="AA140" i="40"/>
  <c r="Z140" i="40"/>
  <c r="Y140" i="40"/>
  <c r="X140" i="40"/>
  <c r="W140" i="40"/>
  <c r="V140" i="40"/>
  <c r="U140" i="40"/>
  <c r="T140" i="40"/>
  <c r="S140" i="40"/>
  <c r="R140" i="40"/>
  <c r="Q140" i="40"/>
  <c r="P140" i="40"/>
  <c r="O140" i="40"/>
  <c r="N140" i="40"/>
  <c r="M140" i="40"/>
  <c r="L140" i="40"/>
  <c r="K140" i="40"/>
  <c r="J140" i="40"/>
  <c r="I140" i="40"/>
  <c r="H140" i="40"/>
  <c r="G140" i="40"/>
  <c r="F140" i="40"/>
  <c r="E140" i="40"/>
  <c r="D140" i="40"/>
  <c r="C140" i="40"/>
  <c r="AH140" i="40"/>
  <c r="AH139" i="40"/>
  <c r="AH138" i="40"/>
  <c r="D137" i="40"/>
  <c r="E137" i="40"/>
  <c r="F137" i="40"/>
  <c r="G137" i="40"/>
  <c r="H137" i="40"/>
  <c r="I137" i="40"/>
  <c r="J137" i="40"/>
  <c r="K137" i="40"/>
  <c r="L137" i="40"/>
  <c r="M137" i="40"/>
  <c r="N137" i="40"/>
  <c r="O137" i="40"/>
  <c r="P137" i="40"/>
  <c r="Q137" i="40"/>
  <c r="R137" i="40"/>
  <c r="S137" i="40"/>
  <c r="T137" i="40"/>
  <c r="U137" i="40"/>
  <c r="V137" i="40"/>
  <c r="W137" i="40"/>
  <c r="X137" i="40"/>
  <c r="Y137" i="40"/>
  <c r="Z137" i="40"/>
  <c r="AA137" i="40"/>
  <c r="AB137" i="40"/>
  <c r="AC137" i="40"/>
  <c r="AD137" i="40"/>
  <c r="AE137" i="40"/>
  <c r="AF137" i="40"/>
  <c r="AG137" i="40"/>
  <c r="AH134" i="40"/>
  <c r="AF132" i="40"/>
  <c r="AE132" i="40"/>
  <c r="AD132" i="40"/>
  <c r="AC132" i="40"/>
  <c r="AB132" i="40"/>
  <c r="AA132" i="40"/>
  <c r="Z132" i="40"/>
  <c r="Y132" i="40"/>
  <c r="X132" i="40"/>
  <c r="W132" i="40"/>
  <c r="V132" i="40"/>
  <c r="U132" i="40"/>
  <c r="T132" i="40"/>
  <c r="S132" i="40"/>
  <c r="R132" i="40"/>
  <c r="Q132" i="40"/>
  <c r="P132" i="40"/>
  <c r="O132" i="40"/>
  <c r="N132" i="40"/>
  <c r="M132" i="40"/>
  <c r="L132" i="40"/>
  <c r="K132" i="40"/>
  <c r="J132" i="40"/>
  <c r="I132" i="40"/>
  <c r="H132" i="40"/>
  <c r="G132" i="40"/>
  <c r="F132" i="40"/>
  <c r="E132" i="40"/>
  <c r="D132" i="40"/>
  <c r="C132" i="40"/>
  <c r="AH132" i="40"/>
  <c r="AH131" i="40"/>
  <c r="AH130" i="40"/>
  <c r="D129" i="40"/>
  <c r="E129" i="40"/>
  <c r="F129" i="40"/>
  <c r="G129" i="40"/>
  <c r="H129" i="40"/>
  <c r="I129" i="40"/>
  <c r="J129" i="40"/>
  <c r="K129" i="40"/>
  <c r="L129" i="40"/>
  <c r="M129" i="40"/>
  <c r="N129" i="40"/>
  <c r="O129" i="40"/>
  <c r="P129" i="40"/>
  <c r="Q129" i="40"/>
  <c r="R129" i="40"/>
  <c r="S129" i="40"/>
  <c r="T129" i="40"/>
  <c r="U129" i="40"/>
  <c r="V129" i="40"/>
  <c r="W129" i="40"/>
  <c r="X129" i="40"/>
  <c r="Y129" i="40"/>
  <c r="Z129" i="40"/>
  <c r="AA129" i="40"/>
  <c r="AB129" i="40"/>
  <c r="AC129" i="40"/>
  <c r="AD129" i="40"/>
  <c r="AE129" i="40"/>
  <c r="AF129" i="40"/>
  <c r="AG129" i="40"/>
  <c r="AH126" i="40"/>
  <c r="AG124" i="40"/>
  <c r="AF124" i="40"/>
  <c r="AE124" i="40"/>
  <c r="AD124" i="40"/>
  <c r="AC124" i="40"/>
  <c r="AB124" i="40"/>
  <c r="AA124" i="40"/>
  <c r="Z124" i="40"/>
  <c r="Y124" i="40"/>
  <c r="X124" i="40"/>
  <c r="W124" i="40"/>
  <c r="V124" i="40"/>
  <c r="U124" i="40"/>
  <c r="T124" i="40"/>
  <c r="S124" i="40"/>
  <c r="R124" i="40"/>
  <c r="Q124" i="40"/>
  <c r="P124" i="40"/>
  <c r="O124" i="40"/>
  <c r="N124" i="40"/>
  <c r="M124" i="40"/>
  <c r="L124" i="40"/>
  <c r="K124" i="40"/>
  <c r="J124" i="40"/>
  <c r="I124" i="40"/>
  <c r="H124" i="40"/>
  <c r="G124" i="40"/>
  <c r="F124" i="40"/>
  <c r="E124" i="40"/>
  <c r="D124" i="40"/>
  <c r="C124" i="40"/>
  <c r="AH124" i="40"/>
  <c r="AH123" i="40"/>
  <c r="AH122" i="40"/>
  <c r="D121" i="40"/>
  <c r="E121" i="40"/>
  <c r="F121" i="40"/>
  <c r="G121" i="40"/>
  <c r="H121" i="40"/>
  <c r="I121" i="40"/>
  <c r="J121" i="40"/>
  <c r="K121" i="40"/>
  <c r="L121" i="40"/>
  <c r="M121" i="40"/>
  <c r="N121" i="40"/>
  <c r="O121" i="40"/>
  <c r="P121" i="40"/>
  <c r="Q121" i="40"/>
  <c r="R121" i="40"/>
  <c r="S121" i="40"/>
  <c r="T121" i="40"/>
  <c r="U121" i="40"/>
  <c r="V121" i="40"/>
  <c r="W121" i="40"/>
  <c r="X121" i="40"/>
  <c r="Y121" i="40"/>
  <c r="Z121" i="40"/>
  <c r="AA121" i="40"/>
  <c r="AB121" i="40"/>
  <c r="AC121" i="40"/>
  <c r="AD121" i="40"/>
  <c r="AE121" i="40"/>
  <c r="AF121" i="40"/>
  <c r="AG121" i="40"/>
  <c r="AH118" i="40"/>
  <c r="AG116" i="40"/>
  <c r="AF116" i="40"/>
  <c r="AE116" i="40"/>
  <c r="AD116" i="40"/>
  <c r="AC116" i="40"/>
  <c r="AB116" i="40"/>
  <c r="AA116" i="40"/>
  <c r="Z116" i="40"/>
  <c r="Y116" i="40"/>
  <c r="X116" i="40"/>
  <c r="W116" i="40"/>
  <c r="V116" i="40"/>
  <c r="U116" i="40"/>
  <c r="T116" i="40"/>
  <c r="S116" i="40"/>
  <c r="R116" i="40"/>
  <c r="Q116" i="40"/>
  <c r="P116" i="40"/>
  <c r="O116" i="40"/>
  <c r="N116" i="40"/>
  <c r="M116" i="40"/>
  <c r="L116" i="40"/>
  <c r="K116" i="40"/>
  <c r="J116" i="40"/>
  <c r="I116" i="40"/>
  <c r="H116" i="40"/>
  <c r="G116" i="40"/>
  <c r="F116" i="40"/>
  <c r="E116" i="40"/>
  <c r="D116" i="40"/>
  <c r="C116" i="40"/>
  <c r="AH116" i="40"/>
  <c r="AH115" i="40"/>
  <c r="AH114" i="40"/>
  <c r="N14" i="40"/>
  <c r="N16" i="40"/>
  <c r="D113" i="40"/>
  <c r="E113" i="40"/>
  <c r="F113" i="40"/>
  <c r="G113" i="40"/>
  <c r="H113" i="40"/>
  <c r="I113" i="40"/>
  <c r="J113" i="40"/>
  <c r="K113" i="40"/>
  <c r="L113" i="40"/>
  <c r="M113" i="40"/>
  <c r="N113" i="40"/>
  <c r="O113" i="40"/>
  <c r="P113" i="40"/>
  <c r="Q113" i="40"/>
  <c r="R113" i="40"/>
  <c r="S113" i="40"/>
  <c r="T113" i="40"/>
  <c r="U113" i="40"/>
  <c r="V113" i="40"/>
  <c r="W113" i="40"/>
  <c r="X113" i="40"/>
  <c r="Y113" i="40"/>
  <c r="Z113" i="40"/>
  <c r="AA113" i="40"/>
  <c r="AB113" i="40"/>
  <c r="AC113" i="40"/>
  <c r="AD113" i="40"/>
  <c r="AE113" i="40"/>
  <c r="AF113" i="40"/>
  <c r="AG113" i="40"/>
  <c r="AH110" i="40"/>
  <c r="L18" i="40"/>
  <c r="AF108" i="40"/>
  <c r="AE108" i="40"/>
  <c r="AD108" i="40"/>
  <c r="AC108" i="40"/>
  <c r="AB108" i="40"/>
  <c r="AA108" i="40"/>
  <c r="Z108" i="40"/>
  <c r="Y108" i="40"/>
  <c r="X108" i="40"/>
  <c r="W108" i="40"/>
  <c r="V108" i="40"/>
  <c r="U108" i="40"/>
  <c r="T108" i="40"/>
  <c r="S108" i="40"/>
  <c r="R108" i="40"/>
  <c r="Q108" i="40"/>
  <c r="P108" i="40"/>
  <c r="O108" i="40"/>
  <c r="N108" i="40"/>
  <c r="M108" i="40"/>
  <c r="L108" i="40"/>
  <c r="K108" i="40"/>
  <c r="J108" i="40"/>
  <c r="I108" i="40"/>
  <c r="H108" i="40"/>
  <c r="G108" i="40"/>
  <c r="F108" i="40"/>
  <c r="E108" i="40"/>
  <c r="D108" i="40"/>
  <c r="C108" i="40"/>
  <c r="AH108" i="40"/>
  <c r="AH107" i="40"/>
  <c r="L15" i="40"/>
  <c r="L16" i="40"/>
  <c r="AH106" i="40"/>
  <c r="L14" i="40"/>
  <c r="D105" i="40"/>
  <c r="E105" i="40"/>
  <c r="F105" i="40"/>
  <c r="G105" i="40"/>
  <c r="H105" i="40"/>
  <c r="I105" i="40"/>
  <c r="J105" i="40"/>
  <c r="K105" i="40"/>
  <c r="L105" i="40"/>
  <c r="M105" i="40"/>
  <c r="N105" i="40"/>
  <c r="O105" i="40"/>
  <c r="P105" i="40"/>
  <c r="Q105" i="40"/>
  <c r="R105" i="40"/>
  <c r="S105" i="40"/>
  <c r="T105" i="40"/>
  <c r="U105" i="40"/>
  <c r="V105" i="40"/>
  <c r="W105" i="40"/>
  <c r="X105" i="40"/>
  <c r="Y105" i="40"/>
  <c r="Z105" i="40"/>
  <c r="AA105" i="40"/>
  <c r="AB105" i="40"/>
  <c r="AC105" i="40"/>
  <c r="AD105" i="40"/>
  <c r="AE105" i="40"/>
  <c r="AF105" i="40"/>
  <c r="AG105" i="40"/>
  <c r="AH102" i="40"/>
  <c r="AG100" i="40"/>
  <c r="AF100" i="40"/>
  <c r="AE100" i="40"/>
  <c r="AD100" i="40"/>
  <c r="AC100" i="40"/>
  <c r="AB100" i="40"/>
  <c r="AA100" i="40"/>
  <c r="Z100" i="40"/>
  <c r="Y100" i="40"/>
  <c r="X100" i="40"/>
  <c r="W100" i="40"/>
  <c r="V100" i="40"/>
  <c r="U100" i="40"/>
  <c r="T100" i="40"/>
  <c r="S100" i="40"/>
  <c r="R100" i="40"/>
  <c r="Q100" i="40"/>
  <c r="P100" i="40"/>
  <c r="O100" i="40"/>
  <c r="N100" i="40"/>
  <c r="M100" i="40"/>
  <c r="L100" i="40"/>
  <c r="K100" i="40"/>
  <c r="J100" i="40"/>
  <c r="I100" i="40"/>
  <c r="H100" i="40"/>
  <c r="G100" i="40"/>
  <c r="F100" i="40"/>
  <c r="E100" i="40"/>
  <c r="AH100" i="40"/>
  <c r="D100" i="40"/>
  <c r="C100" i="40"/>
  <c r="AH99" i="40"/>
  <c r="J15" i="40"/>
  <c r="J16" i="40"/>
  <c r="AH98" i="40"/>
  <c r="J14" i="40"/>
  <c r="D97" i="40"/>
  <c r="E97" i="40"/>
  <c r="F97" i="40"/>
  <c r="G97" i="40"/>
  <c r="H97" i="40"/>
  <c r="I97" i="40"/>
  <c r="J97" i="40"/>
  <c r="K97" i="40"/>
  <c r="L97" i="40"/>
  <c r="M97" i="40"/>
  <c r="N97" i="40"/>
  <c r="O97" i="40"/>
  <c r="P97" i="40"/>
  <c r="Q97" i="40"/>
  <c r="R97" i="40"/>
  <c r="S97" i="40"/>
  <c r="T97" i="40"/>
  <c r="U97" i="40"/>
  <c r="V97" i="40"/>
  <c r="W97" i="40"/>
  <c r="X97" i="40"/>
  <c r="Y97" i="40"/>
  <c r="Z97" i="40"/>
  <c r="AA97" i="40"/>
  <c r="AB97" i="40"/>
  <c r="AC97" i="40"/>
  <c r="AD97" i="40"/>
  <c r="AE97" i="40"/>
  <c r="AF97" i="40"/>
  <c r="AG97" i="40"/>
  <c r="AH94" i="40"/>
  <c r="H18" i="40"/>
  <c r="AF92" i="40"/>
  <c r="AE92" i="40"/>
  <c r="AD92" i="40"/>
  <c r="AC92" i="40"/>
  <c r="AB92" i="40"/>
  <c r="AA92" i="40"/>
  <c r="Z92" i="40"/>
  <c r="Y92" i="40"/>
  <c r="X92" i="40"/>
  <c r="W92" i="40"/>
  <c r="V92" i="40"/>
  <c r="U92" i="40"/>
  <c r="T92" i="40"/>
  <c r="S92" i="40"/>
  <c r="R92" i="40"/>
  <c r="Q92" i="40"/>
  <c r="P92" i="40"/>
  <c r="O92" i="40"/>
  <c r="N92" i="40"/>
  <c r="M92" i="40"/>
  <c r="L92" i="40"/>
  <c r="K92" i="40"/>
  <c r="J92" i="40"/>
  <c r="I92" i="40"/>
  <c r="H92" i="40"/>
  <c r="G92" i="40"/>
  <c r="F92" i="40"/>
  <c r="E92" i="40"/>
  <c r="D92" i="40"/>
  <c r="AH92" i="40"/>
  <c r="C92" i="40"/>
  <c r="AH91" i="40"/>
  <c r="AH90" i="40"/>
  <c r="H14" i="40"/>
  <c r="H16" i="40"/>
  <c r="D89" i="40"/>
  <c r="E89" i="40"/>
  <c r="F89" i="40"/>
  <c r="G89" i="40"/>
  <c r="H89" i="40"/>
  <c r="I89" i="40"/>
  <c r="J89" i="40"/>
  <c r="K89" i="40"/>
  <c r="L89" i="40"/>
  <c r="M89" i="40"/>
  <c r="N89" i="40"/>
  <c r="O89" i="40"/>
  <c r="P89" i="40"/>
  <c r="Q89" i="40"/>
  <c r="R89" i="40"/>
  <c r="S89" i="40"/>
  <c r="T89" i="40"/>
  <c r="U89" i="40"/>
  <c r="V89" i="40"/>
  <c r="W89" i="40"/>
  <c r="X89" i="40"/>
  <c r="Y89" i="40"/>
  <c r="Z89" i="40"/>
  <c r="AA89" i="40"/>
  <c r="AB89" i="40"/>
  <c r="AC89" i="40"/>
  <c r="AD89" i="40"/>
  <c r="AE89" i="40"/>
  <c r="AF89" i="40"/>
  <c r="AG89" i="40"/>
  <c r="AH86" i="40"/>
  <c r="F18" i="40"/>
  <c r="AG84" i="40"/>
  <c r="AF84" i="40"/>
  <c r="AE84" i="40"/>
  <c r="AD84" i="40"/>
  <c r="AC84" i="40"/>
  <c r="AB84" i="40"/>
  <c r="AA84" i="40"/>
  <c r="Z84" i="40"/>
  <c r="Y84" i="40"/>
  <c r="X84" i="40"/>
  <c r="W84" i="40"/>
  <c r="V84" i="40"/>
  <c r="U84" i="40"/>
  <c r="T84" i="40"/>
  <c r="S84" i="40"/>
  <c r="R84" i="40"/>
  <c r="Q84" i="40"/>
  <c r="P84" i="40"/>
  <c r="O84" i="40"/>
  <c r="N84" i="40"/>
  <c r="M84" i="40"/>
  <c r="L84" i="40"/>
  <c r="K84" i="40"/>
  <c r="J84" i="40"/>
  <c r="AH84" i="40"/>
  <c r="I84" i="40"/>
  <c r="H84" i="40"/>
  <c r="G84" i="40"/>
  <c r="F84" i="40"/>
  <c r="E84" i="40"/>
  <c r="D84" i="40"/>
  <c r="C84" i="40"/>
  <c r="AH83" i="40"/>
  <c r="AH82" i="40"/>
  <c r="D81" i="40"/>
  <c r="E81" i="40"/>
  <c r="F81" i="40"/>
  <c r="G81" i="40"/>
  <c r="H81" i="40"/>
  <c r="I81" i="40"/>
  <c r="J81" i="40"/>
  <c r="K81" i="40"/>
  <c r="L81" i="40"/>
  <c r="M81" i="40"/>
  <c r="N81" i="40"/>
  <c r="O81" i="40"/>
  <c r="P81" i="40"/>
  <c r="Q81" i="40"/>
  <c r="R81" i="40"/>
  <c r="S81" i="40"/>
  <c r="T81" i="40"/>
  <c r="U81" i="40"/>
  <c r="V81" i="40"/>
  <c r="W81" i="40"/>
  <c r="X81" i="40"/>
  <c r="Y81" i="40"/>
  <c r="Z81" i="40"/>
  <c r="AA81" i="40"/>
  <c r="AB81" i="40"/>
  <c r="AC81" i="40"/>
  <c r="AD81" i="40"/>
  <c r="AE81" i="40"/>
  <c r="AF81" i="40"/>
  <c r="AG81" i="40"/>
  <c r="AH78" i="40"/>
  <c r="AE76" i="40"/>
  <c r="AD76" i="40"/>
  <c r="AC76" i="40"/>
  <c r="AB76" i="40"/>
  <c r="AA76" i="40"/>
  <c r="Z76" i="40"/>
  <c r="Y76" i="40"/>
  <c r="X76" i="40"/>
  <c r="W76" i="40"/>
  <c r="V76" i="40"/>
  <c r="U76" i="40"/>
  <c r="T76" i="40"/>
  <c r="S76" i="40"/>
  <c r="R76" i="40"/>
  <c r="Q76" i="40"/>
  <c r="P76" i="40"/>
  <c r="O76" i="40"/>
  <c r="N76" i="40"/>
  <c r="M76" i="40"/>
  <c r="L76" i="40"/>
  <c r="K76" i="40"/>
  <c r="J76" i="40"/>
  <c r="I76" i="40"/>
  <c r="H76" i="40"/>
  <c r="G76" i="40"/>
  <c r="F76" i="40"/>
  <c r="AH76" i="40"/>
  <c r="E76" i="40"/>
  <c r="D76" i="40"/>
  <c r="C76" i="40"/>
  <c r="AH75" i="40"/>
  <c r="D15" i="40"/>
  <c r="AH74" i="40"/>
  <c r="D14" i="40"/>
  <c r="D16" i="40"/>
  <c r="Z16" i="40"/>
  <c r="D73" i="40"/>
  <c r="E73" i="40"/>
  <c r="F73" i="40"/>
  <c r="G73" i="40"/>
  <c r="H73" i="40"/>
  <c r="I73" i="40"/>
  <c r="J73" i="40"/>
  <c r="K73" i="40"/>
  <c r="L73" i="40"/>
  <c r="M73" i="40"/>
  <c r="N73" i="40"/>
  <c r="O73" i="40"/>
  <c r="P73" i="40"/>
  <c r="Q73" i="40"/>
  <c r="R73" i="40"/>
  <c r="S73" i="40"/>
  <c r="T73" i="40"/>
  <c r="U73" i="40"/>
  <c r="V73" i="40"/>
  <c r="W73" i="40"/>
  <c r="X73" i="40"/>
  <c r="Y73" i="40"/>
  <c r="Z73" i="40"/>
  <c r="AA73" i="40"/>
  <c r="AB73" i="40"/>
  <c r="AC73" i="40"/>
  <c r="AD73" i="40"/>
  <c r="AE73" i="40"/>
  <c r="AF73" i="40"/>
  <c r="AG73" i="40"/>
  <c r="AH70" i="40"/>
  <c r="B18" i="40"/>
  <c r="AG68" i="40"/>
  <c r="AF68" i="40"/>
  <c r="AE68" i="40"/>
  <c r="AD68" i="40"/>
  <c r="AC68" i="40"/>
  <c r="AB68" i="40"/>
  <c r="AA68" i="40"/>
  <c r="Z68" i="40"/>
  <c r="Y68" i="40"/>
  <c r="X68" i="40"/>
  <c r="W68" i="40"/>
  <c r="V68" i="40"/>
  <c r="U68" i="40"/>
  <c r="T68" i="40"/>
  <c r="S68" i="40"/>
  <c r="R68" i="40"/>
  <c r="Q68" i="40"/>
  <c r="P68" i="40"/>
  <c r="O68" i="40"/>
  <c r="N68" i="40"/>
  <c r="M68" i="40"/>
  <c r="L68" i="40"/>
  <c r="K68" i="40"/>
  <c r="J68" i="40"/>
  <c r="I68" i="40"/>
  <c r="H68" i="40"/>
  <c r="G68" i="40"/>
  <c r="F68" i="40"/>
  <c r="E68" i="40"/>
  <c r="D68" i="40"/>
  <c r="C68" i="40"/>
  <c r="AH68" i="40"/>
  <c r="AH67" i="40"/>
  <c r="B15" i="40"/>
  <c r="AH66" i="40"/>
  <c r="D65" i="40"/>
  <c r="E65" i="40"/>
  <c r="F65" i="40"/>
  <c r="G65" i="40"/>
  <c r="H65" i="40"/>
  <c r="I65" i="40"/>
  <c r="J65" i="40"/>
  <c r="K65" i="40"/>
  <c r="L65" i="40"/>
  <c r="M65" i="40"/>
  <c r="N65" i="40"/>
  <c r="O65" i="40"/>
  <c r="P65" i="40"/>
  <c r="Q65" i="40"/>
  <c r="R65" i="40"/>
  <c r="S65" i="40"/>
  <c r="T65" i="40"/>
  <c r="U65" i="40"/>
  <c r="V65" i="40"/>
  <c r="W65" i="40"/>
  <c r="X65" i="40"/>
  <c r="Y65" i="40"/>
  <c r="Z65" i="40"/>
  <c r="AA65" i="40"/>
  <c r="AB65" i="40"/>
  <c r="AC65" i="40"/>
  <c r="AD65" i="40"/>
  <c r="AE65" i="40"/>
  <c r="AF65" i="40"/>
  <c r="AG65" i="40"/>
  <c r="R63" i="40"/>
  <c r="X18" i="40"/>
  <c r="V18" i="40"/>
  <c r="T18" i="40"/>
  <c r="R18" i="40"/>
  <c r="P18" i="40"/>
  <c r="N18" i="40"/>
  <c r="J18" i="40"/>
  <c r="D18" i="40"/>
  <c r="X15" i="40"/>
  <c r="V15" i="40"/>
  <c r="T15" i="40"/>
  <c r="R15" i="40"/>
  <c r="P15" i="40"/>
  <c r="N15" i="40"/>
  <c r="H15" i="40"/>
  <c r="F15" i="40"/>
  <c r="X14" i="40"/>
  <c r="X16" i="40"/>
  <c r="V14" i="40"/>
  <c r="V16" i="40"/>
  <c r="T14" i="40"/>
  <c r="T16" i="40"/>
  <c r="R14" i="40"/>
  <c r="R16" i="40"/>
  <c r="P14" i="40"/>
  <c r="P16" i="40"/>
  <c r="F14" i="40"/>
  <c r="F16" i="40"/>
  <c r="B14" i="40"/>
  <c r="O9" i="40"/>
  <c r="B4" i="40"/>
  <c r="B3" i="40"/>
  <c r="AH158" i="42"/>
  <c r="X18" i="42"/>
  <c r="AG156" i="42"/>
  <c r="AF156" i="42"/>
  <c r="AE156" i="42"/>
  <c r="AD156" i="42"/>
  <c r="AC156" i="42"/>
  <c r="AB156" i="42"/>
  <c r="AA156" i="42"/>
  <c r="Z156" i="42"/>
  <c r="Y156" i="42"/>
  <c r="X156" i="42"/>
  <c r="W156" i="42"/>
  <c r="V156" i="42"/>
  <c r="U156" i="42"/>
  <c r="T156" i="42"/>
  <c r="S156" i="42"/>
  <c r="R156" i="42"/>
  <c r="Q156" i="42"/>
  <c r="P156" i="42"/>
  <c r="O156" i="42"/>
  <c r="N156" i="42"/>
  <c r="M156" i="42"/>
  <c r="L156" i="42"/>
  <c r="K156" i="42"/>
  <c r="J156" i="42"/>
  <c r="I156" i="42"/>
  <c r="H156" i="42"/>
  <c r="G156" i="42"/>
  <c r="F156" i="42"/>
  <c r="E156" i="42"/>
  <c r="D156" i="42"/>
  <c r="C156" i="42"/>
  <c r="AH156" i="42"/>
  <c r="AH155" i="42"/>
  <c r="AH154" i="42"/>
  <c r="D153" i="42"/>
  <c r="E153" i="42"/>
  <c r="F153" i="42"/>
  <c r="G153" i="42"/>
  <c r="H153" i="42"/>
  <c r="I153" i="42"/>
  <c r="J153" i="42"/>
  <c r="K153" i="42"/>
  <c r="L153" i="42"/>
  <c r="M153" i="42"/>
  <c r="N153" i="42"/>
  <c r="O153" i="42"/>
  <c r="P153" i="42"/>
  <c r="Q153" i="42"/>
  <c r="R153" i="42"/>
  <c r="S153" i="42"/>
  <c r="T153" i="42"/>
  <c r="U153" i="42"/>
  <c r="V153" i="42"/>
  <c r="W153" i="42"/>
  <c r="X153" i="42"/>
  <c r="Y153" i="42"/>
  <c r="Z153" i="42"/>
  <c r="AA153" i="42"/>
  <c r="AB153" i="42"/>
  <c r="AC153" i="42"/>
  <c r="AD153" i="42"/>
  <c r="AE153" i="42"/>
  <c r="AF153" i="42"/>
  <c r="AG153" i="42"/>
  <c r="AH150" i="42"/>
  <c r="AG148" i="42"/>
  <c r="AF148" i="42"/>
  <c r="AE148" i="42"/>
  <c r="AD148" i="42"/>
  <c r="AC148" i="42"/>
  <c r="AB148" i="42"/>
  <c r="AA148" i="42"/>
  <c r="Z148" i="42"/>
  <c r="Y148" i="42"/>
  <c r="X148" i="42"/>
  <c r="W148" i="42"/>
  <c r="V148" i="42"/>
  <c r="U148" i="42"/>
  <c r="T148" i="42"/>
  <c r="S148" i="42"/>
  <c r="R148" i="42"/>
  <c r="Q148" i="42"/>
  <c r="P148" i="42"/>
  <c r="O148" i="42"/>
  <c r="N148" i="42"/>
  <c r="M148" i="42"/>
  <c r="L148" i="42"/>
  <c r="K148" i="42"/>
  <c r="J148" i="42"/>
  <c r="I148" i="42"/>
  <c r="H148" i="42"/>
  <c r="G148" i="42"/>
  <c r="F148" i="42"/>
  <c r="E148" i="42"/>
  <c r="D148" i="42"/>
  <c r="C148" i="42"/>
  <c r="AH148" i="42"/>
  <c r="AH147" i="42"/>
  <c r="AH146" i="42"/>
  <c r="D145" i="42"/>
  <c r="E145" i="42"/>
  <c r="F145" i="42"/>
  <c r="G145" i="42"/>
  <c r="H145" i="42"/>
  <c r="I145" i="42"/>
  <c r="J145" i="42"/>
  <c r="K145" i="42"/>
  <c r="L145" i="42"/>
  <c r="M145" i="42"/>
  <c r="N145" i="42"/>
  <c r="O145" i="42"/>
  <c r="P145" i="42"/>
  <c r="Q145" i="42"/>
  <c r="R145" i="42"/>
  <c r="S145" i="42"/>
  <c r="T145" i="42"/>
  <c r="U145" i="42"/>
  <c r="V145" i="42"/>
  <c r="W145" i="42"/>
  <c r="X145" i="42"/>
  <c r="Y145" i="42"/>
  <c r="Z145" i="42"/>
  <c r="AA145" i="42"/>
  <c r="AB145" i="42"/>
  <c r="AC145" i="42"/>
  <c r="AD145" i="42"/>
  <c r="AE145" i="42"/>
  <c r="AF145" i="42"/>
  <c r="AG145" i="42"/>
  <c r="AH142" i="42"/>
  <c r="AG140" i="42"/>
  <c r="AF140" i="42"/>
  <c r="AE140" i="42"/>
  <c r="AD140" i="42"/>
  <c r="AC140" i="42"/>
  <c r="AB140" i="42"/>
  <c r="AA140" i="42"/>
  <c r="Z140" i="42"/>
  <c r="Y140" i="42"/>
  <c r="X140" i="42"/>
  <c r="W140" i="42"/>
  <c r="V140" i="42"/>
  <c r="U140" i="42"/>
  <c r="T140" i="42"/>
  <c r="S140" i="42"/>
  <c r="R140" i="42"/>
  <c r="Q140" i="42"/>
  <c r="P140" i="42"/>
  <c r="O140" i="42"/>
  <c r="N140" i="42"/>
  <c r="M140" i="42"/>
  <c r="L140" i="42"/>
  <c r="K140" i="42"/>
  <c r="J140" i="42"/>
  <c r="I140" i="42"/>
  <c r="H140" i="42"/>
  <c r="G140" i="42"/>
  <c r="F140" i="42"/>
  <c r="E140" i="42"/>
  <c r="D140" i="42"/>
  <c r="C140" i="42"/>
  <c r="AH140" i="42"/>
  <c r="AH139" i="42"/>
  <c r="AH138" i="42"/>
  <c r="D137" i="42"/>
  <c r="E137" i="42"/>
  <c r="F137" i="42"/>
  <c r="G137" i="42"/>
  <c r="H137" i="42"/>
  <c r="I137" i="42"/>
  <c r="J137" i="42"/>
  <c r="K137" i="42"/>
  <c r="L137" i="42"/>
  <c r="M137" i="42"/>
  <c r="N137" i="42"/>
  <c r="O137" i="42"/>
  <c r="P137" i="42"/>
  <c r="Q137" i="42"/>
  <c r="R137" i="42"/>
  <c r="S137" i="42"/>
  <c r="T137" i="42"/>
  <c r="U137" i="42"/>
  <c r="V137" i="42"/>
  <c r="W137" i="42"/>
  <c r="X137" i="42"/>
  <c r="Y137" i="42"/>
  <c r="Z137" i="42"/>
  <c r="AA137" i="42"/>
  <c r="AB137" i="42"/>
  <c r="AC137" i="42"/>
  <c r="AD137" i="42"/>
  <c r="AE137" i="42"/>
  <c r="AF137" i="42"/>
  <c r="AG137" i="42"/>
  <c r="AH134" i="42"/>
  <c r="AF132" i="42"/>
  <c r="AE132" i="42"/>
  <c r="AD132" i="42"/>
  <c r="AC132" i="42"/>
  <c r="AB132" i="42"/>
  <c r="AA132" i="42"/>
  <c r="Z132" i="42"/>
  <c r="Y132" i="42"/>
  <c r="X132" i="42"/>
  <c r="W132" i="42"/>
  <c r="V132" i="42"/>
  <c r="U132" i="42"/>
  <c r="T132" i="42"/>
  <c r="S132" i="42"/>
  <c r="R132" i="42"/>
  <c r="Q132" i="42"/>
  <c r="P132" i="42"/>
  <c r="O132" i="42"/>
  <c r="N132" i="42"/>
  <c r="M132" i="42"/>
  <c r="L132" i="42"/>
  <c r="K132" i="42"/>
  <c r="J132" i="42"/>
  <c r="I132" i="42"/>
  <c r="H132" i="42"/>
  <c r="G132" i="42"/>
  <c r="F132" i="42"/>
  <c r="E132" i="42"/>
  <c r="D132" i="42"/>
  <c r="C132" i="42"/>
  <c r="AH132" i="42"/>
  <c r="AH131" i="42"/>
  <c r="AH130" i="42"/>
  <c r="D129" i="42"/>
  <c r="E129" i="42"/>
  <c r="F129" i="42"/>
  <c r="G129" i="42"/>
  <c r="H129" i="42"/>
  <c r="I129" i="42"/>
  <c r="J129" i="42"/>
  <c r="K129" i="42"/>
  <c r="L129" i="42"/>
  <c r="M129" i="42"/>
  <c r="N129" i="42"/>
  <c r="O129" i="42"/>
  <c r="P129" i="42"/>
  <c r="Q129" i="42"/>
  <c r="R129" i="42"/>
  <c r="S129" i="42"/>
  <c r="T129" i="42"/>
  <c r="U129" i="42"/>
  <c r="V129" i="42"/>
  <c r="W129" i="42"/>
  <c r="X129" i="42"/>
  <c r="Y129" i="42"/>
  <c r="Z129" i="42"/>
  <c r="AA129" i="42"/>
  <c r="AB129" i="42"/>
  <c r="AC129" i="42"/>
  <c r="AD129" i="42"/>
  <c r="AE129" i="42"/>
  <c r="AF129" i="42"/>
  <c r="AG129" i="42"/>
  <c r="AH126" i="42"/>
  <c r="AG124" i="42"/>
  <c r="AF124" i="42"/>
  <c r="AE124" i="42"/>
  <c r="AD124" i="42"/>
  <c r="AC124" i="42"/>
  <c r="AB124" i="42"/>
  <c r="AA124" i="42"/>
  <c r="Z124" i="42"/>
  <c r="Y124" i="42"/>
  <c r="X124" i="42"/>
  <c r="W124" i="42"/>
  <c r="V124" i="42"/>
  <c r="U124" i="42"/>
  <c r="T124" i="42"/>
  <c r="S124" i="42"/>
  <c r="R124" i="42"/>
  <c r="Q124" i="42"/>
  <c r="P124" i="42"/>
  <c r="O124" i="42"/>
  <c r="N124" i="42"/>
  <c r="M124" i="42"/>
  <c r="L124" i="42"/>
  <c r="K124" i="42"/>
  <c r="J124" i="42"/>
  <c r="I124" i="42"/>
  <c r="H124" i="42"/>
  <c r="G124" i="42"/>
  <c r="F124" i="42"/>
  <c r="E124" i="42"/>
  <c r="D124" i="42"/>
  <c r="C124" i="42"/>
  <c r="AH124" i="42"/>
  <c r="AH123" i="42"/>
  <c r="AH122" i="42"/>
  <c r="D121" i="42"/>
  <c r="E121" i="42"/>
  <c r="F121" i="42"/>
  <c r="G121" i="42"/>
  <c r="H121" i="42"/>
  <c r="I121" i="42"/>
  <c r="J121" i="42"/>
  <c r="K121" i="42"/>
  <c r="L121" i="42"/>
  <c r="M121" i="42"/>
  <c r="N121" i="42"/>
  <c r="O121" i="42"/>
  <c r="P121" i="42"/>
  <c r="Q121" i="42"/>
  <c r="R121" i="42"/>
  <c r="S121" i="42"/>
  <c r="T121" i="42"/>
  <c r="U121" i="42"/>
  <c r="V121" i="42"/>
  <c r="W121" i="42"/>
  <c r="X121" i="42"/>
  <c r="Y121" i="42"/>
  <c r="Z121" i="42"/>
  <c r="AA121" i="42"/>
  <c r="AB121" i="42"/>
  <c r="AC121" i="42"/>
  <c r="AD121" i="42"/>
  <c r="AE121" i="42"/>
  <c r="AF121" i="42"/>
  <c r="AG121" i="42"/>
  <c r="AH118" i="42"/>
  <c r="AG116" i="42"/>
  <c r="AF116" i="42"/>
  <c r="AE116" i="42"/>
  <c r="AD116" i="42"/>
  <c r="AC116" i="42"/>
  <c r="AB116" i="42"/>
  <c r="AA116" i="42"/>
  <c r="Z116" i="42"/>
  <c r="Y116" i="42"/>
  <c r="X116" i="42"/>
  <c r="W116" i="42"/>
  <c r="V116" i="42"/>
  <c r="U116" i="42"/>
  <c r="T116" i="42"/>
  <c r="S116" i="42"/>
  <c r="R116" i="42"/>
  <c r="Q116" i="42"/>
  <c r="P116" i="42"/>
  <c r="O116" i="42"/>
  <c r="N116" i="42"/>
  <c r="M116" i="42"/>
  <c r="L116" i="42"/>
  <c r="K116" i="42"/>
  <c r="J116" i="42"/>
  <c r="I116" i="42"/>
  <c r="H116" i="42"/>
  <c r="G116" i="42"/>
  <c r="F116" i="42"/>
  <c r="E116" i="42"/>
  <c r="D116" i="42"/>
  <c r="C116" i="42"/>
  <c r="AH116" i="42"/>
  <c r="AH115" i="42"/>
  <c r="AH114" i="42"/>
  <c r="N14" i="42"/>
  <c r="D113" i="42"/>
  <c r="E113" i="42"/>
  <c r="F113" i="42"/>
  <c r="G113" i="42"/>
  <c r="H113" i="42"/>
  <c r="I113" i="42"/>
  <c r="J113" i="42"/>
  <c r="K113" i="42"/>
  <c r="L113" i="42"/>
  <c r="M113" i="42"/>
  <c r="N113" i="42"/>
  <c r="O113" i="42"/>
  <c r="P113" i="42"/>
  <c r="Q113" i="42"/>
  <c r="R113" i="42"/>
  <c r="S113" i="42"/>
  <c r="T113" i="42"/>
  <c r="U113" i="42"/>
  <c r="V113" i="42"/>
  <c r="W113" i="42"/>
  <c r="X113" i="42"/>
  <c r="Y113" i="42"/>
  <c r="Z113" i="42"/>
  <c r="AA113" i="42"/>
  <c r="AB113" i="42"/>
  <c r="AC113" i="42"/>
  <c r="AD113" i="42"/>
  <c r="AE113" i="42"/>
  <c r="AF113" i="42"/>
  <c r="AG113" i="42"/>
  <c r="AH110" i="42"/>
  <c r="AF108" i="42"/>
  <c r="AE108" i="42"/>
  <c r="AD108" i="42"/>
  <c r="AC108" i="42"/>
  <c r="AB108" i="42"/>
  <c r="AA108" i="42"/>
  <c r="Z108" i="42"/>
  <c r="Y108" i="42"/>
  <c r="X108" i="42"/>
  <c r="W108" i="42"/>
  <c r="V108" i="42"/>
  <c r="U108" i="42"/>
  <c r="T108" i="42"/>
  <c r="S108" i="42"/>
  <c r="R108" i="42"/>
  <c r="Q108" i="42"/>
  <c r="P108" i="42"/>
  <c r="O108" i="42"/>
  <c r="N108" i="42"/>
  <c r="M108" i="42"/>
  <c r="L108" i="42"/>
  <c r="K108" i="42"/>
  <c r="J108" i="42"/>
  <c r="I108" i="42"/>
  <c r="H108" i="42"/>
  <c r="AH108" i="42"/>
  <c r="G108" i="42"/>
  <c r="F108" i="42"/>
  <c r="E108" i="42"/>
  <c r="D108" i="42"/>
  <c r="C108" i="42"/>
  <c r="AH107" i="42"/>
  <c r="AH106" i="42"/>
  <c r="L14" i="42"/>
  <c r="L16" i="42"/>
  <c r="D105" i="42"/>
  <c r="E105" i="42"/>
  <c r="F105" i="42"/>
  <c r="G105" i="42"/>
  <c r="H105" i="42"/>
  <c r="I105" i="42"/>
  <c r="J105" i="42"/>
  <c r="K105" i="42"/>
  <c r="L105" i="42"/>
  <c r="M105" i="42"/>
  <c r="N105" i="42"/>
  <c r="O105" i="42"/>
  <c r="P105" i="42"/>
  <c r="Q105" i="42"/>
  <c r="R105" i="42"/>
  <c r="S105" i="42"/>
  <c r="T105" i="42"/>
  <c r="U105" i="42"/>
  <c r="V105" i="42"/>
  <c r="W105" i="42"/>
  <c r="X105" i="42"/>
  <c r="Y105" i="42"/>
  <c r="Z105" i="42"/>
  <c r="AA105" i="42"/>
  <c r="AB105" i="42"/>
  <c r="AC105" i="42"/>
  <c r="AD105" i="42"/>
  <c r="AE105" i="42"/>
  <c r="AF105" i="42"/>
  <c r="AG105" i="42"/>
  <c r="AH102" i="42"/>
  <c r="J18" i="42"/>
  <c r="AG100" i="42"/>
  <c r="AF100" i="42"/>
  <c r="AE100" i="42"/>
  <c r="AD100" i="42"/>
  <c r="AC100" i="42"/>
  <c r="AB100" i="42"/>
  <c r="AA100" i="42"/>
  <c r="Z100" i="42"/>
  <c r="Y100" i="42"/>
  <c r="X100" i="42"/>
  <c r="W100" i="42"/>
  <c r="V100" i="42"/>
  <c r="U100" i="42"/>
  <c r="T100" i="42"/>
  <c r="S100" i="42"/>
  <c r="R100" i="42"/>
  <c r="Q100" i="42"/>
  <c r="P100" i="42"/>
  <c r="O100" i="42"/>
  <c r="N100" i="42"/>
  <c r="M100" i="42"/>
  <c r="L100" i="42"/>
  <c r="K100" i="42"/>
  <c r="J100" i="42"/>
  <c r="I100" i="42"/>
  <c r="H100" i="42"/>
  <c r="G100" i="42"/>
  <c r="F100" i="42"/>
  <c r="E100" i="42"/>
  <c r="D100" i="42"/>
  <c r="C100" i="42"/>
  <c r="AH100" i="42"/>
  <c r="AH99" i="42"/>
  <c r="J15" i="42"/>
  <c r="AH98" i="42"/>
  <c r="J14" i="42"/>
  <c r="J16" i="42"/>
  <c r="D97" i="42"/>
  <c r="E97" i="42"/>
  <c r="F97" i="42"/>
  <c r="G97" i="42"/>
  <c r="H97" i="42"/>
  <c r="I97" i="42"/>
  <c r="J97" i="42"/>
  <c r="K97" i="42"/>
  <c r="L97" i="42"/>
  <c r="M97" i="42"/>
  <c r="N97" i="42"/>
  <c r="O97" i="42"/>
  <c r="P97" i="42"/>
  <c r="Q97" i="42"/>
  <c r="R97" i="42"/>
  <c r="S97" i="42"/>
  <c r="T97" i="42"/>
  <c r="U97" i="42"/>
  <c r="V97" i="42"/>
  <c r="W97" i="42"/>
  <c r="X97" i="42"/>
  <c r="Y97" i="42"/>
  <c r="Z97" i="42"/>
  <c r="AA97" i="42"/>
  <c r="AB97" i="42"/>
  <c r="AC97" i="42"/>
  <c r="AD97" i="42"/>
  <c r="AE97" i="42"/>
  <c r="AF97" i="42"/>
  <c r="AG97" i="42"/>
  <c r="AH94" i="42"/>
  <c r="H18" i="42"/>
  <c r="Z18" i="42"/>
  <c r="AF92" i="42"/>
  <c r="AE92" i="42"/>
  <c r="AD92" i="42"/>
  <c r="AC92" i="42"/>
  <c r="AB92" i="42"/>
  <c r="AA92" i="42"/>
  <c r="Z92" i="42"/>
  <c r="Y92" i="42"/>
  <c r="X92" i="42"/>
  <c r="W92" i="42"/>
  <c r="V92" i="42"/>
  <c r="U92" i="42"/>
  <c r="T92" i="42"/>
  <c r="S92" i="42"/>
  <c r="R92" i="42"/>
  <c r="Q92" i="42"/>
  <c r="P92" i="42"/>
  <c r="O92" i="42"/>
  <c r="N92" i="42"/>
  <c r="M92" i="42"/>
  <c r="L92" i="42"/>
  <c r="K92" i="42"/>
  <c r="J92" i="42"/>
  <c r="I92" i="42"/>
  <c r="H92" i="42"/>
  <c r="G92" i="42"/>
  <c r="F92" i="42"/>
  <c r="E92" i="42"/>
  <c r="D92" i="42"/>
  <c r="C92" i="42"/>
  <c r="AH92" i="42"/>
  <c r="AH91" i="42"/>
  <c r="AH90" i="42"/>
  <c r="H14" i="42"/>
  <c r="E89" i="42"/>
  <c r="F89" i="42"/>
  <c r="G89" i="42"/>
  <c r="H89" i="42"/>
  <c r="I89" i="42"/>
  <c r="J89" i="42"/>
  <c r="K89" i="42"/>
  <c r="L89" i="42"/>
  <c r="M89" i="42"/>
  <c r="N89" i="42"/>
  <c r="O89" i="42"/>
  <c r="P89" i="42"/>
  <c r="Q89" i="42"/>
  <c r="R89" i="42"/>
  <c r="S89" i="42"/>
  <c r="T89" i="42"/>
  <c r="U89" i="42"/>
  <c r="V89" i="42"/>
  <c r="W89" i="42"/>
  <c r="X89" i="42"/>
  <c r="Y89" i="42"/>
  <c r="Z89" i="42"/>
  <c r="AA89" i="42"/>
  <c r="AB89" i="42"/>
  <c r="AC89" i="42"/>
  <c r="AD89" i="42"/>
  <c r="AE89" i="42"/>
  <c r="AF89" i="42"/>
  <c r="AG89" i="42"/>
  <c r="D89" i="42"/>
  <c r="AH86" i="42"/>
  <c r="F18" i="42"/>
  <c r="AG84" i="42"/>
  <c r="AF84" i="42"/>
  <c r="AE84" i="42"/>
  <c r="AD84" i="42"/>
  <c r="AC84" i="42"/>
  <c r="AB84" i="42"/>
  <c r="AA84" i="42"/>
  <c r="Z84" i="42"/>
  <c r="Y84" i="42"/>
  <c r="X84" i="42"/>
  <c r="W84" i="42"/>
  <c r="V84" i="42"/>
  <c r="U84" i="42"/>
  <c r="T84" i="42"/>
  <c r="S84" i="42"/>
  <c r="R84" i="42"/>
  <c r="Q84" i="42"/>
  <c r="P84" i="42"/>
  <c r="O84" i="42"/>
  <c r="N84" i="42"/>
  <c r="M84" i="42"/>
  <c r="L84" i="42"/>
  <c r="K84" i="42"/>
  <c r="J84" i="42"/>
  <c r="I84" i="42"/>
  <c r="H84" i="42"/>
  <c r="G84" i="42"/>
  <c r="F84" i="42"/>
  <c r="E84" i="42"/>
  <c r="D84" i="42"/>
  <c r="C84" i="42"/>
  <c r="AH84" i="42"/>
  <c r="AH83" i="42"/>
  <c r="AH82" i="42"/>
  <c r="F14" i="42"/>
  <c r="F16" i="42"/>
  <c r="D81" i="42"/>
  <c r="E81" i="42"/>
  <c r="F81" i="42"/>
  <c r="G81" i="42"/>
  <c r="H81" i="42"/>
  <c r="I81" i="42"/>
  <c r="J81" i="42"/>
  <c r="K81" i="42"/>
  <c r="L81" i="42"/>
  <c r="M81" i="42"/>
  <c r="N81" i="42"/>
  <c r="O81" i="42"/>
  <c r="P81" i="42"/>
  <c r="Q81" i="42"/>
  <c r="R81" i="42"/>
  <c r="S81" i="42"/>
  <c r="T81" i="42"/>
  <c r="U81" i="42"/>
  <c r="V81" i="42"/>
  <c r="W81" i="42"/>
  <c r="X81" i="42"/>
  <c r="Y81" i="42"/>
  <c r="Z81" i="42"/>
  <c r="AA81" i="42"/>
  <c r="AB81" i="42"/>
  <c r="AC81" i="42"/>
  <c r="AD81" i="42"/>
  <c r="AE81" i="42"/>
  <c r="AF81" i="42"/>
  <c r="AG81" i="42"/>
  <c r="AH78" i="42"/>
  <c r="D18" i="42"/>
  <c r="AE76" i="42"/>
  <c r="AD76" i="42"/>
  <c r="AC76" i="42"/>
  <c r="AB76" i="42"/>
  <c r="AA76" i="42"/>
  <c r="Z76" i="42"/>
  <c r="Y76" i="42"/>
  <c r="X76" i="42"/>
  <c r="W76" i="42"/>
  <c r="V76" i="42"/>
  <c r="U76" i="42"/>
  <c r="T76" i="42"/>
  <c r="S76" i="42"/>
  <c r="R76" i="42"/>
  <c r="Q76" i="42"/>
  <c r="P76" i="42"/>
  <c r="O76" i="42"/>
  <c r="N76" i="42"/>
  <c r="M76" i="42"/>
  <c r="L76" i="42"/>
  <c r="K76" i="42"/>
  <c r="J76" i="42"/>
  <c r="I76" i="42"/>
  <c r="H76" i="42"/>
  <c r="G76" i="42"/>
  <c r="F76" i="42"/>
  <c r="E76" i="42"/>
  <c r="AH76" i="42"/>
  <c r="D76" i="42"/>
  <c r="C76" i="42"/>
  <c r="AH75" i="42"/>
  <c r="D15" i="42"/>
  <c r="D16" i="42"/>
  <c r="AH74" i="42"/>
  <c r="D14" i="42"/>
  <c r="E73" i="42"/>
  <c r="F73" i="42"/>
  <c r="G73" i="42"/>
  <c r="H73" i="42"/>
  <c r="I73" i="42"/>
  <c r="J73" i="42"/>
  <c r="K73" i="42"/>
  <c r="L73" i="42"/>
  <c r="M73" i="42"/>
  <c r="N73" i="42"/>
  <c r="O73" i="42"/>
  <c r="P73" i="42"/>
  <c r="Q73" i="42"/>
  <c r="R73" i="42"/>
  <c r="S73" i="42"/>
  <c r="T73" i="42"/>
  <c r="U73" i="42"/>
  <c r="V73" i="42"/>
  <c r="W73" i="42"/>
  <c r="X73" i="42"/>
  <c r="Y73" i="42"/>
  <c r="Z73" i="42"/>
  <c r="AA73" i="42"/>
  <c r="AB73" i="42"/>
  <c r="AC73" i="42"/>
  <c r="AD73" i="42"/>
  <c r="AE73" i="42"/>
  <c r="AF73" i="42"/>
  <c r="AG73" i="42"/>
  <c r="D73" i="42"/>
  <c r="AH70" i="42"/>
  <c r="AG68" i="42"/>
  <c r="AF68" i="42"/>
  <c r="AE68" i="42"/>
  <c r="AD68" i="42"/>
  <c r="AC68" i="42"/>
  <c r="AB68" i="42"/>
  <c r="AA68" i="42"/>
  <c r="Z68" i="42"/>
  <c r="Y68" i="42"/>
  <c r="X68" i="42"/>
  <c r="W68" i="42"/>
  <c r="V68" i="42"/>
  <c r="U68" i="42"/>
  <c r="T68" i="42"/>
  <c r="S68" i="42"/>
  <c r="R68" i="42"/>
  <c r="Q68" i="42"/>
  <c r="P68" i="42"/>
  <c r="O68" i="42"/>
  <c r="N68" i="42"/>
  <c r="M68" i="42"/>
  <c r="L68" i="42"/>
  <c r="K68" i="42"/>
  <c r="J68" i="42"/>
  <c r="I68" i="42"/>
  <c r="H68" i="42"/>
  <c r="G68" i="42"/>
  <c r="F68" i="42"/>
  <c r="E68" i="42"/>
  <c r="AH68" i="42"/>
  <c r="D68" i="42"/>
  <c r="C68" i="42"/>
  <c r="AH67" i="42"/>
  <c r="B15" i="42"/>
  <c r="Z15" i="42"/>
  <c r="AH66" i="42"/>
  <c r="B14" i="42"/>
  <c r="D65" i="42"/>
  <c r="E65" i="42"/>
  <c r="F65" i="42"/>
  <c r="G65" i="42"/>
  <c r="H65" i="42"/>
  <c r="I65" i="42"/>
  <c r="J65" i="42"/>
  <c r="K65" i="42"/>
  <c r="L65" i="42"/>
  <c r="M65" i="42"/>
  <c r="N65" i="42"/>
  <c r="O65" i="42"/>
  <c r="P65" i="42"/>
  <c r="Q65" i="42"/>
  <c r="R65" i="42"/>
  <c r="S65" i="42"/>
  <c r="T65" i="42"/>
  <c r="U65" i="42"/>
  <c r="V65" i="42"/>
  <c r="W65" i="42"/>
  <c r="X65" i="42"/>
  <c r="Y65" i="42"/>
  <c r="Z65" i="42"/>
  <c r="AA65" i="42"/>
  <c r="AB65" i="42"/>
  <c r="AC65" i="42"/>
  <c r="AD65" i="42"/>
  <c r="AE65" i="42"/>
  <c r="AF65" i="42"/>
  <c r="AG65" i="42"/>
  <c r="R63" i="42"/>
  <c r="V18" i="42"/>
  <c r="T18" i="42"/>
  <c r="R18" i="42"/>
  <c r="P18" i="42"/>
  <c r="N18" i="42"/>
  <c r="L18" i="42"/>
  <c r="B18" i="42"/>
  <c r="X15" i="42"/>
  <c r="V15" i="42"/>
  <c r="T15" i="42"/>
  <c r="R15" i="42"/>
  <c r="P15" i="42"/>
  <c r="P16" i="42"/>
  <c r="N15" i="42"/>
  <c r="L15" i="42"/>
  <c r="H15" i="42"/>
  <c r="F15" i="42"/>
  <c r="X14" i="42"/>
  <c r="X16" i="42"/>
  <c r="V14" i="42"/>
  <c r="V16" i="42"/>
  <c r="T14" i="42"/>
  <c r="T16" i="42"/>
  <c r="R14" i="42"/>
  <c r="R16" i="42"/>
  <c r="P14" i="42"/>
  <c r="O9" i="42"/>
  <c r="B4" i="42"/>
  <c r="B3" i="42"/>
  <c r="AH158" i="41"/>
  <c r="AG156" i="41"/>
  <c r="AF156" i="41"/>
  <c r="AE156" i="41"/>
  <c r="AD156" i="41"/>
  <c r="AC156" i="41"/>
  <c r="AB156" i="41"/>
  <c r="AA156" i="41"/>
  <c r="Z156" i="41"/>
  <c r="Y156" i="41"/>
  <c r="X156" i="41"/>
  <c r="W156" i="41"/>
  <c r="V156" i="41"/>
  <c r="U156" i="41"/>
  <c r="T156" i="41"/>
  <c r="S156" i="41"/>
  <c r="R156" i="41"/>
  <c r="Q156" i="41"/>
  <c r="P156" i="41"/>
  <c r="O156" i="41"/>
  <c r="N156" i="41"/>
  <c r="M156" i="41"/>
  <c r="L156" i="41"/>
  <c r="K156" i="41"/>
  <c r="J156" i="41"/>
  <c r="I156" i="41"/>
  <c r="H156" i="41"/>
  <c r="G156" i="41"/>
  <c r="F156" i="41"/>
  <c r="E156" i="41"/>
  <c r="AH156" i="41"/>
  <c r="D156" i="41"/>
  <c r="C156" i="41"/>
  <c r="AH155" i="41"/>
  <c r="AH154" i="41"/>
  <c r="E153" i="41"/>
  <c r="F153" i="41"/>
  <c r="G153" i="41"/>
  <c r="H153" i="41"/>
  <c r="I153" i="41"/>
  <c r="J153" i="41"/>
  <c r="K153" i="41"/>
  <c r="L153" i="41"/>
  <c r="M153" i="41"/>
  <c r="N153" i="41"/>
  <c r="O153" i="41"/>
  <c r="P153" i="41"/>
  <c r="Q153" i="41"/>
  <c r="R153" i="41"/>
  <c r="S153" i="41"/>
  <c r="T153" i="41"/>
  <c r="U153" i="41"/>
  <c r="V153" i="41"/>
  <c r="W153" i="41"/>
  <c r="X153" i="41"/>
  <c r="Y153" i="41"/>
  <c r="Z153" i="41"/>
  <c r="AA153" i="41"/>
  <c r="AB153" i="41"/>
  <c r="AC153" i="41"/>
  <c r="AD153" i="41"/>
  <c r="AE153" i="41"/>
  <c r="AF153" i="41"/>
  <c r="AG153" i="41"/>
  <c r="D153" i="41"/>
  <c r="AH150" i="41"/>
  <c r="AG148" i="41"/>
  <c r="AF148" i="41"/>
  <c r="AE148" i="41"/>
  <c r="AD148" i="41"/>
  <c r="AC148" i="41"/>
  <c r="AB148" i="41"/>
  <c r="AA148" i="41"/>
  <c r="Z148" i="41"/>
  <c r="Y148" i="41"/>
  <c r="X148" i="41"/>
  <c r="W148" i="41"/>
  <c r="V148" i="41"/>
  <c r="U148" i="41"/>
  <c r="T148" i="41"/>
  <c r="S148" i="41"/>
  <c r="R148" i="41"/>
  <c r="Q148" i="41"/>
  <c r="P148" i="41"/>
  <c r="O148" i="41"/>
  <c r="N148" i="41"/>
  <c r="M148" i="41"/>
  <c r="L148" i="41"/>
  <c r="K148" i="41"/>
  <c r="J148" i="41"/>
  <c r="I148" i="41"/>
  <c r="H148" i="41"/>
  <c r="AH148" i="41"/>
  <c r="G148" i="41"/>
  <c r="F148" i="41"/>
  <c r="E148" i="41"/>
  <c r="D148" i="41"/>
  <c r="C148" i="41"/>
  <c r="AH147" i="41"/>
  <c r="AH146" i="41"/>
  <c r="E145" i="41"/>
  <c r="F145" i="41"/>
  <c r="G145" i="41"/>
  <c r="H145" i="41"/>
  <c r="I145" i="41"/>
  <c r="J145" i="41"/>
  <c r="K145" i="41"/>
  <c r="L145" i="41"/>
  <c r="M145" i="41"/>
  <c r="N145" i="41"/>
  <c r="O145" i="41"/>
  <c r="P145" i="41"/>
  <c r="Q145" i="41"/>
  <c r="R145" i="41"/>
  <c r="S145" i="41"/>
  <c r="T145" i="41"/>
  <c r="U145" i="41"/>
  <c r="V145" i="41"/>
  <c r="W145" i="41"/>
  <c r="X145" i="41"/>
  <c r="Y145" i="41"/>
  <c r="Z145" i="41"/>
  <c r="AA145" i="41"/>
  <c r="AB145" i="41"/>
  <c r="AC145" i="41"/>
  <c r="AD145" i="41"/>
  <c r="AE145" i="41"/>
  <c r="AF145" i="41"/>
  <c r="AG145" i="41"/>
  <c r="D145" i="41"/>
  <c r="AH142" i="41"/>
  <c r="AG140" i="41"/>
  <c r="AF140" i="41"/>
  <c r="AE140" i="41"/>
  <c r="AD140" i="41"/>
  <c r="AC140" i="41"/>
  <c r="AB140" i="41"/>
  <c r="AA140" i="41"/>
  <c r="Z140" i="41"/>
  <c r="Y140" i="41"/>
  <c r="X140" i="41"/>
  <c r="W140" i="41"/>
  <c r="V140" i="41"/>
  <c r="U140" i="41"/>
  <c r="T140" i="41"/>
  <c r="S140" i="41"/>
  <c r="R140" i="41"/>
  <c r="Q140" i="41"/>
  <c r="P140" i="41"/>
  <c r="O140" i="41"/>
  <c r="N140" i="41"/>
  <c r="M140" i="41"/>
  <c r="L140" i="41"/>
  <c r="K140" i="41"/>
  <c r="J140" i="41"/>
  <c r="I140" i="41"/>
  <c r="H140" i="41"/>
  <c r="G140" i="41"/>
  <c r="F140" i="41"/>
  <c r="E140" i="41"/>
  <c r="D140" i="41"/>
  <c r="AH140" i="41"/>
  <c r="C140" i="41"/>
  <c r="AH139" i="41"/>
  <c r="T15" i="41"/>
  <c r="AH138" i="41"/>
  <c r="T14" i="41"/>
  <c r="T16" i="41"/>
  <c r="D137" i="41"/>
  <c r="E137" i="41"/>
  <c r="F137" i="41"/>
  <c r="G137" i="41"/>
  <c r="H137" i="41"/>
  <c r="I137" i="41"/>
  <c r="J137" i="41"/>
  <c r="K137" i="41"/>
  <c r="L137" i="41"/>
  <c r="M137" i="41"/>
  <c r="N137" i="41"/>
  <c r="O137" i="41"/>
  <c r="P137" i="41"/>
  <c r="Q137" i="41"/>
  <c r="R137" i="41"/>
  <c r="S137" i="41"/>
  <c r="T137" i="41"/>
  <c r="U137" i="41"/>
  <c r="V137" i="41"/>
  <c r="W137" i="41"/>
  <c r="X137" i="41"/>
  <c r="Y137" i="41"/>
  <c r="Z137" i="41"/>
  <c r="AA137" i="41"/>
  <c r="AB137" i="41"/>
  <c r="AC137" i="41"/>
  <c r="AD137" i="41"/>
  <c r="AE137" i="41"/>
  <c r="AF137" i="41"/>
  <c r="AG137" i="41"/>
  <c r="AH134" i="41"/>
  <c r="AF132" i="41"/>
  <c r="AE132" i="41"/>
  <c r="AD132" i="41"/>
  <c r="AC132" i="41"/>
  <c r="AB132" i="41"/>
  <c r="AA132" i="41"/>
  <c r="Z132" i="41"/>
  <c r="Y132" i="41"/>
  <c r="X132" i="41"/>
  <c r="W132" i="41"/>
  <c r="V132" i="41"/>
  <c r="U132" i="41"/>
  <c r="T132" i="41"/>
  <c r="S132" i="41"/>
  <c r="R132" i="41"/>
  <c r="Q132" i="41"/>
  <c r="P132" i="41"/>
  <c r="O132" i="41"/>
  <c r="N132" i="41"/>
  <c r="M132" i="41"/>
  <c r="L132" i="41"/>
  <c r="K132" i="41"/>
  <c r="J132" i="41"/>
  <c r="I132" i="41"/>
  <c r="H132" i="41"/>
  <c r="G132" i="41"/>
  <c r="F132" i="41"/>
  <c r="E132" i="41"/>
  <c r="D132" i="41"/>
  <c r="AH132" i="41"/>
  <c r="C132" i="41"/>
  <c r="AH131" i="41"/>
  <c r="AH130" i="41"/>
  <c r="R14" i="41"/>
  <c r="R16" i="41"/>
  <c r="D129" i="41"/>
  <c r="E129" i="41"/>
  <c r="F129" i="41"/>
  <c r="G129" i="41"/>
  <c r="H129" i="41"/>
  <c r="I129" i="41"/>
  <c r="J129" i="41"/>
  <c r="K129" i="41"/>
  <c r="L129" i="41"/>
  <c r="M129" i="41"/>
  <c r="N129" i="41"/>
  <c r="O129" i="41"/>
  <c r="P129" i="41"/>
  <c r="Q129" i="41"/>
  <c r="R129" i="41"/>
  <c r="S129" i="41"/>
  <c r="T129" i="41"/>
  <c r="U129" i="41"/>
  <c r="V129" i="41"/>
  <c r="W129" i="41"/>
  <c r="X129" i="41"/>
  <c r="Y129" i="41"/>
  <c r="Z129" i="41"/>
  <c r="AA129" i="41"/>
  <c r="AB129" i="41"/>
  <c r="AC129" i="41"/>
  <c r="AD129" i="41"/>
  <c r="AE129" i="41"/>
  <c r="AF129" i="41"/>
  <c r="AG129" i="41"/>
  <c r="AH126" i="41"/>
  <c r="AG124" i="41"/>
  <c r="AF124" i="41"/>
  <c r="AE124" i="41"/>
  <c r="AD124" i="41"/>
  <c r="AC124" i="41"/>
  <c r="AB124" i="41"/>
  <c r="AA124" i="41"/>
  <c r="Z124" i="41"/>
  <c r="Y124" i="41"/>
  <c r="X124" i="41"/>
  <c r="W124" i="41"/>
  <c r="V124" i="41"/>
  <c r="U124" i="41"/>
  <c r="T124" i="41"/>
  <c r="S124" i="41"/>
  <c r="R124" i="41"/>
  <c r="Q124" i="41"/>
  <c r="P124" i="41"/>
  <c r="O124" i="41"/>
  <c r="N124" i="41"/>
  <c r="M124" i="41"/>
  <c r="L124" i="41"/>
  <c r="K124" i="41"/>
  <c r="J124" i="41"/>
  <c r="I124" i="41"/>
  <c r="H124" i="41"/>
  <c r="G124" i="41"/>
  <c r="F124" i="41"/>
  <c r="E124" i="41"/>
  <c r="D124" i="41"/>
  <c r="C124" i="41"/>
  <c r="AH124" i="41"/>
  <c r="AH123" i="41"/>
  <c r="P15" i="41"/>
  <c r="P16" i="41"/>
  <c r="AH122" i="41"/>
  <c r="D121" i="41"/>
  <c r="E121" i="41"/>
  <c r="F121" i="41"/>
  <c r="G121" i="41"/>
  <c r="H121" i="41"/>
  <c r="I121" i="41"/>
  <c r="J121" i="41"/>
  <c r="K121" i="41"/>
  <c r="L121" i="41"/>
  <c r="M121" i="41"/>
  <c r="N121" i="41"/>
  <c r="O121" i="41"/>
  <c r="P121" i="41"/>
  <c r="Q121" i="41"/>
  <c r="R121" i="41"/>
  <c r="S121" i="41"/>
  <c r="T121" i="41"/>
  <c r="U121" i="41"/>
  <c r="V121" i="41"/>
  <c r="W121" i="41"/>
  <c r="X121" i="41"/>
  <c r="Y121" i="41"/>
  <c r="Z121" i="41"/>
  <c r="AA121" i="41"/>
  <c r="AB121" i="41"/>
  <c r="AC121" i="41"/>
  <c r="AD121" i="41"/>
  <c r="AE121" i="41"/>
  <c r="AF121" i="41"/>
  <c r="AG121" i="41"/>
  <c r="AH118" i="41"/>
  <c r="N18" i="41"/>
  <c r="AG116" i="41"/>
  <c r="AF116" i="41"/>
  <c r="AE116" i="41"/>
  <c r="AD116" i="41"/>
  <c r="AC116" i="41"/>
  <c r="AB116" i="41"/>
  <c r="AA116" i="41"/>
  <c r="Z116" i="41"/>
  <c r="Y116" i="41"/>
  <c r="X116" i="41"/>
  <c r="W116" i="41"/>
  <c r="V116" i="41"/>
  <c r="U116" i="41"/>
  <c r="T116" i="41"/>
  <c r="S116" i="41"/>
  <c r="R116" i="41"/>
  <c r="Q116" i="41"/>
  <c r="P116" i="41"/>
  <c r="O116" i="41"/>
  <c r="N116" i="41"/>
  <c r="M116" i="41"/>
  <c r="L116" i="41"/>
  <c r="K116" i="41"/>
  <c r="J116" i="41"/>
  <c r="I116" i="41"/>
  <c r="H116" i="41"/>
  <c r="G116" i="41"/>
  <c r="F116" i="41"/>
  <c r="E116" i="41"/>
  <c r="D116" i="41"/>
  <c r="AH116" i="41"/>
  <c r="C116" i="41"/>
  <c r="AH115" i="41"/>
  <c r="N15" i="41"/>
  <c r="AH114" i="41"/>
  <c r="D113" i="41"/>
  <c r="E113" i="41"/>
  <c r="F113" i="41"/>
  <c r="G113" i="41"/>
  <c r="H113" i="41"/>
  <c r="I113" i="41"/>
  <c r="J113" i="41"/>
  <c r="K113" i="41"/>
  <c r="L113" i="41"/>
  <c r="M113" i="41"/>
  <c r="N113" i="41"/>
  <c r="O113" i="41"/>
  <c r="P113" i="41"/>
  <c r="Q113" i="41"/>
  <c r="R113" i="41"/>
  <c r="S113" i="41"/>
  <c r="T113" i="41"/>
  <c r="U113" i="41"/>
  <c r="V113" i="41"/>
  <c r="W113" i="41"/>
  <c r="X113" i="41"/>
  <c r="Y113" i="41"/>
  <c r="Z113" i="41"/>
  <c r="AA113" i="41"/>
  <c r="AB113" i="41"/>
  <c r="AC113" i="41"/>
  <c r="AD113" i="41"/>
  <c r="AE113" i="41"/>
  <c r="AF113" i="41"/>
  <c r="AG113" i="41"/>
  <c r="AH110" i="41"/>
  <c r="L18" i="41"/>
  <c r="AF108" i="41"/>
  <c r="AE108" i="41"/>
  <c r="AD108" i="41"/>
  <c r="AC108" i="41"/>
  <c r="AB108" i="41"/>
  <c r="AA108" i="41"/>
  <c r="Z108" i="41"/>
  <c r="Y108" i="41"/>
  <c r="X108" i="41"/>
  <c r="W108" i="41"/>
  <c r="V108" i="41"/>
  <c r="U108" i="41"/>
  <c r="T108" i="41"/>
  <c r="S108" i="41"/>
  <c r="R108" i="41"/>
  <c r="Q108" i="41"/>
  <c r="P108" i="41"/>
  <c r="O108" i="41"/>
  <c r="N108" i="41"/>
  <c r="M108" i="41"/>
  <c r="L108" i="41"/>
  <c r="K108" i="41"/>
  <c r="J108" i="41"/>
  <c r="I108" i="41"/>
  <c r="H108" i="41"/>
  <c r="G108" i="41"/>
  <c r="F108" i="41"/>
  <c r="E108" i="41"/>
  <c r="D108" i="41"/>
  <c r="AH108" i="41"/>
  <c r="C108" i="41"/>
  <c r="AH107" i="41"/>
  <c r="AH106" i="41"/>
  <c r="D105" i="41"/>
  <c r="E105" i="41"/>
  <c r="F105" i="41"/>
  <c r="G105" i="41"/>
  <c r="H105" i="41"/>
  <c r="I105" i="41"/>
  <c r="J105" i="41"/>
  <c r="K105" i="41"/>
  <c r="L105" i="41"/>
  <c r="M105" i="41"/>
  <c r="N105" i="41"/>
  <c r="O105" i="41"/>
  <c r="P105" i="41"/>
  <c r="Q105" i="41"/>
  <c r="R105" i="41"/>
  <c r="S105" i="41"/>
  <c r="T105" i="41"/>
  <c r="U105" i="41"/>
  <c r="V105" i="41"/>
  <c r="W105" i="41"/>
  <c r="X105" i="41"/>
  <c r="Y105" i="41"/>
  <c r="Z105" i="41"/>
  <c r="AA105" i="41"/>
  <c r="AB105" i="41"/>
  <c r="AC105" i="41"/>
  <c r="AD105" i="41"/>
  <c r="AE105" i="41"/>
  <c r="AF105" i="41"/>
  <c r="AG105" i="41"/>
  <c r="AH102" i="41"/>
  <c r="J18" i="41"/>
  <c r="AG100" i="41"/>
  <c r="AF100" i="41"/>
  <c r="AE100" i="41"/>
  <c r="AD100" i="41"/>
  <c r="AC100" i="41"/>
  <c r="AB100" i="41"/>
  <c r="AA100" i="41"/>
  <c r="Z100" i="41"/>
  <c r="Y100" i="41"/>
  <c r="X100" i="41"/>
  <c r="W100" i="41"/>
  <c r="V100" i="41"/>
  <c r="U100" i="41"/>
  <c r="T100" i="41"/>
  <c r="S100" i="41"/>
  <c r="R100" i="41"/>
  <c r="Q100" i="41"/>
  <c r="P100" i="41"/>
  <c r="O100" i="41"/>
  <c r="N100" i="41"/>
  <c r="M100" i="41"/>
  <c r="L100" i="41"/>
  <c r="K100" i="41"/>
  <c r="J100" i="41"/>
  <c r="I100" i="41"/>
  <c r="H100" i="41"/>
  <c r="G100" i="41"/>
  <c r="F100" i="41"/>
  <c r="E100" i="41"/>
  <c r="D100" i="41"/>
  <c r="C100" i="41"/>
  <c r="AH100" i="41"/>
  <c r="AH99" i="41"/>
  <c r="AH98" i="41"/>
  <c r="J14" i="41"/>
  <c r="J16" i="41"/>
  <c r="D97" i="41"/>
  <c r="E97" i="41"/>
  <c r="F97" i="41"/>
  <c r="G97" i="41"/>
  <c r="H97" i="41"/>
  <c r="I97" i="41"/>
  <c r="J97" i="41"/>
  <c r="K97" i="41"/>
  <c r="L97" i="41"/>
  <c r="M97" i="41"/>
  <c r="N97" i="41"/>
  <c r="O97" i="41"/>
  <c r="P97" i="41"/>
  <c r="Q97" i="41"/>
  <c r="R97" i="41"/>
  <c r="S97" i="41"/>
  <c r="T97" i="41"/>
  <c r="U97" i="41"/>
  <c r="V97" i="41"/>
  <c r="W97" i="41"/>
  <c r="X97" i="41"/>
  <c r="Y97" i="41"/>
  <c r="Z97" i="41"/>
  <c r="AA97" i="41"/>
  <c r="AB97" i="41"/>
  <c r="AC97" i="41"/>
  <c r="AD97" i="41"/>
  <c r="AE97" i="41"/>
  <c r="AF97" i="41"/>
  <c r="AG97" i="41"/>
  <c r="AH94" i="41"/>
  <c r="AF92" i="41"/>
  <c r="AE92" i="41"/>
  <c r="AD92" i="41"/>
  <c r="AC92" i="41"/>
  <c r="AB92" i="41"/>
  <c r="AA92" i="41"/>
  <c r="Z92" i="41"/>
  <c r="Y92" i="41"/>
  <c r="X92" i="41"/>
  <c r="W92" i="41"/>
  <c r="V92" i="41"/>
  <c r="U92" i="41"/>
  <c r="T92" i="41"/>
  <c r="S92" i="41"/>
  <c r="R92" i="41"/>
  <c r="Q92" i="41"/>
  <c r="P92" i="41"/>
  <c r="O92" i="41"/>
  <c r="N92" i="41"/>
  <c r="M92" i="41"/>
  <c r="L92" i="41"/>
  <c r="K92" i="41"/>
  <c r="J92" i="41"/>
  <c r="I92" i="41"/>
  <c r="H92" i="41"/>
  <c r="G92" i="41"/>
  <c r="F92" i="41"/>
  <c r="E92" i="41"/>
  <c r="D92" i="41"/>
  <c r="C92" i="41"/>
  <c r="AH92" i="41"/>
  <c r="AH91" i="41"/>
  <c r="AH90" i="41"/>
  <c r="H14" i="41"/>
  <c r="D89" i="41"/>
  <c r="E89" i="41"/>
  <c r="F89" i="41"/>
  <c r="G89" i="41"/>
  <c r="H89" i="41"/>
  <c r="I89" i="41"/>
  <c r="J89" i="41"/>
  <c r="K89" i="41"/>
  <c r="L89" i="41"/>
  <c r="M89" i="41"/>
  <c r="N89" i="41"/>
  <c r="O89" i="41"/>
  <c r="P89" i="41"/>
  <c r="Q89" i="41"/>
  <c r="R89" i="41"/>
  <c r="S89" i="41"/>
  <c r="T89" i="41"/>
  <c r="U89" i="41"/>
  <c r="V89" i="41"/>
  <c r="W89" i="41"/>
  <c r="X89" i="41"/>
  <c r="Y89" i="41"/>
  <c r="Z89" i="41"/>
  <c r="AA89" i="41"/>
  <c r="AB89" i="41"/>
  <c r="AC89" i="41"/>
  <c r="AD89" i="41"/>
  <c r="AE89" i="41"/>
  <c r="AF89" i="41"/>
  <c r="AG89" i="41"/>
  <c r="AH86" i="41"/>
  <c r="AG84" i="41"/>
  <c r="AF84" i="41"/>
  <c r="AE84" i="41"/>
  <c r="AD84" i="41"/>
  <c r="AC84" i="41"/>
  <c r="AB84" i="41"/>
  <c r="AA84" i="41"/>
  <c r="Z84" i="41"/>
  <c r="Y84" i="41"/>
  <c r="X84" i="41"/>
  <c r="W84" i="41"/>
  <c r="V84" i="41"/>
  <c r="U84" i="41"/>
  <c r="T84" i="41"/>
  <c r="S84" i="41"/>
  <c r="R84" i="41"/>
  <c r="Q84" i="41"/>
  <c r="P84" i="41"/>
  <c r="O84" i="41"/>
  <c r="N84" i="41"/>
  <c r="M84" i="41"/>
  <c r="L84" i="41"/>
  <c r="K84" i="41"/>
  <c r="J84" i="41"/>
  <c r="I84" i="41"/>
  <c r="H84" i="41"/>
  <c r="G84" i="41"/>
  <c r="F84" i="41"/>
  <c r="E84" i="41"/>
  <c r="D84" i="41"/>
  <c r="AH84" i="41"/>
  <c r="C84" i="41"/>
  <c r="AH83" i="41"/>
  <c r="AH82" i="41"/>
  <c r="D81" i="41"/>
  <c r="E81" i="41"/>
  <c r="F81" i="41"/>
  <c r="G81" i="41"/>
  <c r="H81" i="41"/>
  <c r="I81" i="41"/>
  <c r="J81" i="41"/>
  <c r="K81" i="41"/>
  <c r="L81" i="41"/>
  <c r="M81" i="41"/>
  <c r="N81" i="41"/>
  <c r="O81" i="41"/>
  <c r="P81" i="41"/>
  <c r="Q81" i="41"/>
  <c r="R81" i="41"/>
  <c r="S81" i="41"/>
  <c r="T81" i="41"/>
  <c r="U81" i="41"/>
  <c r="V81" i="41"/>
  <c r="W81" i="41"/>
  <c r="X81" i="41"/>
  <c r="Y81" i="41"/>
  <c r="Z81" i="41"/>
  <c r="AA81" i="41"/>
  <c r="AB81" i="41"/>
  <c r="AC81" i="41"/>
  <c r="AD81" i="41"/>
  <c r="AE81" i="41"/>
  <c r="AF81" i="41"/>
  <c r="AG81" i="41"/>
  <c r="AH78" i="41"/>
  <c r="D18" i="41"/>
  <c r="AE76" i="41"/>
  <c r="AD76" i="41"/>
  <c r="AC76" i="41"/>
  <c r="AB76" i="41"/>
  <c r="AA76" i="41"/>
  <c r="Z76" i="41"/>
  <c r="Y76" i="41"/>
  <c r="X76" i="41"/>
  <c r="W76" i="41"/>
  <c r="V76" i="41"/>
  <c r="U76" i="41"/>
  <c r="T76" i="41"/>
  <c r="S76" i="41"/>
  <c r="R76" i="41"/>
  <c r="Q76" i="41"/>
  <c r="P76" i="41"/>
  <c r="O76" i="41"/>
  <c r="N76" i="41"/>
  <c r="M76" i="41"/>
  <c r="L76" i="41"/>
  <c r="K76" i="41"/>
  <c r="J76" i="41"/>
  <c r="I76" i="41"/>
  <c r="H76" i="41"/>
  <c r="G76" i="41"/>
  <c r="F76" i="41"/>
  <c r="AH76" i="41"/>
  <c r="E76" i="41"/>
  <c r="D76" i="41"/>
  <c r="C76" i="41"/>
  <c r="AH75" i="41"/>
  <c r="AH74" i="41"/>
  <c r="D14" i="41"/>
  <c r="D16" i="41"/>
  <c r="E73" i="41"/>
  <c r="F73" i="41"/>
  <c r="G73" i="41"/>
  <c r="H73" i="41"/>
  <c r="I73" i="41"/>
  <c r="J73" i="41"/>
  <c r="K73" i="41"/>
  <c r="L73" i="41"/>
  <c r="M73" i="41"/>
  <c r="N73" i="41"/>
  <c r="O73" i="41"/>
  <c r="P73" i="41"/>
  <c r="Q73" i="41"/>
  <c r="R73" i="41"/>
  <c r="S73" i="41"/>
  <c r="T73" i="41"/>
  <c r="U73" i="41"/>
  <c r="V73" i="41"/>
  <c r="W73" i="41"/>
  <c r="X73" i="41"/>
  <c r="Y73" i="41"/>
  <c r="Z73" i="41"/>
  <c r="AA73" i="41"/>
  <c r="AB73" i="41"/>
  <c r="AC73" i="41"/>
  <c r="AD73" i="41"/>
  <c r="AE73" i="41"/>
  <c r="AF73" i="41"/>
  <c r="AG73" i="41"/>
  <c r="D73" i="41"/>
  <c r="AH70" i="41"/>
  <c r="AG68" i="41"/>
  <c r="AF68" i="41"/>
  <c r="AE68" i="41"/>
  <c r="AD68" i="41"/>
  <c r="AC68" i="41"/>
  <c r="AB68" i="41"/>
  <c r="AA68" i="41"/>
  <c r="Z68" i="41"/>
  <c r="Y68" i="41"/>
  <c r="X68" i="41"/>
  <c r="W68" i="41"/>
  <c r="V68" i="41"/>
  <c r="U68" i="41"/>
  <c r="T68" i="41"/>
  <c r="S68" i="41"/>
  <c r="R68" i="41"/>
  <c r="Q68" i="41"/>
  <c r="P68" i="41"/>
  <c r="O68" i="41"/>
  <c r="N68" i="41"/>
  <c r="M68" i="41"/>
  <c r="L68" i="41"/>
  <c r="K68" i="41"/>
  <c r="J68" i="41"/>
  <c r="I68" i="41"/>
  <c r="H68" i="41"/>
  <c r="G68" i="41"/>
  <c r="F68" i="41"/>
  <c r="E68" i="41"/>
  <c r="AH68" i="41"/>
  <c r="D68" i="41"/>
  <c r="C68" i="41"/>
  <c r="AH67" i="41"/>
  <c r="B15" i="41"/>
  <c r="AH66" i="41"/>
  <c r="D65" i="41"/>
  <c r="E65" i="41"/>
  <c r="F65" i="41"/>
  <c r="G65" i="41"/>
  <c r="H65" i="41"/>
  <c r="I65" i="41"/>
  <c r="J65" i="41"/>
  <c r="K65" i="41"/>
  <c r="L65" i="41"/>
  <c r="M65" i="41"/>
  <c r="N65" i="41"/>
  <c r="O65" i="41"/>
  <c r="P65" i="41"/>
  <c r="Q65" i="41"/>
  <c r="R65" i="41"/>
  <c r="S65" i="41"/>
  <c r="T65" i="41"/>
  <c r="U65" i="41"/>
  <c r="V65" i="41"/>
  <c r="W65" i="41"/>
  <c r="X65" i="41"/>
  <c r="Y65" i="41"/>
  <c r="Z65" i="41"/>
  <c r="AA65" i="41"/>
  <c r="AB65" i="41"/>
  <c r="AC65" i="41"/>
  <c r="AD65" i="41"/>
  <c r="AE65" i="41"/>
  <c r="AF65" i="41"/>
  <c r="AG65" i="41"/>
  <c r="R63" i="41"/>
  <c r="X18" i="41"/>
  <c r="V18" i="41"/>
  <c r="T18" i="41"/>
  <c r="R18" i="41"/>
  <c r="P18" i="41"/>
  <c r="H18" i="41"/>
  <c r="F18" i="41"/>
  <c r="B18" i="41"/>
  <c r="X15" i="41"/>
  <c r="X16" i="41"/>
  <c r="V15" i="41"/>
  <c r="R15" i="41"/>
  <c r="L15" i="41"/>
  <c r="L16" i="41"/>
  <c r="J15" i="41"/>
  <c r="H15" i="41"/>
  <c r="F15" i="41"/>
  <c r="D15" i="41"/>
  <c r="X14" i="41"/>
  <c r="V14" i="41"/>
  <c r="V16" i="41"/>
  <c r="P14" i="41"/>
  <c r="N14" i="41"/>
  <c r="N16" i="41"/>
  <c r="L14" i="41"/>
  <c r="F14" i="41"/>
  <c r="F16" i="41"/>
  <c r="B14" i="41"/>
  <c r="O9" i="41"/>
  <c r="B4" i="41"/>
  <c r="B3" i="41"/>
  <c r="AH158" i="37"/>
  <c r="AG156" i="37"/>
  <c r="AF156" i="37"/>
  <c r="AE156" i="37"/>
  <c r="AD156" i="37"/>
  <c r="AC156" i="37"/>
  <c r="AB156" i="37"/>
  <c r="AA156" i="37"/>
  <c r="Z156" i="37"/>
  <c r="Y156" i="37"/>
  <c r="X156" i="37"/>
  <c r="W156" i="37"/>
  <c r="V156" i="37"/>
  <c r="U156" i="37"/>
  <c r="T156" i="37"/>
  <c r="S156" i="37"/>
  <c r="R156" i="37"/>
  <c r="Q156" i="37"/>
  <c r="P156" i="37"/>
  <c r="O156" i="37"/>
  <c r="N156" i="37"/>
  <c r="M156" i="37"/>
  <c r="L156" i="37"/>
  <c r="K156" i="37"/>
  <c r="J156" i="37"/>
  <c r="I156" i="37"/>
  <c r="H156" i="37"/>
  <c r="AH156" i="37"/>
  <c r="G156" i="37"/>
  <c r="F156" i="37"/>
  <c r="E156" i="37"/>
  <c r="D156" i="37"/>
  <c r="C156" i="37"/>
  <c r="AH155" i="37"/>
  <c r="AH154" i="37"/>
  <c r="X14" i="37"/>
  <c r="X16" i="37"/>
  <c r="D153" i="37"/>
  <c r="E153" i="37"/>
  <c r="F153" i="37"/>
  <c r="G153" i="37"/>
  <c r="H153" i="37"/>
  <c r="I153" i="37"/>
  <c r="J153" i="37"/>
  <c r="K153" i="37"/>
  <c r="L153" i="37"/>
  <c r="M153" i="37"/>
  <c r="N153" i="37"/>
  <c r="O153" i="37"/>
  <c r="P153" i="37"/>
  <c r="Q153" i="37"/>
  <c r="R153" i="37"/>
  <c r="S153" i="37"/>
  <c r="T153" i="37"/>
  <c r="U153" i="37"/>
  <c r="V153" i="37"/>
  <c r="W153" i="37"/>
  <c r="X153" i="37"/>
  <c r="Y153" i="37"/>
  <c r="Z153" i="37"/>
  <c r="AA153" i="37"/>
  <c r="AB153" i="37"/>
  <c r="AC153" i="37"/>
  <c r="AD153" i="37"/>
  <c r="AE153" i="37"/>
  <c r="AF153" i="37"/>
  <c r="AG153" i="37"/>
  <c r="AH150" i="37"/>
  <c r="AG148" i="37"/>
  <c r="AF148" i="37"/>
  <c r="AE148" i="37"/>
  <c r="AD148" i="37"/>
  <c r="AC148" i="37"/>
  <c r="AB148" i="37"/>
  <c r="AA148" i="37"/>
  <c r="Z148" i="37"/>
  <c r="Y148" i="37"/>
  <c r="X148" i="37"/>
  <c r="W148" i="37"/>
  <c r="V148" i="37"/>
  <c r="U148" i="37"/>
  <c r="T148" i="37"/>
  <c r="S148" i="37"/>
  <c r="R148" i="37"/>
  <c r="Q148" i="37"/>
  <c r="P148" i="37"/>
  <c r="O148" i="37"/>
  <c r="N148" i="37"/>
  <c r="M148" i="37"/>
  <c r="L148" i="37"/>
  <c r="K148" i="37"/>
  <c r="J148" i="37"/>
  <c r="I148" i="37"/>
  <c r="AH148" i="37"/>
  <c r="H148" i="37"/>
  <c r="G148" i="37"/>
  <c r="F148" i="37"/>
  <c r="E148" i="37"/>
  <c r="D148" i="37"/>
  <c r="C148" i="37"/>
  <c r="AH147" i="37"/>
  <c r="V15" i="37"/>
  <c r="AH146" i="37"/>
  <c r="D145" i="37"/>
  <c r="E145" i="37"/>
  <c r="F145" i="37"/>
  <c r="G145" i="37"/>
  <c r="H145" i="37"/>
  <c r="I145" i="37"/>
  <c r="J145" i="37"/>
  <c r="K145" i="37"/>
  <c r="L145" i="37"/>
  <c r="M145" i="37"/>
  <c r="N145" i="37"/>
  <c r="O145" i="37"/>
  <c r="P145" i="37"/>
  <c r="Q145" i="37"/>
  <c r="R145" i="37"/>
  <c r="S145" i="37"/>
  <c r="T145" i="37"/>
  <c r="U145" i="37"/>
  <c r="V145" i="37"/>
  <c r="W145" i="37"/>
  <c r="X145" i="37"/>
  <c r="Y145" i="37"/>
  <c r="Z145" i="37"/>
  <c r="AA145" i="37"/>
  <c r="AB145" i="37"/>
  <c r="AC145" i="37"/>
  <c r="AD145" i="37"/>
  <c r="AE145" i="37"/>
  <c r="AF145" i="37"/>
  <c r="AG145" i="37"/>
  <c r="AH142" i="37"/>
  <c r="T18" i="37"/>
  <c r="AG140" i="37"/>
  <c r="AF140" i="37"/>
  <c r="AE140" i="37"/>
  <c r="AD140" i="37"/>
  <c r="AC140" i="37"/>
  <c r="AB140" i="37"/>
  <c r="AA140" i="37"/>
  <c r="Z140" i="37"/>
  <c r="Y140" i="37"/>
  <c r="X140" i="37"/>
  <c r="W140" i="37"/>
  <c r="V140" i="37"/>
  <c r="U140" i="37"/>
  <c r="T140" i="37"/>
  <c r="S140" i="37"/>
  <c r="R140" i="37"/>
  <c r="Q140" i="37"/>
  <c r="P140" i="37"/>
  <c r="O140" i="37"/>
  <c r="N140" i="37"/>
  <c r="M140" i="37"/>
  <c r="L140" i="37"/>
  <c r="K140" i="37"/>
  <c r="J140" i="37"/>
  <c r="I140" i="37"/>
  <c r="H140" i="37"/>
  <c r="G140" i="37"/>
  <c r="F140" i="37"/>
  <c r="E140" i="37"/>
  <c r="D140" i="37"/>
  <c r="C140" i="37"/>
  <c r="AH140" i="37"/>
  <c r="AH139" i="37"/>
  <c r="AH138" i="37"/>
  <c r="D137" i="37"/>
  <c r="E137" i="37"/>
  <c r="F137" i="37"/>
  <c r="G137" i="37"/>
  <c r="H137" i="37"/>
  <c r="I137" i="37"/>
  <c r="J137" i="37"/>
  <c r="K137" i="37"/>
  <c r="L137" i="37"/>
  <c r="M137" i="37"/>
  <c r="N137" i="37"/>
  <c r="O137" i="37"/>
  <c r="P137" i="37"/>
  <c r="Q137" i="37"/>
  <c r="R137" i="37"/>
  <c r="S137" i="37"/>
  <c r="T137" i="37"/>
  <c r="U137" i="37"/>
  <c r="V137" i="37"/>
  <c r="W137" i="37"/>
  <c r="X137" i="37"/>
  <c r="Y137" i="37"/>
  <c r="Z137" i="37"/>
  <c r="AA137" i="37"/>
  <c r="AB137" i="37"/>
  <c r="AC137" i="37"/>
  <c r="AD137" i="37"/>
  <c r="AE137" i="37"/>
  <c r="AF137" i="37"/>
  <c r="AG137" i="37"/>
  <c r="AH134" i="37"/>
  <c r="AF132" i="37"/>
  <c r="AE132" i="37"/>
  <c r="AD132" i="37"/>
  <c r="AC132" i="37"/>
  <c r="AB132" i="37"/>
  <c r="AA132" i="37"/>
  <c r="Z132" i="37"/>
  <c r="Y132" i="37"/>
  <c r="X132" i="37"/>
  <c r="W132" i="37"/>
  <c r="V132" i="37"/>
  <c r="U132" i="37"/>
  <c r="T132" i="37"/>
  <c r="S132" i="37"/>
  <c r="R132" i="37"/>
  <c r="Q132" i="37"/>
  <c r="P132" i="37"/>
  <c r="O132" i="37"/>
  <c r="N132" i="37"/>
  <c r="M132" i="37"/>
  <c r="L132" i="37"/>
  <c r="K132" i="37"/>
  <c r="J132" i="37"/>
  <c r="I132" i="37"/>
  <c r="H132" i="37"/>
  <c r="G132" i="37"/>
  <c r="F132" i="37"/>
  <c r="E132" i="37"/>
  <c r="D132" i="37"/>
  <c r="C132" i="37"/>
  <c r="AH132" i="37"/>
  <c r="AH131" i="37"/>
  <c r="AH130" i="37"/>
  <c r="D129" i="37"/>
  <c r="E129" i="37"/>
  <c r="F129" i="37"/>
  <c r="G129" i="37"/>
  <c r="H129" i="37"/>
  <c r="I129" i="37"/>
  <c r="J129" i="37"/>
  <c r="K129" i="37"/>
  <c r="L129" i="37"/>
  <c r="M129" i="37"/>
  <c r="N129" i="37"/>
  <c r="O129" i="37"/>
  <c r="P129" i="37"/>
  <c r="Q129" i="37"/>
  <c r="R129" i="37"/>
  <c r="S129" i="37"/>
  <c r="T129" i="37"/>
  <c r="U129" i="37"/>
  <c r="V129" i="37"/>
  <c r="W129" i="37"/>
  <c r="X129" i="37"/>
  <c r="Y129" i="37"/>
  <c r="Z129" i="37"/>
  <c r="AA129" i="37"/>
  <c r="AB129" i="37"/>
  <c r="AC129" i="37"/>
  <c r="AD129" i="37"/>
  <c r="AE129" i="37"/>
  <c r="AF129" i="37"/>
  <c r="AG129" i="37"/>
  <c r="AH126" i="37"/>
  <c r="AG124" i="37"/>
  <c r="AF124" i="37"/>
  <c r="AE124" i="37"/>
  <c r="AD124" i="37"/>
  <c r="AC124" i="37"/>
  <c r="AB124" i="37"/>
  <c r="AA124" i="37"/>
  <c r="Z124" i="37"/>
  <c r="Y124" i="37"/>
  <c r="X124" i="37"/>
  <c r="W124" i="37"/>
  <c r="V124" i="37"/>
  <c r="U124" i="37"/>
  <c r="T124" i="37"/>
  <c r="S124" i="37"/>
  <c r="R124" i="37"/>
  <c r="Q124" i="37"/>
  <c r="P124" i="37"/>
  <c r="O124" i="37"/>
  <c r="N124" i="37"/>
  <c r="M124" i="37"/>
  <c r="L124" i="37"/>
  <c r="K124" i="37"/>
  <c r="J124" i="37"/>
  <c r="I124" i="37"/>
  <c r="H124" i="37"/>
  <c r="G124" i="37"/>
  <c r="F124" i="37"/>
  <c r="E124" i="37"/>
  <c r="D124" i="37"/>
  <c r="C124" i="37"/>
  <c r="AH124" i="37"/>
  <c r="AH123" i="37"/>
  <c r="AH122" i="37"/>
  <c r="D121" i="37"/>
  <c r="E121" i="37"/>
  <c r="F121" i="37"/>
  <c r="G121" i="37"/>
  <c r="H121" i="37"/>
  <c r="I121" i="37"/>
  <c r="J121" i="37"/>
  <c r="K121" i="37"/>
  <c r="L121" i="37"/>
  <c r="M121" i="37"/>
  <c r="N121" i="37"/>
  <c r="O121" i="37"/>
  <c r="P121" i="37"/>
  <c r="Q121" i="37"/>
  <c r="R121" i="37"/>
  <c r="S121" i="37"/>
  <c r="T121" i="37"/>
  <c r="U121" i="37"/>
  <c r="V121" i="37"/>
  <c r="W121" i="37"/>
  <c r="X121" i="37"/>
  <c r="Y121" i="37"/>
  <c r="Z121" i="37"/>
  <c r="AA121" i="37"/>
  <c r="AB121" i="37"/>
  <c r="AC121" i="37"/>
  <c r="AD121" i="37"/>
  <c r="AE121" i="37"/>
  <c r="AF121" i="37"/>
  <c r="AG121" i="37"/>
  <c r="AH118" i="37"/>
  <c r="AG116" i="37"/>
  <c r="AF116" i="37"/>
  <c r="AE116" i="37"/>
  <c r="AD116" i="37"/>
  <c r="AC116" i="37"/>
  <c r="AB116" i="37"/>
  <c r="AA116" i="37"/>
  <c r="Z116" i="37"/>
  <c r="Y116" i="37"/>
  <c r="X116" i="37"/>
  <c r="W116" i="37"/>
  <c r="V116" i="37"/>
  <c r="U116" i="37"/>
  <c r="T116" i="37"/>
  <c r="S116" i="37"/>
  <c r="R116" i="37"/>
  <c r="Q116" i="37"/>
  <c r="P116" i="37"/>
  <c r="O116" i="37"/>
  <c r="N116" i="37"/>
  <c r="M116" i="37"/>
  <c r="L116" i="37"/>
  <c r="K116" i="37"/>
  <c r="J116" i="37"/>
  <c r="I116" i="37"/>
  <c r="H116" i="37"/>
  <c r="G116" i="37"/>
  <c r="F116" i="37"/>
  <c r="E116" i="37"/>
  <c r="D116" i="37"/>
  <c r="C116" i="37"/>
  <c r="AH116" i="37"/>
  <c r="AH115" i="37"/>
  <c r="AH114" i="37"/>
  <c r="D113" i="37"/>
  <c r="E113" i="37"/>
  <c r="F113" i="37"/>
  <c r="G113" i="37"/>
  <c r="H113" i="37"/>
  <c r="I113" i="37"/>
  <c r="J113" i="37"/>
  <c r="K113" i="37"/>
  <c r="L113" i="37"/>
  <c r="M113" i="37"/>
  <c r="N113" i="37"/>
  <c r="O113" i="37"/>
  <c r="P113" i="37"/>
  <c r="Q113" i="37"/>
  <c r="R113" i="37"/>
  <c r="S113" i="37"/>
  <c r="T113" i="37"/>
  <c r="U113" i="37"/>
  <c r="V113" i="37"/>
  <c r="W113" i="37"/>
  <c r="X113" i="37"/>
  <c r="Y113" i="37"/>
  <c r="Z113" i="37"/>
  <c r="AA113" i="37"/>
  <c r="AB113" i="37"/>
  <c r="AC113" i="37"/>
  <c r="AD113" i="37"/>
  <c r="AE113" i="37"/>
  <c r="AF113" i="37"/>
  <c r="AG113" i="37"/>
  <c r="AH110" i="37"/>
  <c r="AF108" i="37"/>
  <c r="AE108" i="37"/>
  <c r="AD108" i="37"/>
  <c r="AC108" i="37"/>
  <c r="AB108" i="37"/>
  <c r="AA108" i="37"/>
  <c r="Z108" i="37"/>
  <c r="Y108" i="37"/>
  <c r="X108" i="37"/>
  <c r="W108" i="37"/>
  <c r="V108" i="37"/>
  <c r="U108" i="37"/>
  <c r="T108" i="37"/>
  <c r="S108" i="37"/>
  <c r="R108" i="37"/>
  <c r="Q108" i="37"/>
  <c r="P108" i="37"/>
  <c r="O108" i="37"/>
  <c r="N108" i="37"/>
  <c r="M108" i="37"/>
  <c r="L108" i="37"/>
  <c r="K108" i="37"/>
  <c r="J108" i="37"/>
  <c r="I108" i="37"/>
  <c r="H108" i="37"/>
  <c r="G108" i="37"/>
  <c r="F108" i="37"/>
  <c r="E108" i="37"/>
  <c r="D108" i="37"/>
  <c r="AH108" i="37"/>
  <c r="C108" i="37"/>
  <c r="AH107" i="37"/>
  <c r="AH106" i="37"/>
  <c r="D105" i="37"/>
  <c r="E105" i="37"/>
  <c r="F105" i="37"/>
  <c r="G105" i="37"/>
  <c r="H105" i="37"/>
  <c r="I105" i="37"/>
  <c r="J105" i="37"/>
  <c r="K105" i="37"/>
  <c r="L105" i="37"/>
  <c r="M105" i="37"/>
  <c r="N105" i="37"/>
  <c r="O105" i="37"/>
  <c r="P105" i="37"/>
  <c r="Q105" i="37"/>
  <c r="R105" i="37"/>
  <c r="S105" i="37"/>
  <c r="T105" i="37"/>
  <c r="U105" i="37"/>
  <c r="V105" i="37"/>
  <c r="W105" i="37"/>
  <c r="X105" i="37"/>
  <c r="Y105" i="37"/>
  <c r="Z105" i="37"/>
  <c r="AA105" i="37"/>
  <c r="AB105" i="37"/>
  <c r="AC105" i="37"/>
  <c r="AD105" i="37"/>
  <c r="AE105" i="37"/>
  <c r="AF105" i="37"/>
  <c r="AG105" i="37"/>
  <c r="AH102" i="37"/>
  <c r="J18" i="37"/>
  <c r="AG100" i="37"/>
  <c r="AF100" i="37"/>
  <c r="AE100" i="37"/>
  <c r="AD100" i="37"/>
  <c r="AC100" i="37"/>
  <c r="AB100" i="37"/>
  <c r="AA100" i="37"/>
  <c r="Z100" i="37"/>
  <c r="Y100" i="37"/>
  <c r="X100" i="37"/>
  <c r="W100" i="37"/>
  <c r="V100" i="37"/>
  <c r="U100" i="37"/>
  <c r="T100" i="37"/>
  <c r="S100" i="37"/>
  <c r="R100" i="37"/>
  <c r="Q100" i="37"/>
  <c r="P100" i="37"/>
  <c r="O100" i="37"/>
  <c r="N100" i="37"/>
  <c r="M100" i="37"/>
  <c r="L100" i="37"/>
  <c r="K100" i="37"/>
  <c r="J100" i="37"/>
  <c r="I100" i="37"/>
  <c r="H100" i="37"/>
  <c r="G100" i="37"/>
  <c r="F100" i="37"/>
  <c r="E100" i="37"/>
  <c r="D100" i="37"/>
  <c r="C100" i="37"/>
  <c r="AH100" i="37"/>
  <c r="AH99" i="37"/>
  <c r="AH98" i="37"/>
  <c r="J14" i="37"/>
  <c r="J16" i="37"/>
  <c r="D97" i="37"/>
  <c r="E97" i="37"/>
  <c r="F97" i="37"/>
  <c r="G97" i="37"/>
  <c r="H97" i="37"/>
  <c r="I97" i="37"/>
  <c r="J97" i="37"/>
  <c r="K97" i="37"/>
  <c r="L97" i="37"/>
  <c r="M97" i="37"/>
  <c r="N97" i="37"/>
  <c r="O97" i="37"/>
  <c r="P97" i="37"/>
  <c r="Q97" i="37"/>
  <c r="R97" i="37"/>
  <c r="S97" i="37"/>
  <c r="T97" i="37"/>
  <c r="U97" i="37"/>
  <c r="V97" i="37"/>
  <c r="W97" i="37"/>
  <c r="X97" i="37"/>
  <c r="Y97" i="37"/>
  <c r="Z97" i="37"/>
  <c r="AA97" i="37"/>
  <c r="AB97" i="37"/>
  <c r="AC97" i="37"/>
  <c r="AD97" i="37"/>
  <c r="AE97" i="37"/>
  <c r="AF97" i="37"/>
  <c r="AG97" i="37"/>
  <c r="AH94" i="37"/>
  <c r="AF92" i="37"/>
  <c r="AE92" i="37"/>
  <c r="AD92" i="37"/>
  <c r="AC92" i="37"/>
  <c r="AB92" i="37"/>
  <c r="AA92" i="37"/>
  <c r="Z92" i="37"/>
  <c r="Y92" i="37"/>
  <c r="X92" i="37"/>
  <c r="W92" i="37"/>
  <c r="V92" i="37"/>
  <c r="U92" i="37"/>
  <c r="T92" i="37"/>
  <c r="S92" i="37"/>
  <c r="R92" i="37"/>
  <c r="Q92" i="37"/>
  <c r="P92" i="37"/>
  <c r="O92" i="37"/>
  <c r="N92" i="37"/>
  <c r="M92" i="37"/>
  <c r="L92" i="37"/>
  <c r="K92" i="37"/>
  <c r="J92" i="37"/>
  <c r="I92" i="37"/>
  <c r="AH92" i="37"/>
  <c r="H92" i="37"/>
  <c r="G92" i="37"/>
  <c r="F92" i="37"/>
  <c r="E92" i="37"/>
  <c r="D92" i="37"/>
  <c r="C92" i="37"/>
  <c r="AH91" i="37"/>
  <c r="AH90" i="37"/>
  <c r="H14" i="37"/>
  <c r="H16" i="37"/>
  <c r="D89" i="37"/>
  <c r="E89" i="37"/>
  <c r="F89" i="37"/>
  <c r="G89" i="37"/>
  <c r="H89" i="37"/>
  <c r="I89" i="37"/>
  <c r="J89" i="37"/>
  <c r="K89" i="37"/>
  <c r="L89" i="37"/>
  <c r="M89" i="37"/>
  <c r="N89" i="37"/>
  <c r="O89" i="37"/>
  <c r="P89" i="37"/>
  <c r="Q89" i="37"/>
  <c r="R89" i="37"/>
  <c r="S89" i="37"/>
  <c r="T89" i="37"/>
  <c r="U89" i="37"/>
  <c r="V89" i="37"/>
  <c r="W89" i="37"/>
  <c r="X89" i="37"/>
  <c r="Y89" i="37"/>
  <c r="Z89" i="37"/>
  <c r="AA89" i="37"/>
  <c r="AB89" i="37"/>
  <c r="AC89" i="37"/>
  <c r="AD89" i="37"/>
  <c r="AE89" i="37"/>
  <c r="AF89" i="37"/>
  <c r="AG89" i="37"/>
  <c r="AH86" i="37"/>
  <c r="F18" i="37"/>
  <c r="AG84" i="37"/>
  <c r="AF84" i="37"/>
  <c r="AE84" i="37"/>
  <c r="AD84" i="37"/>
  <c r="AC84" i="37"/>
  <c r="AB84" i="37"/>
  <c r="AA84" i="37"/>
  <c r="Z84" i="37"/>
  <c r="Y84" i="37"/>
  <c r="X84" i="37"/>
  <c r="W84" i="37"/>
  <c r="V84" i="37"/>
  <c r="U84" i="37"/>
  <c r="T84" i="37"/>
  <c r="S84" i="37"/>
  <c r="R84" i="37"/>
  <c r="Q84" i="37"/>
  <c r="P84" i="37"/>
  <c r="O84" i="37"/>
  <c r="N84" i="37"/>
  <c r="M84" i="37"/>
  <c r="L84" i="37"/>
  <c r="K84" i="37"/>
  <c r="J84" i="37"/>
  <c r="I84" i="37"/>
  <c r="H84" i="37"/>
  <c r="G84" i="37"/>
  <c r="F84" i="37"/>
  <c r="E84" i="37"/>
  <c r="D84" i="37"/>
  <c r="C84" i="37"/>
  <c r="AH84" i="37"/>
  <c r="AH83" i="37"/>
  <c r="AH82" i="37"/>
  <c r="D81" i="37"/>
  <c r="E81" i="37"/>
  <c r="F81" i="37"/>
  <c r="G81" i="37"/>
  <c r="H81" i="37"/>
  <c r="I81" i="37"/>
  <c r="J81" i="37"/>
  <c r="K81" i="37"/>
  <c r="L81" i="37"/>
  <c r="M81" i="37"/>
  <c r="N81" i="37"/>
  <c r="O81" i="37"/>
  <c r="P81" i="37"/>
  <c r="Q81" i="37"/>
  <c r="R81" i="37"/>
  <c r="S81" i="37"/>
  <c r="T81" i="37"/>
  <c r="U81" i="37"/>
  <c r="V81" i="37"/>
  <c r="W81" i="37"/>
  <c r="X81" i="37"/>
  <c r="Y81" i="37"/>
  <c r="Z81" i="37"/>
  <c r="AA81" i="37"/>
  <c r="AB81" i="37"/>
  <c r="AC81" i="37"/>
  <c r="AD81" i="37"/>
  <c r="AE81" i="37"/>
  <c r="AF81" i="37"/>
  <c r="AG81" i="37"/>
  <c r="AH78" i="37"/>
  <c r="D18" i="37"/>
  <c r="Z18" i="37"/>
  <c r="AE76" i="37"/>
  <c r="AD76" i="37"/>
  <c r="AC76" i="37"/>
  <c r="AB76" i="37"/>
  <c r="AA76" i="37"/>
  <c r="Z76" i="37"/>
  <c r="Y76" i="37"/>
  <c r="X76" i="37"/>
  <c r="W76" i="37"/>
  <c r="V76" i="37"/>
  <c r="U76" i="37"/>
  <c r="T76" i="37"/>
  <c r="S76" i="37"/>
  <c r="R76" i="37"/>
  <c r="Q76" i="37"/>
  <c r="P76" i="37"/>
  <c r="O76" i="37"/>
  <c r="N76" i="37"/>
  <c r="M76" i="37"/>
  <c r="L76" i="37"/>
  <c r="K76" i="37"/>
  <c r="J76" i="37"/>
  <c r="I76" i="37"/>
  <c r="H76" i="37"/>
  <c r="G76" i="37"/>
  <c r="F76" i="37"/>
  <c r="E76" i="37"/>
  <c r="D76" i="37"/>
  <c r="C76" i="37"/>
  <c r="AH76" i="37"/>
  <c r="AH75" i="37"/>
  <c r="D15" i="37"/>
  <c r="AH74" i="37"/>
  <c r="D14" i="37"/>
  <c r="D73" i="37"/>
  <c r="E73" i="37"/>
  <c r="F73" i="37"/>
  <c r="G73" i="37"/>
  <c r="H73" i="37"/>
  <c r="I73" i="37"/>
  <c r="J73" i="37"/>
  <c r="K73" i="37"/>
  <c r="L73" i="37"/>
  <c r="M73" i="37"/>
  <c r="N73" i="37"/>
  <c r="O73" i="37"/>
  <c r="P73" i="37"/>
  <c r="Q73" i="37"/>
  <c r="R73" i="37"/>
  <c r="S73" i="37"/>
  <c r="T73" i="37"/>
  <c r="U73" i="37"/>
  <c r="V73" i="37"/>
  <c r="W73" i="37"/>
  <c r="X73" i="37"/>
  <c r="Y73" i="37"/>
  <c r="Z73" i="37"/>
  <c r="AA73" i="37"/>
  <c r="AB73" i="37"/>
  <c r="AC73" i="37"/>
  <c r="AD73" i="37"/>
  <c r="AE73" i="37"/>
  <c r="AF73" i="37"/>
  <c r="AG73" i="37"/>
  <c r="AH70" i="37"/>
  <c r="AG68" i="37"/>
  <c r="AF68" i="37"/>
  <c r="AE68" i="37"/>
  <c r="AD68" i="37"/>
  <c r="AC68" i="37"/>
  <c r="AB68" i="37"/>
  <c r="AA68" i="37"/>
  <c r="Z68" i="37"/>
  <c r="Y68" i="37"/>
  <c r="X68" i="37"/>
  <c r="W68" i="37"/>
  <c r="V68" i="37"/>
  <c r="U68" i="37"/>
  <c r="T68" i="37"/>
  <c r="S68" i="37"/>
  <c r="R68" i="37"/>
  <c r="Q68" i="37"/>
  <c r="P68" i="37"/>
  <c r="O68" i="37"/>
  <c r="N68" i="37"/>
  <c r="M68" i="37"/>
  <c r="L68" i="37"/>
  <c r="K68" i="37"/>
  <c r="J68" i="37"/>
  <c r="I68" i="37"/>
  <c r="H68" i="37"/>
  <c r="G68" i="37"/>
  <c r="F68" i="37"/>
  <c r="E68" i="37"/>
  <c r="D68" i="37"/>
  <c r="C68" i="37"/>
  <c r="AH68" i="37"/>
  <c r="AH67" i="37"/>
  <c r="B15" i="37"/>
  <c r="AH66" i="37"/>
  <c r="D65" i="37"/>
  <c r="E65" i="37"/>
  <c r="F65" i="37"/>
  <c r="G65" i="37"/>
  <c r="H65" i="37"/>
  <c r="I65" i="37"/>
  <c r="J65" i="37"/>
  <c r="K65" i="37"/>
  <c r="L65" i="37"/>
  <c r="M65" i="37"/>
  <c r="N65" i="37"/>
  <c r="O65" i="37"/>
  <c r="P65" i="37"/>
  <c r="Q65" i="37"/>
  <c r="R65" i="37"/>
  <c r="S65" i="37"/>
  <c r="T65" i="37"/>
  <c r="U65" i="37"/>
  <c r="V65" i="37"/>
  <c r="W65" i="37"/>
  <c r="X65" i="37"/>
  <c r="Y65" i="37"/>
  <c r="Z65" i="37"/>
  <c r="AA65" i="37"/>
  <c r="AB65" i="37"/>
  <c r="AC65" i="37"/>
  <c r="AD65" i="37"/>
  <c r="AE65" i="37"/>
  <c r="AF65" i="37"/>
  <c r="AG65" i="37"/>
  <c r="R63" i="37"/>
  <c r="X18" i="37"/>
  <c r="V18" i="37"/>
  <c r="R18" i="37"/>
  <c r="P18" i="37"/>
  <c r="N18" i="37"/>
  <c r="L18" i="37"/>
  <c r="H18" i="37"/>
  <c r="B18" i="37"/>
  <c r="L16" i="37"/>
  <c r="X15" i="37"/>
  <c r="T15" i="37"/>
  <c r="R15" i="37"/>
  <c r="P15" i="37"/>
  <c r="N15" i="37"/>
  <c r="L15" i="37"/>
  <c r="J15" i="37"/>
  <c r="H15" i="37"/>
  <c r="F15" i="37"/>
  <c r="V14" i="37"/>
  <c r="V16" i="37"/>
  <c r="T14" i="37"/>
  <c r="T16" i="37"/>
  <c r="R14" i="37"/>
  <c r="R16" i="37"/>
  <c r="P14" i="37"/>
  <c r="P16" i="37"/>
  <c r="N14" i="37"/>
  <c r="N16" i="37"/>
  <c r="L14" i="37"/>
  <c r="F14" i="37"/>
  <c r="F16" i="37"/>
  <c r="B14" i="37"/>
  <c r="O9" i="37"/>
  <c r="B4" i="37"/>
  <c r="B3" i="37"/>
  <c r="AH158" i="48"/>
  <c r="AG156" i="48"/>
  <c r="AF156" i="48"/>
  <c r="AE156" i="48"/>
  <c r="AD156" i="48"/>
  <c r="AC156" i="48"/>
  <c r="AB156" i="48"/>
  <c r="AA156" i="48"/>
  <c r="Z156" i="48"/>
  <c r="Y156" i="48"/>
  <c r="X156" i="48"/>
  <c r="W156" i="48"/>
  <c r="V156" i="48"/>
  <c r="U156" i="48"/>
  <c r="T156" i="48"/>
  <c r="S156" i="48"/>
  <c r="R156" i="48"/>
  <c r="Q156" i="48"/>
  <c r="P156" i="48"/>
  <c r="O156" i="48"/>
  <c r="N156" i="48"/>
  <c r="M156" i="48"/>
  <c r="L156" i="48"/>
  <c r="K156" i="48"/>
  <c r="J156" i="48"/>
  <c r="I156" i="48"/>
  <c r="H156" i="48"/>
  <c r="G156" i="48"/>
  <c r="F156" i="48"/>
  <c r="E156" i="48"/>
  <c r="D156" i="48"/>
  <c r="C156" i="48"/>
  <c r="AH156" i="48"/>
  <c r="AH155" i="48"/>
  <c r="AH154" i="48"/>
  <c r="D153" i="48"/>
  <c r="E153" i="48"/>
  <c r="F153" i="48"/>
  <c r="G153" i="48"/>
  <c r="H153" i="48"/>
  <c r="I153" i="48"/>
  <c r="J153" i="48"/>
  <c r="K153" i="48"/>
  <c r="L153" i="48"/>
  <c r="M153" i="48"/>
  <c r="N153" i="48"/>
  <c r="O153" i="48"/>
  <c r="P153" i="48"/>
  <c r="Q153" i="48"/>
  <c r="R153" i="48"/>
  <c r="S153" i="48"/>
  <c r="T153" i="48"/>
  <c r="U153" i="48"/>
  <c r="V153" i="48"/>
  <c r="W153" i="48"/>
  <c r="X153" i="48"/>
  <c r="Y153" i="48"/>
  <c r="Z153" i="48"/>
  <c r="AA153" i="48"/>
  <c r="AB153" i="48"/>
  <c r="AC153" i="48"/>
  <c r="AD153" i="48"/>
  <c r="AE153" i="48"/>
  <c r="AF153" i="48"/>
  <c r="AG153" i="48"/>
  <c r="AH150" i="48"/>
  <c r="AG148" i="48"/>
  <c r="AF148" i="48"/>
  <c r="AE148" i="48"/>
  <c r="AD148" i="48"/>
  <c r="AC148" i="48"/>
  <c r="AB148" i="48"/>
  <c r="AA148" i="48"/>
  <c r="Z148" i="48"/>
  <c r="Y148" i="48"/>
  <c r="X148" i="48"/>
  <c r="W148" i="48"/>
  <c r="V148" i="48"/>
  <c r="U148" i="48"/>
  <c r="T148" i="48"/>
  <c r="S148" i="48"/>
  <c r="R148" i="48"/>
  <c r="Q148" i="48"/>
  <c r="P148" i="48"/>
  <c r="O148" i="48"/>
  <c r="N148" i="48"/>
  <c r="M148" i="48"/>
  <c r="L148" i="48"/>
  <c r="K148" i="48"/>
  <c r="J148" i="48"/>
  <c r="I148" i="48"/>
  <c r="H148" i="48"/>
  <c r="G148" i="48"/>
  <c r="F148" i="48"/>
  <c r="E148" i="48"/>
  <c r="D148" i="48"/>
  <c r="C148" i="48"/>
  <c r="AH148" i="48"/>
  <c r="AH147" i="48"/>
  <c r="AH146" i="48"/>
  <c r="D145" i="48"/>
  <c r="E145" i="48"/>
  <c r="F145" i="48"/>
  <c r="G145" i="48"/>
  <c r="H145" i="48"/>
  <c r="I145" i="48"/>
  <c r="J145" i="48"/>
  <c r="K145" i="48"/>
  <c r="L145" i="48"/>
  <c r="M145" i="48"/>
  <c r="N145" i="48"/>
  <c r="O145" i="48"/>
  <c r="P145" i="48"/>
  <c r="Q145" i="48"/>
  <c r="R145" i="48"/>
  <c r="S145" i="48"/>
  <c r="T145" i="48"/>
  <c r="U145" i="48"/>
  <c r="V145" i="48"/>
  <c r="W145" i="48"/>
  <c r="X145" i="48"/>
  <c r="Y145" i="48"/>
  <c r="Z145" i="48"/>
  <c r="AA145" i="48"/>
  <c r="AB145" i="48"/>
  <c r="AC145" i="48"/>
  <c r="AD145" i="48"/>
  <c r="AE145" i="48"/>
  <c r="AF145" i="48"/>
  <c r="AG145" i="48"/>
  <c r="AH142" i="48"/>
  <c r="AG140" i="48"/>
  <c r="AF140" i="48"/>
  <c r="AE140" i="48"/>
  <c r="AD140" i="48"/>
  <c r="AC140" i="48"/>
  <c r="AB140" i="48"/>
  <c r="AA140" i="48"/>
  <c r="Z140" i="48"/>
  <c r="Y140" i="48"/>
  <c r="X140" i="48"/>
  <c r="W140" i="48"/>
  <c r="V140" i="48"/>
  <c r="U140" i="48"/>
  <c r="T140" i="48"/>
  <c r="S140" i="48"/>
  <c r="R140" i="48"/>
  <c r="Q140" i="48"/>
  <c r="P140" i="48"/>
  <c r="O140" i="48"/>
  <c r="N140" i="48"/>
  <c r="M140" i="48"/>
  <c r="L140" i="48"/>
  <c r="K140" i="48"/>
  <c r="J140" i="48"/>
  <c r="I140" i="48"/>
  <c r="H140" i="48"/>
  <c r="G140" i="48"/>
  <c r="F140" i="48"/>
  <c r="E140" i="48"/>
  <c r="D140" i="48"/>
  <c r="AH140" i="48"/>
  <c r="C140" i="48"/>
  <c r="AH139" i="48"/>
  <c r="AH138" i="48"/>
  <c r="D137" i="48"/>
  <c r="E137" i="48"/>
  <c r="F137" i="48"/>
  <c r="G137" i="48"/>
  <c r="H137" i="48"/>
  <c r="I137" i="48"/>
  <c r="J137" i="48"/>
  <c r="K137" i="48"/>
  <c r="L137" i="48"/>
  <c r="M137" i="48"/>
  <c r="N137" i="48"/>
  <c r="O137" i="48"/>
  <c r="P137" i="48"/>
  <c r="Q137" i="48"/>
  <c r="R137" i="48"/>
  <c r="S137" i="48"/>
  <c r="T137" i="48"/>
  <c r="U137" i="48"/>
  <c r="V137" i="48"/>
  <c r="W137" i="48"/>
  <c r="X137" i="48"/>
  <c r="Y137" i="48"/>
  <c r="Z137" i="48"/>
  <c r="AA137" i="48"/>
  <c r="AB137" i="48"/>
  <c r="AC137" i="48"/>
  <c r="AD137" i="48"/>
  <c r="AE137" i="48"/>
  <c r="AF137" i="48"/>
  <c r="AG137" i="48"/>
  <c r="AH134" i="48"/>
  <c r="AF132" i="48"/>
  <c r="AE132" i="48"/>
  <c r="AD132" i="48"/>
  <c r="AC132" i="48"/>
  <c r="AB132" i="48"/>
  <c r="AA132" i="48"/>
  <c r="Z132" i="48"/>
  <c r="Y132" i="48"/>
  <c r="X132" i="48"/>
  <c r="W132" i="48"/>
  <c r="V132" i="48"/>
  <c r="U132" i="48"/>
  <c r="T132" i="48"/>
  <c r="S132" i="48"/>
  <c r="R132" i="48"/>
  <c r="Q132" i="48"/>
  <c r="P132" i="48"/>
  <c r="O132" i="48"/>
  <c r="N132" i="48"/>
  <c r="M132" i="48"/>
  <c r="L132" i="48"/>
  <c r="K132" i="48"/>
  <c r="J132" i="48"/>
  <c r="I132" i="48"/>
  <c r="H132" i="48"/>
  <c r="G132" i="48"/>
  <c r="F132" i="48"/>
  <c r="E132" i="48"/>
  <c r="D132" i="48"/>
  <c r="AH132" i="48"/>
  <c r="C132" i="48"/>
  <c r="AH131" i="48"/>
  <c r="AH130" i="48"/>
  <c r="D129" i="48"/>
  <c r="E129" i="48"/>
  <c r="F129" i="48"/>
  <c r="G129" i="48"/>
  <c r="H129" i="48"/>
  <c r="I129" i="48"/>
  <c r="J129" i="48"/>
  <c r="K129" i="48"/>
  <c r="L129" i="48"/>
  <c r="M129" i="48"/>
  <c r="N129" i="48"/>
  <c r="O129" i="48"/>
  <c r="P129" i="48"/>
  <c r="Q129" i="48"/>
  <c r="R129" i="48"/>
  <c r="S129" i="48"/>
  <c r="T129" i="48"/>
  <c r="U129" i="48"/>
  <c r="V129" i="48"/>
  <c r="W129" i="48"/>
  <c r="X129" i="48"/>
  <c r="Y129" i="48"/>
  <c r="Z129" i="48"/>
  <c r="AA129" i="48"/>
  <c r="AB129" i="48"/>
  <c r="AC129" i="48"/>
  <c r="AD129" i="48"/>
  <c r="AE129" i="48"/>
  <c r="AF129" i="48"/>
  <c r="AG129" i="48"/>
  <c r="AH126" i="48"/>
  <c r="AG124" i="48"/>
  <c r="AF124" i="48"/>
  <c r="AE124" i="48"/>
  <c r="AD124" i="48"/>
  <c r="AC124" i="48"/>
  <c r="AB124" i="48"/>
  <c r="AA124" i="48"/>
  <c r="Z124" i="48"/>
  <c r="Y124" i="48"/>
  <c r="X124" i="48"/>
  <c r="W124" i="48"/>
  <c r="V124" i="48"/>
  <c r="U124" i="48"/>
  <c r="T124" i="48"/>
  <c r="S124" i="48"/>
  <c r="R124" i="48"/>
  <c r="Q124" i="48"/>
  <c r="P124" i="48"/>
  <c r="O124" i="48"/>
  <c r="N124" i="48"/>
  <c r="M124" i="48"/>
  <c r="L124" i="48"/>
  <c r="K124" i="48"/>
  <c r="J124" i="48"/>
  <c r="I124" i="48"/>
  <c r="H124" i="48"/>
  <c r="G124" i="48"/>
  <c r="F124" i="48"/>
  <c r="E124" i="48"/>
  <c r="AH124" i="48"/>
  <c r="D124" i="48"/>
  <c r="C124" i="48"/>
  <c r="AH123" i="48"/>
  <c r="AH122" i="48"/>
  <c r="D121" i="48"/>
  <c r="E121" i="48"/>
  <c r="F121" i="48"/>
  <c r="G121" i="48"/>
  <c r="H121" i="48"/>
  <c r="I121" i="48"/>
  <c r="J121" i="48"/>
  <c r="K121" i="48"/>
  <c r="L121" i="48"/>
  <c r="M121" i="48"/>
  <c r="N121" i="48"/>
  <c r="O121" i="48"/>
  <c r="P121" i="48"/>
  <c r="Q121" i="48"/>
  <c r="R121" i="48"/>
  <c r="S121" i="48"/>
  <c r="T121" i="48"/>
  <c r="U121" i="48"/>
  <c r="V121" i="48"/>
  <c r="W121" i="48"/>
  <c r="X121" i="48"/>
  <c r="Y121" i="48"/>
  <c r="Z121" i="48"/>
  <c r="AA121" i="48"/>
  <c r="AB121" i="48"/>
  <c r="AC121" i="48"/>
  <c r="AD121" i="48"/>
  <c r="AE121" i="48"/>
  <c r="AF121" i="48"/>
  <c r="AG121" i="48"/>
  <c r="AH118" i="48"/>
  <c r="AG116" i="48"/>
  <c r="AF116" i="48"/>
  <c r="AE116" i="48"/>
  <c r="AD116" i="48"/>
  <c r="AC116" i="48"/>
  <c r="AB116" i="48"/>
  <c r="AA116" i="48"/>
  <c r="Z116" i="48"/>
  <c r="Y116" i="48"/>
  <c r="X116" i="48"/>
  <c r="W116" i="48"/>
  <c r="V116" i="48"/>
  <c r="U116" i="48"/>
  <c r="T116" i="48"/>
  <c r="S116" i="48"/>
  <c r="R116" i="48"/>
  <c r="Q116" i="48"/>
  <c r="P116" i="48"/>
  <c r="O116" i="48"/>
  <c r="N116" i="48"/>
  <c r="M116" i="48"/>
  <c r="L116" i="48"/>
  <c r="K116" i="48"/>
  <c r="J116" i="48"/>
  <c r="I116" i="48"/>
  <c r="H116" i="48"/>
  <c r="G116" i="48"/>
  <c r="F116" i="48"/>
  <c r="E116" i="48"/>
  <c r="D116" i="48"/>
  <c r="C116" i="48"/>
  <c r="AH116" i="48"/>
  <c r="AH115" i="48"/>
  <c r="AH114" i="48"/>
  <c r="D113" i="48"/>
  <c r="E113" i="48"/>
  <c r="F113" i="48"/>
  <c r="G113" i="48"/>
  <c r="H113" i="48"/>
  <c r="I113" i="48"/>
  <c r="J113" i="48"/>
  <c r="K113" i="48"/>
  <c r="L113" i="48"/>
  <c r="M113" i="48"/>
  <c r="N113" i="48"/>
  <c r="O113" i="48"/>
  <c r="P113" i="48"/>
  <c r="Q113" i="48"/>
  <c r="R113" i="48"/>
  <c r="S113" i="48"/>
  <c r="T113" i="48"/>
  <c r="U113" i="48"/>
  <c r="V113" i="48"/>
  <c r="W113" i="48"/>
  <c r="X113" i="48"/>
  <c r="Y113" i="48"/>
  <c r="Z113" i="48"/>
  <c r="AA113" i="48"/>
  <c r="AB113" i="48"/>
  <c r="AC113" i="48"/>
  <c r="AD113" i="48"/>
  <c r="AE113" i="48"/>
  <c r="AF113" i="48"/>
  <c r="AG113" i="48"/>
  <c r="AH110" i="48"/>
  <c r="AF108" i="48"/>
  <c r="AE108" i="48"/>
  <c r="AD108" i="48"/>
  <c r="AC108" i="48"/>
  <c r="AB108" i="48"/>
  <c r="AA108" i="48"/>
  <c r="Z108" i="48"/>
  <c r="Y108" i="48"/>
  <c r="X108" i="48"/>
  <c r="W108" i="48"/>
  <c r="V108" i="48"/>
  <c r="U108" i="48"/>
  <c r="T108" i="48"/>
  <c r="S108" i="48"/>
  <c r="R108" i="48"/>
  <c r="Q108" i="48"/>
  <c r="P108" i="48"/>
  <c r="O108" i="48"/>
  <c r="N108" i="48"/>
  <c r="M108" i="48"/>
  <c r="L108" i="48"/>
  <c r="K108" i="48"/>
  <c r="J108" i="48"/>
  <c r="I108" i="48"/>
  <c r="H108" i="48"/>
  <c r="G108" i="48"/>
  <c r="F108" i="48"/>
  <c r="E108" i="48"/>
  <c r="AH108" i="48"/>
  <c r="D108" i="48"/>
  <c r="C108" i="48"/>
  <c r="AH107" i="48"/>
  <c r="AH106" i="48"/>
  <c r="D105" i="48"/>
  <c r="E105" i="48"/>
  <c r="F105" i="48"/>
  <c r="G105" i="48"/>
  <c r="H105" i="48"/>
  <c r="I105" i="48"/>
  <c r="J105" i="48"/>
  <c r="K105" i="48"/>
  <c r="L105" i="48"/>
  <c r="M105" i="48"/>
  <c r="N105" i="48"/>
  <c r="O105" i="48"/>
  <c r="P105" i="48"/>
  <c r="Q105" i="48"/>
  <c r="R105" i="48"/>
  <c r="S105" i="48"/>
  <c r="T105" i="48"/>
  <c r="U105" i="48"/>
  <c r="V105" i="48"/>
  <c r="W105" i="48"/>
  <c r="X105" i="48"/>
  <c r="Y105" i="48"/>
  <c r="Z105" i="48"/>
  <c r="AA105" i="48"/>
  <c r="AB105" i="48"/>
  <c r="AC105" i="48"/>
  <c r="AD105" i="48"/>
  <c r="AE105" i="48"/>
  <c r="AF105" i="48"/>
  <c r="AG105" i="48"/>
  <c r="AH102" i="48"/>
  <c r="AG100" i="48"/>
  <c r="AF100" i="48"/>
  <c r="AE100" i="48"/>
  <c r="AD100" i="48"/>
  <c r="AC100" i="48"/>
  <c r="AB100" i="48"/>
  <c r="AA100" i="48"/>
  <c r="Z100" i="48"/>
  <c r="Y100" i="48"/>
  <c r="X100" i="48"/>
  <c r="W100" i="48"/>
  <c r="V100" i="48"/>
  <c r="U100" i="48"/>
  <c r="T100" i="48"/>
  <c r="S100" i="48"/>
  <c r="R100" i="48"/>
  <c r="Q100" i="48"/>
  <c r="P100" i="48"/>
  <c r="O100" i="48"/>
  <c r="N100" i="48"/>
  <c r="M100" i="48"/>
  <c r="L100" i="48"/>
  <c r="K100" i="48"/>
  <c r="J100" i="48"/>
  <c r="I100" i="48"/>
  <c r="H100" i="48"/>
  <c r="G100" i="48"/>
  <c r="F100" i="48"/>
  <c r="E100" i="48"/>
  <c r="D100" i="48"/>
  <c r="C100" i="48"/>
  <c r="AH100" i="48"/>
  <c r="AH99" i="48"/>
  <c r="AH98" i="48"/>
  <c r="D97" i="48"/>
  <c r="E97" i="48"/>
  <c r="F97" i="48"/>
  <c r="G97" i="48"/>
  <c r="H97" i="48"/>
  <c r="I97" i="48"/>
  <c r="J97" i="48"/>
  <c r="K97" i="48"/>
  <c r="L97" i="48"/>
  <c r="M97" i="48"/>
  <c r="N97" i="48"/>
  <c r="O97" i="48"/>
  <c r="P97" i="48"/>
  <c r="Q97" i="48"/>
  <c r="R97" i="48"/>
  <c r="S97" i="48"/>
  <c r="T97" i="48"/>
  <c r="U97" i="48"/>
  <c r="V97" i="48"/>
  <c r="W97" i="48"/>
  <c r="X97" i="48"/>
  <c r="Y97" i="48"/>
  <c r="Z97" i="48"/>
  <c r="AA97" i="48"/>
  <c r="AB97" i="48"/>
  <c r="AC97" i="48"/>
  <c r="AD97" i="48"/>
  <c r="AE97" i="48"/>
  <c r="AF97" i="48"/>
  <c r="AG97" i="48"/>
  <c r="AH94" i="48"/>
  <c r="AF92" i="48"/>
  <c r="AE92" i="48"/>
  <c r="AD92" i="48"/>
  <c r="AC92" i="48"/>
  <c r="AB92" i="48"/>
  <c r="AA92" i="48"/>
  <c r="Z92" i="48"/>
  <c r="Y92" i="48"/>
  <c r="X92" i="48"/>
  <c r="W92" i="48"/>
  <c r="V92" i="48"/>
  <c r="U92" i="48"/>
  <c r="T92" i="48"/>
  <c r="S92" i="48"/>
  <c r="R92" i="48"/>
  <c r="Q92" i="48"/>
  <c r="P92" i="48"/>
  <c r="AH92" i="48"/>
  <c r="O92" i="48"/>
  <c r="N92" i="48"/>
  <c r="M92" i="48"/>
  <c r="L92" i="48"/>
  <c r="K92" i="48"/>
  <c r="J92" i="48"/>
  <c r="I92" i="48"/>
  <c r="H92" i="48"/>
  <c r="G92" i="48"/>
  <c r="F92" i="48"/>
  <c r="E92" i="48"/>
  <c r="D92" i="48"/>
  <c r="C92" i="48"/>
  <c r="AH91" i="48"/>
  <c r="AH90" i="48"/>
  <c r="D89" i="48"/>
  <c r="E89" i="48"/>
  <c r="F89" i="48"/>
  <c r="G89" i="48"/>
  <c r="H89" i="48"/>
  <c r="I89" i="48"/>
  <c r="J89" i="48"/>
  <c r="K89" i="48"/>
  <c r="L89" i="48"/>
  <c r="M89" i="48"/>
  <c r="N89" i="48"/>
  <c r="O89" i="48"/>
  <c r="P89" i="48"/>
  <c r="Q89" i="48"/>
  <c r="R89" i="48"/>
  <c r="S89" i="48"/>
  <c r="T89" i="48"/>
  <c r="U89" i="48"/>
  <c r="V89" i="48"/>
  <c r="W89" i="48"/>
  <c r="X89" i="48"/>
  <c r="Y89" i="48"/>
  <c r="Z89" i="48"/>
  <c r="AA89" i="48"/>
  <c r="AB89" i="48"/>
  <c r="AC89" i="48"/>
  <c r="AD89" i="48"/>
  <c r="AE89" i="48"/>
  <c r="AF89" i="48"/>
  <c r="AG89" i="48"/>
  <c r="AH86" i="48"/>
  <c r="AG84" i="48"/>
  <c r="AF84" i="48"/>
  <c r="AE84" i="48"/>
  <c r="AD84" i="48"/>
  <c r="AC84" i="48"/>
  <c r="AB84" i="48"/>
  <c r="AA84" i="48"/>
  <c r="Z84" i="48"/>
  <c r="Y84" i="48"/>
  <c r="X84" i="48"/>
  <c r="W84" i="48"/>
  <c r="V84" i="48"/>
  <c r="U84" i="48"/>
  <c r="T84" i="48"/>
  <c r="S84" i="48"/>
  <c r="R84" i="48"/>
  <c r="Q84" i="48"/>
  <c r="P84" i="48"/>
  <c r="O84" i="48"/>
  <c r="N84" i="48"/>
  <c r="M84" i="48"/>
  <c r="L84" i="48"/>
  <c r="K84" i="48"/>
  <c r="J84" i="48"/>
  <c r="I84" i="48"/>
  <c r="H84" i="48"/>
  <c r="G84" i="48"/>
  <c r="F84" i="48"/>
  <c r="E84" i="48"/>
  <c r="D84" i="48"/>
  <c r="C84" i="48"/>
  <c r="AH84" i="48"/>
  <c r="AH83" i="48"/>
  <c r="AH82" i="48"/>
  <c r="D81" i="48"/>
  <c r="E81" i="48"/>
  <c r="F81" i="48"/>
  <c r="G81" i="48"/>
  <c r="H81" i="48"/>
  <c r="I81" i="48"/>
  <c r="J81" i="48"/>
  <c r="K81" i="48"/>
  <c r="L81" i="48"/>
  <c r="M81" i="48"/>
  <c r="N81" i="48"/>
  <c r="O81" i="48"/>
  <c r="P81" i="48"/>
  <c r="Q81" i="48"/>
  <c r="R81" i="48"/>
  <c r="S81" i="48"/>
  <c r="T81" i="48"/>
  <c r="U81" i="48"/>
  <c r="V81" i="48"/>
  <c r="W81" i="48"/>
  <c r="X81" i="48"/>
  <c r="Y81" i="48"/>
  <c r="Z81" i="48"/>
  <c r="AA81" i="48"/>
  <c r="AB81" i="48"/>
  <c r="AC81" i="48"/>
  <c r="AD81" i="48"/>
  <c r="AE81" i="48"/>
  <c r="AF81" i="48"/>
  <c r="AG81" i="48"/>
  <c r="AH78" i="48"/>
  <c r="AE76" i="48"/>
  <c r="AD76" i="48"/>
  <c r="AC76" i="48"/>
  <c r="AB76" i="48"/>
  <c r="AA76" i="48"/>
  <c r="Z76" i="48"/>
  <c r="Y76" i="48"/>
  <c r="X76" i="48"/>
  <c r="W76" i="48"/>
  <c r="V76" i="48"/>
  <c r="U76" i="48"/>
  <c r="T76" i="48"/>
  <c r="S76" i="48"/>
  <c r="R76" i="48"/>
  <c r="Q76" i="48"/>
  <c r="P76" i="48"/>
  <c r="O76" i="48"/>
  <c r="N76" i="48"/>
  <c r="M76" i="48"/>
  <c r="L76" i="48"/>
  <c r="K76" i="48"/>
  <c r="J76" i="48"/>
  <c r="I76" i="48"/>
  <c r="H76" i="48"/>
  <c r="G76" i="48"/>
  <c r="F76" i="48"/>
  <c r="E76" i="48"/>
  <c r="D76" i="48"/>
  <c r="C76" i="48"/>
  <c r="AH76" i="48"/>
  <c r="AH75" i="48"/>
  <c r="AH74" i="48"/>
  <c r="D73" i="48"/>
  <c r="E73" i="48"/>
  <c r="F73" i="48"/>
  <c r="G73" i="48"/>
  <c r="H73" i="48"/>
  <c r="I73" i="48"/>
  <c r="J73" i="48"/>
  <c r="K73" i="48"/>
  <c r="L73" i="48"/>
  <c r="M73" i="48"/>
  <c r="N73" i="48"/>
  <c r="O73" i="48"/>
  <c r="P73" i="48"/>
  <c r="Q73" i="48"/>
  <c r="R73" i="48"/>
  <c r="S73" i="48"/>
  <c r="T73" i="48"/>
  <c r="U73" i="48"/>
  <c r="V73" i="48"/>
  <c r="W73" i="48"/>
  <c r="X73" i="48"/>
  <c r="Y73" i="48"/>
  <c r="Z73" i="48"/>
  <c r="AA73" i="48"/>
  <c r="AB73" i="48"/>
  <c r="AC73" i="48"/>
  <c r="AD73" i="48"/>
  <c r="AE73" i="48"/>
  <c r="AF73" i="48"/>
  <c r="AG73" i="48"/>
  <c r="AH70" i="48"/>
  <c r="AG68" i="48"/>
  <c r="AF68" i="48"/>
  <c r="AE68" i="48"/>
  <c r="AD68" i="48"/>
  <c r="AC68" i="48"/>
  <c r="AB68" i="48"/>
  <c r="AA68" i="48"/>
  <c r="Z68" i="48"/>
  <c r="Y68" i="48"/>
  <c r="X68" i="48"/>
  <c r="W68" i="48"/>
  <c r="V68" i="48"/>
  <c r="U68" i="48"/>
  <c r="T68" i="48"/>
  <c r="S68" i="48"/>
  <c r="R68" i="48"/>
  <c r="Q68" i="48"/>
  <c r="P68" i="48"/>
  <c r="O68" i="48"/>
  <c r="N68" i="48"/>
  <c r="M68" i="48"/>
  <c r="L68" i="48"/>
  <c r="K68" i="48"/>
  <c r="J68" i="48"/>
  <c r="I68" i="48"/>
  <c r="H68" i="48"/>
  <c r="G68" i="48"/>
  <c r="F68" i="48"/>
  <c r="E68" i="48"/>
  <c r="D68" i="48"/>
  <c r="C68" i="48"/>
  <c r="AH68" i="48"/>
  <c r="AH67" i="48"/>
  <c r="AH66" i="48"/>
  <c r="E65" i="48"/>
  <c r="F65" i="48"/>
  <c r="G65" i="48"/>
  <c r="H65" i="48"/>
  <c r="I65" i="48"/>
  <c r="J65" i="48"/>
  <c r="K65" i="48"/>
  <c r="L65" i="48"/>
  <c r="M65" i="48"/>
  <c r="N65" i="48"/>
  <c r="O65" i="48"/>
  <c r="P65" i="48"/>
  <c r="Q65" i="48"/>
  <c r="R65" i="48"/>
  <c r="S65" i="48"/>
  <c r="T65" i="48"/>
  <c r="U65" i="48"/>
  <c r="V65" i="48"/>
  <c r="W65" i="48"/>
  <c r="X65" i="48"/>
  <c r="Y65" i="48"/>
  <c r="Z65" i="48"/>
  <c r="AA65" i="48"/>
  <c r="AB65" i="48"/>
  <c r="AC65" i="48"/>
  <c r="AD65" i="48"/>
  <c r="AE65" i="48"/>
  <c r="AF65" i="48"/>
  <c r="AG65" i="48"/>
  <c r="D65" i="48"/>
  <c r="R63" i="48"/>
  <c r="B4" i="48"/>
  <c r="B3" i="48"/>
  <c r="AH158" i="55"/>
  <c r="AG156" i="55"/>
  <c r="AF156" i="55"/>
  <c r="AE156" i="55"/>
  <c r="AD156" i="55"/>
  <c r="AC156" i="55"/>
  <c r="AB156" i="55"/>
  <c r="AA156" i="55"/>
  <c r="Z156" i="55"/>
  <c r="Y156" i="55"/>
  <c r="X156" i="55"/>
  <c r="W156" i="55"/>
  <c r="V156" i="55"/>
  <c r="U156" i="55"/>
  <c r="T156" i="55"/>
  <c r="S156" i="55"/>
  <c r="R156" i="55"/>
  <c r="Q156" i="55"/>
  <c r="P156" i="55"/>
  <c r="O156" i="55"/>
  <c r="N156" i="55"/>
  <c r="M156" i="55"/>
  <c r="L156" i="55"/>
  <c r="K156" i="55"/>
  <c r="J156" i="55"/>
  <c r="I156" i="55"/>
  <c r="AH156" i="55"/>
  <c r="H156" i="55"/>
  <c r="G156" i="55"/>
  <c r="F156" i="55"/>
  <c r="E156" i="55"/>
  <c r="D156" i="55"/>
  <c r="C156" i="55"/>
  <c r="AH155" i="55"/>
  <c r="AH154" i="55"/>
  <c r="D153" i="55"/>
  <c r="E153" i="55"/>
  <c r="F153" i="55"/>
  <c r="G153" i="55"/>
  <c r="H153" i="55"/>
  <c r="I153" i="55"/>
  <c r="J153" i="55"/>
  <c r="K153" i="55"/>
  <c r="L153" i="55"/>
  <c r="M153" i="55"/>
  <c r="N153" i="55"/>
  <c r="O153" i="55"/>
  <c r="P153" i="55"/>
  <c r="Q153" i="55"/>
  <c r="R153" i="55"/>
  <c r="S153" i="55"/>
  <c r="T153" i="55"/>
  <c r="U153" i="55"/>
  <c r="V153" i="55"/>
  <c r="W153" i="55"/>
  <c r="X153" i="55"/>
  <c r="Y153" i="55"/>
  <c r="Z153" i="55"/>
  <c r="AA153" i="55"/>
  <c r="AB153" i="55"/>
  <c r="AC153" i="55"/>
  <c r="AD153" i="55"/>
  <c r="AE153" i="55"/>
  <c r="AF153" i="55"/>
  <c r="AG153" i="55"/>
  <c r="AH150" i="55"/>
  <c r="AG148" i="55"/>
  <c r="AF148" i="55"/>
  <c r="AE148" i="55"/>
  <c r="AD148" i="55"/>
  <c r="AC148" i="55"/>
  <c r="AB148" i="55"/>
  <c r="AA148" i="55"/>
  <c r="Z148" i="55"/>
  <c r="Y148" i="55"/>
  <c r="X148" i="55"/>
  <c r="W148" i="55"/>
  <c r="V148" i="55"/>
  <c r="U148" i="55"/>
  <c r="T148" i="55"/>
  <c r="S148" i="55"/>
  <c r="R148" i="55"/>
  <c r="Q148" i="55"/>
  <c r="P148" i="55"/>
  <c r="O148" i="55"/>
  <c r="N148" i="55"/>
  <c r="M148" i="55"/>
  <c r="L148" i="55"/>
  <c r="K148" i="55"/>
  <c r="J148" i="55"/>
  <c r="AH148" i="55"/>
  <c r="I148" i="55"/>
  <c r="H148" i="55"/>
  <c r="G148" i="55"/>
  <c r="F148" i="55"/>
  <c r="E148" i="55"/>
  <c r="D148" i="55"/>
  <c r="C148" i="55"/>
  <c r="AH147" i="55"/>
  <c r="AH146" i="55"/>
  <c r="D145" i="55"/>
  <c r="E145" i="55"/>
  <c r="F145" i="55"/>
  <c r="G145" i="55"/>
  <c r="H145" i="55"/>
  <c r="I145" i="55"/>
  <c r="J145" i="55"/>
  <c r="K145" i="55"/>
  <c r="L145" i="55"/>
  <c r="M145" i="55"/>
  <c r="N145" i="55"/>
  <c r="O145" i="55"/>
  <c r="P145" i="55"/>
  <c r="Q145" i="55"/>
  <c r="R145" i="55"/>
  <c r="S145" i="55"/>
  <c r="T145" i="55"/>
  <c r="U145" i="55"/>
  <c r="V145" i="55"/>
  <c r="W145" i="55"/>
  <c r="X145" i="55"/>
  <c r="Y145" i="55"/>
  <c r="Z145" i="55"/>
  <c r="AA145" i="55"/>
  <c r="AB145" i="55"/>
  <c r="AC145" i="55"/>
  <c r="AD145" i="55"/>
  <c r="AE145" i="55"/>
  <c r="AF145" i="55"/>
  <c r="AG145" i="55"/>
  <c r="AH142" i="55"/>
  <c r="AG140" i="55"/>
  <c r="AF140" i="55"/>
  <c r="AE140" i="55"/>
  <c r="AD140" i="55"/>
  <c r="AC140" i="55"/>
  <c r="AB140" i="55"/>
  <c r="AA140" i="55"/>
  <c r="Z140" i="55"/>
  <c r="Y140" i="55"/>
  <c r="X140" i="55"/>
  <c r="W140" i="55"/>
  <c r="V140" i="55"/>
  <c r="U140" i="55"/>
  <c r="T140" i="55"/>
  <c r="S140" i="55"/>
  <c r="R140" i="55"/>
  <c r="Q140" i="55"/>
  <c r="P140" i="55"/>
  <c r="O140" i="55"/>
  <c r="N140" i="55"/>
  <c r="M140" i="55"/>
  <c r="L140" i="55"/>
  <c r="K140" i="55"/>
  <c r="J140" i="55"/>
  <c r="I140" i="55"/>
  <c r="H140" i="55"/>
  <c r="G140" i="55"/>
  <c r="F140" i="55"/>
  <c r="E140" i="55"/>
  <c r="D140" i="55"/>
  <c r="C140" i="55"/>
  <c r="AH140" i="55"/>
  <c r="AH139" i="55"/>
  <c r="AH138" i="55"/>
  <c r="D137" i="55"/>
  <c r="E137" i="55"/>
  <c r="F137" i="55"/>
  <c r="G137" i="55"/>
  <c r="H137" i="55"/>
  <c r="I137" i="55"/>
  <c r="J137" i="55"/>
  <c r="K137" i="55"/>
  <c r="L137" i="55"/>
  <c r="M137" i="55"/>
  <c r="N137" i="55"/>
  <c r="O137" i="55"/>
  <c r="P137" i="55"/>
  <c r="Q137" i="55"/>
  <c r="R137" i="55"/>
  <c r="S137" i="55"/>
  <c r="T137" i="55"/>
  <c r="U137" i="55"/>
  <c r="V137" i="55"/>
  <c r="W137" i="55"/>
  <c r="X137" i="55"/>
  <c r="Y137" i="55"/>
  <c r="Z137" i="55"/>
  <c r="AA137" i="55"/>
  <c r="AB137" i="55"/>
  <c r="AC137" i="55"/>
  <c r="AD137" i="55"/>
  <c r="AE137" i="55"/>
  <c r="AF137" i="55"/>
  <c r="AG137" i="55"/>
  <c r="AH134" i="55"/>
  <c r="AF132" i="55"/>
  <c r="AE132" i="55"/>
  <c r="AD132" i="55"/>
  <c r="AC132" i="55"/>
  <c r="AB132" i="55"/>
  <c r="AA132" i="55"/>
  <c r="Z132" i="55"/>
  <c r="Y132" i="55"/>
  <c r="X132" i="55"/>
  <c r="W132" i="55"/>
  <c r="V132" i="55"/>
  <c r="U132" i="55"/>
  <c r="T132" i="55"/>
  <c r="S132" i="55"/>
  <c r="R132" i="55"/>
  <c r="Q132" i="55"/>
  <c r="P132" i="55"/>
  <c r="O132" i="55"/>
  <c r="N132" i="55"/>
  <c r="M132" i="55"/>
  <c r="L132" i="55"/>
  <c r="K132" i="55"/>
  <c r="J132" i="55"/>
  <c r="I132" i="55"/>
  <c r="H132" i="55"/>
  <c r="G132" i="55"/>
  <c r="F132" i="55"/>
  <c r="E132" i="55"/>
  <c r="D132" i="55"/>
  <c r="C132" i="55"/>
  <c r="AH132" i="55"/>
  <c r="AH131" i="55"/>
  <c r="AH130" i="55"/>
  <c r="D129" i="55"/>
  <c r="E129" i="55"/>
  <c r="F129" i="55"/>
  <c r="G129" i="55"/>
  <c r="H129" i="55"/>
  <c r="I129" i="55"/>
  <c r="J129" i="55"/>
  <c r="K129" i="55"/>
  <c r="L129" i="55"/>
  <c r="M129" i="55"/>
  <c r="N129" i="55"/>
  <c r="O129" i="55"/>
  <c r="P129" i="55"/>
  <c r="Q129" i="55"/>
  <c r="R129" i="55"/>
  <c r="S129" i="55"/>
  <c r="T129" i="55"/>
  <c r="U129" i="55"/>
  <c r="V129" i="55"/>
  <c r="W129" i="55"/>
  <c r="X129" i="55"/>
  <c r="Y129" i="55"/>
  <c r="Z129" i="55"/>
  <c r="AA129" i="55"/>
  <c r="AB129" i="55"/>
  <c r="AC129" i="55"/>
  <c r="AD129" i="55"/>
  <c r="AE129" i="55"/>
  <c r="AF129" i="55"/>
  <c r="AG129" i="55"/>
  <c r="AH126" i="55"/>
  <c r="AG124" i="55"/>
  <c r="AF124" i="55"/>
  <c r="AE124" i="55"/>
  <c r="AD124" i="55"/>
  <c r="AC124" i="55"/>
  <c r="AB124" i="55"/>
  <c r="AA124" i="55"/>
  <c r="Z124" i="55"/>
  <c r="Y124" i="55"/>
  <c r="X124" i="55"/>
  <c r="W124" i="55"/>
  <c r="V124" i="55"/>
  <c r="U124" i="55"/>
  <c r="T124" i="55"/>
  <c r="S124" i="55"/>
  <c r="R124" i="55"/>
  <c r="Q124" i="55"/>
  <c r="P124" i="55"/>
  <c r="O124" i="55"/>
  <c r="N124" i="55"/>
  <c r="M124" i="55"/>
  <c r="L124" i="55"/>
  <c r="K124" i="55"/>
  <c r="J124" i="55"/>
  <c r="I124" i="55"/>
  <c r="H124" i="55"/>
  <c r="G124" i="55"/>
  <c r="F124" i="55"/>
  <c r="E124" i="55"/>
  <c r="D124" i="55"/>
  <c r="C124" i="55"/>
  <c r="AH124" i="55"/>
  <c r="AH123" i="55"/>
  <c r="AH122" i="55"/>
  <c r="D121" i="55"/>
  <c r="E121" i="55"/>
  <c r="F121" i="55"/>
  <c r="G121" i="55"/>
  <c r="H121" i="55"/>
  <c r="I121" i="55"/>
  <c r="J121" i="55"/>
  <c r="K121" i="55"/>
  <c r="L121" i="55"/>
  <c r="M121" i="55"/>
  <c r="N121" i="55"/>
  <c r="O121" i="55"/>
  <c r="P121" i="55"/>
  <c r="Q121" i="55"/>
  <c r="R121" i="55"/>
  <c r="S121" i="55"/>
  <c r="T121" i="55"/>
  <c r="U121" i="55"/>
  <c r="V121" i="55"/>
  <c r="W121" i="55"/>
  <c r="X121" i="55"/>
  <c r="Y121" i="55"/>
  <c r="Z121" i="55"/>
  <c r="AA121" i="55"/>
  <c r="AB121" i="55"/>
  <c r="AC121" i="55"/>
  <c r="AD121" i="55"/>
  <c r="AE121" i="55"/>
  <c r="AF121" i="55"/>
  <c r="AG121" i="55"/>
  <c r="AH118" i="55"/>
  <c r="AG116" i="55"/>
  <c r="AF116" i="55"/>
  <c r="AE116" i="55"/>
  <c r="AD116" i="55"/>
  <c r="AC116" i="55"/>
  <c r="AB116" i="55"/>
  <c r="AA116" i="55"/>
  <c r="Z116" i="55"/>
  <c r="Y116" i="55"/>
  <c r="X116" i="55"/>
  <c r="W116" i="55"/>
  <c r="V116" i="55"/>
  <c r="U116" i="55"/>
  <c r="T116" i="55"/>
  <c r="S116" i="55"/>
  <c r="R116" i="55"/>
  <c r="Q116" i="55"/>
  <c r="P116" i="55"/>
  <c r="O116" i="55"/>
  <c r="N116" i="55"/>
  <c r="M116" i="55"/>
  <c r="L116" i="55"/>
  <c r="K116" i="55"/>
  <c r="J116" i="55"/>
  <c r="I116" i="55"/>
  <c r="H116" i="55"/>
  <c r="G116" i="55"/>
  <c r="F116" i="55"/>
  <c r="E116" i="55"/>
  <c r="D116" i="55"/>
  <c r="C116" i="55"/>
  <c r="AH116" i="55"/>
  <c r="AH115" i="55"/>
  <c r="AH114" i="55"/>
  <c r="D113" i="55"/>
  <c r="E113" i="55"/>
  <c r="F113" i="55"/>
  <c r="G113" i="55"/>
  <c r="H113" i="55"/>
  <c r="I113" i="55"/>
  <c r="J113" i="55"/>
  <c r="K113" i="55"/>
  <c r="L113" i="55"/>
  <c r="M113" i="55"/>
  <c r="N113" i="55"/>
  <c r="O113" i="55"/>
  <c r="P113" i="55"/>
  <c r="Q113" i="55"/>
  <c r="R113" i="55"/>
  <c r="S113" i="55"/>
  <c r="T113" i="55"/>
  <c r="U113" i="55"/>
  <c r="V113" i="55"/>
  <c r="W113" i="55"/>
  <c r="X113" i="55"/>
  <c r="Y113" i="55"/>
  <c r="Z113" i="55"/>
  <c r="AA113" i="55"/>
  <c r="AB113" i="55"/>
  <c r="AC113" i="55"/>
  <c r="AD113" i="55"/>
  <c r="AE113" i="55"/>
  <c r="AF113" i="55"/>
  <c r="AG113" i="55"/>
  <c r="AH110" i="55"/>
  <c r="AF108" i="55"/>
  <c r="AE108" i="55"/>
  <c r="AD108" i="55"/>
  <c r="AC108" i="55"/>
  <c r="AB108" i="55"/>
  <c r="AA108" i="55"/>
  <c r="Z108" i="55"/>
  <c r="Y108" i="55"/>
  <c r="X108" i="55"/>
  <c r="W108" i="55"/>
  <c r="V108" i="55"/>
  <c r="U108" i="55"/>
  <c r="T108" i="55"/>
  <c r="S108" i="55"/>
  <c r="R108" i="55"/>
  <c r="Q108" i="55"/>
  <c r="P108" i="55"/>
  <c r="O108" i="55"/>
  <c r="N108" i="55"/>
  <c r="M108" i="55"/>
  <c r="L108" i="55"/>
  <c r="K108" i="55"/>
  <c r="J108" i="55"/>
  <c r="I108" i="55"/>
  <c r="H108" i="55"/>
  <c r="G108" i="55"/>
  <c r="F108" i="55"/>
  <c r="E108" i="55"/>
  <c r="D108" i="55"/>
  <c r="C108" i="55"/>
  <c r="AH108" i="55"/>
  <c r="AH107" i="55"/>
  <c r="AH106" i="55"/>
  <c r="D105" i="55"/>
  <c r="E105" i="55"/>
  <c r="F105" i="55"/>
  <c r="G105" i="55"/>
  <c r="H105" i="55"/>
  <c r="I105" i="55"/>
  <c r="J105" i="55"/>
  <c r="K105" i="55"/>
  <c r="L105" i="55"/>
  <c r="M105" i="55"/>
  <c r="N105" i="55"/>
  <c r="O105" i="55"/>
  <c r="P105" i="55"/>
  <c r="Q105" i="55"/>
  <c r="R105" i="55"/>
  <c r="S105" i="55"/>
  <c r="T105" i="55"/>
  <c r="U105" i="55"/>
  <c r="V105" i="55"/>
  <c r="W105" i="55"/>
  <c r="X105" i="55"/>
  <c r="Y105" i="55"/>
  <c r="Z105" i="55"/>
  <c r="AA105" i="55"/>
  <c r="AB105" i="55"/>
  <c r="AC105" i="55"/>
  <c r="AD105" i="55"/>
  <c r="AE105" i="55"/>
  <c r="AF105" i="55"/>
  <c r="AG105" i="55"/>
  <c r="AH102" i="55"/>
  <c r="AG100" i="55"/>
  <c r="AF100" i="55"/>
  <c r="AE100" i="55"/>
  <c r="AD100" i="55"/>
  <c r="AC100" i="55"/>
  <c r="AB100" i="55"/>
  <c r="AA100" i="55"/>
  <c r="Z100" i="55"/>
  <c r="Y100" i="55"/>
  <c r="X100" i="55"/>
  <c r="W100" i="55"/>
  <c r="V100" i="55"/>
  <c r="U100" i="55"/>
  <c r="T100" i="55"/>
  <c r="S100" i="55"/>
  <c r="R100" i="55"/>
  <c r="Q100" i="55"/>
  <c r="P100" i="55"/>
  <c r="O100" i="55"/>
  <c r="N100" i="55"/>
  <c r="M100" i="55"/>
  <c r="L100" i="55"/>
  <c r="K100" i="55"/>
  <c r="J100" i="55"/>
  <c r="I100" i="55"/>
  <c r="H100" i="55"/>
  <c r="G100" i="55"/>
  <c r="F100" i="55"/>
  <c r="E100" i="55"/>
  <c r="D100" i="55"/>
  <c r="C100" i="55"/>
  <c r="AH100" i="55"/>
  <c r="AH99" i="55"/>
  <c r="AH98" i="55"/>
  <c r="D97" i="55"/>
  <c r="E97" i="55"/>
  <c r="F97" i="55"/>
  <c r="G97" i="55"/>
  <c r="H97" i="55"/>
  <c r="I97" i="55"/>
  <c r="J97" i="55"/>
  <c r="K97" i="55"/>
  <c r="L97" i="55"/>
  <c r="M97" i="55"/>
  <c r="N97" i="55"/>
  <c r="O97" i="55"/>
  <c r="P97" i="55"/>
  <c r="Q97" i="55"/>
  <c r="R97" i="55"/>
  <c r="S97" i="55"/>
  <c r="T97" i="55"/>
  <c r="U97" i="55"/>
  <c r="V97" i="55"/>
  <c r="W97" i="55"/>
  <c r="X97" i="55"/>
  <c r="Y97" i="55"/>
  <c r="Z97" i="55"/>
  <c r="AA97" i="55"/>
  <c r="AB97" i="55"/>
  <c r="AC97" i="55"/>
  <c r="AD97" i="55"/>
  <c r="AE97" i="55"/>
  <c r="AF97" i="55"/>
  <c r="AG97" i="55"/>
  <c r="AH94" i="55"/>
  <c r="AF92" i="55"/>
  <c r="AE92" i="55"/>
  <c r="AD92" i="55"/>
  <c r="AC92" i="55"/>
  <c r="AB92" i="55"/>
  <c r="AA92" i="55"/>
  <c r="Z92" i="55"/>
  <c r="Y92" i="55"/>
  <c r="X92" i="55"/>
  <c r="W92" i="55"/>
  <c r="V92" i="55"/>
  <c r="U92" i="55"/>
  <c r="T92" i="55"/>
  <c r="S92" i="55"/>
  <c r="R92" i="55"/>
  <c r="Q92" i="55"/>
  <c r="P92" i="55"/>
  <c r="O92" i="55"/>
  <c r="N92" i="55"/>
  <c r="M92" i="55"/>
  <c r="L92" i="55"/>
  <c r="K92" i="55"/>
  <c r="J92" i="55"/>
  <c r="I92" i="55"/>
  <c r="AH92" i="55"/>
  <c r="H92" i="55"/>
  <c r="G92" i="55"/>
  <c r="F92" i="55"/>
  <c r="E92" i="55"/>
  <c r="D92" i="55"/>
  <c r="C92" i="55"/>
  <c r="AH91" i="55"/>
  <c r="AH90" i="55"/>
  <c r="D89" i="55"/>
  <c r="E89" i="55"/>
  <c r="F89" i="55"/>
  <c r="G89" i="55"/>
  <c r="H89" i="55"/>
  <c r="I89" i="55"/>
  <c r="J89" i="55"/>
  <c r="K89" i="55"/>
  <c r="L89" i="55"/>
  <c r="M89" i="55"/>
  <c r="N89" i="55"/>
  <c r="O89" i="55"/>
  <c r="P89" i="55"/>
  <c r="Q89" i="55"/>
  <c r="R89" i="55"/>
  <c r="S89" i="55"/>
  <c r="T89" i="55"/>
  <c r="U89" i="55"/>
  <c r="V89" i="55"/>
  <c r="W89" i="55"/>
  <c r="X89" i="55"/>
  <c r="Y89" i="55"/>
  <c r="Z89" i="55"/>
  <c r="AA89" i="55"/>
  <c r="AB89" i="55"/>
  <c r="AC89" i="55"/>
  <c r="AD89" i="55"/>
  <c r="AE89" i="55"/>
  <c r="AF89" i="55"/>
  <c r="AG89" i="55"/>
  <c r="AH86" i="55"/>
  <c r="AG84" i="55"/>
  <c r="AF84" i="55"/>
  <c r="AE84" i="55"/>
  <c r="AD84" i="55"/>
  <c r="AC84" i="55"/>
  <c r="AB84" i="55"/>
  <c r="AA84" i="55"/>
  <c r="Z84" i="55"/>
  <c r="Y84" i="55"/>
  <c r="X84" i="55"/>
  <c r="W84" i="55"/>
  <c r="V84" i="55"/>
  <c r="U84" i="55"/>
  <c r="T84" i="55"/>
  <c r="S84" i="55"/>
  <c r="R84" i="55"/>
  <c r="Q84" i="55"/>
  <c r="P84" i="55"/>
  <c r="O84" i="55"/>
  <c r="N84" i="55"/>
  <c r="M84" i="55"/>
  <c r="L84" i="55"/>
  <c r="K84" i="55"/>
  <c r="J84" i="55"/>
  <c r="I84" i="55"/>
  <c r="H84" i="55"/>
  <c r="G84" i="55"/>
  <c r="F84" i="55"/>
  <c r="E84" i="55"/>
  <c r="D84" i="55"/>
  <c r="C84" i="55"/>
  <c r="AH84" i="55"/>
  <c r="AH83" i="55"/>
  <c r="AH82" i="55"/>
  <c r="D81" i="55"/>
  <c r="E81" i="55"/>
  <c r="F81" i="55"/>
  <c r="G81" i="55"/>
  <c r="H81" i="55"/>
  <c r="I81" i="55"/>
  <c r="J81" i="55"/>
  <c r="K81" i="55"/>
  <c r="L81" i="55"/>
  <c r="M81" i="55"/>
  <c r="N81" i="55"/>
  <c r="O81" i="55"/>
  <c r="P81" i="55"/>
  <c r="Q81" i="55"/>
  <c r="R81" i="55"/>
  <c r="S81" i="55"/>
  <c r="T81" i="55"/>
  <c r="U81" i="55"/>
  <c r="V81" i="55"/>
  <c r="W81" i="55"/>
  <c r="X81" i="55"/>
  <c r="Y81" i="55"/>
  <c r="Z81" i="55"/>
  <c r="AA81" i="55"/>
  <c r="AB81" i="55"/>
  <c r="AC81" i="55"/>
  <c r="AD81" i="55"/>
  <c r="AE81" i="55"/>
  <c r="AF81" i="55"/>
  <c r="AG81" i="55"/>
  <c r="AH78" i="55"/>
  <c r="AE76" i="55"/>
  <c r="AD76" i="55"/>
  <c r="AC76" i="55"/>
  <c r="AB76" i="55"/>
  <c r="AA76" i="55"/>
  <c r="Z76" i="55"/>
  <c r="Y76" i="55"/>
  <c r="X76" i="55"/>
  <c r="W76" i="55"/>
  <c r="V76" i="55"/>
  <c r="U76" i="55"/>
  <c r="T76" i="55"/>
  <c r="S76" i="55"/>
  <c r="R76" i="55"/>
  <c r="Q76" i="55"/>
  <c r="P76" i="55"/>
  <c r="O76" i="55"/>
  <c r="N76" i="55"/>
  <c r="M76" i="55"/>
  <c r="L76" i="55"/>
  <c r="K76" i="55"/>
  <c r="J76" i="55"/>
  <c r="I76" i="55"/>
  <c r="H76" i="55"/>
  <c r="G76" i="55"/>
  <c r="F76" i="55"/>
  <c r="E76" i="55"/>
  <c r="D76" i="55"/>
  <c r="C76" i="55"/>
  <c r="AH76" i="55"/>
  <c r="AH75" i="55"/>
  <c r="AH74" i="55"/>
  <c r="D73" i="55"/>
  <c r="E73" i="55"/>
  <c r="F73" i="55"/>
  <c r="G73" i="55"/>
  <c r="H73" i="55"/>
  <c r="I73" i="55"/>
  <c r="J73" i="55"/>
  <c r="K73" i="55"/>
  <c r="L73" i="55"/>
  <c r="M73" i="55"/>
  <c r="N73" i="55"/>
  <c r="O73" i="55"/>
  <c r="P73" i="55"/>
  <c r="Q73" i="55"/>
  <c r="R73" i="55"/>
  <c r="S73" i="55"/>
  <c r="T73" i="55"/>
  <c r="U73" i="55"/>
  <c r="V73" i="55"/>
  <c r="W73" i="55"/>
  <c r="X73" i="55"/>
  <c r="Y73" i="55"/>
  <c r="Z73" i="55"/>
  <c r="AA73" i="55"/>
  <c r="AB73" i="55"/>
  <c r="AC73" i="55"/>
  <c r="AD73" i="55"/>
  <c r="AE73" i="55"/>
  <c r="AF73" i="55"/>
  <c r="AG73" i="55"/>
  <c r="AH70" i="55"/>
  <c r="AG68" i="55"/>
  <c r="AF68" i="55"/>
  <c r="AE68" i="55"/>
  <c r="AD68" i="55"/>
  <c r="AC68" i="55"/>
  <c r="AB68" i="55"/>
  <c r="AA68" i="55"/>
  <c r="Z68" i="55"/>
  <c r="Y68" i="55"/>
  <c r="X68" i="55"/>
  <c r="W68" i="55"/>
  <c r="V68" i="55"/>
  <c r="U68" i="55"/>
  <c r="T68" i="55"/>
  <c r="S68" i="55"/>
  <c r="R68" i="55"/>
  <c r="Q68" i="55"/>
  <c r="P68" i="55"/>
  <c r="O68" i="55"/>
  <c r="N68" i="55"/>
  <c r="M68" i="55"/>
  <c r="L68" i="55"/>
  <c r="K68" i="55"/>
  <c r="J68" i="55"/>
  <c r="I68" i="55"/>
  <c r="H68" i="55"/>
  <c r="G68" i="55"/>
  <c r="F68" i="55"/>
  <c r="E68" i="55"/>
  <c r="D68" i="55"/>
  <c r="C68" i="55"/>
  <c r="AH68" i="55"/>
  <c r="AH67" i="55"/>
  <c r="AH66" i="55"/>
  <c r="E65" i="55"/>
  <c r="F65" i="55"/>
  <c r="G65" i="55"/>
  <c r="H65" i="55"/>
  <c r="I65" i="55"/>
  <c r="J65" i="55"/>
  <c r="K65" i="55"/>
  <c r="L65" i="55"/>
  <c r="M65" i="55"/>
  <c r="N65" i="55"/>
  <c r="O65" i="55"/>
  <c r="P65" i="55"/>
  <c r="Q65" i="55"/>
  <c r="R65" i="55"/>
  <c r="S65" i="55"/>
  <c r="T65" i="55"/>
  <c r="U65" i="55"/>
  <c r="V65" i="55"/>
  <c r="W65" i="55"/>
  <c r="X65" i="55"/>
  <c r="Y65" i="55"/>
  <c r="Z65" i="55"/>
  <c r="AA65" i="55"/>
  <c r="AB65" i="55"/>
  <c r="AC65" i="55"/>
  <c r="AD65" i="55"/>
  <c r="AE65" i="55"/>
  <c r="AF65" i="55"/>
  <c r="AG65" i="55"/>
  <c r="D65" i="55"/>
  <c r="R63" i="55"/>
  <c r="B4" i="55"/>
  <c r="B3" i="55"/>
  <c r="AH158" i="54"/>
  <c r="AG156" i="54"/>
  <c r="AF156" i="54"/>
  <c r="AE156" i="54"/>
  <c r="AD156" i="54"/>
  <c r="AC156" i="54"/>
  <c r="AB156" i="54"/>
  <c r="AA156" i="54"/>
  <c r="Z156" i="54"/>
  <c r="Y156" i="54"/>
  <c r="X156" i="54"/>
  <c r="W156" i="54"/>
  <c r="V156" i="54"/>
  <c r="U156" i="54"/>
  <c r="T156" i="54"/>
  <c r="S156" i="54"/>
  <c r="R156" i="54"/>
  <c r="Q156" i="54"/>
  <c r="P156" i="54"/>
  <c r="O156" i="54"/>
  <c r="N156" i="54"/>
  <c r="M156" i="54"/>
  <c r="L156" i="54"/>
  <c r="K156" i="54"/>
  <c r="J156" i="54"/>
  <c r="I156" i="54"/>
  <c r="H156" i="54"/>
  <c r="G156" i="54"/>
  <c r="F156" i="54"/>
  <c r="E156" i="54"/>
  <c r="D156" i="54"/>
  <c r="C156" i="54"/>
  <c r="AH156" i="54"/>
  <c r="AH155" i="54"/>
  <c r="AH154" i="54"/>
  <c r="D153" i="54"/>
  <c r="E153" i="54"/>
  <c r="F153" i="54"/>
  <c r="G153" i="54"/>
  <c r="H153" i="54"/>
  <c r="I153" i="54"/>
  <c r="J153" i="54"/>
  <c r="K153" i="54"/>
  <c r="L153" i="54"/>
  <c r="M153" i="54"/>
  <c r="N153" i="54"/>
  <c r="O153" i="54"/>
  <c r="P153" i="54"/>
  <c r="Q153" i="54"/>
  <c r="R153" i="54"/>
  <c r="S153" i="54"/>
  <c r="T153" i="54"/>
  <c r="U153" i="54"/>
  <c r="V153" i="54"/>
  <c r="W153" i="54"/>
  <c r="X153" i="54"/>
  <c r="Y153" i="54"/>
  <c r="Z153" i="54"/>
  <c r="AA153" i="54"/>
  <c r="AB153" i="54"/>
  <c r="AC153" i="54"/>
  <c r="AD153" i="54"/>
  <c r="AE153" i="54"/>
  <c r="AF153" i="54"/>
  <c r="AG153" i="54"/>
  <c r="AH150" i="54"/>
  <c r="AG148" i="54"/>
  <c r="AF148" i="54"/>
  <c r="AE148" i="54"/>
  <c r="AD148" i="54"/>
  <c r="AC148" i="54"/>
  <c r="AB148" i="54"/>
  <c r="AA148" i="54"/>
  <c r="Z148" i="54"/>
  <c r="Y148" i="54"/>
  <c r="X148" i="54"/>
  <c r="W148" i="54"/>
  <c r="V148" i="54"/>
  <c r="U148" i="54"/>
  <c r="T148" i="54"/>
  <c r="S148" i="54"/>
  <c r="R148" i="54"/>
  <c r="Q148" i="54"/>
  <c r="P148" i="54"/>
  <c r="O148" i="54"/>
  <c r="N148" i="54"/>
  <c r="M148" i="54"/>
  <c r="L148" i="54"/>
  <c r="K148" i="54"/>
  <c r="J148" i="54"/>
  <c r="I148" i="54"/>
  <c r="H148" i="54"/>
  <c r="G148" i="54"/>
  <c r="F148" i="54"/>
  <c r="E148" i="54"/>
  <c r="D148" i="54"/>
  <c r="C148" i="54"/>
  <c r="AH148" i="54"/>
  <c r="AH147" i="54"/>
  <c r="AH146" i="54"/>
  <c r="D145" i="54"/>
  <c r="E145" i="54"/>
  <c r="F145" i="54"/>
  <c r="G145" i="54"/>
  <c r="H145" i="54"/>
  <c r="I145" i="54"/>
  <c r="J145" i="54"/>
  <c r="K145" i="54"/>
  <c r="L145" i="54"/>
  <c r="M145" i="54"/>
  <c r="N145" i="54"/>
  <c r="O145" i="54"/>
  <c r="P145" i="54"/>
  <c r="Q145" i="54"/>
  <c r="R145" i="54"/>
  <c r="S145" i="54"/>
  <c r="T145" i="54"/>
  <c r="U145" i="54"/>
  <c r="V145" i="54"/>
  <c r="W145" i="54"/>
  <c r="X145" i="54"/>
  <c r="Y145" i="54"/>
  <c r="Z145" i="54"/>
  <c r="AA145" i="54"/>
  <c r="AB145" i="54"/>
  <c r="AC145" i="54"/>
  <c r="AD145" i="54"/>
  <c r="AE145" i="54"/>
  <c r="AF145" i="54"/>
  <c r="AG145" i="54"/>
  <c r="AH142" i="54"/>
  <c r="AG140" i="54"/>
  <c r="AF140" i="54"/>
  <c r="AE140" i="54"/>
  <c r="AD140" i="54"/>
  <c r="AC140" i="54"/>
  <c r="AB140" i="54"/>
  <c r="AA140" i="54"/>
  <c r="Z140" i="54"/>
  <c r="Y140" i="54"/>
  <c r="X140" i="54"/>
  <c r="W140" i="54"/>
  <c r="V140" i="54"/>
  <c r="U140" i="54"/>
  <c r="T140" i="54"/>
  <c r="S140" i="54"/>
  <c r="R140" i="54"/>
  <c r="Q140" i="54"/>
  <c r="P140" i="54"/>
  <c r="O140" i="54"/>
  <c r="N140" i="54"/>
  <c r="M140" i="54"/>
  <c r="L140" i="54"/>
  <c r="K140" i="54"/>
  <c r="J140" i="54"/>
  <c r="I140" i="54"/>
  <c r="H140" i="54"/>
  <c r="G140" i="54"/>
  <c r="F140" i="54"/>
  <c r="E140" i="54"/>
  <c r="D140" i="54"/>
  <c r="C140" i="54"/>
  <c r="AH140" i="54"/>
  <c r="AH139" i="54"/>
  <c r="AH138" i="54"/>
  <c r="D137" i="54"/>
  <c r="E137" i="54"/>
  <c r="F137" i="54"/>
  <c r="G137" i="54"/>
  <c r="H137" i="54"/>
  <c r="I137" i="54"/>
  <c r="J137" i="54"/>
  <c r="K137" i="54"/>
  <c r="L137" i="54"/>
  <c r="M137" i="54"/>
  <c r="N137" i="54"/>
  <c r="O137" i="54"/>
  <c r="P137" i="54"/>
  <c r="Q137" i="54"/>
  <c r="R137" i="54"/>
  <c r="S137" i="54"/>
  <c r="T137" i="54"/>
  <c r="U137" i="54"/>
  <c r="V137" i="54"/>
  <c r="W137" i="54"/>
  <c r="X137" i="54"/>
  <c r="Y137" i="54"/>
  <c r="Z137" i="54"/>
  <c r="AA137" i="54"/>
  <c r="AB137" i="54"/>
  <c r="AC137" i="54"/>
  <c r="AD137" i="54"/>
  <c r="AE137" i="54"/>
  <c r="AF137" i="54"/>
  <c r="AG137" i="54"/>
  <c r="AH134" i="54"/>
  <c r="AF132" i="54"/>
  <c r="AE132" i="54"/>
  <c r="AD132" i="54"/>
  <c r="AC132" i="54"/>
  <c r="AB132" i="54"/>
  <c r="AA132" i="54"/>
  <c r="Z132" i="54"/>
  <c r="Y132" i="54"/>
  <c r="X132" i="54"/>
  <c r="W132" i="54"/>
  <c r="V132" i="54"/>
  <c r="U132" i="54"/>
  <c r="T132" i="54"/>
  <c r="S132" i="54"/>
  <c r="R132" i="54"/>
  <c r="Q132" i="54"/>
  <c r="P132" i="54"/>
  <c r="O132" i="54"/>
  <c r="N132" i="54"/>
  <c r="M132" i="54"/>
  <c r="L132" i="54"/>
  <c r="K132" i="54"/>
  <c r="J132" i="54"/>
  <c r="I132" i="54"/>
  <c r="H132" i="54"/>
  <c r="AH132" i="54"/>
  <c r="G132" i="54"/>
  <c r="F132" i="54"/>
  <c r="E132" i="54"/>
  <c r="D132" i="54"/>
  <c r="C132" i="54"/>
  <c r="AH131" i="54"/>
  <c r="AH130" i="54"/>
  <c r="D129" i="54"/>
  <c r="E129" i="54"/>
  <c r="F129" i="54"/>
  <c r="G129" i="54"/>
  <c r="H129" i="54"/>
  <c r="I129" i="54"/>
  <c r="J129" i="54"/>
  <c r="K129" i="54"/>
  <c r="L129" i="54"/>
  <c r="M129" i="54"/>
  <c r="N129" i="54"/>
  <c r="O129" i="54"/>
  <c r="P129" i="54"/>
  <c r="Q129" i="54"/>
  <c r="R129" i="54"/>
  <c r="S129" i="54"/>
  <c r="T129" i="54"/>
  <c r="U129" i="54"/>
  <c r="V129" i="54"/>
  <c r="W129" i="54"/>
  <c r="X129" i="54"/>
  <c r="Y129" i="54"/>
  <c r="Z129" i="54"/>
  <c r="AA129" i="54"/>
  <c r="AB129" i="54"/>
  <c r="AC129" i="54"/>
  <c r="AD129" i="54"/>
  <c r="AE129" i="54"/>
  <c r="AF129" i="54"/>
  <c r="AG129" i="54"/>
  <c r="AH126" i="54"/>
  <c r="AG124" i="54"/>
  <c r="AF124" i="54"/>
  <c r="AE124" i="54"/>
  <c r="AD124" i="54"/>
  <c r="AC124" i="54"/>
  <c r="AB124" i="54"/>
  <c r="AA124" i="54"/>
  <c r="Z124" i="54"/>
  <c r="Y124" i="54"/>
  <c r="X124" i="54"/>
  <c r="W124" i="54"/>
  <c r="V124" i="54"/>
  <c r="U124" i="54"/>
  <c r="T124" i="54"/>
  <c r="S124" i="54"/>
  <c r="R124" i="54"/>
  <c r="Q124" i="54"/>
  <c r="P124" i="54"/>
  <c r="O124" i="54"/>
  <c r="N124" i="54"/>
  <c r="M124" i="54"/>
  <c r="L124" i="54"/>
  <c r="K124" i="54"/>
  <c r="J124" i="54"/>
  <c r="I124" i="54"/>
  <c r="H124" i="54"/>
  <c r="G124" i="54"/>
  <c r="F124" i="54"/>
  <c r="E124" i="54"/>
  <c r="D124" i="54"/>
  <c r="C124" i="54"/>
  <c r="AH124" i="54"/>
  <c r="AH123" i="54"/>
  <c r="AH122" i="54"/>
  <c r="D121" i="54"/>
  <c r="E121" i="54"/>
  <c r="F121" i="54"/>
  <c r="G121" i="54"/>
  <c r="H121" i="54"/>
  <c r="I121" i="54"/>
  <c r="J121" i="54"/>
  <c r="K121" i="54"/>
  <c r="L121" i="54"/>
  <c r="M121" i="54"/>
  <c r="N121" i="54"/>
  <c r="O121" i="54"/>
  <c r="P121" i="54"/>
  <c r="Q121" i="54"/>
  <c r="R121" i="54"/>
  <c r="S121" i="54"/>
  <c r="T121" i="54"/>
  <c r="U121" i="54"/>
  <c r="V121" i="54"/>
  <c r="W121" i="54"/>
  <c r="X121" i="54"/>
  <c r="Y121" i="54"/>
  <c r="Z121" i="54"/>
  <c r="AA121" i="54"/>
  <c r="AB121" i="54"/>
  <c r="AC121" i="54"/>
  <c r="AD121" i="54"/>
  <c r="AE121" i="54"/>
  <c r="AF121" i="54"/>
  <c r="AG121" i="54"/>
  <c r="AH118" i="54"/>
  <c r="AG116" i="54"/>
  <c r="AF116" i="54"/>
  <c r="AE116" i="54"/>
  <c r="AD116" i="54"/>
  <c r="AC116" i="54"/>
  <c r="AB116" i="54"/>
  <c r="AA116" i="54"/>
  <c r="Z116" i="54"/>
  <c r="Y116" i="54"/>
  <c r="X116" i="54"/>
  <c r="W116" i="54"/>
  <c r="V116" i="54"/>
  <c r="U116" i="54"/>
  <c r="T116" i="54"/>
  <c r="S116" i="54"/>
  <c r="R116" i="54"/>
  <c r="Q116" i="54"/>
  <c r="P116" i="54"/>
  <c r="O116" i="54"/>
  <c r="N116" i="54"/>
  <c r="M116" i="54"/>
  <c r="L116" i="54"/>
  <c r="K116" i="54"/>
  <c r="J116" i="54"/>
  <c r="I116" i="54"/>
  <c r="H116" i="54"/>
  <c r="G116" i="54"/>
  <c r="F116" i="54"/>
  <c r="E116" i="54"/>
  <c r="D116" i="54"/>
  <c r="AH116" i="54"/>
  <c r="C116" i="54"/>
  <c r="AH115" i="54"/>
  <c r="AH114" i="54"/>
  <c r="D113" i="54"/>
  <c r="E113" i="54"/>
  <c r="F113" i="54"/>
  <c r="G113" i="54"/>
  <c r="H113" i="54"/>
  <c r="I113" i="54"/>
  <c r="J113" i="54"/>
  <c r="K113" i="54"/>
  <c r="L113" i="54"/>
  <c r="M113" i="54"/>
  <c r="N113" i="54"/>
  <c r="O113" i="54"/>
  <c r="P113" i="54"/>
  <c r="Q113" i="54"/>
  <c r="R113" i="54"/>
  <c r="S113" i="54"/>
  <c r="T113" i="54"/>
  <c r="U113" i="54"/>
  <c r="V113" i="54"/>
  <c r="W113" i="54"/>
  <c r="X113" i="54"/>
  <c r="Y113" i="54"/>
  <c r="Z113" i="54"/>
  <c r="AA113" i="54"/>
  <c r="AB113" i="54"/>
  <c r="AC113" i="54"/>
  <c r="AD113" i="54"/>
  <c r="AE113" i="54"/>
  <c r="AF113" i="54"/>
  <c r="AG113" i="54"/>
  <c r="AH110" i="54"/>
  <c r="AF108" i="54"/>
  <c r="AE108" i="54"/>
  <c r="AD108" i="54"/>
  <c r="AC108" i="54"/>
  <c r="AB108" i="54"/>
  <c r="AA108" i="54"/>
  <c r="Z108" i="54"/>
  <c r="Y108" i="54"/>
  <c r="X108" i="54"/>
  <c r="W108" i="54"/>
  <c r="V108" i="54"/>
  <c r="U108" i="54"/>
  <c r="T108" i="54"/>
  <c r="S108" i="54"/>
  <c r="R108" i="54"/>
  <c r="Q108" i="54"/>
  <c r="P108" i="54"/>
  <c r="O108" i="54"/>
  <c r="N108" i="54"/>
  <c r="M108" i="54"/>
  <c r="L108" i="54"/>
  <c r="K108" i="54"/>
  <c r="J108" i="54"/>
  <c r="I108" i="54"/>
  <c r="H108" i="54"/>
  <c r="G108" i="54"/>
  <c r="F108" i="54"/>
  <c r="E108" i="54"/>
  <c r="D108" i="54"/>
  <c r="C108" i="54"/>
  <c r="AH108" i="54"/>
  <c r="AH107" i="54"/>
  <c r="AH106" i="54"/>
  <c r="E105" i="54"/>
  <c r="F105" i="54"/>
  <c r="G105" i="54"/>
  <c r="H105" i="54"/>
  <c r="I105" i="54"/>
  <c r="J105" i="54"/>
  <c r="K105" i="54"/>
  <c r="L105" i="54"/>
  <c r="M105" i="54"/>
  <c r="N105" i="54"/>
  <c r="O105" i="54"/>
  <c r="P105" i="54"/>
  <c r="Q105" i="54"/>
  <c r="R105" i="54"/>
  <c r="S105" i="54"/>
  <c r="T105" i="54"/>
  <c r="U105" i="54"/>
  <c r="V105" i="54"/>
  <c r="W105" i="54"/>
  <c r="X105" i="54"/>
  <c r="Y105" i="54"/>
  <c r="Z105" i="54"/>
  <c r="AA105" i="54"/>
  <c r="AB105" i="54"/>
  <c r="AC105" i="54"/>
  <c r="AD105" i="54"/>
  <c r="AE105" i="54"/>
  <c r="AF105" i="54"/>
  <c r="AG105" i="54"/>
  <c r="D105" i="54"/>
  <c r="AH102" i="54"/>
  <c r="AG100" i="54"/>
  <c r="AF100" i="54"/>
  <c r="AE100" i="54"/>
  <c r="AD100" i="54"/>
  <c r="AC100" i="54"/>
  <c r="AB100" i="54"/>
  <c r="AA100" i="54"/>
  <c r="Z100" i="54"/>
  <c r="Y100" i="54"/>
  <c r="X100" i="54"/>
  <c r="W100" i="54"/>
  <c r="V100" i="54"/>
  <c r="U100" i="54"/>
  <c r="T100" i="54"/>
  <c r="S100" i="54"/>
  <c r="R100" i="54"/>
  <c r="Q100" i="54"/>
  <c r="P100" i="54"/>
  <c r="O100" i="54"/>
  <c r="N100" i="54"/>
  <c r="M100" i="54"/>
  <c r="L100" i="54"/>
  <c r="K100" i="54"/>
  <c r="J100" i="54"/>
  <c r="I100" i="54"/>
  <c r="H100" i="54"/>
  <c r="G100" i="54"/>
  <c r="F100" i="54"/>
  <c r="E100" i="54"/>
  <c r="D100" i="54"/>
  <c r="AH100" i="54"/>
  <c r="C100" i="54"/>
  <c r="AH99" i="54"/>
  <c r="AH98" i="54"/>
  <c r="D97" i="54"/>
  <c r="E97" i="54"/>
  <c r="F97" i="54"/>
  <c r="G97" i="54"/>
  <c r="H97" i="54"/>
  <c r="I97" i="54"/>
  <c r="J97" i="54"/>
  <c r="K97" i="54"/>
  <c r="L97" i="54"/>
  <c r="M97" i="54"/>
  <c r="N97" i="54"/>
  <c r="O97" i="54"/>
  <c r="P97" i="54"/>
  <c r="Q97" i="54"/>
  <c r="R97" i="54"/>
  <c r="S97" i="54"/>
  <c r="T97" i="54"/>
  <c r="U97" i="54"/>
  <c r="V97" i="54"/>
  <c r="W97" i="54"/>
  <c r="X97" i="54"/>
  <c r="Y97" i="54"/>
  <c r="Z97" i="54"/>
  <c r="AA97" i="54"/>
  <c r="AB97" i="54"/>
  <c r="AC97" i="54"/>
  <c r="AD97" i="54"/>
  <c r="AE97" i="54"/>
  <c r="AF97" i="54"/>
  <c r="AG97" i="54"/>
  <c r="AH94" i="54"/>
  <c r="AF92" i="54"/>
  <c r="AE92" i="54"/>
  <c r="AD92" i="54"/>
  <c r="AC92" i="54"/>
  <c r="AB92" i="54"/>
  <c r="AA92" i="54"/>
  <c r="Z92" i="54"/>
  <c r="Y92" i="54"/>
  <c r="X92" i="54"/>
  <c r="W92" i="54"/>
  <c r="V92" i="54"/>
  <c r="U92" i="54"/>
  <c r="T92" i="54"/>
  <c r="S92" i="54"/>
  <c r="R92" i="54"/>
  <c r="Q92" i="54"/>
  <c r="P92" i="54"/>
  <c r="O92" i="54"/>
  <c r="N92" i="54"/>
  <c r="M92" i="54"/>
  <c r="L92" i="54"/>
  <c r="K92" i="54"/>
  <c r="J92" i="54"/>
  <c r="I92" i="54"/>
  <c r="H92" i="54"/>
  <c r="G92" i="54"/>
  <c r="F92" i="54"/>
  <c r="E92" i="54"/>
  <c r="D92" i="54"/>
  <c r="AH92" i="54"/>
  <c r="C92" i="54"/>
  <c r="AH91" i="54"/>
  <c r="AH90" i="54"/>
  <c r="E89" i="54"/>
  <c r="F89" i="54"/>
  <c r="G89" i="54"/>
  <c r="H89" i="54"/>
  <c r="I89" i="54"/>
  <c r="J89" i="54"/>
  <c r="K89" i="54"/>
  <c r="L89" i="54"/>
  <c r="M89" i="54"/>
  <c r="N89" i="54"/>
  <c r="O89" i="54"/>
  <c r="P89" i="54"/>
  <c r="Q89" i="54"/>
  <c r="R89" i="54"/>
  <c r="S89" i="54"/>
  <c r="T89" i="54"/>
  <c r="U89" i="54"/>
  <c r="V89" i="54"/>
  <c r="W89" i="54"/>
  <c r="X89" i="54"/>
  <c r="Y89" i="54"/>
  <c r="Z89" i="54"/>
  <c r="AA89" i="54"/>
  <c r="AB89" i="54"/>
  <c r="AC89" i="54"/>
  <c r="AD89" i="54"/>
  <c r="AE89" i="54"/>
  <c r="AF89" i="54"/>
  <c r="AG89" i="54"/>
  <c r="D89" i="54"/>
  <c r="AH86" i="54"/>
  <c r="AG84" i="54"/>
  <c r="AF84" i="54"/>
  <c r="AE84" i="54"/>
  <c r="AD84" i="54"/>
  <c r="AC84" i="54"/>
  <c r="AB84" i="54"/>
  <c r="AA84" i="54"/>
  <c r="Z84" i="54"/>
  <c r="Y84" i="54"/>
  <c r="X84" i="54"/>
  <c r="W84" i="54"/>
  <c r="V84" i="54"/>
  <c r="U84" i="54"/>
  <c r="T84" i="54"/>
  <c r="S84" i="54"/>
  <c r="R84" i="54"/>
  <c r="Q84" i="54"/>
  <c r="P84" i="54"/>
  <c r="O84" i="54"/>
  <c r="N84" i="54"/>
  <c r="M84" i="54"/>
  <c r="L84" i="54"/>
  <c r="K84" i="54"/>
  <c r="J84" i="54"/>
  <c r="I84" i="54"/>
  <c r="H84" i="54"/>
  <c r="G84" i="54"/>
  <c r="F84" i="54"/>
  <c r="E84" i="54"/>
  <c r="D84" i="54"/>
  <c r="AH84" i="54"/>
  <c r="C84" i="54"/>
  <c r="AH83" i="54"/>
  <c r="AH82" i="54"/>
  <c r="E81" i="54"/>
  <c r="F81" i="54"/>
  <c r="G81" i="54"/>
  <c r="H81" i="54"/>
  <c r="I81" i="54"/>
  <c r="J81" i="54"/>
  <c r="K81" i="54"/>
  <c r="L81" i="54"/>
  <c r="M81" i="54"/>
  <c r="N81" i="54"/>
  <c r="O81" i="54"/>
  <c r="P81" i="54"/>
  <c r="Q81" i="54"/>
  <c r="R81" i="54"/>
  <c r="S81" i="54"/>
  <c r="T81" i="54"/>
  <c r="U81" i="54"/>
  <c r="V81" i="54"/>
  <c r="W81" i="54"/>
  <c r="X81" i="54"/>
  <c r="Y81" i="54"/>
  <c r="Z81" i="54"/>
  <c r="AA81" i="54"/>
  <c r="AB81" i="54"/>
  <c r="AC81" i="54"/>
  <c r="AD81" i="54"/>
  <c r="AE81" i="54"/>
  <c r="AF81" i="54"/>
  <c r="AG81" i="54"/>
  <c r="D81" i="54"/>
  <c r="AH78" i="54"/>
  <c r="AE76" i="54"/>
  <c r="AD76" i="54"/>
  <c r="AC76" i="54"/>
  <c r="AB76" i="54"/>
  <c r="AA76" i="54"/>
  <c r="Z76" i="54"/>
  <c r="Y76" i="54"/>
  <c r="X76" i="54"/>
  <c r="W76" i="54"/>
  <c r="V76" i="54"/>
  <c r="U76" i="54"/>
  <c r="T76" i="54"/>
  <c r="S76" i="54"/>
  <c r="R76" i="54"/>
  <c r="Q76" i="54"/>
  <c r="P76" i="54"/>
  <c r="O76" i="54"/>
  <c r="N76" i="54"/>
  <c r="M76" i="54"/>
  <c r="L76" i="54"/>
  <c r="K76" i="54"/>
  <c r="J76" i="54"/>
  <c r="I76" i="54"/>
  <c r="H76" i="54"/>
  <c r="G76" i="54"/>
  <c r="F76" i="54"/>
  <c r="E76" i="54"/>
  <c r="D76" i="54"/>
  <c r="C76" i="54"/>
  <c r="AH76" i="54"/>
  <c r="AH75" i="54"/>
  <c r="AH74" i="54"/>
  <c r="D73" i="54"/>
  <c r="E73" i="54"/>
  <c r="F73" i="54"/>
  <c r="G73" i="54"/>
  <c r="H73" i="54"/>
  <c r="I73" i="54"/>
  <c r="J73" i="54"/>
  <c r="K73" i="54"/>
  <c r="L73" i="54"/>
  <c r="M73" i="54"/>
  <c r="N73" i="54"/>
  <c r="O73" i="54"/>
  <c r="P73" i="54"/>
  <c r="Q73" i="54"/>
  <c r="R73" i="54"/>
  <c r="S73" i="54"/>
  <c r="T73" i="54"/>
  <c r="U73" i="54"/>
  <c r="V73" i="54"/>
  <c r="W73" i="54"/>
  <c r="X73" i="54"/>
  <c r="Y73" i="54"/>
  <c r="Z73" i="54"/>
  <c r="AA73" i="54"/>
  <c r="AB73" i="54"/>
  <c r="AC73" i="54"/>
  <c r="AD73" i="54"/>
  <c r="AE73" i="54"/>
  <c r="AF73" i="54"/>
  <c r="AG73" i="54"/>
  <c r="AH70" i="54"/>
  <c r="AG68" i="54"/>
  <c r="AF68" i="54"/>
  <c r="AE68" i="54"/>
  <c r="AD68" i="54"/>
  <c r="AC68" i="54"/>
  <c r="AB68" i="54"/>
  <c r="AA68" i="54"/>
  <c r="Z68" i="54"/>
  <c r="Y68" i="54"/>
  <c r="X68" i="54"/>
  <c r="W68" i="54"/>
  <c r="V68" i="54"/>
  <c r="U68" i="54"/>
  <c r="T68" i="54"/>
  <c r="S68" i="54"/>
  <c r="R68" i="54"/>
  <c r="Q68" i="54"/>
  <c r="P68" i="54"/>
  <c r="O68" i="54"/>
  <c r="N68" i="54"/>
  <c r="M68" i="54"/>
  <c r="L68" i="54"/>
  <c r="K68" i="54"/>
  <c r="J68" i="54"/>
  <c r="I68" i="54"/>
  <c r="H68" i="54"/>
  <c r="G68" i="54"/>
  <c r="F68" i="54"/>
  <c r="E68" i="54"/>
  <c r="AH68" i="54"/>
  <c r="D68" i="54"/>
  <c r="C68" i="54"/>
  <c r="AH67" i="54"/>
  <c r="AH66" i="54"/>
  <c r="D65" i="54"/>
  <c r="E65" i="54"/>
  <c r="F65" i="54"/>
  <c r="G65" i="54"/>
  <c r="H65" i="54"/>
  <c r="I65" i="54"/>
  <c r="J65" i="54"/>
  <c r="K65" i="54"/>
  <c r="L65" i="54"/>
  <c r="M65" i="54"/>
  <c r="N65" i="54"/>
  <c r="O65" i="54"/>
  <c r="P65" i="54"/>
  <c r="Q65" i="54"/>
  <c r="R65" i="54"/>
  <c r="S65" i="54"/>
  <c r="T65" i="54"/>
  <c r="U65" i="54"/>
  <c r="V65" i="54"/>
  <c r="W65" i="54"/>
  <c r="X65" i="54"/>
  <c r="Y65" i="54"/>
  <c r="Z65" i="54"/>
  <c r="AA65" i="54"/>
  <c r="AB65" i="54"/>
  <c r="AC65" i="54"/>
  <c r="AD65" i="54"/>
  <c r="AE65" i="54"/>
  <c r="AF65" i="54"/>
  <c r="AG65" i="54"/>
  <c r="R63" i="54"/>
  <c r="B4" i="54"/>
  <c r="B3" i="54"/>
  <c r="AH158" i="53"/>
  <c r="AG156" i="53"/>
  <c r="AF156" i="53"/>
  <c r="AE156" i="53"/>
  <c r="AD156" i="53"/>
  <c r="AC156" i="53"/>
  <c r="AB156" i="53"/>
  <c r="AA156" i="53"/>
  <c r="Z156" i="53"/>
  <c r="Y156" i="53"/>
  <c r="X156" i="53"/>
  <c r="W156" i="53"/>
  <c r="V156" i="53"/>
  <c r="U156" i="53"/>
  <c r="T156" i="53"/>
  <c r="S156" i="53"/>
  <c r="R156" i="53"/>
  <c r="Q156" i="53"/>
  <c r="P156" i="53"/>
  <c r="O156" i="53"/>
  <c r="N156" i="53"/>
  <c r="M156" i="53"/>
  <c r="L156" i="53"/>
  <c r="K156" i="53"/>
  <c r="J156" i="53"/>
  <c r="I156" i="53"/>
  <c r="H156" i="53"/>
  <c r="G156" i="53"/>
  <c r="F156" i="53"/>
  <c r="E156" i="53"/>
  <c r="D156" i="53"/>
  <c r="C156" i="53"/>
  <c r="AH156" i="53"/>
  <c r="AH155" i="53"/>
  <c r="AH154" i="53"/>
  <c r="D153" i="53"/>
  <c r="E153" i="53"/>
  <c r="F153" i="53"/>
  <c r="G153" i="53"/>
  <c r="H153" i="53"/>
  <c r="I153" i="53"/>
  <c r="J153" i="53"/>
  <c r="K153" i="53"/>
  <c r="L153" i="53"/>
  <c r="M153" i="53"/>
  <c r="N153" i="53"/>
  <c r="O153" i="53"/>
  <c r="P153" i="53"/>
  <c r="Q153" i="53"/>
  <c r="R153" i="53"/>
  <c r="S153" i="53"/>
  <c r="T153" i="53"/>
  <c r="U153" i="53"/>
  <c r="V153" i="53"/>
  <c r="W153" i="53"/>
  <c r="X153" i="53"/>
  <c r="Y153" i="53"/>
  <c r="Z153" i="53"/>
  <c r="AA153" i="53"/>
  <c r="AB153" i="53"/>
  <c r="AC153" i="53"/>
  <c r="AD153" i="53"/>
  <c r="AE153" i="53"/>
  <c r="AF153" i="53"/>
  <c r="AG153" i="53"/>
  <c r="AH150" i="53"/>
  <c r="AG148" i="53"/>
  <c r="AF148" i="53"/>
  <c r="AE148" i="53"/>
  <c r="AD148" i="53"/>
  <c r="AC148" i="53"/>
  <c r="AB148" i="53"/>
  <c r="AA148" i="53"/>
  <c r="Z148" i="53"/>
  <c r="Y148" i="53"/>
  <c r="X148" i="53"/>
  <c r="W148" i="53"/>
  <c r="V148" i="53"/>
  <c r="U148" i="53"/>
  <c r="T148" i="53"/>
  <c r="S148" i="53"/>
  <c r="R148" i="53"/>
  <c r="Q148" i="53"/>
  <c r="P148" i="53"/>
  <c r="O148" i="53"/>
  <c r="N148" i="53"/>
  <c r="M148" i="53"/>
  <c r="L148" i="53"/>
  <c r="K148" i="53"/>
  <c r="J148" i="53"/>
  <c r="I148" i="53"/>
  <c r="H148" i="53"/>
  <c r="G148" i="53"/>
  <c r="F148" i="53"/>
  <c r="E148" i="53"/>
  <c r="D148" i="53"/>
  <c r="C148" i="53"/>
  <c r="AH148" i="53"/>
  <c r="AH147" i="53"/>
  <c r="AH146" i="53"/>
  <c r="D145" i="53"/>
  <c r="E145" i="53"/>
  <c r="F145" i="53"/>
  <c r="G145" i="53"/>
  <c r="H145" i="53"/>
  <c r="I145" i="53"/>
  <c r="J145" i="53"/>
  <c r="K145" i="53"/>
  <c r="L145" i="53"/>
  <c r="M145" i="53"/>
  <c r="N145" i="53"/>
  <c r="O145" i="53"/>
  <c r="P145" i="53"/>
  <c r="Q145" i="53"/>
  <c r="R145" i="53"/>
  <c r="S145" i="53"/>
  <c r="T145" i="53"/>
  <c r="U145" i="53"/>
  <c r="V145" i="53"/>
  <c r="W145" i="53"/>
  <c r="X145" i="53"/>
  <c r="Y145" i="53"/>
  <c r="Z145" i="53"/>
  <c r="AA145" i="53"/>
  <c r="AB145" i="53"/>
  <c r="AC145" i="53"/>
  <c r="AD145" i="53"/>
  <c r="AE145" i="53"/>
  <c r="AF145" i="53"/>
  <c r="AG145" i="53"/>
  <c r="AH142" i="53"/>
  <c r="AG140" i="53"/>
  <c r="AF140" i="53"/>
  <c r="AE140" i="53"/>
  <c r="AD140" i="53"/>
  <c r="AC140" i="53"/>
  <c r="AB140" i="53"/>
  <c r="AA140" i="53"/>
  <c r="Z140" i="53"/>
  <c r="Y140" i="53"/>
  <c r="X140" i="53"/>
  <c r="W140" i="53"/>
  <c r="V140" i="53"/>
  <c r="U140" i="53"/>
  <c r="T140" i="53"/>
  <c r="S140" i="53"/>
  <c r="R140" i="53"/>
  <c r="Q140" i="53"/>
  <c r="P140" i="53"/>
  <c r="O140" i="53"/>
  <c r="N140" i="53"/>
  <c r="M140" i="53"/>
  <c r="L140" i="53"/>
  <c r="K140" i="53"/>
  <c r="J140" i="53"/>
  <c r="I140" i="53"/>
  <c r="H140" i="53"/>
  <c r="G140" i="53"/>
  <c r="F140" i="53"/>
  <c r="E140" i="53"/>
  <c r="D140" i="53"/>
  <c r="C140" i="53"/>
  <c r="AH140" i="53"/>
  <c r="AH139" i="53"/>
  <c r="AH138" i="53"/>
  <c r="D137" i="53"/>
  <c r="E137" i="53"/>
  <c r="F137" i="53"/>
  <c r="G137" i="53"/>
  <c r="H137" i="53"/>
  <c r="I137" i="53"/>
  <c r="J137" i="53"/>
  <c r="K137" i="53"/>
  <c r="L137" i="53"/>
  <c r="M137" i="53"/>
  <c r="N137" i="53"/>
  <c r="O137" i="53"/>
  <c r="P137" i="53"/>
  <c r="Q137" i="53"/>
  <c r="R137" i="53"/>
  <c r="S137" i="53"/>
  <c r="T137" i="53"/>
  <c r="U137" i="53"/>
  <c r="V137" i="53"/>
  <c r="W137" i="53"/>
  <c r="X137" i="53"/>
  <c r="Y137" i="53"/>
  <c r="Z137" i="53"/>
  <c r="AA137" i="53"/>
  <c r="AB137" i="53"/>
  <c r="AC137" i="53"/>
  <c r="AD137" i="53"/>
  <c r="AE137" i="53"/>
  <c r="AF137" i="53"/>
  <c r="AG137" i="53"/>
  <c r="AH134" i="53"/>
  <c r="AF132" i="53"/>
  <c r="AE132" i="53"/>
  <c r="AD132" i="53"/>
  <c r="AC132" i="53"/>
  <c r="AB132" i="53"/>
  <c r="AA132" i="53"/>
  <c r="Z132" i="53"/>
  <c r="Y132" i="53"/>
  <c r="X132" i="53"/>
  <c r="W132" i="53"/>
  <c r="V132" i="53"/>
  <c r="U132" i="53"/>
  <c r="T132" i="53"/>
  <c r="S132" i="53"/>
  <c r="R132" i="53"/>
  <c r="Q132" i="53"/>
  <c r="P132" i="53"/>
  <c r="O132" i="53"/>
  <c r="N132" i="53"/>
  <c r="M132" i="53"/>
  <c r="L132" i="53"/>
  <c r="K132" i="53"/>
  <c r="J132" i="53"/>
  <c r="I132" i="53"/>
  <c r="H132" i="53"/>
  <c r="G132" i="53"/>
  <c r="F132" i="53"/>
  <c r="E132" i="53"/>
  <c r="D132" i="53"/>
  <c r="C132" i="53"/>
  <c r="AH132" i="53"/>
  <c r="AH131" i="53"/>
  <c r="AH130" i="53"/>
  <c r="D129" i="53"/>
  <c r="E129" i="53"/>
  <c r="F129" i="53"/>
  <c r="G129" i="53"/>
  <c r="H129" i="53"/>
  <c r="I129" i="53"/>
  <c r="J129" i="53"/>
  <c r="K129" i="53"/>
  <c r="L129" i="53"/>
  <c r="M129" i="53"/>
  <c r="N129" i="53"/>
  <c r="O129" i="53"/>
  <c r="P129" i="53"/>
  <c r="Q129" i="53"/>
  <c r="R129" i="53"/>
  <c r="S129" i="53"/>
  <c r="T129" i="53"/>
  <c r="U129" i="53"/>
  <c r="V129" i="53"/>
  <c r="W129" i="53"/>
  <c r="X129" i="53"/>
  <c r="Y129" i="53"/>
  <c r="Z129" i="53"/>
  <c r="AA129" i="53"/>
  <c r="AB129" i="53"/>
  <c r="AC129" i="53"/>
  <c r="AD129" i="53"/>
  <c r="AE129" i="53"/>
  <c r="AF129" i="53"/>
  <c r="AG129" i="53"/>
  <c r="AH126" i="53"/>
  <c r="AG124" i="53"/>
  <c r="AF124" i="53"/>
  <c r="AE124" i="53"/>
  <c r="AD124" i="53"/>
  <c r="AC124" i="53"/>
  <c r="AB124" i="53"/>
  <c r="AA124" i="53"/>
  <c r="Z124" i="53"/>
  <c r="Y124" i="53"/>
  <c r="X124" i="53"/>
  <c r="W124" i="53"/>
  <c r="V124" i="53"/>
  <c r="U124" i="53"/>
  <c r="T124" i="53"/>
  <c r="S124" i="53"/>
  <c r="R124" i="53"/>
  <c r="Q124" i="53"/>
  <c r="P124" i="53"/>
  <c r="O124" i="53"/>
  <c r="N124" i="53"/>
  <c r="M124" i="53"/>
  <c r="L124" i="53"/>
  <c r="K124" i="53"/>
  <c r="J124" i="53"/>
  <c r="I124" i="53"/>
  <c r="H124" i="53"/>
  <c r="G124" i="53"/>
  <c r="F124" i="53"/>
  <c r="E124" i="53"/>
  <c r="D124" i="53"/>
  <c r="C124" i="53"/>
  <c r="AH124" i="53"/>
  <c r="AH123" i="53"/>
  <c r="AH122" i="53"/>
  <c r="D121" i="53"/>
  <c r="E121" i="53"/>
  <c r="F121" i="53"/>
  <c r="G121" i="53"/>
  <c r="H121" i="53"/>
  <c r="I121" i="53"/>
  <c r="J121" i="53"/>
  <c r="K121" i="53"/>
  <c r="L121" i="53"/>
  <c r="M121" i="53"/>
  <c r="N121" i="53"/>
  <c r="O121" i="53"/>
  <c r="P121" i="53"/>
  <c r="Q121" i="53"/>
  <c r="R121" i="53"/>
  <c r="S121" i="53"/>
  <c r="T121" i="53"/>
  <c r="U121" i="53"/>
  <c r="V121" i="53"/>
  <c r="W121" i="53"/>
  <c r="X121" i="53"/>
  <c r="Y121" i="53"/>
  <c r="Z121" i="53"/>
  <c r="AA121" i="53"/>
  <c r="AB121" i="53"/>
  <c r="AC121" i="53"/>
  <c r="AD121" i="53"/>
  <c r="AE121" i="53"/>
  <c r="AF121" i="53"/>
  <c r="AG121" i="53"/>
  <c r="AH118" i="53"/>
  <c r="AG116" i="53"/>
  <c r="AF116" i="53"/>
  <c r="AE116" i="53"/>
  <c r="AD116" i="53"/>
  <c r="AC116" i="53"/>
  <c r="AB116" i="53"/>
  <c r="AA116" i="53"/>
  <c r="Z116" i="53"/>
  <c r="Y116" i="53"/>
  <c r="X116" i="53"/>
  <c r="W116" i="53"/>
  <c r="V116" i="53"/>
  <c r="U116" i="53"/>
  <c r="T116" i="53"/>
  <c r="S116" i="53"/>
  <c r="R116" i="53"/>
  <c r="Q116" i="53"/>
  <c r="P116" i="53"/>
  <c r="O116" i="53"/>
  <c r="N116" i="53"/>
  <c r="M116" i="53"/>
  <c r="L116" i="53"/>
  <c r="K116" i="53"/>
  <c r="J116" i="53"/>
  <c r="I116" i="53"/>
  <c r="H116" i="53"/>
  <c r="G116" i="53"/>
  <c r="F116" i="53"/>
  <c r="E116" i="53"/>
  <c r="D116" i="53"/>
  <c r="C116" i="53"/>
  <c r="AH116" i="53"/>
  <c r="AH115" i="53"/>
  <c r="AH114" i="53"/>
  <c r="D113" i="53"/>
  <c r="E113" i="53"/>
  <c r="F113" i="53"/>
  <c r="G113" i="53"/>
  <c r="H113" i="53"/>
  <c r="I113" i="53"/>
  <c r="J113" i="53"/>
  <c r="K113" i="53"/>
  <c r="L113" i="53"/>
  <c r="M113" i="53"/>
  <c r="N113" i="53"/>
  <c r="O113" i="53"/>
  <c r="P113" i="53"/>
  <c r="Q113" i="53"/>
  <c r="R113" i="53"/>
  <c r="S113" i="53"/>
  <c r="T113" i="53"/>
  <c r="U113" i="53"/>
  <c r="V113" i="53"/>
  <c r="W113" i="53"/>
  <c r="X113" i="53"/>
  <c r="Y113" i="53"/>
  <c r="Z113" i="53"/>
  <c r="AA113" i="53"/>
  <c r="AB113" i="53"/>
  <c r="AC113" i="53"/>
  <c r="AD113" i="53"/>
  <c r="AE113" i="53"/>
  <c r="AF113" i="53"/>
  <c r="AG113" i="53"/>
  <c r="AH110" i="53"/>
  <c r="AF108" i="53"/>
  <c r="AE108" i="53"/>
  <c r="AD108" i="53"/>
  <c r="AC108" i="53"/>
  <c r="AB108" i="53"/>
  <c r="AA108" i="53"/>
  <c r="Z108" i="53"/>
  <c r="Y108" i="53"/>
  <c r="X108" i="53"/>
  <c r="W108" i="53"/>
  <c r="V108" i="53"/>
  <c r="U108" i="53"/>
  <c r="T108" i="53"/>
  <c r="S108" i="53"/>
  <c r="R108" i="53"/>
  <c r="Q108" i="53"/>
  <c r="P108" i="53"/>
  <c r="O108" i="53"/>
  <c r="N108" i="53"/>
  <c r="M108" i="53"/>
  <c r="L108" i="53"/>
  <c r="K108" i="53"/>
  <c r="J108" i="53"/>
  <c r="I108" i="53"/>
  <c r="H108" i="53"/>
  <c r="AH108" i="53"/>
  <c r="G108" i="53"/>
  <c r="F108" i="53"/>
  <c r="E108" i="53"/>
  <c r="D108" i="53"/>
  <c r="C108" i="53"/>
  <c r="AH107" i="53"/>
  <c r="AH106" i="53"/>
  <c r="D105" i="53"/>
  <c r="E105" i="53"/>
  <c r="F105" i="53"/>
  <c r="G105" i="53"/>
  <c r="H105" i="53"/>
  <c r="I105" i="53"/>
  <c r="J105" i="53"/>
  <c r="K105" i="53"/>
  <c r="L105" i="53"/>
  <c r="M105" i="53"/>
  <c r="N105" i="53"/>
  <c r="O105" i="53"/>
  <c r="P105" i="53"/>
  <c r="Q105" i="53"/>
  <c r="R105" i="53"/>
  <c r="S105" i="53"/>
  <c r="T105" i="53"/>
  <c r="U105" i="53"/>
  <c r="V105" i="53"/>
  <c r="W105" i="53"/>
  <c r="X105" i="53"/>
  <c r="Y105" i="53"/>
  <c r="Z105" i="53"/>
  <c r="AA105" i="53"/>
  <c r="AB105" i="53"/>
  <c r="AC105" i="53"/>
  <c r="AD105" i="53"/>
  <c r="AE105" i="53"/>
  <c r="AF105" i="53"/>
  <c r="AG105" i="53"/>
  <c r="AH102" i="53"/>
  <c r="AG100" i="53"/>
  <c r="AF100" i="53"/>
  <c r="AE100" i="53"/>
  <c r="AD100" i="53"/>
  <c r="AC100" i="53"/>
  <c r="AB100" i="53"/>
  <c r="AA100" i="53"/>
  <c r="Z100" i="53"/>
  <c r="Y100" i="53"/>
  <c r="X100" i="53"/>
  <c r="W100" i="53"/>
  <c r="V100" i="53"/>
  <c r="U100" i="53"/>
  <c r="T100" i="53"/>
  <c r="S100" i="53"/>
  <c r="R100" i="53"/>
  <c r="Q100" i="53"/>
  <c r="P100" i="53"/>
  <c r="O100" i="53"/>
  <c r="N100" i="53"/>
  <c r="M100" i="53"/>
  <c r="L100" i="53"/>
  <c r="K100" i="53"/>
  <c r="J100" i="53"/>
  <c r="I100" i="53"/>
  <c r="H100" i="53"/>
  <c r="G100" i="53"/>
  <c r="F100" i="53"/>
  <c r="E100" i="53"/>
  <c r="D100" i="53"/>
  <c r="C100" i="53"/>
  <c r="AH100" i="53"/>
  <c r="AH99" i="53"/>
  <c r="AH98" i="53"/>
  <c r="D97" i="53"/>
  <c r="E97" i="53"/>
  <c r="F97" i="53"/>
  <c r="G97" i="53"/>
  <c r="H97" i="53"/>
  <c r="I97" i="53"/>
  <c r="J97" i="53"/>
  <c r="K97" i="53"/>
  <c r="L97" i="53"/>
  <c r="M97" i="53"/>
  <c r="N97" i="53"/>
  <c r="O97" i="53"/>
  <c r="P97" i="53"/>
  <c r="Q97" i="53"/>
  <c r="R97" i="53"/>
  <c r="S97" i="53"/>
  <c r="T97" i="53"/>
  <c r="U97" i="53"/>
  <c r="V97" i="53"/>
  <c r="W97" i="53"/>
  <c r="X97" i="53"/>
  <c r="Y97" i="53"/>
  <c r="Z97" i="53"/>
  <c r="AA97" i="53"/>
  <c r="AB97" i="53"/>
  <c r="AC97" i="53"/>
  <c r="AD97" i="53"/>
  <c r="AE97" i="53"/>
  <c r="AF97" i="53"/>
  <c r="AG97" i="53"/>
  <c r="AH94" i="53"/>
  <c r="AF92" i="53"/>
  <c r="AE92" i="53"/>
  <c r="AD92" i="53"/>
  <c r="AC92" i="53"/>
  <c r="AB92" i="53"/>
  <c r="AA92" i="53"/>
  <c r="Z92" i="53"/>
  <c r="Y92" i="53"/>
  <c r="X92" i="53"/>
  <c r="W92" i="53"/>
  <c r="V92" i="53"/>
  <c r="U92" i="53"/>
  <c r="T92" i="53"/>
  <c r="S92" i="53"/>
  <c r="R92" i="53"/>
  <c r="Q92" i="53"/>
  <c r="P92" i="53"/>
  <c r="O92" i="53"/>
  <c r="N92" i="53"/>
  <c r="M92" i="53"/>
  <c r="L92" i="53"/>
  <c r="K92" i="53"/>
  <c r="J92" i="53"/>
  <c r="I92" i="53"/>
  <c r="H92" i="53"/>
  <c r="G92" i="53"/>
  <c r="F92" i="53"/>
  <c r="E92" i="53"/>
  <c r="D92" i="53"/>
  <c r="C92" i="53"/>
  <c r="AH92" i="53"/>
  <c r="AH91" i="53"/>
  <c r="AH90" i="53"/>
  <c r="E89" i="53"/>
  <c r="F89" i="53"/>
  <c r="G89" i="53"/>
  <c r="H89" i="53"/>
  <c r="I89" i="53"/>
  <c r="J89" i="53"/>
  <c r="K89" i="53"/>
  <c r="L89" i="53"/>
  <c r="M89" i="53"/>
  <c r="N89" i="53"/>
  <c r="O89" i="53"/>
  <c r="P89" i="53"/>
  <c r="Q89" i="53"/>
  <c r="R89" i="53"/>
  <c r="S89" i="53"/>
  <c r="T89" i="53"/>
  <c r="U89" i="53"/>
  <c r="V89" i="53"/>
  <c r="W89" i="53"/>
  <c r="X89" i="53"/>
  <c r="Y89" i="53"/>
  <c r="Z89" i="53"/>
  <c r="AA89" i="53"/>
  <c r="AB89" i="53"/>
  <c r="AC89" i="53"/>
  <c r="AD89" i="53"/>
  <c r="AE89" i="53"/>
  <c r="AF89" i="53"/>
  <c r="AG89" i="53"/>
  <c r="D89" i="53"/>
  <c r="AH86" i="53"/>
  <c r="AG84" i="53"/>
  <c r="AF84" i="53"/>
  <c r="AE84" i="53"/>
  <c r="AD84" i="53"/>
  <c r="AC84" i="53"/>
  <c r="AB84" i="53"/>
  <c r="AA84" i="53"/>
  <c r="Z84" i="53"/>
  <c r="Y84" i="53"/>
  <c r="X84" i="53"/>
  <c r="W84" i="53"/>
  <c r="V84" i="53"/>
  <c r="U84" i="53"/>
  <c r="T84" i="53"/>
  <c r="S84" i="53"/>
  <c r="R84" i="53"/>
  <c r="Q84" i="53"/>
  <c r="P84" i="53"/>
  <c r="O84" i="53"/>
  <c r="N84" i="53"/>
  <c r="M84" i="53"/>
  <c r="L84" i="53"/>
  <c r="K84" i="53"/>
  <c r="J84" i="53"/>
  <c r="AH84" i="53"/>
  <c r="I84" i="53"/>
  <c r="H84" i="53"/>
  <c r="G84" i="53"/>
  <c r="F84" i="53"/>
  <c r="E84" i="53"/>
  <c r="D84" i="53"/>
  <c r="C84" i="53"/>
  <c r="AH83" i="53"/>
  <c r="AH82" i="53"/>
  <c r="D81" i="53"/>
  <c r="E81" i="53"/>
  <c r="F81" i="53"/>
  <c r="G81" i="53"/>
  <c r="H81" i="53"/>
  <c r="I81" i="53"/>
  <c r="J81" i="53"/>
  <c r="K81" i="53"/>
  <c r="L81" i="53"/>
  <c r="M81" i="53"/>
  <c r="N81" i="53"/>
  <c r="O81" i="53"/>
  <c r="P81" i="53"/>
  <c r="Q81" i="53"/>
  <c r="R81" i="53"/>
  <c r="S81" i="53"/>
  <c r="T81" i="53"/>
  <c r="U81" i="53"/>
  <c r="V81" i="53"/>
  <c r="W81" i="53"/>
  <c r="X81" i="53"/>
  <c r="Y81" i="53"/>
  <c r="Z81" i="53"/>
  <c r="AA81" i="53"/>
  <c r="AB81" i="53"/>
  <c r="AC81" i="53"/>
  <c r="AD81" i="53"/>
  <c r="AE81" i="53"/>
  <c r="AF81" i="53"/>
  <c r="AG81" i="53"/>
  <c r="AH78" i="53"/>
  <c r="AE76" i="53"/>
  <c r="AD76" i="53"/>
  <c r="AC76" i="53"/>
  <c r="AB76" i="53"/>
  <c r="AA76" i="53"/>
  <c r="Z76" i="53"/>
  <c r="Y76" i="53"/>
  <c r="X76" i="53"/>
  <c r="W76" i="53"/>
  <c r="V76" i="53"/>
  <c r="U76" i="53"/>
  <c r="T76" i="53"/>
  <c r="S76" i="53"/>
  <c r="R76" i="53"/>
  <c r="Q76" i="53"/>
  <c r="P76" i="53"/>
  <c r="O76" i="53"/>
  <c r="N76" i="53"/>
  <c r="M76" i="53"/>
  <c r="L76" i="53"/>
  <c r="K76" i="53"/>
  <c r="J76" i="53"/>
  <c r="I76" i="53"/>
  <c r="H76" i="53"/>
  <c r="G76" i="53"/>
  <c r="F76" i="53"/>
  <c r="E76" i="53"/>
  <c r="D76" i="53"/>
  <c r="C76" i="53"/>
  <c r="AH76" i="53"/>
  <c r="AH75" i="53"/>
  <c r="AH74" i="53"/>
  <c r="D73" i="53"/>
  <c r="E73" i="53"/>
  <c r="F73" i="53"/>
  <c r="G73" i="53"/>
  <c r="H73" i="53"/>
  <c r="I73" i="53"/>
  <c r="J73" i="53"/>
  <c r="K73" i="53"/>
  <c r="L73" i="53"/>
  <c r="M73" i="53"/>
  <c r="N73" i="53"/>
  <c r="O73" i="53"/>
  <c r="P73" i="53"/>
  <c r="Q73" i="53"/>
  <c r="R73" i="53"/>
  <c r="S73" i="53"/>
  <c r="T73" i="53"/>
  <c r="U73" i="53"/>
  <c r="V73" i="53"/>
  <c r="W73" i="53"/>
  <c r="X73" i="53"/>
  <c r="Y73" i="53"/>
  <c r="Z73" i="53"/>
  <c r="AA73" i="53"/>
  <c r="AB73" i="53"/>
  <c r="AC73" i="53"/>
  <c r="AD73" i="53"/>
  <c r="AE73" i="53"/>
  <c r="AF73" i="53"/>
  <c r="AG73" i="53"/>
  <c r="AH70" i="53"/>
  <c r="AG68" i="53"/>
  <c r="AF68" i="53"/>
  <c r="AE68" i="53"/>
  <c r="AD68" i="53"/>
  <c r="AC68" i="53"/>
  <c r="AB68" i="53"/>
  <c r="AA68" i="53"/>
  <c r="Z68" i="53"/>
  <c r="Y68" i="53"/>
  <c r="X68" i="53"/>
  <c r="W68" i="53"/>
  <c r="V68" i="53"/>
  <c r="U68" i="53"/>
  <c r="T68" i="53"/>
  <c r="S68" i="53"/>
  <c r="R68" i="53"/>
  <c r="Q68" i="53"/>
  <c r="P68" i="53"/>
  <c r="O68" i="53"/>
  <c r="N68" i="53"/>
  <c r="M68" i="53"/>
  <c r="L68" i="53"/>
  <c r="K68" i="53"/>
  <c r="J68" i="53"/>
  <c r="I68" i="53"/>
  <c r="H68" i="53"/>
  <c r="G68" i="53"/>
  <c r="F68" i="53"/>
  <c r="E68" i="53"/>
  <c r="D68" i="53"/>
  <c r="C68" i="53"/>
  <c r="AH68" i="53"/>
  <c r="AH67" i="53"/>
  <c r="AH66" i="53"/>
  <c r="D65" i="53"/>
  <c r="E65" i="53"/>
  <c r="F65" i="53"/>
  <c r="G65" i="53"/>
  <c r="H65" i="53"/>
  <c r="I65" i="53"/>
  <c r="J65" i="53"/>
  <c r="K65" i="53"/>
  <c r="L65" i="53"/>
  <c r="M65" i="53"/>
  <c r="N65" i="53"/>
  <c r="O65" i="53"/>
  <c r="P65" i="53"/>
  <c r="Q65" i="53"/>
  <c r="R65" i="53"/>
  <c r="S65" i="53"/>
  <c r="T65" i="53"/>
  <c r="U65" i="53"/>
  <c r="V65" i="53"/>
  <c r="W65" i="53"/>
  <c r="X65" i="53"/>
  <c r="Y65" i="53"/>
  <c r="Z65" i="53"/>
  <c r="AA65" i="53"/>
  <c r="AB65" i="53"/>
  <c r="AC65" i="53"/>
  <c r="AD65" i="53"/>
  <c r="AE65" i="53"/>
  <c r="AF65" i="53"/>
  <c r="AG65" i="53"/>
  <c r="R63" i="53"/>
  <c r="B4" i="53"/>
  <c r="B3" i="53"/>
  <c r="AH158" i="52"/>
  <c r="AG156" i="52"/>
  <c r="AF156" i="52"/>
  <c r="AE156" i="52"/>
  <c r="AD156" i="52"/>
  <c r="AC156" i="52"/>
  <c r="AB156" i="52"/>
  <c r="AA156" i="52"/>
  <c r="Z156" i="52"/>
  <c r="Y156" i="52"/>
  <c r="X156" i="52"/>
  <c r="W156" i="52"/>
  <c r="V156" i="52"/>
  <c r="U156" i="52"/>
  <c r="T156" i="52"/>
  <c r="S156" i="52"/>
  <c r="R156" i="52"/>
  <c r="Q156" i="52"/>
  <c r="P156" i="52"/>
  <c r="O156" i="52"/>
  <c r="N156" i="52"/>
  <c r="M156" i="52"/>
  <c r="L156" i="52"/>
  <c r="K156" i="52"/>
  <c r="J156" i="52"/>
  <c r="I156" i="52"/>
  <c r="H156" i="52"/>
  <c r="AH156" i="52"/>
  <c r="G156" i="52"/>
  <c r="F156" i="52"/>
  <c r="E156" i="52"/>
  <c r="D156" i="52"/>
  <c r="C156" i="52"/>
  <c r="AH155" i="52"/>
  <c r="AH154" i="52"/>
  <c r="D153" i="52"/>
  <c r="E153" i="52"/>
  <c r="F153" i="52"/>
  <c r="G153" i="52"/>
  <c r="H153" i="52"/>
  <c r="I153" i="52"/>
  <c r="J153" i="52"/>
  <c r="K153" i="52"/>
  <c r="L153" i="52"/>
  <c r="M153" i="52"/>
  <c r="N153" i="52"/>
  <c r="O153" i="52"/>
  <c r="P153" i="52"/>
  <c r="Q153" i="52"/>
  <c r="R153" i="52"/>
  <c r="S153" i="52"/>
  <c r="T153" i="52"/>
  <c r="U153" i="52"/>
  <c r="V153" i="52"/>
  <c r="W153" i="52"/>
  <c r="X153" i="52"/>
  <c r="Y153" i="52"/>
  <c r="Z153" i="52"/>
  <c r="AA153" i="52"/>
  <c r="AB153" i="52"/>
  <c r="AC153" i="52"/>
  <c r="AD153" i="52"/>
  <c r="AE153" i="52"/>
  <c r="AF153" i="52"/>
  <c r="AG153" i="52"/>
  <c r="AH150" i="52"/>
  <c r="AG148" i="52"/>
  <c r="AF148" i="52"/>
  <c r="AE148" i="52"/>
  <c r="AD148" i="52"/>
  <c r="AC148" i="52"/>
  <c r="AB148" i="52"/>
  <c r="AA148" i="52"/>
  <c r="Z148" i="52"/>
  <c r="Y148" i="52"/>
  <c r="X148" i="52"/>
  <c r="W148" i="52"/>
  <c r="V148" i="52"/>
  <c r="U148" i="52"/>
  <c r="T148" i="52"/>
  <c r="S148" i="52"/>
  <c r="R148" i="52"/>
  <c r="Q148" i="52"/>
  <c r="P148" i="52"/>
  <c r="O148" i="52"/>
  <c r="N148" i="52"/>
  <c r="M148" i="52"/>
  <c r="L148" i="52"/>
  <c r="K148" i="52"/>
  <c r="J148" i="52"/>
  <c r="I148" i="52"/>
  <c r="H148" i="52"/>
  <c r="G148" i="52"/>
  <c r="F148" i="52"/>
  <c r="E148" i="52"/>
  <c r="D148" i="52"/>
  <c r="C148" i="52"/>
  <c r="AH148" i="52"/>
  <c r="AH147" i="52"/>
  <c r="AH146" i="52"/>
  <c r="D145" i="52"/>
  <c r="E145" i="52"/>
  <c r="F145" i="52"/>
  <c r="G145" i="52"/>
  <c r="H145" i="52"/>
  <c r="I145" i="52"/>
  <c r="J145" i="52"/>
  <c r="K145" i="52"/>
  <c r="L145" i="52"/>
  <c r="M145" i="52"/>
  <c r="N145" i="52"/>
  <c r="O145" i="52"/>
  <c r="P145" i="52"/>
  <c r="Q145" i="52"/>
  <c r="R145" i="52"/>
  <c r="S145" i="52"/>
  <c r="T145" i="52"/>
  <c r="U145" i="52"/>
  <c r="V145" i="52"/>
  <c r="W145" i="52"/>
  <c r="X145" i="52"/>
  <c r="Y145" i="52"/>
  <c r="Z145" i="52"/>
  <c r="AA145" i="52"/>
  <c r="AB145" i="52"/>
  <c r="AC145" i="52"/>
  <c r="AD145" i="52"/>
  <c r="AE145" i="52"/>
  <c r="AF145" i="52"/>
  <c r="AG145" i="52"/>
  <c r="AH142" i="52"/>
  <c r="AG140" i="52"/>
  <c r="AF140" i="52"/>
  <c r="AE140" i="52"/>
  <c r="AD140" i="52"/>
  <c r="AC140" i="52"/>
  <c r="AB140" i="52"/>
  <c r="AA140" i="52"/>
  <c r="Z140" i="52"/>
  <c r="Y140" i="52"/>
  <c r="X140" i="52"/>
  <c r="W140" i="52"/>
  <c r="V140" i="52"/>
  <c r="U140" i="52"/>
  <c r="T140" i="52"/>
  <c r="S140" i="52"/>
  <c r="R140" i="52"/>
  <c r="Q140" i="52"/>
  <c r="P140" i="52"/>
  <c r="O140" i="52"/>
  <c r="N140" i="52"/>
  <c r="M140" i="52"/>
  <c r="L140" i="52"/>
  <c r="K140" i="52"/>
  <c r="J140" i="52"/>
  <c r="I140" i="52"/>
  <c r="H140" i="52"/>
  <c r="G140" i="52"/>
  <c r="F140" i="52"/>
  <c r="AH140" i="52"/>
  <c r="E140" i="52"/>
  <c r="D140" i="52"/>
  <c r="C140" i="52"/>
  <c r="AH139" i="52"/>
  <c r="AH138" i="52"/>
  <c r="D137" i="52"/>
  <c r="E137" i="52"/>
  <c r="F137" i="52"/>
  <c r="G137" i="52"/>
  <c r="H137" i="52"/>
  <c r="I137" i="52"/>
  <c r="J137" i="52"/>
  <c r="K137" i="52"/>
  <c r="L137" i="52"/>
  <c r="M137" i="52"/>
  <c r="N137" i="52"/>
  <c r="O137" i="52"/>
  <c r="P137" i="52"/>
  <c r="Q137" i="52"/>
  <c r="R137" i="52"/>
  <c r="S137" i="52"/>
  <c r="T137" i="52"/>
  <c r="U137" i="52"/>
  <c r="V137" i="52"/>
  <c r="W137" i="52"/>
  <c r="X137" i="52"/>
  <c r="Y137" i="52"/>
  <c r="Z137" i="52"/>
  <c r="AA137" i="52"/>
  <c r="AB137" i="52"/>
  <c r="AC137" i="52"/>
  <c r="AD137" i="52"/>
  <c r="AE137" i="52"/>
  <c r="AF137" i="52"/>
  <c r="AG137" i="52"/>
  <c r="AH134" i="52"/>
  <c r="AF132" i="52"/>
  <c r="AE132" i="52"/>
  <c r="AD132" i="52"/>
  <c r="AC132" i="52"/>
  <c r="AB132" i="52"/>
  <c r="AA132" i="52"/>
  <c r="Z132" i="52"/>
  <c r="Y132" i="52"/>
  <c r="X132" i="52"/>
  <c r="W132" i="52"/>
  <c r="V132" i="52"/>
  <c r="U132" i="52"/>
  <c r="T132" i="52"/>
  <c r="S132" i="52"/>
  <c r="R132" i="52"/>
  <c r="Q132" i="52"/>
  <c r="P132" i="52"/>
  <c r="O132" i="52"/>
  <c r="N132" i="52"/>
  <c r="M132" i="52"/>
  <c r="L132" i="52"/>
  <c r="K132" i="52"/>
  <c r="J132" i="52"/>
  <c r="I132" i="52"/>
  <c r="H132" i="52"/>
  <c r="G132" i="52"/>
  <c r="F132" i="52"/>
  <c r="AH132" i="52"/>
  <c r="E132" i="52"/>
  <c r="D132" i="52"/>
  <c r="C132" i="52"/>
  <c r="AH131" i="52"/>
  <c r="AH130" i="52"/>
  <c r="D129" i="52"/>
  <c r="E129" i="52"/>
  <c r="F129" i="52"/>
  <c r="G129" i="52"/>
  <c r="H129" i="52"/>
  <c r="I129" i="52"/>
  <c r="J129" i="52"/>
  <c r="K129" i="52"/>
  <c r="L129" i="52"/>
  <c r="M129" i="52"/>
  <c r="N129" i="52"/>
  <c r="O129" i="52"/>
  <c r="P129" i="52"/>
  <c r="Q129" i="52"/>
  <c r="R129" i="52"/>
  <c r="S129" i="52"/>
  <c r="T129" i="52"/>
  <c r="U129" i="52"/>
  <c r="V129" i="52"/>
  <c r="W129" i="52"/>
  <c r="X129" i="52"/>
  <c r="Y129" i="52"/>
  <c r="Z129" i="52"/>
  <c r="AA129" i="52"/>
  <c r="AB129" i="52"/>
  <c r="AC129" i="52"/>
  <c r="AD129" i="52"/>
  <c r="AE129" i="52"/>
  <c r="AF129" i="52"/>
  <c r="AG129" i="52"/>
  <c r="AH126" i="52"/>
  <c r="AG124" i="52"/>
  <c r="AF124" i="52"/>
  <c r="AE124" i="52"/>
  <c r="AD124" i="52"/>
  <c r="AC124" i="52"/>
  <c r="AB124" i="52"/>
  <c r="AA124" i="52"/>
  <c r="Z124" i="52"/>
  <c r="Y124" i="52"/>
  <c r="X124" i="52"/>
  <c r="W124" i="52"/>
  <c r="V124" i="52"/>
  <c r="U124" i="52"/>
  <c r="T124" i="52"/>
  <c r="S124" i="52"/>
  <c r="R124" i="52"/>
  <c r="Q124" i="52"/>
  <c r="P124" i="52"/>
  <c r="O124" i="52"/>
  <c r="N124" i="52"/>
  <c r="M124" i="52"/>
  <c r="L124" i="52"/>
  <c r="K124" i="52"/>
  <c r="J124" i="52"/>
  <c r="I124" i="52"/>
  <c r="H124" i="52"/>
  <c r="G124" i="52"/>
  <c r="F124" i="52"/>
  <c r="E124" i="52"/>
  <c r="D124" i="52"/>
  <c r="C124" i="52"/>
  <c r="AH124" i="52"/>
  <c r="AH123" i="52"/>
  <c r="AH122" i="52"/>
  <c r="D121" i="52"/>
  <c r="E121" i="52"/>
  <c r="F121" i="52"/>
  <c r="G121" i="52"/>
  <c r="H121" i="52"/>
  <c r="I121" i="52"/>
  <c r="J121" i="52"/>
  <c r="K121" i="52"/>
  <c r="L121" i="52"/>
  <c r="M121" i="52"/>
  <c r="N121" i="52"/>
  <c r="O121" i="52"/>
  <c r="P121" i="52"/>
  <c r="Q121" i="52"/>
  <c r="R121" i="52"/>
  <c r="S121" i="52"/>
  <c r="T121" i="52"/>
  <c r="U121" i="52"/>
  <c r="V121" i="52"/>
  <c r="W121" i="52"/>
  <c r="X121" i="52"/>
  <c r="Y121" i="52"/>
  <c r="Z121" i="52"/>
  <c r="AA121" i="52"/>
  <c r="AB121" i="52"/>
  <c r="AC121" i="52"/>
  <c r="AD121" i="52"/>
  <c r="AE121" i="52"/>
  <c r="AF121" i="52"/>
  <c r="AG121" i="52"/>
  <c r="AH118" i="52"/>
  <c r="AG116" i="52"/>
  <c r="AF116" i="52"/>
  <c r="AE116" i="52"/>
  <c r="AD116" i="52"/>
  <c r="AC116" i="52"/>
  <c r="AB116" i="52"/>
  <c r="AA116" i="52"/>
  <c r="Z116" i="52"/>
  <c r="Y116" i="52"/>
  <c r="X116" i="52"/>
  <c r="W116" i="52"/>
  <c r="V116" i="52"/>
  <c r="U116" i="52"/>
  <c r="T116" i="52"/>
  <c r="S116" i="52"/>
  <c r="R116" i="52"/>
  <c r="Q116" i="52"/>
  <c r="P116" i="52"/>
  <c r="O116" i="52"/>
  <c r="N116" i="52"/>
  <c r="M116" i="52"/>
  <c r="L116" i="52"/>
  <c r="K116" i="52"/>
  <c r="J116" i="52"/>
  <c r="I116" i="52"/>
  <c r="AH116" i="52"/>
  <c r="H116" i="52"/>
  <c r="G116" i="52"/>
  <c r="F116" i="52"/>
  <c r="E116" i="52"/>
  <c r="D116" i="52"/>
  <c r="C116" i="52"/>
  <c r="AH115" i="52"/>
  <c r="AH114" i="52"/>
  <c r="D113" i="52"/>
  <c r="E113" i="52"/>
  <c r="F113" i="52"/>
  <c r="G113" i="52"/>
  <c r="H113" i="52"/>
  <c r="I113" i="52"/>
  <c r="J113" i="52"/>
  <c r="K113" i="52"/>
  <c r="L113" i="52"/>
  <c r="M113" i="52"/>
  <c r="N113" i="52"/>
  <c r="O113" i="52"/>
  <c r="P113" i="52"/>
  <c r="Q113" i="52"/>
  <c r="R113" i="52"/>
  <c r="S113" i="52"/>
  <c r="T113" i="52"/>
  <c r="U113" i="52"/>
  <c r="V113" i="52"/>
  <c r="W113" i="52"/>
  <c r="X113" i="52"/>
  <c r="Y113" i="52"/>
  <c r="Z113" i="52"/>
  <c r="AA113" i="52"/>
  <c r="AB113" i="52"/>
  <c r="AC113" i="52"/>
  <c r="AD113" i="52"/>
  <c r="AE113" i="52"/>
  <c r="AF113" i="52"/>
  <c r="AG113" i="52"/>
  <c r="AH110" i="52"/>
  <c r="AF108" i="52"/>
  <c r="AE108" i="52"/>
  <c r="AD108" i="52"/>
  <c r="AC108" i="52"/>
  <c r="AB108" i="52"/>
  <c r="AA108" i="52"/>
  <c r="Z108" i="52"/>
  <c r="Y108" i="52"/>
  <c r="X108" i="52"/>
  <c r="W108" i="52"/>
  <c r="V108" i="52"/>
  <c r="U108" i="52"/>
  <c r="T108" i="52"/>
  <c r="S108" i="52"/>
  <c r="R108" i="52"/>
  <c r="Q108" i="52"/>
  <c r="P108" i="52"/>
  <c r="O108" i="52"/>
  <c r="N108" i="52"/>
  <c r="M108" i="52"/>
  <c r="L108" i="52"/>
  <c r="K108" i="52"/>
  <c r="J108" i="52"/>
  <c r="I108" i="52"/>
  <c r="H108" i="52"/>
  <c r="G108" i="52"/>
  <c r="F108" i="52"/>
  <c r="E108" i="52"/>
  <c r="D108" i="52"/>
  <c r="AH108" i="52"/>
  <c r="C108" i="52"/>
  <c r="AH107" i="52"/>
  <c r="AH106" i="52"/>
  <c r="D105" i="52"/>
  <c r="E105" i="52"/>
  <c r="F105" i="52"/>
  <c r="G105" i="52"/>
  <c r="H105" i="52"/>
  <c r="I105" i="52"/>
  <c r="J105" i="52"/>
  <c r="K105" i="52"/>
  <c r="L105" i="52"/>
  <c r="M105" i="52"/>
  <c r="N105" i="52"/>
  <c r="O105" i="52"/>
  <c r="P105" i="52"/>
  <c r="Q105" i="52"/>
  <c r="R105" i="52"/>
  <c r="S105" i="52"/>
  <c r="T105" i="52"/>
  <c r="U105" i="52"/>
  <c r="V105" i="52"/>
  <c r="W105" i="52"/>
  <c r="X105" i="52"/>
  <c r="Y105" i="52"/>
  <c r="Z105" i="52"/>
  <c r="AA105" i="52"/>
  <c r="AB105" i="52"/>
  <c r="AC105" i="52"/>
  <c r="AD105" i="52"/>
  <c r="AE105" i="52"/>
  <c r="AF105" i="52"/>
  <c r="AG105" i="52"/>
  <c r="AH102" i="52"/>
  <c r="AG100" i="52"/>
  <c r="AF100" i="52"/>
  <c r="AE100" i="52"/>
  <c r="AD100" i="52"/>
  <c r="AC100" i="52"/>
  <c r="AB100" i="52"/>
  <c r="AA100" i="52"/>
  <c r="Z100" i="52"/>
  <c r="Y100" i="52"/>
  <c r="X100" i="52"/>
  <c r="W100" i="52"/>
  <c r="V100" i="52"/>
  <c r="U100" i="52"/>
  <c r="T100" i="52"/>
  <c r="S100" i="52"/>
  <c r="R100" i="52"/>
  <c r="Q100" i="52"/>
  <c r="P100" i="52"/>
  <c r="O100" i="52"/>
  <c r="N100" i="52"/>
  <c r="M100" i="52"/>
  <c r="L100" i="52"/>
  <c r="K100" i="52"/>
  <c r="J100" i="52"/>
  <c r="I100" i="52"/>
  <c r="H100" i="52"/>
  <c r="G100" i="52"/>
  <c r="F100" i="52"/>
  <c r="E100" i="52"/>
  <c r="D100" i="52"/>
  <c r="C100" i="52"/>
  <c r="AH100" i="52"/>
  <c r="AH99" i="52"/>
  <c r="AH98" i="52"/>
  <c r="D97" i="52"/>
  <c r="E97" i="52"/>
  <c r="F97" i="52"/>
  <c r="G97" i="52"/>
  <c r="H97" i="52"/>
  <c r="I97" i="52"/>
  <c r="J97" i="52"/>
  <c r="K97" i="52"/>
  <c r="L97" i="52"/>
  <c r="M97" i="52"/>
  <c r="N97" i="52"/>
  <c r="O97" i="52"/>
  <c r="P97" i="52"/>
  <c r="Q97" i="52"/>
  <c r="R97" i="52"/>
  <c r="S97" i="52"/>
  <c r="T97" i="52"/>
  <c r="U97" i="52"/>
  <c r="V97" i="52"/>
  <c r="W97" i="52"/>
  <c r="X97" i="52"/>
  <c r="Y97" i="52"/>
  <c r="Z97" i="52"/>
  <c r="AA97" i="52"/>
  <c r="AB97" i="52"/>
  <c r="AC97" i="52"/>
  <c r="AD97" i="52"/>
  <c r="AE97" i="52"/>
  <c r="AF97" i="52"/>
  <c r="AG97" i="52"/>
  <c r="AH94" i="52"/>
  <c r="AF92" i="52"/>
  <c r="AE92" i="52"/>
  <c r="AD92" i="52"/>
  <c r="AC92" i="52"/>
  <c r="AB92" i="52"/>
  <c r="AA92" i="52"/>
  <c r="Z92" i="52"/>
  <c r="Y92" i="52"/>
  <c r="X92" i="52"/>
  <c r="W92" i="52"/>
  <c r="V92" i="52"/>
  <c r="U92" i="52"/>
  <c r="T92" i="52"/>
  <c r="S92" i="52"/>
  <c r="R92" i="52"/>
  <c r="Q92" i="52"/>
  <c r="P92" i="52"/>
  <c r="O92" i="52"/>
  <c r="N92" i="52"/>
  <c r="M92" i="52"/>
  <c r="L92" i="52"/>
  <c r="K92" i="52"/>
  <c r="J92" i="52"/>
  <c r="I92" i="52"/>
  <c r="H92" i="52"/>
  <c r="G92" i="52"/>
  <c r="F92" i="52"/>
  <c r="E92" i="52"/>
  <c r="D92" i="52"/>
  <c r="C92" i="52"/>
  <c r="AH92" i="52"/>
  <c r="AH91" i="52"/>
  <c r="AH90" i="52"/>
  <c r="D89" i="52"/>
  <c r="E89" i="52"/>
  <c r="F89" i="52"/>
  <c r="G89" i="52"/>
  <c r="H89" i="52"/>
  <c r="I89" i="52"/>
  <c r="J89" i="52"/>
  <c r="K89" i="52"/>
  <c r="L89" i="52"/>
  <c r="M89" i="52"/>
  <c r="N89" i="52"/>
  <c r="O89" i="52"/>
  <c r="P89" i="52"/>
  <c r="Q89" i="52"/>
  <c r="R89" i="52"/>
  <c r="S89" i="52"/>
  <c r="T89" i="52"/>
  <c r="U89" i="52"/>
  <c r="V89" i="52"/>
  <c r="W89" i="52"/>
  <c r="X89" i="52"/>
  <c r="Y89" i="52"/>
  <c r="Z89" i="52"/>
  <c r="AA89" i="52"/>
  <c r="AB89" i="52"/>
  <c r="AC89" i="52"/>
  <c r="AD89" i="52"/>
  <c r="AE89" i="52"/>
  <c r="AF89" i="52"/>
  <c r="AG89" i="52"/>
  <c r="AH86" i="52"/>
  <c r="AG84" i="52"/>
  <c r="AF84" i="52"/>
  <c r="AE84" i="52"/>
  <c r="AD84" i="52"/>
  <c r="AC84" i="52"/>
  <c r="AB84" i="52"/>
  <c r="AA84" i="52"/>
  <c r="Z84" i="52"/>
  <c r="Y84" i="52"/>
  <c r="X84" i="52"/>
  <c r="W84" i="52"/>
  <c r="V84" i="52"/>
  <c r="U84" i="52"/>
  <c r="T84" i="52"/>
  <c r="S84" i="52"/>
  <c r="R84" i="52"/>
  <c r="Q84" i="52"/>
  <c r="P84" i="52"/>
  <c r="O84" i="52"/>
  <c r="N84" i="52"/>
  <c r="M84" i="52"/>
  <c r="L84" i="52"/>
  <c r="K84" i="52"/>
  <c r="J84" i="52"/>
  <c r="I84" i="52"/>
  <c r="H84" i="52"/>
  <c r="G84" i="52"/>
  <c r="F84" i="52"/>
  <c r="E84" i="52"/>
  <c r="D84" i="52"/>
  <c r="C84" i="52"/>
  <c r="AH84" i="52"/>
  <c r="AH83" i="52"/>
  <c r="AH82" i="52"/>
  <c r="D81" i="52"/>
  <c r="E81" i="52"/>
  <c r="F81" i="52"/>
  <c r="G81" i="52"/>
  <c r="H81" i="52"/>
  <c r="I81" i="52"/>
  <c r="J81" i="52"/>
  <c r="K81" i="52"/>
  <c r="L81" i="52"/>
  <c r="M81" i="52"/>
  <c r="N81" i="52"/>
  <c r="O81" i="52"/>
  <c r="P81" i="52"/>
  <c r="Q81" i="52"/>
  <c r="R81" i="52"/>
  <c r="S81" i="52"/>
  <c r="T81" i="52"/>
  <c r="U81" i="52"/>
  <c r="V81" i="52"/>
  <c r="W81" i="52"/>
  <c r="X81" i="52"/>
  <c r="Y81" i="52"/>
  <c r="Z81" i="52"/>
  <c r="AA81" i="52"/>
  <c r="AB81" i="52"/>
  <c r="AC81" i="52"/>
  <c r="AD81" i="52"/>
  <c r="AE81" i="52"/>
  <c r="AF81" i="52"/>
  <c r="AG81" i="52"/>
  <c r="AH78" i="52"/>
  <c r="AE76" i="52"/>
  <c r="AD76" i="52"/>
  <c r="AC76" i="52"/>
  <c r="AB76" i="52"/>
  <c r="AA76" i="52"/>
  <c r="Z76" i="52"/>
  <c r="Y76" i="52"/>
  <c r="X76" i="52"/>
  <c r="W76" i="52"/>
  <c r="V76" i="52"/>
  <c r="U76" i="52"/>
  <c r="T76" i="52"/>
  <c r="S76" i="52"/>
  <c r="R76" i="52"/>
  <c r="Q76" i="52"/>
  <c r="P76" i="52"/>
  <c r="O76" i="52"/>
  <c r="N76" i="52"/>
  <c r="M76" i="52"/>
  <c r="L76" i="52"/>
  <c r="K76" i="52"/>
  <c r="J76" i="52"/>
  <c r="I76" i="52"/>
  <c r="H76" i="52"/>
  <c r="G76" i="52"/>
  <c r="F76" i="52"/>
  <c r="E76" i="52"/>
  <c r="D76" i="52"/>
  <c r="C76" i="52"/>
  <c r="AH76" i="52"/>
  <c r="AH75" i="52"/>
  <c r="AH74" i="52"/>
  <c r="D73" i="52"/>
  <c r="E73" i="52"/>
  <c r="F73" i="52"/>
  <c r="G73" i="52"/>
  <c r="H73" i="52"/>
  <c r="I73" i="52"/>
  <c r="J73" i="52"/>
  <c r="K73" i="52"/>
  <c r="L73" i="52"/>
  <c r="M73" i="52"/>
  <c r="N73" i="52"/>
  <c r="O73" i="52"/>
  <c r="P73" i="52"/>
  <c r="Q73" i="52"/>
  <c r="R73" i="52"/>
  <c r="S73" i="52"/>
  <c r="T73" i="52"/>
  <c r="U73" i="52"/>
  <c r="V73" i="52"/>
  <c r="W73" i="52"/>
  <c r="X73" i="52"/>
  <c r="Y73" i="52"/>
  <c r="Z73" i="52"/>
  <c r="AA73" i="52"/>
  <c r="AB73" i="52"/>
  <c r="AC73" i="52"/>
  <c r="AD73" i="52"/>
  <c r="AE73" i="52"/>
  <c r="AF73" i="52"/>
  <c r="AG73" i="52"/>
  <c r="AH70" i="52"/>
  <c r="AG68" i="52"/>
  <c r="AF68" i="52"/>
  <c r="AE68" i="52"/>
  <c r="AD68" i="52"/>
  <c r="AC68" i="52"/>
  <c r="AB68" i="52"/>
  <c r="AA68" i="52"/>
  <c r="Z68" i="52"/>
  <c r="Y68" i="52"/>
  <c r="X68" i="52"/>
  <c r="W68" i="52"/>
  <c r="V68" i="52"/>
  <c r="U68" i="52"/>
  <c r="T68" i="52"/>
  <c r="S68" i="52"/>
  <c r="R68" i="52"/>
  <c r="Q68" i="52"/>
  <c r="P68" i="52"/>
  <c r="O68" i="52"/>
  <c r="N68" i="52"/>
  <c r="M68" i="52"/>
  <c r="L68" i="52"/>
  <c r="K68" i="52"/>
  <c r="J68" i="52"/>
  <c r="I68" i="52"/>
  <c r="H68" i="52"/>
  <c r="G68" i="52"/>
  <c r="F68" i="52"/>
  <c r="E68" i="52"/>
  <c r="D68" i="52"/>
  <c r="AH68" i="52"/>
  <c r="C68" i="52"/>
  <c r="AH67" i="52"/>
  <c r="AH66" i="52"/>
  <c r="E65" i="52"/>
  <c r="F65" i="52"/>
  <c r="G65" i="52"/>
  <c r="H65" i="52"/>
  <c r="I65" i="52"/>
  <c r="J65" i="52"/>
  <c r="K65" i="52"/>
  <c r="L65" i="52"/>
  <c r="M65" i="52"/>
  <c r="N65" i="52"/>
  <c r="O65" i="52"/>
  <c r="P65" i="52"/>
  <c r="Q65" i="52"/>
  <c r="R65" i="52"/>
  <c r="S65" i="52"/>
  <c r="T65" i="52"/>
  <c r="U65" i="52"/>
  <c r="V65" i="52"/>
  <c r="W65" i="52"/>
  <c r="X65" i="52"/>
  <c r="Y65" i="52"/>
  <c r="Z65" i="52"/>
  <c r="AA65" i="52"/>
  <c r="AB65" i="52"/>
  <c r="AC65" i="52"/>
  <c r="AD65" i="52"/>
  <c r="AE65" i="52"/>
  <c r="AF65" i="52"/>
  <c r="AG65" i="52"/>
  <c r="D65" i="52"/>
  <c r="R63" i="52"/>
  <c r="B4" i="52"/>
  <c r="B3" i="52"/>
  <c r="AH158" i="51"/>
  <c r="AG156" i="51"/>
  <c r="AF156" i="51"/>
  <c r="AE156" i="51"/>
  <c r="AD156" i="51"/>
  <c r="AC156" i="51"/>
  <c r="AB156" i="51"/>
  <c r="AA156" i="51"/>
  <c r="Z156" i="51"/>
  <c r="Y156" i="51"/>
  <c r="X156" i="51"/>
  <c r="W156" i="51"/>
  <c r="V156" i="51"/>
  <c r="U156" i="51"/>
  <c r="T156" i="51"/>
  <c r="S156" i="51"/>
  <c r="R156" i="51"/>
  <c r="Q156" i="51"/>
  <c r="P156" i="51"/>
  <c r="O156" i="51"/>
  <c r="N156" i="51"/>
  <c r="M156" i="51"/>
  <c r="L156" i="51"/>
  <c r="K156" i="51"/>
  <c r="J156" i="51"/>
  <c r="I156" i="51"/>
  <c r="H156" i="51"/>
  <c r="G156" i="51"/>
  <c r="F156" i="51"/>
  <c r="E156" i="51"/>
  <c r="D156" i="51"/>
  <c r="C156" i="51"/>
  <c r="AH156" i="51"/>
  <c r="AH155" i="51"/>
  <c r="AH154" i="51"/>
  <c r="D153" i="51"/>
  <c r="E153" i="51"/>
  <c r="F153" i="51"/>
  <c r="G153" i="51"/>
  <c r="H153" i="51"/>
  <c r="I153" i="51"/>
  <c r="J153" i="51"/>
  <c r="K153" i="51"/>
  <c r="L153" i="51"/>
  <c r="M153" i="51"/>
  <c r="N153" i="51"/>
  <c r="O153" i="51"/>
  <c r="P153" i="51"/>
  <c r="Q153" i="51"/>
  <c r="R153" i="51"/>
  <c r="S153" i="51"/>
  <c r="T153" i="51"/>
  <c r="U153" i="51"/>
  <c r="V153" i="51"/>
  <c r="W153" i="51"/>
  <c r="X153" i="51"/>
  <c r="Y153" i="51"/>
  <c r="Z153" i="51"/>
  <c r="AA153" i="51"/>
  <c r="AB153" i="51"/>
  <c r="AC153" i="51"/>
  <c r="AD153" i="51"/>
  <c r="AE153" i="51"/>
  <c r="AF153" i="51"/>
  <c r="AG153" i="51"/>
  <c r="AH150" i="51"/>
  <c r="AG148" i="51"/>
  <c r="AF148" i="51"/>
  <c r="AE148" i="51"/>
  <c r="AD148" i="51"/>
  <c r="AC148" i="51"/>
  <c r="AB148" i="51"/>
  <c r="AA148" i="51"/>
  <c r="Z148" i="51"/>
  <c r="Y148" i="51"/>
  <c r="X148" i="51"/>
  <c r="W148" i="51"/>
  <c r="V148" i="51"/>
  <c r="U148" i="51"/>
  <c r="T148" i="51"/>
  <c r="S148" i="51"/>
  <c r="R148" i="51"/>
  <c r="Q148" i="51"/>
  <c r="P148" i="51"/>
  <c r="O148" i="51"/>
  <c r="N148" i="51"/>
  <c r="M148" i="51"/>
  <c r="L148" i="51"/>
  <c r="K148" i="51"/>
  <c r="J148" i="51"/>
  <c r="I148" i="51"/>
  <c r="H148" i="51"/>
  <c r="G148" i="51"/>
  <c r="F148" i="51"/>
  <c r="E148" i="51"/>
  <c r="D148" i="51"/>
  <c r="C148" i="51"/>
  <c r="AH148" i="51"/>
  <c r="AH147" i="51"/>
  <c r="AH146" i="51"/>
  <c r="D145" i="51"/>
  <c r="E145" i="51"/>
  <c r="F145" i="51"/>
  <c r="G145" i="51"/>
  <c r="H145" i="51"/>
  <c r="I145" i="51"/>
  <c r="J145" i="51"/>
  <c r="K145" i="51"/>
  <c r="L145" i="51"/>
  <c r="M145" i="51"/>
  <c r="N145" i="51"/>
  <c r="O145" i="51"/>
  <c r="P145" i="51"/>
  <c r="Q145" i="51"/>
  <c r="R145" i="51"/>
  <c r="S145" i="51"/>
  <c r="T145" i="51"/>
  <c r="U145" i="51"/>
  <c r="V145" i="51"/>
  <c r="W145" i="51"/>
  <c r="X145" i="51"/>
  <c r="Y145" i="51"/>
  <c r="Z145" i="51"/>
  <c r="AA145" i="51"/>
  <c r="AB145" i="51"/>
  <c r="AC145" i="51"/>
  <c r="AD145" i="51"/>
  <c r="AE145" i="51"/>
  <c r="AF145" i="51"/>
  <c r="AG145" i="51"/>
  <c r="AH142" i="51"/>
  <c r="AG140" i="51"/>
  <c r="AF140" i="51"/>
  <c r="AE140" i="51"/>
  <c r="AD140" i="51"/>
  <c r="AC140" i="51"/>
  <c r="AB140" i="51"/>
  <c r="AA140" i="51"/>
  <c r="Z140" i="51"/>
  <c r="Y140" i="51"/>
  <c r="X140" i="51"/>
  <c r="W140" i="51"/>
  <c r="V140" i="51"/>
  <c r="U140" i="51"/>
  <c r="T140" i="51"/>
  <c r="S140" i="51"/>
  <c r="R140" i="51"/>
  <c r="Q140" i="51"/>
  <c r="P140" i="51"/>
  <c r="O140" i="51"/>
  <c r="N140" i="51"/>
  <c r="M140" i="51"/>
  <c r="L140" i="51"/>
  <c r="K140" i="51"/>
  <c r="J140" i="51"/>
  <c r="I140" i="51"/>
  <c r="H140" i="51"/>
  <c r="G140" i="51"/>
  <c r="F140" i="51"/>
  <c r="AH140" i="51"/>
  <c r="E140" i="51"/>
  <c r="D140" i="51"/>
  <c r="C140" i="51"/>
  <c r="AH139" i="51"/>
  <c r="AH138" i="51"/>
  <c r="D137" i="51"/>
  <c r="E137" i="51"/>
  <c r="F137" i="51"/>
  <c r="G137" i="51"/>
  <c r="H137" i="51"/>
  <c r="I137" i="51"/>
  <c r="J137" i="51"/>
  <c r="K137" i="51"/>
  <c r="L137" i="51"/>
  <c r="M137" i="51"/>
  <c r="N137" i="51"/>
  <c r="O137" i="51"/>
  <c r="P137" i="51"/>
  <c r="Q137" i="51"/>
  <c r="R137" i="51"/>
  <c r="S137" i="51"/>
  <c r="T137" i="51"/>
  <c r="U137" i="51"/>
  <c r="V137" i="51"/>
  <c r="W137" i="51"/>
  <c r="X137" i="51"/>
  <c r="Y137" i="51"/>
  <c r="Z137" i="51"/>
  <c r="AA137" i="51"/>
  <c r="AB137" i="51"/>
  <c r="AC137" i="51"/>
  <c r="AD137" i="51"/>
  <c r="AE137" i="51"/>
  <c r="AF137" i="51"/>
  <c r="AG137" i="51"/>
  <c r="AH134" i="51"/>
  <c r="AF132" i="51"/>
  <c r="AE132" i="51"/>
  <c r="AD132" i="51"/>
  <c r="AC132" i="51"/>
  <c r="AB132" i="51"/>
  <c r="AA132" i="51"/>
  <c r="Z132" i="51"/>
  <c r="Y132" i="51"/>
  <c r="X132" i="51"/>
  <c r="W132" i="51"/>
  <c r="V132" i="51"/>
  <c r="U132" i="51"/>
  <c r="T132" i="51"/>
  <c r="S132" i="51"/>
  <c r="R132" i="51"/>
  <c r="Q132" i="51"/>
  <c r="P132" i="51"/>
  <c r="O132" i="51"/>
  <c r="N132" i="51"/>
  <c r="M132" i="51"/>
  <c r="L132" i="51"/>
  <c r="K132" i="51"/>
  <c r="J132" i="51"/>
  <c r="I132" i="51"/>
  <c r="H132" i="51"/>
  <c r="G132" i="51"/>
  <c r="F132" i="51"/>
  <c r="E132" i="51"/>
  <c r="D132" i="51"/>
  <c r="C132" i="51"/>
  <c r="AH132" i="51"/>
  <c r="AH131" i="51"/>
  <c r="AH130" i="51"/>
  <c r="D129" i="51"/>
  <c r="E129" i="51"/>
  <c r="F129" i="51"/>
  <c r="G129" i="51"/>
  <c r="H129" i="51"/>
  <c r="I129" i="51"/>
  <c r="J129" i="51"/>
  <c r="K129" i="51"/>
  <c r="L129" i="51"/>
  <c r="M129" i="51"/>
  <c r="N129" i="51"/>
  <c r="O129" i="51"/>
  <c r="P129" i="51"/>
  <c r="Q129" i="51"/>
  <c r="R129" i="51"/>
  <c r="S129" i="51"/>
  <c r="T129" i="51"/>
  <c r="U129" i="51"/>
  <c r="V129" i="51"/>
  <c r="W129" i="51"/>
  <c r="X129" i="51"/>
  <c r="Y129" i="51"/>
  <c r="Z129" i="51"/>
  <c r="AA129" i="51"/>
  <c r="AB129" i="51"/>
  <c r="AC129" i="51"/>
  <c r="AD129" i="51"/>
  <c r="AE129" i="51"/>
  <c r="AF129" i="51"/>
  <c r="AG129" i="51"/>
  <c r="AH126" i="51"/>
  <c r="AG124" i="51"/>
  <c r="AF124" i="51"/>
  <c r="AE124" i="51"/>
  <c r="AD124" i="51"/>
  <c r="AC124" i="51"/>
  <c r="AB124" i="51"/>
  <c r="AA124" i="51"/>
  <c r="Z124" i="51"/>
  <c r="Y124" i="51"/>
  <c r="X124" i="51"/>
  <c r="W124" i="51"/>
  <c r="V124" i="51"/>
  <c r="U124" i="51"/>
  <c r="T124" i="51"/>
  <c r="S124" i="51"/>
  <c r="R124" i="51"/>
  <c r="Q124" i="51"/>
  <c r="P124" i="51"/>
  <c r="O124" i="51"/>
  <c r="N124" i="51"/>
  <c r="M124" i="51"/>
  <c r="L124" i="51"/>
  <c r="K124" i="51"/>
  <c r="J124" i="51"/>
  <c r="I124" i="51"/>
  <c r="H124" i="51"/>
  <c r="G124" i="51"/>
  <c r="F124" i="51"/>
  <c r="E124" i="51"/>
  <c r="D124" i="51"/>
  <c r="AH124" i="51"/>
  <c r="C124" i="51"/>
  <c r="AH123" i="51"/>
  <c r="AH122" i="51"/>
  <c r="E121" i="51"/>
  <c r="F121" i="51"/>
  <c r="G121" i="51"/>
  <c r="H121" i="51"/>
  <c r="I121" i="51"/>
  <c r="J121" i="51"/>
  <c r="K121" i="51"/>
  <c r="L121" i="51"/>
  <c r="M121" i="51"/>
  <c r="N121" i="51"/>
  <c r="O121" i="51"/>
  <c r="P121" i="51"/>
  <c r="Q121" i="51"/>
  <c r="R121" i="51"/>
  <c r="S121" i="51"/>
  <c r="T121" i="51"/>
  <c r="U121" i="51"/>
  <c r="V121" i="51"/>
  <c r="W121" i="51"/>
  <c r="X121" i="51"/>
  <c r="Y121" i="51"/>
  <c r="Z121" i="51"/>
  <c r="AA121" i="51"/>
  <c r="AB121" i="51"/>
  <c r="AC121" i="51"/>
  <c r="AD121" i="51"/>
  <c r="AE121" i="51"/>
  <c r="AF121" i="51"/>
  <c r="AG121" i="51"/>
  <c r="D121" i="51"/>
  <c r="AH118" i="51"/>
  <c r="AG116" i="51"/>
  <c r="AF116" i="51"/>
  <c r="AE116" i="51"/>
  <c r="AD116" i="51"/>
  <c r="AC116" i="51"/>
  <c r="AB116" i="51"/>
  <c r="AA116" i="51"/>
  <c r="Z116" i="51"/>
  <c r="Y116" i="51"/>
  <c r="X116" i="51"/>
  <c r="W116" i="51"/>
  <c r="V116" i="51"/>
  <c r="U116" i="51"/>
  <c r="T116" i="51"/>
  <c r="S116" i="51"/>
  <c r="R116" i="51"/>
  <c r="Q116" i="51"/>
  <c r="P116" i="51"/>
  <c r="O116" i="51"/>
  <c r="N116" i="51"/>
  <c r="M116" i="51"/>
  <c r="L116" i="51"/>
  <c r="K116" i="51"/>
  <c r="J116" i="51"/>
  <c r="I116" i="51"/>
  <c r="H116" i="51"/>
  <c r="G116" i="51"/>
  <c r="F116" i="51"/>
  <c r="E116" i="51"/>
  <c r="D116" i="51"/>
  <c r="C116" i="51"/>
  <c r="AH116" i="51"/>
  <c r="AH115" i="51"/>
  <c r="AH114" i="51"/>
  <c r="D113" i="51"/>
  <c r="E113" i="51"/>
  <c r="F113" i="51"/>
  <c r="G113" i="51"/>
  <c r="H113" i="51"/>
  <c r="I113" i="51"/>
  <c r="J113" i="51"/>
  <c r="K113" i="51"/>
  <c r="L113" i="51"/>
  <c r="M113" i="51"/>
  <c r="N113" i="51"/>
  <c r="O113" i="51"/>
  <c r="P113" i="51"/>
  <c r="Q113" i="51"/>
  <c r="R113" i="51"/>
  <c r="S113" i="51"/>
  <c r="T113" i="51"/>
  <c r="U113" i="51"/>
  <c r="V113" i="51"/>
  <c r="W113" i="51"/>
  <c r="X113" i="51"/>
  <c r="Y113" i="51"/>
  <c r="Z113" i="51"/>
  <c r="AA113" i="51"/>
  <c r="AB113" i="51"/>
  <c r="AC113" i="51"/>
  <c r="AD113" i="51"/>
  <c r="AE113" i="51"/>
  <c r="AF113" i="51"/>
  <c r="AG113" i="51"/>
  <c r="AH110" i="51"/>
  <c r="AF108" i="51"/>
  <c r="AE108" i="51"/>
  <c r="AD108" i="51"/>
  <c r="AC108" i="51"/>
  <c r="AB108" i="51"/>
  <c r="AA108" i="51"/>
  <c r="Z108" i="51"/>
  <c r="Y108" i="51"/>
  <c r="X108" i="51"/>
  <c r="W108" i="51"/>
  <c r="V108" i="51"/>
  <c r="U108" i="51"/>
  <c r="T108" i="51"/>
  <c r="S108" i="51"/>
  <c r="R108" i="51"/>
  <c r="Q108" i="51"/>
  <c r="P108" i="51"/>
  <c r="O108" i="51"/>
  <c r="N108" i="51"/>
  <c r="M108" i="51"/>
  <c r="L108" i="51"/>
  <c r="K108" i="51"/>
  <c r="J108" i="51"/>
  <c r="I108" i="51"/>
  <c r="H108" i="51"/>
  <c r="G108" i="51"/>
  <c r="F108" i="51"/>
  <c r="E108" i="51"/>
  <c r="D108" i="51"/>
  <c r="C108" i="51"/>
  <c r="AH108" i="51"/>
  <c r="AH107" i="51"/>
  <c r="AH106" i="51"/>
  <c r="D105" i="51"/>
  <c r="E105" i="51"/>
  <c r="F105" i="51"/>
  <c r="G105" i="51"/>
  <c r="H105" i="51"/>
  <c r="I105" i="51"/>
  <c r="J105" i="51"/>
  <c r="K105" i="51"/>
  <c r="L105" i="51"/>
  <c r="M105" i="51"/>
  <c r="N105" i="51"/>
  <c r="O105" i="51"/>
  <c r="P105" i="51"/>
  <c r="Q105" i="51"/>
  <c r="R105" i="51"/>
  <c r="S105" i="51"/>
  <c r="T105" i="51"/>
  <c r="U105" i="51"/>
  <c r="V105" i="51"/>
  <c r="W105" i="51"/>
  <c r="X105" i="51"/>
  <c r="Y105" i="51"/>
  <c r="Z105" i="51"/>
  <c r="AA105" i="51"/>
  <c r="AB105" i="51"/>
  <c r="AC105" i="51"/>
  <c r="AD105" i="51"/>
  <c r="AE105" i="51"/>
  <c r="AF105" i="51"/>
  <c r="AG105" i="51"/>
  <c r="AH102" i="51"/>
  <c r="AG100" i="51"/>
  <c r="AF100" i="51"/>
  <c r="AE100" i="51"/>
  <c r="AD100" i="51"/>
  <c r="AC100" i="51"/>
  <c r="AB100" i="51"/>
  <c r="AA100" i="51"/>
  <c r="Z100" i="51"/>
  <c r="Y100" i="51"/>
  <c r="X100" i="51"/>
  <c r="W100" i="51"/>
  <c r="V100" i="51"/>
  <c r="U100" i="51"/>
  <c r="T100" i="51"/>
  <c r="S100" i="51"/>
  <c r="R100" i="51"/>
  <c r="Q100" i="51"/>
  <c r="P100" i="51"/>
  <c r="O100" i="51"/>
  <c r="N100" i="51"/>
  <c r="M100" i="51"/>
  <c r="L100" i="51"/>
  <c r="K100" i="51"/>
  <c r="J100" i="51"/>
  <c r="I100" i="51"/>
  <c r="H100" i="51"/>
  <c r="G100" i="51"/>
  <c r="F100" i="51"/>
  <c r="E100" i="51"/>
  <c r="D100" i="51"/>
  <c r="C100" i="51"/>
  <c r="AH100" i="51"/>
  <c r="AH99" i="51"/>
  <c r="AH98" i="51"/>
  <c r="D97" i="51"/>
  <c r="E97" i="51"/>
  <c r="F97" i="51"/>
  <c r="G97" i="51"/>
  <c r="H97" i="51"/>
  <c r="I97" i="51"/>
  <c r="J97" i="51"/>
  <c r="K97" i="51"/>
  <c r="L97" i="51"/>
  <c r="M97" i="51"/>
  <c r="N97" i="51"/>
  <c r="O97" i="51"/>
  <c r="P97" i="51"/>
  <c r="Q97" i="51"/>
  <c r="R97" i="51"/>
  <c r="S97" i="51"/>
  <c r="T97" i="51"/>
  <c r="U97" i="51"/>
  <c r="V97" i="51"/>
  <c r="W97" i="51"/>
  <c r="X97" i="51"/>
  <c r="Y97" i="51"/>
  <c r="Z97" i="51"/>
  <c r="AA97" i="51"/>
  <c r="AB97" i="51"/>
  <c r="AC97" i="51"/>
  <c r="AD97" i="51"/>
  <c r="AE97" i="51"/>
  <c r="AF97" i="51"/>
  <c r="AG97" i="51"/>
  <c r="AH94" i="51"/>
  <c r="AF92" i="51"/>
  <c r="AE92" i="51"/>
  <c r="AD92" i="51"/>
  <c r="AC92" i="51"/>
  <c r="AB92" i="51"/>
  <c r="AA92" i="51"/>
  <c r="Z92" i="51"/>
  <c r="Y92" i="51"/>
  <c r="X92" i="51"/>
  <c r="W92" i="51"/>
  <c r="V92" i="51"/>
  <c r="U92" i="51"/>
  <c r="T92" i="51"/>
  <c r="S92" i="51"/>
  <c r="R92" i="51"/>
  <c r="Q92" i="51"/>
  <c r="P92" i="51"/>
  <c r="O92" i="51"/>
  <c r="N92" i="51"/>
  <c r="M92" i="51"/>
  <c r="L92" i="51"/>
  <c r="K92" i="51"/>
  <c r="J92" i="51"/>
  <c r="I92" i="51"/>
  <c r="H92" i="51"/>
  <c r="G92" i="51"/>
  <c r="F92" i="51"/>
  <c r="E92" i="51"/>
  <c r="D92" i="51"/>
  <c r="C92" i="51"/>
  <c r="AH92" i="51"/>
  <c r="AH91" i="51"/>
  <c r="AH90" i="51"/>
  <c r="D89" i="51"/>
  <c r="E89" i="51"/>
  <c r="F89" i="51"/>
  <c r="G89" i="51"/>
  <c r="H89" i="51"/>
  <c r="I89" i="51"/>
  <c r="J89" i="51"/>
  <c r="K89" i="51"/>
  <c r="L89" i="51"/>
  <c r="M89" i="51"/>
  <c r="N89" i="51"/>
  <c r="O89" i="51"/>
  <c r="P89" i="51"/>
  <c r="Q89" i="51"/>
  <c r="R89" i="51"/>
  <c r="S89" i="51"/>
  <c r="T89" i="51"/>
  <c r="U89" i="51"/>
  <c r="V89" i="51"/>
  <c r="W89" i="51"/>
  <c r="X89" i="51"/>
  <c r="Y89" i="51"/>
  <c r="Z89" i="51"/>
  <c r="AA89" i="51"/>
  <c r="AB89" i="51"/>
  <c r="AC89" i="51"/>
  <c r="AD89" i="51"/>
  <c r="AE89" i="51"/>
  <c r="AF89" i="51"/>
  <c r="AG89" i="51"/>
  <c r="AH86" i="51"/>
  <c r="AG84" i="51"/>
  <c r="AF84" i="51"/>
  <c r="AE84" i="51"/>
  <c r="AD84" i="51"/>
  <c r="AC84" i="51"/>
  <c r="AB84" i="51"/>
  <c r="AA84" i="51"/>
  <c r="Z84" i="51"/>
  <c r="Y84" i="51"/>
  <c r="X84" i="51"/>
  <c r="W84" i="51"/>
  <c r="V84" i="51"/>
  <c r="U84" i="51"/>
  <c r="T84" i="51"/>
  <c r="S84" i="51"/>
  <c r="R84" i="51"/>
  <c r="Q84" i="51"/>
  <c r="P84" i="51"/>
  <c r="O84" i="51"/>
  <c r="N84" i="51"/>
  <c r="M84" i="51"/>
  <c r="L84" i="51"/>
  <c r="K84" i="51"/>
  <c r="J84" i="51"/>
  <c r="I84" i="51"/>
  <c r="H84" i="51"/>
  <c r="G84" i="51"/>
  <c r="F84" i="51"/>
  <c r="E84" i="51"/>
  <c r="D84" i="51"/>
  <c r="C84" i="51"/>
  <c r="AH84" i="51"/>
  <c r="AH83" i="51"/>
  <c r="AH82" i="51"/>
  <c r="D81" i="51"/>
  <c r="E81" i="51"/>
  <c r="F81" i="51"/>
  <c r="G81" i="51"/>
  <c r="H81" i="51"/>
  <c r="I81" i="51"/>
  <c r="J81" i="51"/>
  <c r="K81" i="51"/>
  <c r="L81" i="51"/>
  <c r="M81" i="51"/>
  <c r="N81" i="51"/>
  <c r="O81" i="51"/>
  <c r="P81" i="51"/>
  <c r="Q81" i="51"/>
  <c r="R81" i="51"/>
  <c r="S81" i="51"/>
  <c r="T81" i="51"/>
  <c r="U81" i="51"/>
  <c r="V81" i="51"/>
  <c r="W81" i="51"/>
  <c r="X81" i="51"/>
  <c r="Y81" i="51"/>
  <c r="Z81" i="51"/>
  <c r="AA81" i="51"/>
  <c r="AB81" i="51"/>
  <c r="AC81" i="51"/>
  <c r="AD81" i="51"/>
  <c r="AE81" i="51"/>
  <c r="AF81" i="51"/>
  <c r="AG81" i="51"/>
  <c r="AH78" i="51"/>
  <c r="AE76" i="51"/>
  <c r="AD76" i="51"/>
  <c r="AC76" i="51"/>
  <c r="AB76" i="51"/>
  <c r="AA76" i="51"/>
  <c r="Z76" i="51"/>
  <c r="Y76" i="51"/>
  <c r="X76" i="51"/>
  <c r="W76" i="51"/>
  <c r="V76" i="51"/>
  <c r="U76" i="51"/>
  <c r="T76" i="51"/>
  <c r="S76" i="51"/>
  <c r="R76" i="51"/>
  <c r="Q76" i="51"/>
  <c r="P76" i="51"/>
  <c r="O76" i="51"/>
  <c r="N76" i="51"/>
  <c r="M76" i="51"/>
  <c r="L76" i="51"/>
  <c r="K76" i="51"/>
  <c r="J76" i="51"/>
  <c r="I76" i="51"/>
  <c r="H76" i="51"/>
  <c r="AH76" i="51"/>
  <c r="G76" i="51"/>
  <c r="F76" i="51"/>
  <c r="E76" i="51"/>
  <c r="D76" i="51"/>
  <c r="C76" i="51"/>
  <c r="AH75" i="51"/>
  <c r="AH74" i="51"/>
  <c r="D73" i="51"/>
  <c r="E73" i="51"/>
  <c r="F73" i="51"/>
  <c r="G73" i="51"/>
  <c r="H73" i="51"/>
  <c r="I73" i="51"/>
  <c r="J73" i="51"/>
  <c r="K73" i="51"/>
  <c r="L73" i="51"/>
  <c r="M73" i="51"/>
  <c r="N73" i="51"/>
  <c r="O73" i="51"/>
  <c r="P73" i="51"/>
  <c r="Q73" i="51"/>
  <c r="R73" i="51"/>
  <c r="S73" i="51"/>
  <c r="T73" i="51"/>
  <c r="U73" i="51"/>
  <c r="V73" i="51"/>
  <c r="W73" i="51"/>
  <c r="X73" i="51"/>
  <c r="Y73" i="51"/>
  <c r="Z73" i="51"/>
  <c r="AA73" i="51"/>
  <c r="AB73" i="51"/>
  <c r="AC73" i="51"/>
  <c r="AD73" i="51"/>
  <c r="AE73" i="51"/>
  <c r="AF73" i="51"/>
  <c r="AG73" i="51"/>
  <c r="AH70" i="51"/>
  <c r="AG68" i="51"/>
  <c r="AF68" i="51"/>
  <c r="AE68" i="51"/>
  <c r="AD68" i="51"/>
  <c r="AC68" i="51"/>
  <c r="AB68" i="51"/>
  <c r="AA68" i="51"/>
  <c r="Z68" i="51"/>
  <c r="Y68" i="51"/>
  <c r="X68" i="51"/>
  <c r="W68" i="51"/>
  <c r="V68" i="51"/>
  <c r="U68" i="51"/>
  <c r="T68" i="51"/>
  <c r="S68" i="51"/>
  <c r="R68" i="51"/>
  <c r="Q68" i="51"/>
  <c r="P68" i="51"/>
  <c r="O68" i="51"/>
  <c r="N68" i="51"/>
  <c r="M68" i="51"/>
  <c r="L68" i="51"/>
  <c r="K68" i="51"/>
  <c r="J68" i="51"/>
  <c r="I68" i="51"/>
  <c r="H68" i="51"/>
  <c r="G68" i="51"/>
  <c r="F68" i="51"/>
  <c r="E68" i="51"/>
  <c r="D68" i="51"/>
  <c r="C68" i="51"/>
  <c r="AH68" i="51"/>
  <c r="AH67" i="51"/>
  <c r="AH66" i="51"/>
  <c r="D65" i="51"/>
  <c r="E65" i="51"/>
  <c r="F65" i="51"/>
  <c r="G65" i="51"/>
  <c r="H65" i="51"/>
  <c r="I65" i="51"/>
  <c r="J65" i="51"/>
  <c r="K65" i="51"/>
  <c r="L65" i="51"/>
  <c r="M65" i="51"/>
  <c r="N65" i="51"/>
  <c r="O65" i="51"/>
  <c r="P65" i="51"/>
  <c r="Q65" i="51"/>
  <c r="R65" i="51"/>
  <c r="S65" i="51"/>
  <c r="T65" i="51"/>
  <c r="U65" i="51"/>
  <c r="V65" i="51"/>
  <c r="W65" i="51"/>
  <c r="X65" i="51"/>
  <c r="Y65" i="51"/>
  <c r="Z65" i="51"/>
  <c r="AA65" i="51"/>
  <c r="AB65" i="51"/>
  <c r="AC65" i="51"/>
  <c r="AD65" i="51"/>
  <c r="AE65" i="51"/>
  <c r="AF65" i="51"/>
  <c r="AG65" i="51"/>
  <c r="R63" i="51"/>
  <c r="B4" i="51"/>
  <c r="B3" i="51"/>
  <c r="AH158" i="46"/>
  <c r="AG156" i="46"/>
  <c r="AF156" i="46"/>
  <c r="AE156" i="46"/>
  <c r="AD156" i="46"/>
  <c r="AC156" i="46"/>
  <c r="AB156" i="46"/>
  <c r="AA156" i="46"/>
  <c r="Z156" i="46"/>
  <c r="Y156" i="46"/>
  <c r="X156" i="46"/>
  <c r="W156" i="46"/>
  <c r="V156" i="46"/>
  <c r="U156" i="46"/>
  <c r="T156" i="46"/>
  <c r="S156" i="46"/>
  <c r="R156" i="46"/>
  <c r="Q156" i="46"/>
  <c r="P156" i="46"/>
  <c r="O156" i="46"/>
  <c r="N156" i="46"/>
  <c r="M156" i="46"/>
  <c r="L156" i="46"/>
  <c r="K156" i="46"/>
  <c r="J156" i="46"/>
  <c r="I156" i="46"/>
  <c r="H156" i="46"/>
  <c r="G156" i="46"/>
  <c r="F156" i="46"/>
  <c r="E156" i="46"/>
  <c r="D156" i="46"/>
  <c r="C156" i="46"/>
  <c r="AH156" i="46"/>
  <c r="AH155" i="46"/>
  <c r="AH154" i="46"/>
  <c r="D153" i="46"/>
  <c r="E153" i="46"/>
  <c r="F153" i="46"/>
  <c r="G153" i="46"/>
  <c r="H153" i="46"/>
  <c r="I153" i="46"/>
  <c r="J153" i="46"/>
  <c r="K153" i="46"/>
  <c r="L153" i="46"/>
  <c r="M153" i="46"/>
  <c r="N153" i="46"/>
  <c r="O153" i="46"/>
  <c r="P153" i="46"/>
  <c r="Q153" i="46"/>
  <c r="R153" i="46"/>
  <c r="S153" i="46"/>
  <c r="T153" i="46"/>
  <c r="U153" i="46"/>
  <c r="V153" i="46"/>
  <c r="W153" i="46"/>
  <c r="X153" i="46"/>
  <c r="Y153" i="46"/>
  <c r="Z153" i="46"/>
  <c r="AA153" i="46"/>
  <c r="AB153" i="46"/>
  <c r="AC153" i="46"/>
  <c r="AD153" i="46"/>
  <c r="AE153" i="46"/>
  <c r="AF153" i="46"/>
  <c r="AG153" i="46"/>
  <c r="AH150" i="46"/>
  <c r="AG148" i="46"/>
  <c r="AF148" i="46"/>
  <c r="AE148" i="46"/>
  <c r="AD148" i="46"/>
  <c r="AC148" i="46"/>
  <c r="AB148" i="46"/>
  <c r="AA148" i="46"/>
  <c r="Z148" i="46"/>
  <c r="Y148" i="46"/>
  <c r="X148" i="46"/>
  <c r="W148" i="46"/>
  <c r="V148" i="46"/>
  <c r="U148" i="46"/>
  <c r="T148" i="46"/>
  <c r="S148" i="46"/>
  <c r="R148" i="46"/>
  <c r="Q148" i="46"/>
  <c r="P148" i="46"/>
  <c r="O148" i="46"/>
  <c r="N148" i="46"/>
  <c r="M148" i="46"/>
  <c r="L148" i="46"/>
  <c r="K148" i="46"/>
  <c r="J148" i="46"/>
  <c r="I148" i="46"/>
  <c r="H148" i="46"/>
  <c r="G148" i="46"/>
  <c r="F148" i="46"/>
  <c r="E148" i="46"/>
  <c r="D148" i="46"/>
  <c r="AH148" i="46"/>
  <c r="C148" i="46"/>
  <c r="AH147" i="46"/>
  <c r="AH146" i="46"/>
  <c r="D145" i="46"/>
  <c r="E145" i="46"/>
  <c r="F145" i="46"/>
  <c r="G145" i="46"/>
  <c r="H145" i="46"/>
  <c r="I145" i="46"/>
  <c r="J145" i="46"/>
  <c r="K145" i="46"/>
  <c r="L145" i="46"/>
  <c r="M145" i="46"/>
  <c r="N145" i="46"/>
  <c r="O145" i="46"/>
  <c r="P145" i="46"/>
  <c r="Q145" i="46"/>
  <c r="R145" i="46"/>
  <c r="S145" i="46"/>
  <c r="T145" i="46"/>
  <c r="U145" i="46"/>
  <c r="V145" i="46"/>
  <c r="W145" i="46"/>
  <c r="X145" i="46"/>
  <c r="Y145" i="46"/>
  <c r="Z145" i="46"/>
  <c r="AA145" i="46"/>
  <c r="AB145" i="46"/>
  <c r="AC145" i="46"/>
  <c r="AD145" i="46"/>
  <c r="AE145" i="46"/>
  <c r="AF145" i="46"/>
  <c r="AG145" i="46"/>
  <c r="AH142" i="46"/>
  <c r="AG140" i="46"/>
  <c r="AF140" i="46"/>
  <c r="AE140" i="46"/>
  <c r="AD140" i="46"/>
  <c r="AC140" i="46"/>
  <c r="AB140" i="46"/>
  <c r="AA140" i="46"/>
  <c r="Z140" i="46"/>
  <c r="Y140" i="46"/>
  <c r="X140" i="46"/>
  <c r="W140" i="46"/>
  <c r="V140" i="46"/>
  <c r="U140" i="46"/>
  <c r="T140" i="46"/>
  <c r="S140" i="46"/>
  <c r="R140" i="46"/>
  <c r="Q140" i="46"/>
  <c r="P140" i="46"/>
  <c r="O140" i="46"/>
  <c r="N140" i="46"/>
  <c r="M140" i="46"/>
  <c r="L140" i="46"/>
  <c r="K140" i="46"/>
  <c r="J140" i="46"/>
  <c r="I140" i="46"/>
  <c r="H140" i="46"/>
  <c r="G140" i="46"/>
  <c r="F140" i="46"/>
  <c r="E140" i="46"/>
  <c r="D140" i="46"/>
  <c r="C140" i="46"/>
  <c r="AH140" i="46"/>
  <c r="AH139" i="46"/>
  <c r="AH138" i="46"/>
  <c r="D137" i="46"/>
  <c r="E137" i="46"/>
  <c r="F137" i="46"/>
  <c r="G137" i="46"/>
  <c r="H137" i="46"/>
  <c r="I137" i="46"/>
  <c r="J137" i="46"/>
  <c r="K137" i="46"/>
  <c r="L137" i="46"/>
  <c r="M137" i="46"/>
  <c r="N137" i="46"/>
  <c r="O137" i="46"/>
  <c r="P137" i="46"/>
  <c r="Q137" i="46"/>
  <c r="R137" i="46"/>
  <c r="S137" i="46"/>
  <c r="T137" i="46"/>
  <c r="U137" i="46"/>
  <c r="V137" i="46"/>
  <c r="W137" i="46"/>
  <c r="X137" i="46"/>
  <c r="Y137" i="46"/>
  <c r="Z137" i="46"/>
  <c r="AA137" i="46"/>
  <c r="AB137" i="46"/>
  <c r="AC137" i="46"/>
  <c r="AD137" i="46"/>
  <c r="AE137" i="46"/>
  <c r="AF137" i="46"/>
  <c r="AG137" i="46"/>
  <c r="AH134" i="46"/>
  <c r="AF132" i="46"/>
  <c r="AE132" i="46"/>
  <c r="AD132" i="46"/>
  <c r="AC132" i="46"/>
  <c r="AB132" i="46"/>
  <c r="AA132" i="46"/>
  <c r="Z132" i="46"/>
  <c r="Y132" i="46"/>
  <c r="X132" i="46"/>
  <c r="W132" i="46"/>
  <c r="V132" i="46"/>
  <c r="U132" i="46"/>
  <c r="T132" i="46"/>
  <c r="S132" i="46"/>
  <c r="R132" i="46"/>
  <c r="Q132" i="46"/>
  <c r="P132" i="46"/>
  <c r="O132" i="46"/>
  <c r="N132" i="46"/>
  <c r="M132" i="46"/>
  <c r="L132" i="46"/>
  <c r="K132" i="46"/>
  <c r="J132" i="46"/>
  <c r="I132" i="46"/>
  <c r="H132" i="46"/>
  <c r="G132" i="46"/>
  <c r="F132" i="46"/>
  <c r="E132" i="46"/>
  <c r="D132" i="46"/>
  <c r="C132" i="46"/>
  <c r="AH132" i="46"/>
  <c r="AH131" i="46"/>
  <c r="AH130" i="46"/>
  <c r="D129" i="46"/>
  <c r="E129" i="46"/>
  <c r="F129" i="46"/>
  <c r="G129" i="46"/>
  <c r="H129" i="46"/>
  <c r="I129" i="46"/>
  <c r="J129" i="46"/>
  <c r="K129" i="46"/>
  <c r="L129" i="46"/>
  <c r="M129" i="46"/>
  <c r="N129" i="46"/>
  <c r="O129" i="46"/>
  <c r="P129" i="46"/>
  <c r="Q129" i="46"/>
  <c r="R129" i="46"/>
  <c r="S129" i="46"/>
  <c r="T129" i="46"/>
  <c r="U129" i="46"/>
  <c r="V129" i="46"/>
  <c r="W129" i="46"/>
  <c r="X129" i="46"/>
  <c r="Y129" i="46"/>
  <c r="Z129" i="46"/>
  <c r="AA129" i="46"/>
  <c r="AB129" i="46"/>
  <c r="AC129" i="46"/>
  <c r="AD129" i="46"/>
  <c r="AE129" i="46"/>
  <c r="AF129" i="46"/>
  <c r="AG129" i="46"/>
  <c r="AH126" i="46"/>
  <c r="AG124" i="46"/>
  <c r="AF124" i="46"/>
  <c r="AE124" i="46"/>
  <c r="AD124" i="46"/>
  <c r="AC124" i="46"/>
  <c r="AB124" i="46"/>
  <c r="AA124" i="46"/>
  <c r="Z124" i="46"/>
  <c r="Y124" i="46"/>
  <c r="X124" i="46"/>
  <c r="W124" i="46"/>
  <c r="V124" i="46"/>
  <c r="U124" i="46"/>
  <c r="T124" i="46"/>
  <c r="S124" i="46"/>
  <c r="R124" i="46"/>
  <c r="Q124" i="46"/>
  <c r="P124" i="46"/>
  <c r="O124" i="46"/>
  <c r="N124" i="46"/>
  <c r="M124" i="46"/>
  <c r="L124" i="46"/>
  <c r="K124" i="46"/>
  <c r="J124" i="46"/>
  <c r="I124" i="46"/>
  <c r="H124" i="46"/>
  <c r="G124" i="46"/>
  <c r="F124" i="46"/>
  <c r="E124" i="46"/>
  <c r="D124" i="46"/>
  <c r="AH124" i="46"/>
  <c r="C124" i="46"/>
  <c r="AH123" i="46"/>
  <c r="AH122" i="46"/>
  <c r="D121" i="46"/>
  <c r="E121" i="46"/>
  <c r="F121" i="46"/>
  <c r="G121" i="46"/>
  <c r="H121" i="46"/>
  <c r="I121" i="46"/>
  <c r="J121" i="46"/>
  <c r="K121" i="46"/>
  <c r="L121" i="46"/>
  <c r="M121" i="46"/>
  <c r="N121" i="46"/>
  <c r="O121" i="46"/>
  <c r="P121" i="46"/>
  <c r="Q121" i="46"/>
  <c r="R121" i="46"/>
  <c r="S121" i="46"/>
  <c r="T121" i="46"/>
  <c r="U121" i="46"/>
  <c r="V121" i="46"/>
  <c r="W121" i="46"/>
  <c r="X121" i="46"/>
  <c r="Y121" i="46"/>
  <c r="Z121" i="46"/>
  <c r="AA121" i="46"/>
  <c r="AB121" i="46"/>
  <c r="AC121" i="46"/>
  <c r="AD121" i="46"/>
  <c r="AE121" i="46"/>
  <c r="AF121" i="46"/>
  <c r="AG121" i="46"/>
  <c r="AH118" i="46"/>
  <c r="AG116" i="46"/>
  <c r="AF116" i="46"/>
  <c r="AE116" i="46"/>
  <c r="AD116" i="46"/>
  <c r="AC116" i="46"/>
  <c r="AB116" i="46"/>
  <c r="AA116" i="46"/>
  <c r="Z116" i="46"/>
  <c r="Y116" i="46"/>
  <c r="X116" i="46"/>
  <c r="W116" i="46"/>
  <c r="V116" i="46"/>
  <c r="U116" i="46"/>
  <c r="T116" i="46"/>
  <c r="S116" i="46"/>
  <c r="R116" i="46"/>
  <c r="Q116" i="46"/>
  <c r="P116" i="46"/>
  <c r="O116" i="46"/>
  <c r="N116" i="46"/>
  <c r="M116" i="46"/>
  <c r="L116" i="46"/>
  <c r="K116" i="46"/>
  <c r="J116" i="46"/>
  <c r="I116" i="46"/>
  <c r="H116" i="46"/>
  <c r="G116" i="46"/>
  <c r="F116" i="46"/>
  <c r="E116" i="46"/>
  <c r="D116" i="46"/>
  <c r="C116" i="46"/>
  <c r="AH116" i="46"/>
  <c r="AH115" i="46"/>
  <c r="AH114" i="46"/>
  <c r="D113" i="46"/>
  <c r="E113" i="46"/>
  <c r="F113" i="46"/>
  <c r="G113" i="46"/>
  <c r="H113" i="46"/>
  <c r="I113" i="46"/>
  <c r="J113" i="46"/>
  <c r="K113" i="46"/>
  <c r="L113" i="46"/>
  <c r="M113" i="46"/>
  <c r="N113" i="46"/>
  <c r="O113" i="46"/>
  <c r="P113" i="46"/>
  <c r="Q113" i="46"/>
  <c r="R113" i="46"/>
  <c r="S113" i="46"/>
  <c r="T113" i="46"/>
  <c r="U113" i="46"/>
  <c r="V113" i="46"/>
  <c r="W113" i="46"/>
  <c r="X113" i="46"/>
  <c r="Y113" i="46"/>
  <c r="Z113" i="46"/>
  <c r="AA113" i="46"/>
  <c r="AB113" i="46"/>
  <c r="AC113" i="46"/>
  <c r="AD113" i="46"/>
  <c r="AE113" i="46"/>
  <c r="AF113" i="46"/>
  <c r="AG113" i="46"/>
  <c r="AH110" i="46"/>
  <c r="AF108" i="46"/>
  <c r="AE108" i="46"/>
  <c r="AD108" i="46"/>
  <c r="AC108" i="46"/>
  <c r="AB108" i="46"/>
  <c r="AA108" i="46"/>
  <c r="Z108" i="46"/>
  <c r="Y108" i="46"/>
  <c r="X108" i="46"/>
  <c r="W108" i="46"/>
  <c r="V108" i="46"/>
  <c r="U108" i="46"/>
  <c r="T108" i="46"/>
  <c r="S108" i="46"/>
  <c r="R108" i="46"/>
  <c r="Q108" i="46"/>
  <c r="P108" i="46"/>
  <c r="O108" i="46"/>
  <c r="N108" i="46"/>
  <c r="M108" i="46"/>
  <c r="L108" i="46"/>
  <c r="K108" i="46"/>
  <c r="J108" i="46"/>
  <c r="I108" i="46"/>
  <c r="H108" i="46"/>
  <c r="G108" i="46"/>
  <c r="F108" i="46"/>
  <c r="E108" i="46"/>
  <c r="D108" i="46"/>
  <c r="C108" i="46"/>
  <c r="AH108" i="46"/>
  <c r="AH107" i="46"/>
  <c r="AH106" i="46"/>
  <c r="D105" i="46"/>
  <c r="E105" i="46"/>
  <c r="F105" i="46"/>
  <c r="G105" i="46"/>
  <c r="H105" i="46"/>
  <c r="I105" i="46"/>
  <c r="J105" i="46"/>
  <c r="K105" i="46"/>
  <c r="L105" i="46"/>
  <c r="M105" i="46"/>
  <c r="N105" i="46"/>
  <c r="O105" i="46"/>
  <c r="P105" i="46"/>
  <c r="Q105" i="46"/>
  <c r="R105" i="46"/>
  <c r="S105" i="46"/>
  <c r="T105" i="46"/>
  <c r="U105" i="46"/>
  <c r="V105" i="46"/>
  <c r="W105" i="46"/>
  <c r="X105" i="46"/>
  <c r="Y105" i="46"/>
  <c r="Z105" i="46"/>
  <c r="AA105" i="46"/>
  <c r="AB105" i="46"/>
  <c r="AC105" i="46"/>
  <c r="AD105" i="46"/>
  <c r="AE105" i="46"/>
  <c r="AF105" i="46"/>
  <c r="AG105" i="46"/>
  <c r="AH102" i="46"/>
  <c r="AG100" i="46"/>
  <c r="AF100" i="46"/>
  <c r="AE100" i="46"/>
  <c r="AD100" i="46"/>
  <c r="AC100" i="46"/>
  <c r="AB100" i="46"/>
  <c r="AA100" i="46"/>
  <c r="Z100" i="46"/>
  <c r="Y100" i="46"/>
  <c r="X100" i="46"/>
  <c r="W100" i="46"/>
  <c r="V100" i="46"/>
  <c r="U100" i="46"/>
  <c r="T100" i="46"/>
  <c r="S100" i="46"/>
  <c r="R100" i="46"/>
  <c r="Q100" i="46"/>
  <c r="P100" i="46"/>
  <c r="O100" i="46"/>
  <c r="N100" i="46"/>
  <c r="M100" i="46"/>
  <c r="L100" i="46"/>
  <c r="K100" i="46"/>
  <c r="J100" i="46"/>
  <c r="I100" i="46"/>
  <c r="H100" i="46"/>
  <c r="G100" i="46"/>
  <c r="F100" i="46"/>
  <c r="E100" i="46"/>
  <c r="D100" i="46"/>
  <c r="AH100" i="46"/>
  <c r="C100" i="46"/>
  <c r="AH99" i="46"/>
  <c r="AH98" i="46"/>
  <c r="F97" i="46"/>
  <c r="G97" i="46"/>
  <c r="H97" i="46"/>
  <c r="I97" i="46"/>
  <c r="J97" i="46"/>
  <c r="K97" i="46"/>
  <c r="L97" i="46"/>
  <c r="M97" i="46"/>
  <c r="N97" i="46"/>
  <c r="O97" i="46"/>
  <c r="P97" i="46"/>
  <c r="Q97" i="46"/>
  <c r="R97" i="46"/>
  <c r="S97" i="46"/>
  <c r="T97" i="46"/>
  <c r="U97" i="46"/>
  <c r="V97" i="46"/>
  <c r="W97" i="46"/>
  <c r="X97" i="46"/>
  <c r="Y97" i="46"/>
  <c r="Z97" i="46"/>
  <c r="AA97" i="46"/>
  <c r="AB97" i="46"/>
  <c r="AC97" i="46"/>
  <c r="AD97" i="46"/>
  <c r="AE97" i="46"/>
  <c r="AF97" i="46"/>
  <c r="AG97" i="46"/>
  <c r="E97" i="46"/>
  <c r="D97" i="46"/>
  <c r="AH94" i="46"/>
  <c r="AF92" i="46"/>
  <c r="AE92" i="46"/>
  <c r="AD92" i="46"/>
  <c r="AC92" i="46"/>
  <c r="AB92" i="46"/>
  <c r="AA92" i="46"/>
  <c r="Z92" i="46"/>
  <c r="Y92" i="46"/>
  <c r="X92" i="46"/>
  <c r="W92" i="46"/>
  <c r="V92" i="46"/>
  <c r="U92" i="46"/>
  <c r="T92" i="46"/>
  <c r="S92" i="46"/>
  <c r="R92" i="46"/>
  <c r="Q92" i="46"/>
  <c r="P92" i="46"/>
  <c r="O92" i="46"/>
  <c r="N92" i="46"/>
  <c r="M92" i="46"/>
  <c r="L92" i="46"/>
  <c r="K92" i="46"/>
  <c r="J92" i="46"/>
  <c r="I92" i="46"/>
  <c r="H92" i="46"/>
  <c r="G92" i="46"/>
  <c r="F92" i="46"/>
  <c r="E92" i="46"/>
  <c r="D92" i="46"/>
  <c r="C92" i="46"/>
  <c r="AH92" i="46"/>
  <c r="AH91" i="46"/>
  <c r="AH90" i="46"/>
  <c r="F89" i="46"/>
  <c r="G89" i="46"/>
  <c r="H89" i="46"/>
  <c r="I89" i="46"/>
  <c r="J89" i="46"/>
  <c r="K89" i="46"/>
  <c r="L89" i="46"/>
  <c r="M89" i="46"/>
  <c r="N89" i="46"/>
  <c r="O89" i="46"/>
  <c r="P89" i="46"/>
  <c r="Q89" i="46"/>
  <c r="R89" i="46"/>
  <c r="S89" i="46"/>
  <c r="T89" i="46"/>
  <c r="U89" i="46"/>
  <c r="V89" i="46"/>
  <c r="W89" i="46"/>
  <c r="X89" i="46"/>
  <c r="Y89" i="46"/>
  <c r="Z89" i="46"/>
  <c r="AA89" i="46"/>
  <c r="AB89" i="46"/>
  <c r="AC89" i="46"/>
  <c r="AD89" i="46"/>
  <c r="AE89" i="46"/>
  <c r="AF89" i="46"/>
  <c r="AG89" i="46"/>
  <c r="E89" i="46"/>
  <c r="D89" i="46"/>
  <c r="AH86" i="46"/>
  <c r="AG84" i="46"/>
  <c r="AF84" i="46"/>
  <c r="AE84" i="46"/>
  <c r="AD84" i="46"/>
  <c r="AC84" i="46"/>
  <c r="AB84" i="46"/>
  <c r="AA84" i="46"/>
  <c r="Z84" i="46"/>
  <c r="Y84" i="46"/>
  <c r="X84" i="46"/>
  <c r="W84" i="46"/>
  <c r="V84" i="46"/>
  <c r="U84" i="46"/>
  <c r="T84" i="46"/>
  <c r="S84" i="46"/>
  <c r="R84" i="46"/>
  <c r="Q84" i="46"/>
  <c r="P84" i="46"/>
  <c r="O84" i="46"/>
  <c r="N84" i="46"/>
  <c r="M84" i="46"/>
  <c r="L84" i="46"/>
  <c r="K84" i="46"/>
  <c r="J84" i="46"/>
  <c r="I84" i="46"/>
  <c r="H84" i="46"/>
  <c r="G84" i="46"/>
  <c r="F84" i="46"/>
  <c r="E84" i="46"/>
  <c r="D84" i="46"/>
  <c r="C84" i="46"/>
  <c r="AH84" i="46"/>
  <c r="AH83" i="46"/>
  <c r="AH82" i="46"/>
  <c r="D81" i="46"/>
  <c r="E81" i="46"/>
  <c r="F81" i="46"/>
  <c r="G81" i="46"/>
  <c r="H81" i="46"/>
  <c r="I81" i="46"/>
  <c r="J81" i="46"/>
  <c r="K81" i="46"/>
  <c r="L81" i="46"/>
  <c r="M81" i="46"/>
  <c r="N81" i="46"/>
  <c r="O81" i="46"/>
  <c r="P81" i="46"/>
  <c r="Q81" i="46"/>
  <c r="R81" i="46"/>
  <c r="S81" i="46"/>
  <c r="T81" i="46"/>
  <c r="U81" i="46"/>
  <c r="V81" i="46"/>
  <c r="W81" i="46"/>
  <c r="X81" i="46"/>
  <c r="Y81" i="46"/>
  <c r="Z81" i="46"/>
  <c r="AA81" i="46"/>
  <c r="AB81" i="46"/>
  <c r="AC81" i="46"/>
  <c r="AD81" i="46"/>
  <c r="AE81" i="46"/>
  <c r="AF81" i="46"/>
  <c r="AG81" i="46"/>
  <c r="AH78" i="46"/>
  <c r="AE76" i="46"/>
  <c r="AD76" i="46"/>
  <c r="AC76" i="46"/>
  <c r="AB76" i="46"/>
  <c r="AA76" i="46"/>
  <c r="Z76" i="46"/>
  <c r="Y76" i="46"/>
  <c r="X76" i="46"/>
  <c r="W76" i="46"/>
  <c r="V76" i="46"/>
  <c r="U76" i="46"/>
  <c r="T76" i="46"/>
  <c r="S76" i="46"/>
  <c r="R76" i="46"/>
  <c r="Q76" i="46"/>
  <c r="P76" i="46"/>
  <c r="O76" i="46"/>
  <c r="N76" i="46"/>
  <c r="M76" i="46"/>
  <c r="L76" i="46"/>
  <c r="K76" i="46"/>
  <c r="J76" i="46"/>
  <c r="I76" i="46"/>
  <c r="H76" i="46"/>
  <c r="AH76" i="46"/>
  <c r="G76" i="46"/>
  <c r="F76" i="46"/>
  <c r="E76" i="46"/>
  <c r="D76" i="46"/>
  <c r="C76" i="46"/>
  <c r="AH75" i="46"/>
  <c r="AH74" i="46"/>
  <c r="D73" i="46"/>
  <c r="E73" i="46"/>
  <c r="F73" i="46"/>
  <c r="G73" i="46"/>
  <c r="H73" i="46"/>
  <c r="I73" i="46"/>
  <c r="J73" i="46"/>
  <c r="K73" i="46"/>
  <c r="L73" i="46"/>
  <c r="M73" i="46"/>
  <c r="N73" i="46"/>
  <c r="O73" i="46"/>
  <c r="P73" i="46"/>
  <c r="Q73" i="46"/>
  <c r="R73" i="46"/>
  <c r="S73" i="46"/>
  <c r="T73" i="46"/>
  <c r="U73" i="46"/>
  <c r="V73" i="46"/>
  <c r="W73" i="46"/>
  <c r="X73" i="46"/>
  <c r="Y73" i="46"/>
  <c r="Z73" i="46"/>
  <c r="AA73" i="46"/>
  <c r="AB73" i="46"/>
  <c r="AC73" i="46"/>
  <c r="AD73" i="46"/>
  <c r="AE73" i="46"/>
  <c r="AF73" i="46"/>
  <c r="AG73" i="46"/>
  <c r="AH70" i="46"/>
  <c r="AG68" i="46"/>
  <c r="AF68" i="46"/>
  <c r="AE68" i="46"/>
  <c r="AD68" i="46"/>
  <c r="AC68" i="46"/>
  <c r="AB68" i="46"/>
  <c r="AA68" i="46"/>
  <c r="Z68" i="46"/>
  <c r="Y68" i="46"/>
  <c r="X68" i="46"/>
  <c r="W68" i="46"/>
  <c r="V68" i="46"/>
  <c r="U68" i="46"/>
  <c r="T68" i="46"/>
  <c r="S68" i="46"/>
  <c r="R68" i="46"/>
  <c r="Q68" i="46"/>
  <c r="P68" i="46"/>
  <c r="O68" i="46"/>
  <c r="N68" i="46"/>
  <c r="M68" i="46"/>
  <c r="L68" i="46"/>
  <c r="K68" i="46"/>
  <c r="J68" i="46"/>
  <c r="I68" i="46"/>
  <c r="H68" i="46"/>
  <c r="G68" i="46"/>
  <c r="F68" i="46"/>
  <c r="E68" i="46"/>
  <c r="D68" i="46"/>
  <c r="C68" i="46"/>
  <c r="AH68" i="46"/>
  <c r="AH67" i="46"/>
  <c r="AH66" i="46"/>
  <c r="D65" i="46"/>
  <c r="E65" i="46"/>
  <c r="F65" i="46"/>
  <c r="G65" i="46"/>
  <c r="H65" i="46"/>
  <c r="I65" i="46"/>
  <c r="J65" i="46"/>
  <c r="K65" i="46"/>
  <c r="L65" i="46"/>
  <c r="M65" i="46"/>
  <c r="N65" i="46"/>
  <c r="O65" i="46"/>
  <c r="P65" i="46"/>
  <c r="Q65" i="46"/>
  <c r="R65" i="46"/>
  <c r="S65" i="46"/>
  <c r="T65" i="46"/>
  <c r="U65" i="46"/>
  <c r="V65" i="46"/>
  <c r="W65" i="46"/>
  <c r="X65" i="46"/>
  <c r="Y65" i="46"/>
  <c r="Z65" i="46"/>
  <c r="AA65" i="46"/>
  <c r="AB65" i="46"/>
  <c r="AC65" i="46"/>
  <c r="AD65" i="46"/>
  <c r="AE65" i="46"/>
  <c r="AF65" i="46"/>
  <c r="AG65" i="46"/>
  <c r="R63" i="46"/>
  <c r="B4" i="46"/>
  <c r="B3" i="46"/>
  <c r="AH158" i="47"/>
  <c r="AG156" i="47"/>
  <c r="AF156" i="47"/>
  <c r="AE156" i="47"/>
  <c r="AD156" i="47"/>
  <c r="AC156" i="47"/>
  <c r="AB156" i="47"/>
  <c r="AA156" i="47"/>
  <c r="Z156" i="47"/>
  <c r="Y156" i="47"/>
  <c r="X156" i="47"/>
  <c r="W156" i="47"/>
  <c r="V156" i="47"/>
  <c r="U156" i="47"/>
  <c r="T156" i="47"/>
  <c r="S156" i="47"/>
  <c r="R156" i="47"/>
  <c r="Q156" i="47"/>
  <c r="P156" i="47"/>
  <c r="O156" i="47"/>
  <c r="N156" i="47"/>
  <c r="M156" i="47"/>
  <c r="L156" i="47"/>
  <c r="K156" i="47"/>
  <c r="J156" i="47"/>
  <c r="I156" i="47"/>
  <c r="AH156" i="47"/>
  <c r="H156" i="47"/>
  <c r="G156" i="47"/>
  <c r="F156" i="47"/>
  <c r="E156" i="47"/>
  <c r="D156" i="47"/>
  <c r="C156" i="47"/>
  <c r="AH155" i="47"/>
  <c r="AH154" i="47"/>
  <c r="D153" i="47"/>
  <c r="E153" i="47"/>
  <c r="F153" i="47"/>
  <c r="G153" i="47"/>
  <c r="H153" i="47"/>
  <c r="I153" i="47"/>
  <c r="J153" i="47"/>
  <c r="K153" i="47"/>
  <c r="L153" i="47"/>
  <c r="M153" i="47"/>
  <c r="N153" i="47"/>
  <c r="O153" i="47"/>
  <c r="P153" i="47"/>
  <c r="Q153" i="47"/>
  <c r="R153" i="47"/>
  <c r="S153" i="47"/>
  <c r="T153" i="47"/>
  <c r="U153" i="47"/>
  <c r="V153" i="47"/>
  <c r="W153" i="47"/>
  <c r="X153" i="47"/>
  <c r="Y153" i="47"/>
  <c r="Z153" i="47"/>
  <c r="AA153" i="47"/>
  <c r="AB153" i="47"/>
  <c r="AC153" i="47"/>
  <c r="AD153" i="47"/>
  <c r="AE153" i="47"/>
  <c r="AF153" i="47"/>
  <c r="AG153" i="47"/>
  <c r="AH150" i="47"/>
  <c r="AG148" i="47"/>
  <c r="AF148" i="47"/>
  <c r="AE148" i="47"/>
  <c r="AD148" i="47"/>
  <c r="AC148" i="47"/>
  <c r="AB148" i="47"/>
  <c r="AA148" i="47"/>
  <c r="Z148" i="47"/>
  <c r="Y148" i="47"/>
  <c r="X148" i="47"/>
  <c r="W148" i="47"/>
  <c r="V148" i="47"/>
  <c r="U148" i="47"/>
  <c r="T148" i="47"/>
  <c r="S148" i="47"/>
  <c r="R148" i="47"/>
  <c r="Q148" i="47"/>
  <c r="P148" i="47"/>
  <c r="O148" i="47"/>
  <c r="N148" i="47"/>
  <c r="M148" i="47"/>
  <c r="L148" i="47"/>
  <c r="K148" i="47"/>
  <c r="J148" i="47"/>
  <c r="I148" i="47"/>
  <c r="H148" i="47"/>
  <c r="G148" i="47"/>
  <c r="F148" i="47"/>
  <c r="E148" i="47"/>
  <c r="D148" i="47"/>
  <c r="C148" i="47"/>
  <c r="AH148" i="47"/>
  <c r="AH147" i="47"/>
  <c r="AH146" i="47"/>
  <c r="D145" i="47"/>
  <c r="E145" i="47"/>
  <c r="F145" i="47"/>
  <c r="G145" i="47"/>
  <c r="H145" i="47"/>
  <c r="I145" i="47"/>
  <c r="J145" i="47"/>
  <c r="K145" i="47"/>
  <c r="L145" i="47"/>
  <c r="M145" i="47"/>
  <c r="N145" i="47"/>
  <c r="O145" i="47"/>
  <c r="P145" i="47"/>
  <c r="Q145" i="47"/>
  <c r="R145" i="47"/>
  <c r="S145" i="47"/>
  <c r="T145" i="47"/>
  <c r="U145" i="47"/>
  <c r="V145" i="47"/>
  <c r="W145" i="47"/>
  <c r="X145" i="47"/>
  <c r="Y145" i="47"/>
  <c r="Z145" i="47"/>
  <c r="AA145" i="47"/>
  <c r="AB145" i="47"/>
  <c r="AC145" i="47"/>
  <c r="AD145" i="47"/>
  <c r="AE145" i="47"/>
  <c r="AF145" i="47"/>
  <c r="AG145" i="47"/>
  <c r="AH142" i="47"/>
  <c r="AG140" i="47"/>
  <c r="AF140" i="47"/>
  <c r="AE140" i="47"/>
  <c r="AD140" i="47"/>
  <c r="AC140" i="47"/>
  <c r="AB140" i="47"/>
  <c r="AA140" i="47"/>
  <c r="Z140" i="47"/>
  <c r="Y140" i="47"/>
  <c r="X140" i="47"/>
  <c r="W140" i="47"/>
  <c r="V140" i="47"/>
  <c r="U140" i="47"/>
  <c r="T140" i="47"/>
  <c r="S140" i="47"/>
  <c r="R140" i="47"/>
  <c r="Q140" i="47"/>
  <c r="P140" i="47"/>
  <c r="O140" i="47"/>
  <c r="N140" i="47"/>
  <c r="M140" i="47"/>
  <c r="L140" i="47"/>
  <c r="K140" i="47"/>
  <c r="J140" i="47"/>
  <c r="I140" i="47"/>
  <c r="H140" i="47"/>
  <c r="G140" i="47"/>
  <c r="F140" i="47"/>
  <c r="E140" i="47"/>
  <c r="D140" i="47"/>
  <c r="AH140" i="47"/>
  <c r="C140" i="47"/>
  <c r="AH139" i="47"/>
  <c r="AH138" i="47"/>
  <c r="D137" i="47"/>
  <c r="E137" i="47"/>
  <c r="F137" i="47"/>
  <c r="G137" i="47"/>
  <c r="H137" i="47"/>
  <c r="I137" i="47"/>
  <c r="J137" i="47"/>
  <c r="K137" i="47"/>
  <c r="L137" i="47"/>
  <c r="M137" i="47"/>
  <c r="N137" i="47"/>
  <c r="O137" i="47"/>
  <c r="P137" i="47"/>
  <c r="Q137" i="47"/>
  <c r="R137" i="47"/>
  <c r="S137" i="47"/>
  <c r="T137" i="47"/>
  <c r="U137" i="47"/>
  <c r="V137" i="47"/>
  <c r="W137" i="47"/>
  <c r="X137" i="47"/>
  <c r="Y137" i="47"/>
  <c r="Z137" i="47"/>
  <c r="AA137" i="47"/>
  <c r="AB137" i="47"/>
  <c r="AC137" i="47"/>
  <c r="AD137" i="47"/>
  <c r="AE137" i="47"/>
  <c r="AF137" i="47"/>
  <c r="AG137" i="47"/>
  <c r="AH134" i="47"/>
  <c r="AF132" i="47"/>
  <c r="AE132" i="47"/>
  <c r="AD132" i="47"/>
  <c r="AC132" i="47"/>
  <c r="AB132" i="47"/>
  <c r="AA132" i="47"/>
  <c r="Z132" i="47"/>
  <c r="Y132" i="47"/>
  <c r="X132" i="47"/>
  <c r="W132" i="47"/>
  <c r="V132" i="47"/>
  <c r="U132" i="47"/>
  <c r="T132" i="47"/>
  <c r="S132" i="47"/>
  <c r="R132" i="47"/>
  <c r="Q132" i="47"/>
  <c r="P132" i="47"/>
  <c r="O132" i="47"/>
  <c r="N132" i="47"/>
  <c r="M132" i="47"/>
  <c r="L132" i="47"/>
  <c r="K132" i="47"/>
  <c r="J132" i="47"/>
  <c r="I132" i="47"/>
  <c r="H132" i="47"/>
  <c r="G132" i="47"/>
  <c r="F132" i="47"/>
  <c r="E132" i="47"/>
  <c r="D132" i="47"/>
  <c r="AH132" i="47"/>
  <c r="C132" i="47"/>
  <c r="AH131" i="47"/>
  <c r="AH130" i="47"/>
  <c r="D129" i="47"/>
  <c r="E129" i="47"/>
  <c r="F129" i="47"/>
  <c r="G129" i="47"/>
  <c r="H129" i="47"/>
  <c r="I129" i="47"/>
  <c r="J129" i="47"/>
  <c r="K129" i="47"/>
  <c r="L129" i="47"/>
  <c r="M129" i="47"/>
  <c r="N129" i="47"/>
  <c r="O129" i="47"/>
  <c r="P129" i="47"/>
  <c r="Q129" i="47"/>
  <c r="R129" i="47"/>
  <c r="S129" i="47"/>
  <c r="T129" i="47"/>
  <c r="U129" i="47"/>
  <c r="V129" i="47"/>
  <c r="W129" i="47"/>
  <c r="X129" i="47"/>
  <c r="Y129" i="47"/>
  <c r="Z129" i="47"/>
  <c r="AA129" i="47"/>
  <c r="AB129" i="47"/>
  <c r="AC129" i="47"/>
  <c r="AD129" i="47"/>
  <c r="AE129" i="47"/>
  <c r="AF129" i="47"/>
  <c r="AG129" i="47"/>
  <c r="AH126" i="47"/>
  <c r="AG124" i="47"/>
  <c r="AF124" i="47"/>
  <c r="AE124" i="47"/>
  <c r="AD124" i="47"/>
  <c r="AC124" i="47"/>
  <c r="AB124" i="47"/>
  <c r="AA124" i="47"/>
  <c r="Z124" i="47"/>
  <c r="Y124" i="47"/>
  <c r="X124" i="47"/>
  <c r="W124" i="47"/>
  <c r="V124" i="47"/>
  <c r="U124" i="47"/>
  <c r="T124" i="47"/>
  <c r="S124" i="47"/>
  <c r="R124" i="47"/>
  <c r="Q124" i="47"/>
  <c r="P124" i="47"/>
  <c r="O124" i="47"/>
  <c r="N124" i="47"/>
  <c r="M124" i="47"/>
  <c r="L124" i="47"/>
  <c r="K124" i="47"/>
  <c r="J124" i="47"/>
  <c r="I124" i="47"/>
  <c r="H124" i="47"/>
  <c r="G124" i="47"/>
  <c r="F124" i="47"/>
  <c r="E124" i="47"/>
  <c r="D124" i="47"/>
  <c r="C124" i="47"/>
  <c r="AH124" i="47"/>
  <c r="AH123" i="47"/>
  <c r="AH122" i="47"/>
  <c r="D121" i="47"/>
  <c r="E121" i="47"/>
  <c r="F121" i="47"/>
  <c r="G121" i="47"/>
  <c r="H121" i="47"/>
  <c r="I121" i="47"/>
  <c r="J121" i="47"/>
  <c r="K121" i="47"/>
  <c r="L121" i="47"/>
  <c r="M121" i="47"/>
  <c r="N121" i="47"/>
  <c r="O121" i="47"/>
  <c r="P121" i="47"/>
  <c r="Q121" i="47"/>
  <c r="R121" i="47"/>
  <c r="S121" i="47"/>
  <c r="T121" i="47"/>
  <c r="U121" i="47"/>
  <c r="V121" i="47"/>
  <c r="W121" i="47"/>
  <c r="X121" i="47"/>
  <c r="Y121" i="47"/>
  <c r="Z121" i="47"/>
  <c r="AA121" i="47"/>
  <c r="AB121" i="47"/>
  <c r="AC121" i="47"/>
  <c r="AD121" i="47"/>
  <c r="AE121" i="47"/>
  <c r="AF121" i="47"/>
  <c r="AG121" i="47"/>
  <c r="AH118" i="47"/>
  <c r="AG116" i="47"/>
  <c r="AF116" i="47"/>
  <c r="AE116" i="47"/>
  <c r="AD116" i="47"/>
  <c r="AC116" i="47"/>
  <c r="AB116" i="47"/>
  <c r="AA116" i="47"/>
  <c r="Z116" i="47"/>
  <c r="Y116" i="47"/>
  <c r="X116" i="47"/>
  <c r="W116" i="47"/>
  <c r="V116" i="47"/>
  <c r="U116" i="47"/>
  <c r="T116" i="47"/>
  <c r="S116" i="47"/>
  <c r="R116" i="47"/>
  <c r="Q116" i="47"/>
  <c r="P116" i="47"/>
  <c r="O116" i="47"/>
  <c r="N116" i="47"/>
  <c r="M116" i="47"/>
  <c r="L116" i="47"/>
  <c r="K116" i="47"/>
  <c r="J116" i="47"/>
  <c r="I116" i="47"/>
  <c r="H116" i="47"/>
  <c r="G116" i="47"/>
  <c r="F116" i="47"/>
  <c r="E116" i="47"/>
  <c r="AH116" i="47"/>
  <c r="D116" i="47"/>
  <c r="C116" i="47"/>
  <c r="AH115" i="47"/>
  <c r="AH114" i="47"/>
  <c r="D113" i="47"/>
  <c r="E113" i="47"/>
  <c r="F113" i="47"/>
  <c r="G113" i="47"/>
  <c r="H113" i="47"/>
  <c r="I113" i="47"/>
  <c r="J113" i="47"/>
  <c r="K113" i="47"/>
  <c r="L113" i="47"/>
  <c r="M113" i="47"/>
  <c r="N113" i="47"/>
  <c r="O113" i="47"/>
  <c r="P113" i="47"/>
  <c r="Q113" i="47"/>
  <c r="R113" i="47"/>
  <c r="S113" i="47"/>
  <c r="T113" i="47"/>
  <c r="U113" i="47"/>
  <c r="V113" i="47"/>
  <c r="W113" i="47"/>
  <c r="X113" i="47"/>
  <c r="Y113" i="47"/>
  <c r="Z113" i="47"/>
  <c r="AA113" i="47"/>
  <c r="AB113" i="47"/>
  <c r="AC113" i="47"/>
  <c r="AD113" i="47"/>
  <c r="AE113" i="47"/>
  <c r="AF113" i="47"/>
  <c r="AG113" i="47"/>
  <c r="AH110" i="47"/>
  <c r="AF108" i="47"/>
  <c r="AE108" i="47"/>
  <c r="AD108" i="47"/>
  <c r="AC108" i="47"/>
  <c r="AB108" i="47"/>
  <c r="AA108" i="47"/>
  <c r="Z108" i="47"/>
  <c r="Y108" i="47"/>
  <c r="X108" i="47"/>
  <c r="W108" i="47"/>
  <c r="V108" i="47"/>
  <c r="U108" i="47"/>
  <c r="T108" i="47"/>
  <c r="S108" i="47"/>
  <c r="R108" i="47"/>
  <c r="Q108" i="47"/>
  <c r="P108" i="47"/>
  <c r="O108" i="47"/>
  <c r="N108" i="47"/>
  <c r="M108" i="47"/>
  <c r="L108" i="47"/>
  <c r="K108" i="47"/>
  <c r="J108" i="47"/>
  <c r="I108" i="47"/>
  <c r="H108" i="47"/>
  <c r="G108" i="47"/>
  <c r="F108" i="47"/>
  <c r="E108" i="47"/>
  <c r="D108" i="47"/>
  <c r="C108" i="47"/>
  <c r="AH108" i="47"/>
  <c r="AH107" i="47"/>
  <c r="AH106" i="47"/>
  <c r="D105" i="47"/>
  <c r="E105" i="47"/>
  <c r="F105" i="47"/>
  <c r="G105" i="47"/>
  <c r="H105" i="47"/>
  <c r="I105" i="47"/>
  <c r="J105" i="47"/>
  <c r="K105" i="47"/>
  <c r="L105" i="47"/>
  <c r="M105" i="47"/>
  <c r="N105" i="47"/>
  <c r="O105" i="47"/>
  <c r="P105" i="47"/>
  <c r="Q105" i="47"/>
  <c r="R105" i="47"/>
  <c r="S105" i="47"/>
  <c r="T105" i="47"/>
  <c r="U105" i="47"/>
  <c r="V105" i="47"/>
  <c r="W105" i="47"/>
  <c r="X105" i="47"/>
  <c r="Y105" i="47"/>
  <c r="Z105" i="47"/>
  <c r="AA105" i="47"/>
  <c r="AB105" i="47"/>
  <c r="AC105" i="47"/>
  <c r="AD105" i="47"/>
  <c r="AE105" i="47"/>
  <c r="AF105" i="47"/>
  <c r="AG105" i="47"/>
  <c r="AH102" i="47"/>
  <c r="AG100" i="47"/>
  <c r="AF100" i="47"/>
  <c r="AE100" i="47"/>
  <c r="AD100" i="47"/>
  <c r="AC100" i="47"/>
  <c r="AB100" i="47"/>
  <c r="AA100" i="47"/>
  <c r="Z100" i="47"/>
  <c r="Y100" i="47"/>
  <c r="X100" i="47"/>
  <c r="W100" i="47"/>
  <c r="V100" i="47"/>
  <c r="U100" i="47"/>
  <c r="T100" i="47"/>
  <c r="S100" i="47"/>
  <c r="R100" i="47"/>
  <c r="Q100" i="47"/>
  <c r="P100" i="47"/>
  <c r="O100" i="47"/>
  <c r="N100" i="47"/>
  <c r="M100" i="47"/>
  <c r="L100" i="47"/>
  <c r="K100" i="47"/>
  <c r="J100" i="47"/>
  <c r="I100" i="47"/>
  <c r="H100" i="47"/>
  <c r="G100" i="47"/>
  <c r="F100" i="47"/>
  <c r="E100" i="47"/>
  <c r="D100" i="47"/>
  <c r="C100" i="47"/>
  <c r="AH100" i="47"/>
  <c r="AH99" i="47"/>
  <c r="AH98" i="47"/>
  <c r="D97" i="47"/>
  <c r="E97" i="47"/>
  <c r="F97" i="47"/>
  <c r="G97" i="47"/>
  <c r="H97" i="47"/>
  <c r="I97" i="47"/>
  <c r="J97" i="47"/>
  <c r="K97" i="47"/>
  <c r="L97" i="47"/>
  <c r="M97" i="47"/>
  <c r="N97" i="47"/>
  <c r="O97" i="47"/>
  <c r="P97" i="47"/>
  <c r="Q97" i="47"/>
  <c r="R97" i="47"/>
  <c r="S97" i="47"/>
  <c r="T97" i="47"/>
  <c r="U97" i="47"/>
  <c r="V97" i="47"/>
  <c r="W97" i="47"/>
  <c r="X97" i="47"/>
  <c r="Y97" i="47"/>
  <c r="Z97" i="47"/>
  <c r="AA97" i="47"/>
  <c r="AB97" i="47"/>
  <c r="AC97" i="47"/>
  <c r="AD97" i="47"/>
  <c r="AE97" i="47"/>
  <c r="AF97" i="47"/>
  <c r="AG97" i="47"/>
  <c r="AH94" i="47"/>
  <c r="AF92" i="47"/>
  <c r="AE92" i="47"/>
  <c r="AD92" i="47"/>
  <c r="AC92" i="47"/>
  <c r="AB92" i="47"/>
  <c r="AA92" i="47"/>
  <c r="Z92" i="47"/>
  <c r="Y92" i="47"/>
  <c r="X92" i="47"/>
  <c r="W92" i="47"/>
  <c r="V92" i="47"/>
  <c r="U92" i="47"/>
  <c r="T92" i="47"/>
  <c r="S92" i="47"/>
  <c r="R92" i="47"/>
  <c r="Q92" i="47"/>
  <c r="P92" i="47"/>
  <c r="O92" i="47"/>
  <c r="N92" i="47"/>
  <c r="M92" i="47"/>
  <c r="L92" i="47"/>
  <c r="K92" i="47"/>
  <c r="J92" i="47"/>
  <c r="I92" i="47"/>
  <c r="H92" i="47"/>
  <c r="G92" i="47"/>
  <c r="F92" i="47"/>
  <c r="E92" i="47"/>
  <c r="D92" i="47"/>
  <c r="C92" i="47"/>
  <c r="AH92" i="47"/>
  <c r="AH91" i="47"/>
  <c r="AH90" i="47"/>
  <c r="D89" i="47"/>
  <c r="E89" i="47"/>
  <c r="F89" i="47"/>
  <c r="G89" i="47"/>
  <c r="H89" i="47"/>
  <c r="I89" i="47"/>
  <c r="J89" i="47"/>
  <c r="K89" i="47"/>
  <c r="L89" i="47"/>
  <c r="M89" i="47"/>
  <c r="N89" i="47"/>
  <c r="O89" i="47"/>
  <c r="P89" i="47"/>
  <c r="Q89" i="47"/>
  <c r="R89" i="47"/>
  <c r="S89" i="47"/>
  <c r="T89" i="47"/>
  <c r="U89" i="47"/>
  <c r="V89" i="47"/>
  <c r="W89" i="47"/>
  <c r="X89" i="47"/>
  <c r="Y89" i="47"/>
  <c r="Z89" i="47"/>
  <c r="AA89" i="47"/>
  <c r="AB89" i="47"/>
  <c r="AC89" i="47"/>
  <c r="AD89" i="47"/>
  <c r="AE89" i="47"/>
  <c r="AF89" i="47"/>
  <c r="AG89" i="47"/>
  <c r="AH86" i="47"/>
  <c r="AG84" i="47"/>
  <c r="AF84" i="47"/>
  <c r="AE84" i="47"/>
  <c r="AD84" i="47"/>
  <c r="AC84" i="47"/>
  <c r="AB84" i="47"/>
  <c r="AA84" i="47"/>
  <c r="Z84" i="47"/>
  <c r="Y84" i="47"/>
  <c r="X84" i="47"/>
  <c r="W84" i="47"/>
  <c r="V84" i="47"/>
  <c r="U84" i="47"/>
  <c r="T84" i="47"/>
  <c r="S84" i="47"/>
  <c r="R84" i="47"/>
  <c r="Q84" i="47"/>
  <c r="P84" i="47"/>
  <c r="O84" i="47"/>
  <c r="N84" i="47"/>
  <c r="M84" i="47"/>
  <c r="L84" i="47"/>
  <c r="K84" i="47"/>
  <c r="J84" i="47"/>
  <c r="I84" i="47"/>
  <c r="H84" i="47"/>
  <c r="G84" i="47"/>
  <c r="F84" i="47"/>
  <c r="E84" i="47"/>
  <c r="D84" i="47"/>
  <c r="C84" i="47"/>
  <c r="AH84" i="47"/>
  <c r="AH83" i="47"/>
  <c r="AH82" i="47"/>
  <c r="D81" i="47"/>
  <c r="E81" i="47"/>
  <c r="F81" i="47"/>
  <c r="G81" i="47"/>
  <c r="H81" i="47"/>
  <c r="I81" i="47"/>
  <c r="J81" i="47"/>
  <c r="K81" i="47"/>
  <c r="L81" i="47"/>
  <c r="M81" i="47"/>
  <c r="N81" i="47"/>
  <c r="O81" i="47"/>
  <c r="P81" i="47"/>
  <c r="Q81" i="47"/>
  <c r="R81" i="47"/>
  <c r="S81" i="47"/>
  <c r="T81" i="47"/>
  <c r="U81" i="47"/>
  <c r="V81" i="47"/>
  <c r="W81" i="47"/>
  <c r="X81" i="47"/>
  <c r="Y81" i="47"/>
  <c r="Z81" i="47"/>
  <c r="AA81" i="47"/>
  <c r="AB81" i="47"/>
  <c r="AC81" i="47"/>
  <c r="AD81" i="47"/>
  <c r="AE81" i="47"/>
  <c r="AF81" i="47"/>
  <c r="AG81" i="47"/>
  <c r="AH78" i="47"/>
  <c r="AE76" i="47"/>
  <c r="AD76" i="47"/>
  <c r="AC76" i="47"/>
  <c r="AB76" i="47"/>
  <c r="AA76" i="47"/>
  <c r="Z76" i="47"/>
  <c r="Y76" i="47"/>
  <c r="X76" i="47"/>
  <c r="W76" i="47"/>
  <c r="V76" i="47"/>
  <c r="U76" i="47"/>
  <c r="T76" i="47"/>
  <c r="S76" i="47"/>
  <c r="R76" i="47"/>
  <c r="Q76" i="47"/>
  <c r="P76" i="47"/>
  <c r="O76" i="47"/>
  <c r="N76" i="47"/>
  <c r="M76" i="47"/>
  <c r="L76" i="47"/>
  <c r="K76" i="47"/>
  <c r="J76" i="47"/>
  <c r="I76" i="47"/>
  <c r="H76" i="47"/>
  <c r="G76" i="47"/>
  <c r="F76" i="47"/>
  <c r="E76" i="47"/>
  <c r="AH76" i="47"/>
  <c r="D76" i="47"/>
  <c r="C76" i="47"/>
  <c r="AH75" i="47"/>
  <c r="AH74" i="47"/>
  <c r="E73" i="47"/>
  <c r="F73" i="47"/>
  <c r="G73" i="47"/>
  <c r="H73" i="47"/>
  <c r="I73" i="47"/>
  <c r="J73" i="47"/>
  <c r="K73" i="47"/>
  <c r="L73" i="47"/>
  <c r="M73" i="47"/>
  <c r="N73" i="47"/>
  <c r="O73" i="47"/>
  <c r="P73" i="47"/>
  <c r="Q73" i="47"/>
  <c r="R73" i="47"/>
  <c r="S73" i="47"/>
  <c r="T73" i="47"/>
  <c r="U73" i="47"/>
  <c r="V73" i="47"/>
  <c r="W73" i="47"/>
  <c r="X73" i="47"/>
  <c r="Y73" i="47"/>
  <c r="Z73" i="47"/>
  <c r="AA73" i="47"/>
  <c r="AB73" i="47"/>
  <c r="AC73" i="47"/>
  <c r="AD73" i="47"/>
  <c r="AE73" i="47"/>
  <c r="AF73" i="47"/>
  <c r="AG73" i="47"/>
  <c r="D73" i="47"/>
  <c r="AH70" i="47"/>
  <c r="AG68" i="47"/>
  <c r="AF68" i="47"/>
  <c r="AE68" i="47"/>
  <c r="AD68" i="47"/>
  <c r="AC68" i="47"/>
  <c r="AB68" i="47"/>
  <c r="AA68" i="47"/>
  <c r="Z68" i="47"/>
  <c r="Y68" i="47"/>
  <c r="X68" i="47"/>
  <c r="W68" i="47"/>
  <c r="V68" i="47"/>
  <c r="U68" i="47"/>
  <c r="T68" i="47"/>
  <c r="S68" i="47"/>
  <c r="R68" i="47"/>
  <c r="Q68" i="47"/>
  <c r="P68" i="47"/>
  <c r="O68" i="47"/>
  <c r="N68" i="47"/>
  <c r="M68" i="47"/>
  <c r="L68" i="47"/>
  <c r="K68" i="47"/>
  <c r="J68" i="47"/>
  <c r="I68" i="47"/>
  <c r="H68" i="47"/>
  <c r="G68" i="47"/>
  <c r="F68" i="47"/>
  <c r="E68" i="47"/>
  <c r="AH68" i="47"/>
  <c r="D68" i="47"/>
  <c r="C68" i="47"/>
  <c r="AH67" i="47"/>
  <c r="AH66" i="47"/>
  <c r="D65" i="47"/>
  <c r="E65" i="47"/>
  <c r="F65" i="47"/>
  <c r="G65" i="47"/>
  <c r="H65" i="47"/>
  <c r="I65" i="47"/>
  <c r="J65" i="47"/>
  <c r="K65" i="47"/>
  <c r="L65" i="47"/>
  <c r="M65" i="47"/>
  <c r="N65" i="47"/>
  <c r="O65" i="47"/>
  <c r="P65" i="47"/>
  <c r="Q65" i="47"/>
  <c r="R65" i="47"/>
  <c r="S65" i="47"/>
  <c r="T65" i="47"/>
  <c r="U65" i="47"/>
  <c r="V65" i="47"/>
  <c r="W65" i="47"/>
  <c r="X65" i="47"/>
  <c r="Y65" i="47"/>
  <c r="Z65" i="47"/>
  <c r="AA65" i="47"/>
  <c r="AB65" i="47"/>
  <c r="AC65" i="47"/>
  <c r="AD65" i="47"/>
  <c r="AE65" i="47"/>
  <c r="AF65" i="47"/>
  <c r="AG65" i="47"/>
  <c r="R63" i="47"/>
  <c r="B4" i="47"/>
  <c r="B3" i="47"/>
  <c r="AH158" i="45"/>
  <c r="AG156" i="45"/>
  <c r="AF156" i="45"/>
  <c r="AE156" i="45"/>
  <c r="AD156" i="45"/>
  <c r="AC156" i="45"/>
  <c r="AB156" i="45"/>
  <c r="AA156" i="45"/>
  <c r="Z156" i="45"/>
  <c r="Y156" i="45"/>
  <c r="X156" i="45"/>
  <c r="W156" i="45"/>
  <c r="V156" i="45"/>
  <c r="U156" i="45"/>
  <c r="T156" i="45"/>
  <c r="S156" i="45"/>
  <c r="R156" i="45"/>
  <c r="Q156" i="45"/>
  <c r="P156" i="45"/>
  <c r="O156" i="45"/>
  <c r="N156" i="45"/>
  <c r="M156" i="45"/>
  <c r="L156" i="45"/>
  <c r="K156" i="45"/>
  <c r="J156" i="45"/>
  <c r="I156" i="45"/>
  <c r="H156" i="45"/>
  <c r="G156" i="45"/>
  <c r="F156" i="45"/>
  <c r="E156" i="45"/>
  <c r="D156" i="45"/>
  <c r="C156" i="45"/>
  <c r="AH156" i="45"/>
  <c r="AH155" i="45"/>
  <c r="AH154" i="45"/>
  <c r="D153" i="45"/>
  <c r="E153" i="45"/>
  <c r="F153" i="45"/>
  <c r="G153" i="45"/>
  <c r="H153" i="45"/>
  <c r="I153" i="45"/>
  <c r="J153" i="45"/>
  <c r="K153" i="45"/>
  <c r="L153" i="45"/>
  <c r="M153" i="45"/>
  <c r="N153" i="45"/>
  <c r="O153" i="45"/>
  <c r="P153" i="45"/>
  <c r="Q153" i="45"/>
  <c r="R153" i="45"/>
  <c r="S153" i="45"/>
  <c r="T153" i="45"/>
  <c r="U153" i="45"/>
  <c r="V153" i="45"/>
  <c r="W153" i="45"/>
  <c r="X153" i="45"/>
  <c r="Y153" i="45"/>
  <c r="Z153" i="45"/>
  <c r="AA153" i="45"/>
  <c r="AB153" i="45"/>
  <c r="AC153" i="45"/>
  <c r="AD153" i="45"/>
  <c r="AE153" i="45"/>
  <c r="AF153" i="45"/>
  <c r="AG153" i="45"/>
  <c r="AH150" i="45"/>
  <c r="AG148" i="45"/>
  <c r="AF148" i="45"/>
  <c r="AE148" i="45"/>
  <c r="AD148" i="45"/>
  <c r="AC148" i="45"/>
  <c r="AB148" i="45"/>
  <c r="AA148" i="45"/>
  <c r="Z148" i="45"/>
  <c r="Y148" i="45"/>
  <c r="X148" i="45"/>
  <c r="W148" i="45"/>
  <c r="V148" i="45"/>
  <c r="U148" i="45"/>
  <c r="T148" i="45"/>
  <c r="S148" i="45"/>
  <c r="R148" i="45"/>
  <c r="Q148" i="45"/>
  <c r="P148" i="45"/>
  <c r="O148" i="45"/>
  <c r="N148" i="45"/>
  <c r="M148" i="45"/>
  <c r="L148" i="45"/>
  <c r="K148" i="45"/>
  <c r="J148" i="45"/>
  <c r="I148" i="45"/>
  <c r="H148" i="45"/>
  <c r="G148" i="45"/>
  <c r="F148" i="45"/>
  <c r="E148" i="45"/>
  <c r="D148" i="45"/>
  <c r="C148" i="45"/>
  <c r="AH148" i="45"/>
  <c r="AH147" i="45"/>
  <c r="AH146" i="45"/>
  <c r="D145" i="45"/>
  <c r="E145" i="45"/>
  <c r="F145" i="45"/>
  <c r="G145" i="45"/>
  <c r="H145" i="45"/>
  <c r="I145" i="45"/>
  <c r="J145" i="45"/>
  <c r="K145" i="45"/>
  <c r="L145" i="45"/>
  <c r="M145" i="45"/>
  <c r="N145" i="45"/>
  <c r="O145" i="45"/>
  <c r="P145" i="45"/>
  <c r="Q145" i="45"/>
  <c r="R145" i="45"/>
  <c r="S145" i="45"/>
  <c r="T145" i="45"/>
  <c r="U145" i="45"/>
  <c r="V145" i="45"/>
  <c r="W145" i="45"/>
  <c r="X145" i="45"/>
  <c r="Y145" i="45"/>
  <c r="Z145" i="45"/>
  <c r="AA145" i="45"/>
  <c r="AB145" i="45"/>
  <c r="AC145" i="45"/>
  <c r="AD145" i="45"/>
  <c r="AE145" i="45"/>
  <c r="AF145" i="45"/>
  <c r="AG145" i="45"/>
  <c r="AH142" i="45"/>
  <c r="AG140" i="45"/>
  <c r="AF140" i="45"/>
  <c r="AE140" i="45"/>
  <c r="AD140" i="45"/>
  <c r="AC140" i="45"/>
  <c r="AB140" i="45"/>
  <c r="AA140" i="45"/>
  <c r="Z140" i="45"/>
  <c r="Y140" i="45"/>
  <c r="X140" i="45"/>
  <c r="W140" i="45"/>
  <c r="V140" i="45"/>
  <c r="U140" i="45"/>
  <c r="T140" i="45"/>
  <c r="S140" i="45"/>
  <c r="R140" i="45"/>
  <c r="Q140" i="45"/>
  <c r="P140" i="45"/>
  <c r="O140" i="45"/>
  <c r="N140" i="45"/>
  <c r="M140" i="45"/>
  <c r="L140" i="45"/>
  <c r="K140" i="45"/>
  <c r="J140" i="45"/>
  <c r="I140" i="45"/>
  <c r="H140" i="45"/>
  <c r="G140" i="45"/>
  <c r="F140" i="45"/>
  <c r="E140" i="45"/>
  <c r="D140" i="45"/>
  <c r="C140" i="45"/>
  <c r="AH140" i="45"/>
  <c r="AH139" i="45"/>
  <c r="AH138" i="45"/>
  <c r="D137" i="45"/>
  <c r="E137" i="45"/>
  <c r="F137" i="45"/>
  <c r="G137" i="45"/>
  <c r="H137" i="45"/>
  <c r="I137" i="45"/>
  <c r="J137" i="45"/>
  <c r="K137" i="45"/>
  <c r="L137" i="45"/>
  <c r="M137" i="45"/>
  <c r="N137" i="45"/>
  <c r="O137" i="45"/>
  <c r="P137" i="45"/>
  <c r="Q137" i="45"/>
  <c r="R137" i="45"/>
  <c r="S137" i="45"/>
  <c r="T137" i="45"/>
  <c r="U137" i="45"/>
  <c r="V137" i="45"/>
  <c r="W137" i="45"/>
  <c r="X137" i="45"/>
  <c r="Y137" i="45"/>
  <c r="Z137" i="45"/>
  <c r="AA137" i="45"/>
  <c r="AB137" i="45"/>
  <c r="AC137" i="45"/>
  <c r="AD137" i="45"/>
  <c r="AE137" i="45"/>
  <c r="AF137" i="45"/>
  <c r="AG137" i="45"/>
  <c r="AH134" i="45"/>
  <c r="AF132" i="45"/>
  <c r="AE132" i="45"/>
  <c r="AD132" i="45"/>
  <c r="AC132" i="45"/>
  <c r="AB132" i="45"/>
  <c r="AA132" i="45"/>
  <c r="Z132" i="45"/>
  <c r="Y132" i="45"/>
  <c r="X132" i="45"/>
  <c r="W132" i="45"/>
  <c r="V132" i="45"/>
  <c r="U132" i="45"/>
  <c r="T132" i="45"/>
  <c r="S132" i="45"/>
  <c r="R132" i="45"/>
  <c r="Q132" i="45"/>
  <c r="P132" i="45"/>
  <c r="O132" i="45"/>
  <c r="N132" i="45"/>
  <c r="M132" i="45"/>
  <c r="L132" i="45"/>
  <c r="K132" i="45"/>
  <c r="J132" i="45"/>
  <c r="I132" i="45"/>
  <c r="H132" i="45"/>
  <c r="G132" i="45"/>
  <c r="F132" i="45"/>
  <c r="AH132" i="45"/>
  <c r="E132" i="45"/>
  <c r="D132" i="45"/>
  <c r="C132" i="45"/>
  <c r="AH131" i="45"/>
  <c r="AH130" i="45"/>
  <c r="D129" i="45"/>
  <c r="E129" i="45"/>
  <c r="F129" i="45"/>
  <c r="G129" i="45"/>
  <c r="H129" i="45"/>
  <c r="I129" i="45"/>
  <c r="J129" i="45"/>
  <c r="K129" i="45"/>
  <c r="L129" i="45"/>
  <c r="M129" i="45"/>
  <c r="N129" i="45"/>
  <c r="O129" i="45"/>
  <c r="P129" i="45"/>
  <c r="Q129" i="45"/>
  <c r="R129" i="45"/>
  <c r="S129" i="45"/>
  <c r="T129" i="45"/>
  <c r="U129" i="45"/>
  <c r="V129" i="45"/>
  <c r="W129" i="45"/>
  <c r="X129" i="45"/>
  <c r="Y129" i="45"/>
  <c r="Z129" i="45"/>
  <c r="AA129" i="45"/>
  <c r="AB129" i="45"/>
  <c r="AC129" i="45"/>
  <c r="AD129" i="45"/>
  <c r="AE129" i="45"/>
  <c r="AF129" i="45"/>
  <c r="AG129" i="45"/>
  <c r="AH126" i="45"/>
  <c r="AG124" i="45"/>
  <c r="AF124" i="45"/>
  <c r="AE124" i="45"/>
  <c r="AD124" i="45"/>
  <c r="AC124" i="45"/>
  <c r="AB124" i="45"/>
  <c r="AA124" i="45"/>
  <c r="Z124" i="45"/>
  <c r="Y124" i="45"/>
  <c r="X124" i="45"/>
  <c r="W124" i="45"/>
  <c r="V124" i="45"/>
  <c r="U124" i="45"/>
  <c r="T124" i="45"/>
  <c r="S124" i="45"/>
  <c r="R124" i="45"/>
  <c r="Q124" i="45"/>
  <c r="P124" i="45"/>
  <c r="O124" i="45"/>
  <c r="N124" i="45"/>
  <c r="M124" i="45"/>
  <c r="L124" i="45"/>
  <c r="K124" i="45"/>
  <c r="J124" i="45"/>
  <c r="I124" i="45"/>
  <c r="H124" i="45"/>
  <c r="G124" i="45"/>
  <c r="F124" i="45"/>
  <c r="E124" i="45"/>
  <c r="D124" i="45"/>
  <c r="C124" i="45"/>
  <c r="AH124" i="45"/>
  <c r="AH123" i="45"/>
  <c r="AH122" i="45"/>
  <c r="D121" i="45"/>
  <c r="E121" i="45"/>
  <c r="F121" i="45"/>
  <c r="G121" i="45"/>
  <c r="H121" i="45"/>
  <c r="I121" i="45"/>
  <c r="J121" i="45"/>
  <c r="K121" i="45"/>
  <c r="L121" i="45"/>
  <c r="M121" i="45"/>
  <c r="N121" i="45"/>
  <c r="O121" i="45"/>
  <c r="P121" i="45"/>
  <c r="Q121" i="45"/>
  <c r="R121" i="45"/>
  <c r="S121" i="45"/>
  <c r="T121" i="45"/>
  <c r="U121" i="45"/>
  <c r="V121" i="45"/>
  <c r="W121" i="45"/>
  <c r="X121" i="45"/>
  <c r="Y121" i="45"/>
  <c r="Z121" i="45"/>
  <c r="AA121" i="45"/>
  <c r="AB121" i="45"/>
  <c r="AC121" i="45"/>
  <c r="AD121" i="45"/>
  <c r="AE121" i="45"/>
  <c r="AF121" i="45"/>
  <c r="AG121" i="45"/>
  <c r="AH118" i="45"/>
  <c r="AG116" i="45"/>
  <c r="AF116" i="45"/>
  <c r="AE116" i="45"/>
  <c r="AD116" i="45"/>
  <c r="AC116" i="45"/>
  <c r="AB116" i="45"/>
  <c r="AA116" i="45"/>
  <c r="Z116" i="45"/>
  <c r="Y116" i="45"/>
  <c r="X116" i="45"/>
  <c r="W116" i="45"/>
  <c r="V116" i="45"/>
  <c r="U116" i="45"/>
  <c r="T116" i="45"/>
  <c r="S116" i="45"/>
  <c r="R116" i="45"/>
  <c r="Q116" i="45"/>
  <c r="P116" i="45"/>
  <c r="O116" i="45"/>
  <c r="N116" i="45"/>
  <c r="M116" i="45"/>
  <c r="L116" i="45"/>
  <c r="K116" i="45"/>
  <c r="J116" i="45"/>
  <c r="I116" i="45"/>
  <c r="H116" i="45"/>
  <c r="G116" i="45"/>
  <c r="F116" i="45"/>
  <c r="E116" i="45"/>
  <c r="D116" i="45"/>
  <c r="C116" i="45"/>
  <c r="AH116" i="45"/>
  <c r="AH115" i="45"/>
  <c r="AH114" i="45"/>
  <c r="D113" i="45"/>
  <c r="E113" i="45"/>
  <c r="F113" i="45"/>
  <c r="G113" i="45"/>
  <c r="H113" i="45"/>
  <c r="I113" i="45"/>
  <c r="J113" i="45"/>
  <c r="K113" i="45"/>
  <c r="L113" i="45"/>
  <c r="M113" i="45"/>
  <c r="N113" i="45"/>
  <c r="O113" i="45"/>
  <c r="P113" i="45"/>
  <c r="Q113" i="45"/>
  <c r="R113" i="45"/>
  <c r="S113" i="45"/>
  <c r="T113" i="45"/>
  <c r="U113" i="45"/>
  <c r="V113" i="45"/>
  <c r="W113" i="45"/>
  <c r="X113" i="45"/>
  <c r="Y113" i="45"/>
  <c r="Z113" i="45"/>
  <c r="AA113" i="45"/>
  <c r="AB113" i="45"/>
  <c r="AC113" i="45"/>
  <c r="AD113" i="45"/>
  <c r="AE113" i="45"/>
  <c r="AF113" i="45"/>
  <c r="AG113" i="45"/>
  <c r="AH110" i="45"/>
  <c r="AF108" i="45"/>
  <c r="AE108" i="45"/>
  <c r="AD108" i="45"/>
  <c r="AC108" i="45"/>
  <c r="AB108" i="45"/>
  <c r="AA108" i="45"/>
  <c r="Z108" i="45"/>
  <c r="Y108" i="45"/>
  <c r="X108" i="45"/>
  <c r="W108" i="45"/>
  <c r="V108" i="45"/>
  <c r="U108" i="45"/>
  <c r="T108" i="45"/>
  <c r="S108" i="45"/>
  <c r="R108" i="45"/>
  <c r="Q108" i="45"/>
  <c r="P108" i="45"/>
  <c r="O108" i="45"/>
  <c r="N108" i="45"/>
  <c r="M108" i="45"/>
  <c r="L108" i="45"/>
  <c r="K108" i="45"/>
  <c r="J108" i="45"/>
  <c r="I108" i="45"/>
  <c r="H108" i="45"/>
  <c r="G108" i="45"/>
  <c r="F108" i="45"/>
  <c r="E108" i="45"/>
  <c r="D108" i="45"/>
  <c r="C108" i="45"/>
  <c r="AH108" i="45"/>
  <c r="AH107" i="45"/>
  <c r="AH106" i="45"/>
  <c r="D105" i="45"/>
  <c r="E105" i="45"/>
  <c r="F105" i="45"/>
  <c r="G105" i="45"/>
  <c r="H105" i="45"/>
  <c r="I105" i="45"/>
  <c r="J105" i="45"/>
  <c r="K105" i="45"/>
  <c r="L105" i="45"/>
  <c r="M105" i="45"/>
  <c r="N105" i="45"/>
  <c r="O105" i="45"/>
  <c r="P105" i="45"/>
  <c r="Q105" i="45"/>
  <c r="R105" i="45"/>
  <c r="S105" i="45"/>
  <c r="T105" i="45"/>
  <c r="U105" i="45"/>
  <c r="V105" i="45"/>
  <c r="W105" i="45"/>
  <c r="X105" i="45"/>
  <c r="Y105" i="45"/>
  <c r="Z105" i="45"/>
  <c r="AA105" i="45"/>
  <c r="AB105" i="45"/>
  <c r="AC105" i="45"/>
  <c r="AD105" i="45"/>
  <c r="AE105" i="45"/>
  <c r="AF105" i="45"/>
  <c r="AG105" i="45"/>
  <c r="AH102" i="45"/>
  <c r="AG100" i="45"/>
  <c r="AF100" i="45"/>
  <c r="AE100" i="45"/>
  <c r="AD100" i="45"/>
  <c r="AC100" i="45"/>
  <c r="AB100" i="45"/>
  <c r="AA100" i="45"/>
  <c r="Z100" i="45"/>
  <c r="Y100" i="45"/>
  <c r="X100" i="45"/>
  <c r="W100" i="45"/>
  <c r="V100" i="45"/>
  <c r="U100" i="45"/>
  <c r="T100" i="45"/>
  <c r="S100" i="45"/>
  <c r="R100" i="45"/>
  <c r="Q100" i="45"/>
  <c r="P100" i="45"/>
  <c r="O100" i="45"/>
  <c r="N100" i="45"/>
  <c r="M100" i="45"/>
  <c r="L100" i="45"/>
  <c r="K100" i="45"/>
  <c r="J100" i="45"/>
  <c r="I100" i="45"/>
  <c r="H100" i="45"/>
  <c r="G100" i="45"/>
  <c r="F100" i="45"/>
  <c r="E100" i="45"/>
  <c r="D100" i="45"/>
  <c r="AH100" i="45"/>
  <c r="C100" i="45"/>
  <c r="AH99" i="45"/>
  <c r="AH98" i="45"/>
  <c r="E97" i="45"/>
  <c r="F97" i="45"/>
  <c r="G97" i="45"/>
  <c r="H97" i="45"/>
  <c r="I97" i="45"/>
  <c r="J97" i="45"/>
  <c r="K97" i="45"/>
  <c r="L97" i="45"/>
  <c r="M97" i="45"/>
  <c r="N97" i="45"/>
  <c r="O97" i="45"/>
  <c r="P97" i="45"/>
  <c r="Q97" i="45"/>
  <c r="R97" i="45"/>
  <c r="S97" i="45"/>
  <c r="T97" i="45"/>
  <c r="U97" i="45"/>
  <c r="V97" i="45"/>
  <c r="W97" i="45"/>
  <c r="X97" i="45"/>
  <c r="Y97" i="45"/>
  <c r="Z97" i="45"/>
  <c r="AA97" i="45"/>
  <c r="AB97" i="45"/>
  <c r="AC97" i="45"/>
  <c r="AD97" i="45"/>
  <c r="AE97" i="45"/>
  <c r="AF97" i="45"/>
  <c r="AG97" i="45"/>
  <c r="D97" i="45"/>
  <c r="AH94" i="45"/>
  <c r="AF92" i="45"/>
  <c r="AE92" i="45"/>
  <c r="AD92" i="45"/>
  <c r="AC92" i="45"/>
  <c r="AB92" i="45"/>
  <c r="AA92" i="45"/>
  <c r="Z92" i="45"/>
  <c r="Y92" i="45"/>
  <c r="X92" i="45"/>
  <c r="W92" i="45"/>
  <c r="V92" i="45"/>
  <c r="U92" i="45"/>
  <c r="T92" i="45"/>
  <c r="S92" i="45"/>
  <c r="R92" i="45"/>
  <c r="Q92" i="45"/>
  <c r="P92" i="45"/>
  <c r="O92" i="45"/>
  <c r="N92" i="45"/>
  <c r="M92" i="45"/>
  <c r="L92" i="45"/>
  <c r="K92" i="45"/>
  <c r="J92" i="45"/>
  <c r="I92" i="45"/>
  <c r="H92" i="45"/>
  <c r="G92" i="45"/>
  <c r="F92" i="45"/>
  <c r="E92" i="45"/>
  <c r="D92" i="45"/>
  <c r="AH92" i="45"/>
  <c r="C92" i="45"/>
  <c r="AH91" i="45"/>
  <c r="AH90" i="45"/>
  <c r="E89" i="45"/>
  <c r="F89" i="45"/>
  <c r="G89" i="45"/>
  <c r="H89" i="45"/>
  <c r="I89" i="45"/>
  <c r="J89" i="45"/>
  <c r="K89" i="45"/>
  <c r="L89" i="45"/>
  <c r="M89" i="45"/>
  <c r="N89" i="45"/>
  <c r="O89" i="45"/>
  <c r="P89" i="45"/>
  <c r="Q89" i="45"/>
  <c r="R89" i="45"/>
  <c r="S89" i="45"/>
  <c r="T89" i="45"/>
  <c r="U89" i="45"/>
  <c r="V89" i="45"/>
  <c r="W89" i="45"/>
  <c r="X89" i="45"/>
  <c r="Y89" i="45"/>
  <c r="Z89" i="45"/>
  <c r="AA89" i="45"/>
  <c r="AB89" i="45"/>
  <c r="AC89" i="45"/>
  <c r="AD89" i="45"/>
  <c r="AE89" i="45"/>
  <c r="AF89" i="45"/>
  <c r="AG89" i="45"/>
  <c r="D89" i="45"/>
  <c r="AH86" i="45"/>
  <c r="AG84" i="45"/>
  <c r="AF84" i="45"/>
  <c r="AE84" i="45"/>
  <c r="AD84" i="45"/>
  <c r="AC84" i="45"/>
  <c r="AB84" i="45"/>
  <c r="AA84" i="45"/>
  <c r="Z84" i="45"/>
  <c r="Y84" i="45"/>
  <c r="X84" i="45"/>
  <c r="W84" i="45"/>
  <c r="V84" i="45"/>
  <c r="U84" i="45"/>
  <c r="T84" i="45"/>
  <c r="S84" i="45"/>
  <c r="R84" i="45"/>
  <c r="Q84" i="45"/>
  <c r="P84" i="45"/>
  <c r="O84" i="45"/>
  <c r="N84" i="45"/>
  <c r="M84" i="45"/>
  <c r="L84" i="45"/>
  <c r="K84" i="45"/>
  <c r="J84" i="45"/>
  <c r="AH84" i="45"/>
  <c r="I84" i="45"/>
  <c r="H84" i="45"/>
  <c r="G84" i="45"/>
  <c r="F84" i="45"/>
  <c r="E84" i="45"/>
  <c r="D84" i="45"/>
  <c r="C84" i="45"/>
  <c r="AH83" i="45"/>
  <c r="AH82" i="45"/>
  <c r="D81" i="45"/>
  <c r="E81" i="45"/>
  <c r="F81" i="45"/>
  <c r="G81" i="45"/>
  <c r="H81" i="45"/>
  <c r="I81" i="45"/>
  <c r="J81" i="45"/>
  <c r="K81" i="45"/>
  <c r="L81" i="45"/>
  <c r="M81" i="45"/>
  <c r="N81" i="45"/>
  <c r="O81" i="45"/>
  <c r="P81" i="45"/>
  <c r="Q81" i="45"/>
  <c r="R81" i="45"/>
  <c r="S81" i="45"/>
  <c r="T81" i="45"/>
  <c r="U81" i="45"/>
  <c r="V81" i="45"/>
  <c r="W81" i="45"/>
  <c r="X81" i="45"/>
  <c r="Y81" i="45"/>
  <c r="Z81" i="45"/>
  <c r="AA81" i="45"/>
  <c r="AB81" i="45"/>
  <c r="AC81" i="45"/>
  <c r="AD81" i="45"/>
  <c r="AE81" i="45"/>
  <c r="AF81" i="45"/>
  <c r="AG81" i="45"/>
  <c r="AH78" i="45"/>
  <c r="AE76" i="45"/>
  <c r="AD76" i="45"/>
  <c r="AC76" i="45"/>
  <c r="AB76" i="45"/>
  <c r="AA76" i="45"/>
  <c r="Z76" i="45"/>
  <c r="Y76" i="45"/>
  <c r="X76" i="45"/>
  <c r="W76" i="45"/>
  <c r="V76" i="45"/>
  <c r="U76" i="45"/>
  <c r="T76" i="45"/>
  <c r="S76" i="45"/>
  <c r="R76" i="45"/>
  <c r="Q76" i="45"/>
  <c r="P76" i="45"/>
  <c r="O76" i="45"/>
  <c r="N76" i="45"/>
  <c r="M76" i="45"/>
  <c r="L76" i="45"/>
  <c r="K76" i="45"/>
  <c r="J76" i="45"/>
  <c r="I76" i="45"/>
  <c r="H76" i="45"/>
  <c r="G76" i="45"/>
  <c r="F76" i="45"/>
  <c r="E76" i="45"/>
  <c r="D76" i="45"/>
  <c r="C76" i="45"/>
  <c r="AH76" i="45"/>
  <c r="AH75" i="45"/>
  <c r="AH74" i="45"/>
  <c r="D73" i="45"/>
  <c r="E73" i="45"/>
  <c r="F73" i="45"/>
  <c r="G73" i="45"/>
  <c r="H73" i="45"/>
  <c r="I73" i="45"/>
  <c r="J73" i="45"/>
  <c r="K73" i="45"/>
  <c r="L73" i="45"/>
  <c r="M73" i="45"/>
  <c r="N73" i="45"/>
  <c r="O73" i="45"/>
  <c r="P73" i="45"/>
  <c r="Q73" i="45"/>
  <c r="R73" i="45"/>
  <c r="S73" i="45"/>
  <c r="T73" i="45"/>
  <c r="U73" i="45"/>
  <c r="V73" i="45"/>
  <c r="W73" i="45"/>
  <c r="X73" i="45"/>
  <c r="Y73" i="45"/>
  <c r="Z73" i="45"/>
  <c r="AA73" i="45"/>
  <c r="AB73" i="45"/>
  <c r="AC73" i="45"/>
  <c r="AD73" i="45"/>
  <c r="AE73" i="45"/>
  <c r="AF73" i="45"/>
  <c r="AG73" i="45"/>
  <c r="AH70" i="45"/>
  <c r="AG68" i="45"/>
  <c r="AF68" i="45"/>
  <c r="AE68" i="45"/>
  <c r="AD68" i="45"/>
  <c r="AC68" i="45"/>
  <c r="AB68" i="45"/>
  <c r="AA68" i="45"/>
  <c r="Z68" i="45"/>
  <c r="Y68" i="45"/>
  <c r="X68" i="45"/>
  <c r="W68" i="45"/>
  <c r="V68" i="45"/>
  <c r="U68" i="45"/>
  <c r="T68" i="45"/>
  <c r="S68" i="45"/>
  <c r="R68" i="45"/>
  <c r="Q68" i="45"/>
  <c r="P68" i="45"/>
  <c r="O68" i="45"/>
  <c r="N68" i="45"/>
  <c r="M68" i="45"/>
  <c r="L68" i="45"/>
  <c r="K68" i="45"/>
  <c r="J68" i="45"/>
  <c r="I68" i="45"/>
  <c r="H68" i="45"/>
  <c r="G68" i="45"/>
  <c r="F68" i="45"/>
  <c r="E68" i="45"/>
  <c r="D68" i="45"/>
  <c r="AH68" i="45"/>
  <c r="C68" i="45"/>
  <c r="AH67" i="45"/>
  <c r="AH66" i="45"/>
  <c r="D65" i="45"/>
  <c r="E65" i="45"/>
  <c r="F65" i="45"/>
  <c r="G65" i="45"/>
  <c r="H65" i="45"/>
  <c r="I65" i="45"/>
  <c r="J65" i="45"/>
  <c r="K65" i="45"/>
  <c r="L65" i="45"/>
  <c r="M65" i="45"/>
  <c r="N65" i="45"/>
  <c r="O65" i="45"/>
  <c r="P65" i="45"/>
  <c r="Q65" i="45"/>
  <c r="R65" i="45"/>
  <c r="S65" i="45"/>
  <c r="T65" i="45"/>
  <c r="U65" i="45"/>
  <c r="V65" i="45"/>
  <c r="W65" i="45"/>
  <c r="X65" i="45"/>
  <c r="Y65" i="45"/>
  <c r="Z65" i="45"/>
  <c r="AA65" i="45"/>
  <c r="AB65" i="45"/>
  <c r="AC65" i="45"/>
  <c r="AD65" i="45"/>
  <c r="AE65" i="45"/>
  <c r="AF65" i="45"/>
  <c r="AG65" i="45"/>
  <c r="R63" i="45"/>
  <c r="B4" i="45"/>
  <c r="B3" i="45"/>
  <c r="AH158" i="57"/>
  <c r="AG156" i="57"/>
  <c r="AF156" i="57"/>
  <c r="AE156" i="57"/>
  <c r="AD156" i="57"/>
  <c r="AC156" i="57"/>
  <c r="AB156" i="57"/>
  <c r="AA156" i="57"/>
  <c r="Z156" i="57"/>
  <c r="Y156" i="57"/>
  <c r="X156" i="57"/>
  <c r="W156" i="57"/>
  <c r="V156" i="57"/>
  <c r="U156" i="57"/>
  <c r="T156" i="57"/>
  <c r="S156" i="57"/>
  <c r="R156" i="57"/>
  <c r="Q156" i="57"/>
  <c r="P156" i="57"/>
  <c r="O156" i="57"/>
  <c r="N156" i="57"/>
  <c r="M156" i="57"/>
  <c r="L156" i="57"/>
  <c r="K156" i="57"/>
  <c r="J156" i="57"/>
  <c r="I156" i="57"/>
  <c r="H156" i="57"/>
  <c r="G156" i="57"/>
  <c r="F156" i="57"/>
  <c r="E156" i="57"/>
  <c r="D156" i="57"/>
  <c r="C156" i="57"/>
  <c r="AH156" i="57"/>
  <c r="AH155" i="57"/>
  <c r="AH154" i="57"/>
  <c r="E153" i="57"/>
  <c r="F153" i="57"/>
  <c r="G153" i="57"/>
  <c r="H153" i="57"/>
  <c r="I153" i="57"/>
  <c r="J153" i="57"/>
  <c r="K153" i="57"/>
  <c r="L153" i="57"/>
  <c r="M153" i="57"/>
  <c r="N153" i="57"/>
  <c r="O153" i="57"/>
  <c r="P153" i="57"/>
  <c r="Q153" i="57"/>
  <c r="R153" i="57"/>
  <c r="S153" i="57"/>
  <c r="T153" i="57"/>
  <c r="U153" i="57"/>
  <c r="V153" i="57"/>
  <c r="W153" i="57"/>
  <c r="X153" i="57"/>
  <c r="Y153" i="57"/>
  <c r="Z153" i="57"/>
  <c r="AA153" i="57"/>
  <c r="AB153" i="57"/>
  <c r="AC153" i="57"/>
  <c r="AD153" i="57"/>
  <c r="AE153" i="57"/>
  <c r="AF153" i="57"/>
  <c r="AG153" i="57"/>
  <c r="D153" i="57"/>
  <c r="AH150" i="57"/>
  <c r="AG148" i="57"/>
  <c r="AF148" i="57"/>
  <c r="AE148" i="57"/>
  <c r="AD148" i="57"/>
  <c r="AC148" i="57"/>
  <c r="AB148" i="57"/>
  <c r="AA148" i="57"/>
  <c r="Z148" i="57"/>
  <c r="Y148" i="57"/>
  <c r="X148" i="57"/>
  <c r="W148" i="57"/>
  <c r="V148" i="57"/>
  <c r="U148" i="57"/>
  <c r="T148" i="57"/>
  <c r="S148" i="57"/>
  <c r="R148" i="57"/>
  <c r="Q148" i="57"/>
  <c r="P148" i="57"/>
  <c r="O148" i="57"/>
  <c r="N148" i="57"/>
  <c r="M148" i="57"/>
  <c r="L148" i="57"/>
  <c r="K148" i="57"/>
  <c r="J148" i="57"/>
  <c r="I148" i="57"/>
  <c r="H148" i="57"/>
  <c r="AH148" i="57"/>
  <c r="G148" i="57"/>
  <c r="F148" i="57"/>
  <c r="E148" i="57"/>
  <c r="D148" i="57"/>
  <c r="C148" i="57"/>
  <c r="AH147" i="57"/>
  <c r="AH146" i="57"/>
  <c r="D145" i="57"/>
  <c r="E145" i="57"/>
  <c r="F145" i="57"/>
  <c r="G145" i="57"/>
  <c r="H145" i="57"/>
  <c r="I145" i="57"/>
  <c r="J145" i="57"/>
  <c r="K145" i="57"/>
  <c r="L145" i="57"/>
  <c r="M145" i="57"/>
  <c r="N145" i="57"/>
  <c r="O145" i="57"/>
  <c r="P145" i="57"/>
  <c r="Q145" i="57"/>
  <c r="R145" i="57"/>
  <c r="S145" i="57"/>
  <c r="T145" i="57"/>
  <c r="U145" i="57"/>
  <c r="V145" i="57"/>
  <c r="W145" i="57"/>
  <c r="X145" i="57"/>
  <c r="Y145" i="57"/>
  <c r="Z145" i="57"/>
  <c r="AA145" i="57"/>
  <c r="AB145" i="57"/>
  <c r="AC145" i="57"/>
  <c r="AD145" i="57"/>
  <c r="AE145" i="57"/>
  <c r="AF145" i="57"/>
  <c r="AG145" i="57"/>
  <c r="AH142" i="57"/>
  <c r="AG140" i="57"/>
  <c r="AF140" i="57"/>
  <c r="AE140" i="57"/>
  <c r="AD140" i="57"/>
  <c r="AC140" i="57"/>
  <c r="AB140" i="57"/>
  <c r="AA140" i="57"/>
  <c r="Z140" i="57"/>
  <c r="Y140" i="57"/>
  <c r="X140" i="57"/>
  <c r="W140" i="57"/>
  <c r="V140" i="57"/>
  <c r="U140" i="57"/>
  <c r="T140" i="57"/>
  <c r="S140" i="57"/>
  <c r="R140" i="57"/>
  <c r="Q140" i="57"/>
  <c r="P140" i="57"/>
  <c r="O140" i="57"/>
  <c r="N140" i="57"/>
  <c r="M140" i="57"/>
  <c r="L140" i="57"/>
  <c r="K140" i="57"/>
  <c r="J140" i="57"/>
  <c r="I140" i="57"/>
  <c r="AH140" i="57"/>
  <c r="H140" i="57"/>
  <c r="G140" i="57"/>
  <c r="F140" i="57"/>
  <c r="E140" i="57"/>
  <c r="D140" i="57"/>
  <c r="C140" i="57"/>
  <c r="AH139" i="57"/>
  <c r="AH138" i="57"/>
  <c r="D137" i="57"/>
  <c r="E137" i="57"/>
  <c r="F137" i="57"/>
  <c r="G137" i="57"/>
  <c r="H137" i="57"/>
  <c r="I137" i="57"/>
  <c r="J137" i="57"/>
  <c r="K137" i="57"/>
  <c r="L137" i="57"/>
  <c r="M137" i="57"/>
  <c r="N137" i="57"/>
  <c r="O137" i="57"/>
  <c r="P137" i="57"/>
  <c r="Q137" i="57"/>
  <c r="R137" i="57"/>
  <c r="S137" i="57"/>
  <c r="T137" i="57"/>
  <c r="U137" i="57"/>
  <c r="V137" i="57"/>
  <c r="W137" i="57"/>
  <c r="X137" i="57"/>
  <c r="Y137" i="57"/>
  <c r="Z137" i="57"/>
  <c r="AA137" i="57"/>
  <c r="AB137" i="57"/>
  <c r="AC137" i="57"/>
  <c r="AD137" i="57"/>
  <c r="AE137" i="57"/>
  <c r="AF137" i="57"/>
  <c r="AG137" i="57"/>
  <c r="AH134" i="57"/>
  <c r="AF132" i="57"/>
  <c r="AE132" i="57"/>
  <c r="AD132" i="57"/>
  <c r="AC132" i="57"/>
  <c r="AB132" i="57"/>
  <c r="AA132" i="57"/>
  <c r="Z132" i="57"/>
  <c r="Y132" i="57"/>
  <c r="X132" i="57"/>
  <c r="W132" i="57"/>
  <c r="V132" i="57"/>
  <c r="U132" i="57"/>
  <c r="T132" i="57"/>
  <c r="S132" i="57"/>
  <c r="R132" i="57"/>
  <c r="Q132" i="57"/>
  <c r="P132" i="57"/>
  <c r="O132" i="57"/>
  <c r="N132" i="57"/>
  <c r="M132" i="57"/>
  <c r="L132" i="57"/>
  <c r="K132" i="57"/>
  <c r="J132" i="57"/>
  <c r="I132" i="57"/>
  <c r="AH132" i="57"/>
  <c r="H132" i="57"/>
  <c r="G132" i="57"/>
  <c r="F132" i="57"/>
  <c r="E132" i="57"/>
  <c r="D132" i="57"/>
  <c r="C132" i="57"/>
  <c r="AH131" i="57"/>
  <c r="AH130" i="57"/>
  <c r="D129" i="57"/>
  <c r="E129" i="57"/>
  <c r="F129" i="57"/>
  <c r="G129" i="57"/>
  <c r="H129" i="57"/>
  <c r="I129" i="57"/>
  <c r="J129" i="57"/>
  <c r="K129" i="57"/>
  <c r="L129" i="57"/>
  <c r="M129" i="57"/>
  <c r="N129" i="57"/>
  <c r="O129" i="57"/>
  <c r="P129" i="57"/>
  <c r="Q129" i="57"/>
  <c r="R129" i="57"/>
  <c r="S129" i="57"/>
  <c r="T129" i="57"/>
  <c r="U129" i="57"/>
  <c r="V129" i="57"/>
  <c r="W129" i="57"/>
  <c r="X129" i="57"/>
  <c r="Y129" i="57"/>
  <c r="Z129" i="57"/>
  <c r="AA129" i="57"/>
  <c r="AB129" i="57"/>
  <c r="AC129" i="57"/>
  <c r="AD129" i="57"/>
  <c r="AE129" i="57"/>
  <c r="AF129" i="57"/>
  <c r="AG129" i="57"/>
  <c r="AH126" i="57"/>
  <c r="AG124" i="57"/>
  <c r="AF124" i="57"/>
  <c r="AE124" i="57"/>
  <c r="AD124" i="57"/>
  <c r="AC124" i="57"/>
  <c r="AB124" i="57"/>
  <c r="AA124" i="57"/>
  <c r="Z124" i="57"/>
  <c r="Y124" i="57"/>
  <c r="X124" i="57"/>
  <c r="W124" i="57"/>
  <c r="V124" i="57"/>
  <c r="U124" i="57"/>
  <c r="T124" i="57"/>
  <c r="S124" i="57"/>
  <c r="R124" i="57"/>
  <c r="Q124" i="57"/>
  <c r="P124" i="57"/>
  <c r="O124" i="57"/>
  <c r="N124" i="57"/>
  <c r="M124" i="57"/>
  <c r="L124" i="57"/>
  <c r="K124" i="57"/>
  <c r="J124" i="57"/>
  <c r="I124" i="57"/>
  <c r="H124" i="57"/>
  <c r="G124" i="57"/>
  <c r="F124" i="57"/>
  <c r="E124" i="57"/>
  <c r="D124" i="57"/>
  <c r="C124" i="57"/>
  <c r="AH124" i="57"/>
  <c r="AH123" i="57"/>
  <c r="AH122" i="57"/>
  <c r="D121" i="57"/>
  <c r="E121" i="57"/>
  <c r="F121" i="57"/>
  <c r="G121" i="57"/>
  <c r="H121" i="57"/>
  <c r="I121" i="57"/>
  <c r="J121" i="57"/>
  <c r="K121" i="57"/>
  <c r="L121" i="57"/>
  <c r="M121" i="57"/>
  <c r="N121" i="57"/>
  <c r="O121" i="57"/>
  <c r="P121" i="57"/>
  <c r="Q121" i="57"/>
  <c r="R121" i="57"/>
  <c r="S121" i="57"/>
  <c r="T121" i="57"/>
  <c r="U121" i="57"/>
  <c r="V121" i="57"/>
  <c r="W121" i="57"/>
  <c r="X121" i="57"/>
  <c r="Y121" i="57"/>
  <c r="Z121" i="57"/>
  <c r="AA121" i="57"/>
  <c r="AB121" i="57"/>
  <c r="AC121" i="57"/>
  <c r="AD121" i="57"/>
  <c r="AE121" i="57"/>
  <c r="AF121" i="57"/>
  <c r="AG121" i="57"/>
  <c r="AH118" i="57"/>
  <c r="AG116" i="57"/>
  <c r="AF116" i="57"/>
  <c r="AE116" i="57"/>
  <c r="AD116" i="57"/>
  <c r="AC116" i="57"/>
  <c r="AB116" i="57"/>
  <c r="AA116" i="57"/>
  <c r="Z116" i="57"/>
  <c r="Y116" i="57"/>
  <c r="X116" i="57"/>
  <c r="W116" i="57"/>
  <c r="V116" i="57"/>
  <c r="U116" i="57"/>
  <c r="T116" i="57"/>
  <c r="S116" i="57"/>
  <c r="R116" i="57"/>
  <c r="Q116" i="57"/>
  <c r="P116" i="57"/>
  <c r="O116" i="57"/>
  <c r="N116" i="57"/>
  <c r="M116" i="57"/>
  <c r="L116" i="57"/>
  <c r="K116" i="57"/>
  <c r="J116" i="57"/>
  <c r="I116" i="57"/>
  <c r="H116" i="57"/>
  <c r="G116" i="57"/>
  <c r="F116" i="57"/>
  <c r="E116" i="57"/>
  <c r="D116" i="57"/>
  <c r="C116" i="57"/>
  <c r="AH116" i="57"/>
  <c r="AH115" i="57"/>
  <c r="AH114" i="57"/>
  <c r="D113" i="57"/>
  <c r="E113" i="57"/>
  <c r="F113" i="57"/>
  <c r="G113" i="57"/>
  <c r="H113" i="57"/>
  <c r="I113" i="57"/>
  <c r="J113" i="57"/>
  <c r="K113" i="57"/>
  <c r="L113" i="57"/>
  <c r="M113" i="57"/>
  <c r="N113" i="57"/>
  <c r="O113" i="57"/>
  <c r="P113" i="57"/>
  <c r="Q113" i="57"/>
  <c r="R113" i="57"/>
  <c r="S113" i="57"/>
  <c r="T113" i="57"/>
  <c r="U113" i="57"/>
  <c r="V113" i="57"/>
  <c r="W113" i="57"/>
  <c r="X113" i="57"/>
  <c r="Y113" i="57"/>
  <c r="Z113" i="57"/>
  <c r="AA113" i="57"/>
  <c r="AB113" i="57"/>
  <c r="AC113" i="57"/>
  <c r="AD113" i="57"/>
  <c r="AE113" i="57"/>
  <c r="AF113" i="57"/>
  <c r="AG113" i="57"/>
  <c r="AH110" i="57"/>
  <c r="AF108" i="57"/>
  <c r="AE108" i="57"/>
  <c r="AD108" i="57"/>
  <c r="AC108" i="57"/>
  <c r="AB108" i="57"/>
  <c r="AA108" i="57"/>
  <c r="Z108" i="57"/>
  <c r="Y108" i="57"/>
  <c r="X108" i="57"/>
  <c r="W108" i="57"/>
  <c r="V108" i="57"/>
  <c r="U108" i="57"/>
  <c r="T108" i="57"/>
  <c r="S108" i="57"/>
  <c r="R108" i="57"/>
  <c r="Q108" i="57"/>
  <c r="P108" i="57"/>
  <c r="O108" i="57"/>
  <c r="N108" i="57"/>
  <c r="M108" i="57"/>
  <c r="L108" i="57"/>
  <c r="K108" i="57"/>
  <c r="J108" i="57"/>
  <c r="I108" i="57"/>
  <c r="H108" i="57"/>
  <c r="G108" i="57"/>
  <c r="F108" i="57"/>
  <c r="E108" i="57"/>
  <c r="D108" i="57"/>
  <c r="C108" i="57"/>
  <c r="AH108" i="57"/>
  <c r="AH107" i="57"/>
  <c r="AH106" i="57"/>
  <c r="D105" i="57"/>
  <c r="E105" i="57"/>
  <c r="F105" i="57"/>
  <c r="G105" i="57"/>
  <c r="H105" i="57"/>
  <c r="I105" i="57"/>
  <c r="J105" i="57"/>
  <c r="K105" i="57"/>
  <c r="L105" i="57"/>
  <c r="M105" i="57"/>
  <c r="N105" i="57"/>
  <c r="O105" i="57"/>
  <c r="P105" i="57"/>
  <c r="Q105" i="57"/>
  <c r="R105" i="57"/>
  <c r="S105" i="57"/>
  <c r="T105" i="57"/>
  <c r="U105" i="57"/>
  <c r="V105" i="57"/>
  <c r="W105" i="57"/>
  <c r="X105" i="57"/>
  <c r="Y105" i="57"/>
  <c r="Z105" i="57"/>
  <c r="AA105" i="57"/>
  <c r="AB105" i="57"/>
  <c r="AC105" i="57"/>
  <c r="AD105" i="57"/>
  <c r="AE105" i="57"/>
  <c r="AF105" i="57"/>
  <c r="AG105" i="57"/>
  <c r="AH102" i="57"/>
  <c r="AG100" i="57"/>
  <c r="AF100" i="57"/>
  <c r="AE100" i="57"/>
  <c r="AD100" i="57"/>
  <c r="AC100" i="57"/>
  <c r="AB100" i="57"/>
  <c r="AA100" i="57"/>
  <c r="Z100" i="57"/>
  <c r="Y100" i="57"/>
  <c r="X100" i="57"/>
  <c r="W100" i="57"/>
  <c r="V100" i="57"/>
  <c r="U100" i="57"/>
  <c r="T100" i="57"/>
  <c r="S100" i="57"/>
  <c r="R100" i="57"/>
  <c r="Q100" i="57"/>
  <c r="P100" i="57"/>
  <c r="O100" i="57"/>
  <c r="N100" i="57"/>
  <c r="M100" i="57"/>
  <c r="L100" i="57"/>
  <c r="K100" i="57"/>
  <c r="J100" i="57"/>
  <c r="I100" i="57"/>
  <c r="H100" i="57"/>
  <c r="G100" i="57"/>
  <c r="F100" i="57"/>
  <c r="E100" i="57"/>
  <c r="D100" i="57"/>
  <c r="C100" i="57"/>
  <c r="AH100" i="57"/>
  <c r="AH99" i="57"/>
  <c r="AH98" i="57"/>
  <c r="D97" i="57"/>
  <c r="E97" i="57"/>
  <c r="F97" i="57"/>
  <c r="G97" i="57"/>
  <c r="H97" i="57"/>
  <c r="I97" i="57"/>
  <c r="J97" i="57"/>
  <c r="K97" i="57"/>
  <c r="L97" i="57"/>
  <c r="M97" i="57"/>
  <c r="N97" i="57"/>
  <c r="O97" i="57"/>
  <c r="P97" i="57"/>
  <c r="Q97" i="57"/>
  <c r="R97" i="57"/>
  <c r="S97" i="57"/>
  <c r="T97" i="57"/>
  <c r="U97" i="57"/>
  <c r="V97" i="57"/>
  <c r="W97" i="57"/>
  <c r="X97" i="57"/>
  <c r="Y97" i="57"/>
  <c r="Z97" i="57"/>
  <c r="AA97" i="57"/>
  <c r="AB97" i="57"/>
  <c r="AC97" i="57"/>
  <c r="AD97" i="57"/>
  <c r="AE97" i="57"/>
  <c r="AF97" i="57"/>
  <c r="AG97" i="57"/>
  <c r="AH94" i="57"/>
  <c r="AF92" i="57"/>
  <c r="AE92" i="57"/>
  <c r="AD92" i="57"/>
  <c r="AC92" i="57"/>
  <c r="AB92" i="57"/>
  <c r="AA92" i="57"/>
  <c r="Z92" i="57"/>
  <c r="Y92" i="57"/>
  <c r="X92" i="57"/>
  <c r="W92" i="57"/>
  <c r="V92" i="57"/>
  <c r="U92" i="57"/>
  <c r="T92" i="57"/>
  <c r="S92" i="57"/>
  <c r="R92" i="57"/>
  <c r="Q92" i="57"/>
  <c r="P92" i="57"/>
  <c r="O92" i="57"/>
  <c r="N92" i="57"/>
  <c r="M92" i="57"/>
  <c r="L92" i="57"/>
  <c r="K92" i="57"/>
  <c r="J92" i="57"/>
  <c r="I92" i="57"/>
  <c r="H92" i="57"/>
  <c r="G92" i="57"/>
  <c r="F92" i="57"/>
  <c r="E92" i="57"/>
  <c r="D92" i="57"/>
  <c r="C92" i="57"/>
  <c r="AH92" i="57"/>
  <c r="AH91" i="57"/>
  <c r="AH90" i="57"/>
  <c r="D89" i="57"/>
  <c r="E89" i="57"/>
  <c r="F89" i="57"/>
  <c r="G89" i="57"/>
  <c r="H89" i="57"/>
  <c r="I89" i="57"/>
  <c r="J89" i="57"/>
  <c r="K89" i="57"/>
  <c r="L89" i="57"/>
  <c r="M89" i="57"/>
  <c r="N89" i="57"/>
  <c r="O89" i="57"/>
  <c r="P89" i="57"/>
  <c r="Q89" i="57"/>
  <c r="R89" i="57"/>
  <c r="S89" i="57"/>
  <c r="T89" i="57"/>
  <c r="U89" i="57"/>
  <c r="V89" i="57"/>
  <c r="W89" i="57"/>
  <c r="X89" i="57"/>
  <c r="Y89" i="57"/>
  <c r="Z89" i="57"/>
  <c r="AA89" i="57"/>
  <c r="AB89" i="57"/>
  <c r="AC89" i="57"/>
  <c r="AD89" i="57"/>
  <c r="AE89" i="57"/>
  <c r="AF89" i="57"/>
  <c r="AG89" i="57"/>
  <c r="AH86" i="57"/>
  <c r="AG84" i="57"/>
  <c r="AF84" i="57"/>
  <c r="AE84" i="57"/>
  <c r="AD84" i="57"/>
  <c r="AC84" i="57"/>
  <c r="AB84" i="57"/>
  <c r="AA84" i="57"/>
  <c r="Z84" i="57"/>
  <c r="Y84" i="57"/>
  <c r="X84" i="57"/>
  <c r="W84" i="57"/>
  <c r="V84" i="57"/>
  <c r="U84" i="57"/>
  <c r="T84" i="57"/>
  <c r="S84" i="57"/>
  <c r="R84" i="57"/>
  <c r="Q84" i="57"/>
  <c r="P84" i="57"/>
  <c r="O84" i="57"/>
  <c r="N84" i="57"/>
  <c r="M84" i="57"/>
  <c r="L84" i="57"/>
  <c r="K84" i="57"/>
  <c r="J84" i="57"/>
  <c r="I84" i="57"/>
  <c r="H84" i="57"/>
  <c r="G84" i="57"/>
  <c r="F84" i="57"/>
  <c r="E84" i="57"/>
  <c r="D84" i="57"/>
  <c r="AH84" i="57"/>
  <c r="C84" i="57"/>
  <c r="AH83" i="57"/>
  <c r="AH82" i="57"/>
  <c r="E81" i="57"/>
  <c r="F81" i="57"/>
  <c r="G81" i="57"/>
  <c r="H81" i="57"/>
  <c r="I81" i="57"/>
  <c r="J81" i="57"/>
  <c r="K81" i="57"/>
  <c r="L81" i="57"/>
  <c r="M81" i="57"/>
  <c r="N81" i="57"/>
  <c r="O81" i="57"/>
  <c r="P81" i="57"/>
  <c r="Q81" i="57"/>
  <c r="R81" i="57"/>
  <c r="S81" i="57"/>
  <c r="T81" i="57"/>
  <c r="U81" i="57"/>
  <c r="V81" i="57"/>
  <c r="W81" i="57"/>
  <c r="X81" i="57"/>
  <c r="Y81" i="57"/>
  <c r="Z81" i="57"/>
  <c r="AA81" i="57"/>
  <c r="AB81" i="57"/>
  <c r="AC81" i="57"/>
  <c r="AD81" i="57"/>
  <c r="AE81" i="57"/>
  <c r="AF81" i="57"/>
  <c r="AG81" i="57"/>
  <c r="D81" i="57"/>
  <c r="AH78" i="57"/>
  <c r="AE76" i="57"/>
  <c r="AD76" i="57"/>
  <c r="AC76" i="57"/>
  <c r="AB76" i="57"/>
  <c r="AA76" i="57"/>
  <c r="Z76" i="57"/>
  <c r="Y76" i="57"/>
  <c r="X76" i="57"/>
  <c r="W76" i="57"/>
  <c r="V76" i="57"/>
  <c r="U76" i="57"/>
  <c r="T76" i="57"/>
  <c r="S76" i="57"/>
  <c r="R76" i="57"/>
  <c r="Q76" i="57"/>
  <c r="P76" i="57"/>
  <c r="O76" i="57"/>
  <c r="N76" i="57"/>
  <c r="M76" i="57"/>
  <c r="L76" i="57"/>
  <c r="K76" i="57"/>
  <c r="J76" i="57"/>
  <c r="I76" i="57"/>
  <c r="H76" i="57"/>
  <c r="G76" i="57"/>
  <c r="F76" i="57"/>
  <c r="E76" i="57"/>
  <c r="D76" i="57"/>
  <c r="C76" i="57"/>
  <c r="AH76" i="57"/>
  <c r="AH75" i="57"/>
  <c r="AH74" i="57"/>
  <c r="D73" i="57"/>
  <c r="E73" i="57"/>
  <c r="F73" i="57"/>
  <c r="G73" i="57"/>
  <c r="H73" i="57"/>
  <c r="I73" i="57"/>
  <c r="J73" i="57"/>
  <c r="K73" i="57"/>
  <c r="L73" i="57"/>
  <c r="M73" i="57"/>
  <c r="N73" i="57"/>
  <c r="O73" i="57"/>
  <c r="P73" i="57"/>
  <c r="Q73" i="57"/>
  <c r="R73" i="57"/>
  <c r="S73" i="57"/>
  <c r="T73" i="57"/>
  <c r="U73" i="57"/>
  <c r="V73" i="57"/>
  <c r="W73" i="57"/>
  <c r="X73" i="57"/>
  <c r="Y73" i="57"/>
  <c r="Z73" i="57"/>
  <c r="AA73" i="57"/>
  <c r="AB73" i="57"/>
  <c r="AC73" i="57"/>
  <c r="AD73" i="57"/>
  <c r="AE73" i="57"/>
  <c r="AF73" i="57"/>
  <c r="AG73" i="57"/>
  <c r="AH70" i="57"/>
  <c r="AG68" i="57"/>
  <c r="AF68" i="57"/>
  <c r="AE68" i="57"/>
  <c r="AD68" i="57"/>
  <c r="AC68" i="57"/>
  <c r="AB68" i="57"/>
  <c r="AA68" i="57"/>
  <c r="Z68" i="57"/>
  <c r="Y68" i="57"/>
  <c r="X68" i="57"/>
  <c r="W68" i="57"/>
  <c r="V68" i="57"/>
  <c r="U68" i="57"/>
  <c r="T68" i="57"/>
  <c r="S68" i="57"/>
  <c r="R68" i="57"/>
  <c r="Q68" i="57"/>
  <c r="P68" i="57"/>
  <c r="O68" i="57"/>
  <c r="N68" i="57"/>
  <c r="M68" i="57"/>
  <c r="L68" i="57"/>
  <c r="K68" i="57"/>
  <c r="J68" i="57"/>
  <c r="I68" i="57"/>
  <c r="H68" i="57"/>
  <c r="G68" i="57"/>
  <c r="F68" i="57"/>
  <c r="E68" i="57"/>
  <c r="AH68" i="57"/>
  <c r="D68" i="57"/>
  <c r="C68" i="57"/>
  <c r="AH67" i="57"/>
  <c r="AH66" i="57"/>
  <c r="D65" i="57"/>
  <c r="E65" i="57"/>
  <c r="F65" i="57"/>
  <c r="G65" i="57"/>
  <c r="H65" i="57"/>
  <c r="I65" i="57"/>
  <c r="J65" i="57"/>
  <c r="K65" i="57"/>
  <c r="L65" i="57"/>
  <c r="M65" i="57"/>
  <c r="N65" i="57"/>
  <c r="O65" i="57"/>
  <c r="P65" i="57"/>
  <c r="Q65" i="57"/>
  <c r="R65" i="57"/>
  <c r="S65" i="57"/>
  <c r="T65" i="57"/>
  <c r="U65" i="57"/>
  <c r="V65" i="57"/>
  <c r="W65" i="57"/>
  <c r="X65" i="57"/>
  <c r="Y65" i="57"/>
  <c r="Z65" i="57"/>
  <c r="AA65" i="57"/>
  <c r="AB65" i="57"/>
  <c r="AC65" i="57"/>
  <c r="AD65" i="57"/>
  <c r="AE65" i="57"/>
  <c r="AF65" i="57"/>
  <c r="AG65" i="57"/>
  <c r="R63" i="57"/>
  <c r="B4" i="57"/>
  <c r="B3" i="57"/>
  <c r="AH158" i="38"/>
  <c r="AG156" i="38"/>
  <c r="AF156" i="38"/>
  <c r="AE156" i="38"/>
  <c r="AD156" i="38"/>
  <c r="AC156" i="38"/>
  <c r="AB156" i="38"/>
  <c r="AA156" i="38"/>
  <c r="Z156" i="38"/>
  <c r="Y156" i="38"/>
  <c r="X156" i="38"/>
  <c r="W156" i="38"/>
  <c r="V156" i="38"/>
  <c r="U156" i="38"/>
  <c r="T156" i="38"/>
  <c r="S156" i="38"/>
  <c r="R156" i="38"/>
  <c r="Q156" i="38"/>
  <c r="P156" i="38"/>
  <c r="O156" i="38"/>
  <c r="N156" i="38"/>
  <c r="M156" i="38"/>
  <c r="L156" i="38"/>
  <c r="K156" i="38"/>
  <c r="J156" i="38"/>
  <c r="I156" i="38"/>
  <c r="H156" i="38"/>
  <c r="G156" i="38"/>
  <c r="F156" i="38"/>
  <c r="E156" i="38"/>
  <c r="D156" i="38"/>
  <c r="AH156" i="38"/>
  <c r="C156" i="38"/>
  <c r="AH155" i="38"/>
  <c r="AH154" i="38"/>
  <c r="X14" i="38"/>
  <c r="X16" i="38"/>
  <c r="E153" i="38"/>
  <c r="F153" i="38"/>
  <c r="G153" i="38"/>
  <c r="H153" i="38"/>
  <c r="I153" i="38"/>
  <c r="J153" i="38"/>
  <c r="K153" i="38"/>
  <c r="L153" i="38"/>
  <c r="M153" i="38"/>
  <c r="N153" i="38"/>
  <c r="O153" i="38"/>
  <c r="P153" i="38"/>
  <c r="Q153" i="38"/>
  <c r="R153" i="38"/>
  <c r="S153" i="38"/>
  <c r="T153" i="38"/>
  <c r="U153" i="38"/>
  <c r="V153" i="38"/>
  <c r="W153" i="38"/>
  <c r="X153" i="38"/>
  <c r="Y153" i="38"/>
  <c r="Z153" i="38"/>
  <c r="AA153" i="38"/>
  <c r="AB153" i="38"/>
  <c r="AC153" i="38"/>
  <c r="AD153" i="38"/>
  <c r="AE153" i="38"/>
  <c r="AF153" i="38"/>
  <c r="AG153" i="38"/>
  <c r="D153" i="38"/>
  <c r="AH150" i="38"/>
  <c r="AG148" i="38"/>
  <c r="AF148" i="38"/>
  <c r="AE148" i="38"/>
  <c r="AD148" i="38"/>
  <c r="AC148" i="38"/>
  <c r="AB148" i="38"/>
  <c r="AA148" i="38"/>
  <c r="Z148" i="38"/>
  <c r="Y148" i="38"/>
  <c r="X148" i="38"/>
  <c r="W148" i="38"/>
  <c r="V148" i="38"/>
  <c r="U148" i="38"/>
  <c r="T148" i="38"/>
  <c r="S148" i="38"/>
  <c r="R148" i="38"/>
  <c r="Q148" i="38"/>
  <c r="P148" i="38"/>
  <c r="O148" i="38"/>
  <c r="N148" i="38"/>
  <c r="M148" i="38"/>
  <c r="L148" i="38"/>
  <c r="K148" i="38"/>
  <c r="J148" i="38"/>
  <c r="I148" i="38"/>
  <c r="H148" i="38"/>
  <c r="G148" i="38"/>
  <c r="AH148" i="38"/>
  <c r="F148" i="38"/>
  <c r="E148" i="38"/>
  <c r="D148" i="38"/>
  <c r="C148" i="38"/>
  <c r="AH147" i="38"/>
  <c r="AH146" i="38"/>
  <c r="V14" i="38"/>
  <c r="V16" i="38"/>
  <c r="D145" i="38"/>
  <c r="E145" i="38"/>
  <c r="F145" i="38"/>
  <c r="G145" i="38"/>
  <c r="H145" i="38"/>
  <c r="I145" i="38"/>
  <c r="J145" i="38"/>
  <c r="K145" i="38"/>
  <c r="L145" i="38"/>
  <c r="M145" i="38"/>
  <c r="N145" i="38"/>
  <c r="O145" i="38"/>
  <c r="P145" i="38"/>
  <c r="Q145" i="38"/>
  <c r="R145" i="38"/>
  <c r="S145" i="38"/>
  <c r="T145" i="38"/>
  <c r="U145" i="38"/>
  <c r="V145" i="38"/>
  <c r="W145" i="38"/>
  <c r="X145" i="38"/>
  <c r="Y145" i="38"/>
  <c r="Z145" i="38"/>
  <c r="AA145" i="38"/>
  <c r="AB145" i="38"/>
  <c r="AC145" i="38"/>
  <c r="AD145" i="38"/>
  <c r="AE145" i="38"/>
  <c r="AF145" i="38"/>
  <c r="AG145" i="38"/>
  <c r="AH142" i="38"/>
  <c r="T18" i="38"/>
  <c r="AG140" i="38"/>
  <c r="AF140" i="38"/>
  <c r="AE140" i="38"/>
  <c r="AD140" i="38"/>
  <c r="AC140" i="38"/>
  <c r="AB140" i="38"/>
  <c r="AA140" i="38"/>
  <c r="Z140" i="38"/>
  <c r="Y140" i="38"/>
  <c r="X140" i="38"/>
  <c r="W140" i="38"/>
  <c r="V140" i="38"/>
  <c r="U140" i="38"/>
  <c r="T140" i="38"/>
  <c r="S140" i="38"/>
  <c r="R140" i="38"/>
  <c r="Q140" i="38"/>
  <c r="P140" i="38"/>
  <c r="O140" i="38"/>
  <c r="N140" i="38"/>
  <c r="M140" i="38"/>
  <c r="L140" i="38"/>
  <c r="K140" i="38"/>
  <c r="J140" i="38"/>
  <c r="I140" i="38"/>
  <c r="AH140" i="38"/>
  <c r="H140" i="38"/>
  <c r="G140" i="38"/>
  <c r="F140" i="38"/>
  <c r="E140" i="38"/>
  <c r="D140" i="38"/>
  <c r="C140" i="38"/>
  <c r="AH139" i="38"/>
  <c r="T15" i="38"/>
  <c r="T16" i="38"/>
  <c r="AH138" i="38"/>
  <c r="D137" i="38"/>
  <c r="E137" i="38"/>
  <c r="F137" i="38"/>
  <c r="G137" i="38"/>
  <c r="H137" i="38"/>
  <c r="I137" i="38"/>
  <c r="J137" i="38"/>
  <c r="K137" i="38"/>
  <c r="L137" i="38"/>
  <c r="M137" i="38"/>
  <c r="N137" i="38"/>
  <c r="O137" i="38"/>
  <c r="P137" i="38"/>
  <c r="Q137" i="38"/>
  <c r="R137" i="38"/>
  <c r="S137" i="38"/>
  <c r="T137" i="38"/>
  <c r="U137" i="38"/>
  <c r="V137" i="38"/>
  <c r="W137" i="38"/>
  <c r="X137" i="38"/>
  <c r="Y137" i="38"/>
  <c r="Z137" i="38"/>
  <c r="AA137" i="38"/>
  <c r="AB137" i="38"/>
  <c r="AC137" i="38"/>
  <c r="AD137" i="38"/>
  <c r="AE137" i="38"/>
  <c r="AF137" i="38"/>
  <c r="AG137" i="38"/>
  <c r="AH134" i="38"/>
  <c r="R18" i="38"/>
  <c r="AF132" i="38"/>
  <c r="AE132" i="38"/>
  <c r="AD132" i="38"/>
  <c r="AC132" i="38"/>
  <c r="AB132" i="38"/>
  <c r="AA132" i="38"/>
  <c r="Z132" i="38"/>
  <c r="Y132" i="38"/>
  <c r="X132" i="38"/>
  <c r="W132" i="38"/>
  <c r="V132" i="38"/>
  <c r="U132" i="38"/>
  <c r="T132" i="38"/>
  <c r="S132" i="38"/>
  <c r="R132" i="38"/>
  <c r="Q132" i="38"/>
  <c r="P132" i="38"/>
  <c r="O132" i="38"/>
  <c r="N132" i="38"/>
  <c r="M132" i="38"/>
  <c r="L132" i="38"/>
  <c r="K132" i="38"/>
  <c r="J132" i="38"/>
  <c r="I132" i="38"/>
  <c r="AH132" i="38"/>
  <c r="H132" i="38"/>
  <c r="G132" i="38"/>
  <c r="F132" i="38"/>
  <c r="E132" i="38"/>
  <c r="D132" i="38"/>
  <c r="C132" i="38"/>
  <c r="AH131" i="38"/>
  <c r="R15" i="38"/>
  <c r="R16" i="38"/>
  <c r="AH130" i="38"/>
  <c r="D129" i="38"/>
  <c r="E129" i="38"/>
  <c r="F129" i="38"/>
  <c r="G129" i="38"/>
  <c r="H129" i="38"/>
  <c r="I129" i="38"/>
  <c r="J129" i="38"/>
  <c r="K129" i="38"/>
  <c r="L129" i="38"/>
  <c r="M129" i="38"/>
  <c r="N129" i="38"/>
  <c r="O129" i="38"/>
  <c r="P129" i="38"/>
  <c r="Q129" i="38"/>
  <c r="R129" i="38"/>
  <c r="S129" i="38"/>
  <c r="T129" i="38"/>
  <c r="U129" i="38"/>
  <c r="V129" i="38"/>
  <c r="W129" i="38"/>
  <c r="X129" i="38"/>
  <c r="Y129" i="38"/>
  <c r="Z129" i="38"/>
  <c r="AA129" i="38"/>
  <c r="AB129" i="38"/>
  <c r="AC129" i="38"/>
  <c r="AD129" i="38"/>
  <c r="AE129" i="38"/>
  <c r="AF129" i="38"/>
  <c r="AG129" i="38"/>
  <c r="AH126" i="38"/>
  <c r="P18" i="38"/>
  <c r="AG124" i="38"/>
  <c r="AF124" i="38"/>
  <c r="AE124" i="38"/>
  <c r="AD124" i="38"/>
  <c r="AC124" i="38"/>
  <c r="AB124" i="38"/>
  <c r="AA124" i="38"/>
  <c r="Z124" i="38"/>
  <c r="Y124" i="38"/>
  <c r="X124" i="38"/>
  <c r="W124" i="38"/>
  <c r="V124" i="38"/>
  <c r="U124" i="38"/>
  <c r="T124" i="38"/>
  <c r="S124" i="38"/>
  <c r="R124" i="38"/>
  <c r="Q124" i="38"/>
  <c r="P124" i="38"/>
  <c r="O124" i="38"/>
  <c r="N124" i="38"/>
  <c r="M124" i="38"/>
  <c r="L124" i="38"/>
  <c r="K124" i="38"/>
  <c r="J124" i="38"/>
  <c r="AH124" i="38"/>
  <c r="I124" i="38"/>
  <c r="H124" i="38"/>
  <c r="G124" i="38"/>
  <c r="F124" i="38"/>
  <c r="E124" i="38"/>
  <c r="D124" i="38"/>
  <c r="C124" i="38"/>
  <c r="AH123" i="38"/>
  <c r="AH122" i="38"/>
  <c r="D121" i="38"/>
  <c r="E121" i="38"/>
  <c r="F121" i="38"/>
  <c r="G121" i="38"/>
  <c r="H121" i="38"/>
  <c r="I121" i="38"/>
  <c r="J121" i="38"/>
  <c r="K121" i="38"/>
  <c r="L121" i="38"/>
  <c r="M121" i="38"/>
  <c r="N121" i="38"/>
  <c r="O121" i="38"/>
  <c r="P121" i="38"/>
  <c r="Q121" i="38"/>
  <c r="R121" i="38"/>
  <c r="S121" i="38"/>
  <c r="T121" i="38"/>
  <c r="U121" i="38"/>
  <c r="V121" i="38"/>
  <c r="W121" i="38"/>
  <c r="X121" i="38"/>
  <c r="Y121" i="38"/>
  <c r="Z121" i="38"/>
  <c r="AA121" i="38"/>
  <c r="AB121" i="38"/>
  <c r="AC121" i="38"/>
  <c r="AD121" i="38"/>
  <c r="AE121" i="38"/>
  <c r="AF121" i="38"/>
  <c r="AG121" i="38"/>
  <c r="AH118" i="38"/>
  <c r="AG116" i="38"/>
  <c r="AF116" i="38"/>
  <c r="AE116" i="38"/>
  <c r="AD116" i="38"/>
  <c r="AC116" i="38"/>
  <c r="AB116" i="38"/>
  <c r="AA116" i="38"/>
  <c r="Z116" i="38"/>
  <c r="Y116" i="38"/>
  <c r="X116" i="38"/>
  <c r="W116" i="38"/>
  <c r="V116" i="38"/>
  <c r="U116" i="38"/>
  <c r="T116" i="38"/>
  <c r="S116" i="38"/>
  <c r="R116" i="38"/>
  <c r="Q116" i="38"/>
  <c r="P116" i="38"/>
  <c r="O116" i="38"/>
  <c r="N116" i="38"/>
  <c r="M116" i="38"/>
  <c r="L116" i="38"/>
  <c r="K116" i="38"/>
  <c r="J116" i="38"/>
  <c r="I116" i="38"/>
  <c r="H116" i="38"/>
  <c r="G116" i="38"/>
  <c r="F116" i="38"/>
  <c r="E116" i="38"/>
  <c r="D116" i="38"/>
  <c r="AH116" i="38"/>
  <c r="C116" i="38"/>
  <c r="AH115" i="38"/>
  <c r="AH114" i="38"/>
  <c r="N14" i="38"/>
  <c r="N16" i="38"/>
  <c r="D113" i="38"/>
  <c r="E113" i="38"/>
  <c r="F113" i="38"/>
  <c r="G113" i="38"/>
  <c r="H113" i="38"/>
  <c r="I113" i="38"/>
  <c r="J113" i="38"/>
  <c r="K113" i="38"/>
  <c r="L113" i="38"/>
  <c r="M113" i="38"/>
  <c r="N113" i="38"/>
  <c r="O113" i="38"/>
  <c r="P113" i="38"/>
  <c r="Q113" i="38"/>
  <c r="R113" i="38"/>
  <c r="S113" i="38"/>
  <c r="T113" i="38"/>
  <c r="U113" i="38"/>
  <c r="V113" i="38"/>
  <c r="W113" i="38"/>
  <c r="X113" i="38"/>
  <c r="Y113" i="38"/>
  <c r="Z113" i="38"/>
  <c r="AA113" i="38"/>
  <c r="AB113" i="38"/>
  <c r="AC113" i="38"/>
  <c r="AD113" i="38"/>
  <c r="AE113" i="38"/>
  <c r="AF113" i="38"/>
  <c r="AG113" i="38"/>
  <c r="AH110" i="38"/>
  <c r="AF108" i="38"/>
  <c r="AE108" i="38"/>
  <c r="AD108" i="38"/>
  <c r="AC108" i="38"/>
  <c r="AB108" i="38"/>
  <c r="AA108" i="38"/>
  <c r="Z108" i="38"/>
  <c r="Y108" i="38"/>
  <c r="X108" i="38"/>
  <c r="W108" i="38"/>
  <c r="V108" i="38"/>
  <c r="U108" i="38"/>
  <c r="T108" i="38"/>
  <c r="S108" i="38"/>
  <c r="R108" i="38"/>
  <c r="Q108" i="38"/>
  <c r="P108" i="38"/>
  <c r="O108" i="38"/>
  <c r="N108" i="38"/>
  <c r="M108" i="38"/>
  <c r="L108" i="38"/>
  <c r="AH108" i="38"/>
  <c r="K108" i="38"/>
  <c r="J108" i="38"/>
  <c r="I108" i="38"/>
  <c r="H108" i="38"/>
  <c r="G108" i="38"/>
  <c r="F108" i="38"/>
  <c r="E108" i="38"/>
  <c r="D108" i="38"/>
  <c r="C108" i="38"/>
  <c r="AH107" i="38"/>
  <c r="L15" i="38"/>
  <c r="AH106" i="38"/>
  <c r="L14" i="38"/>
  <c r="L16" i="38"/>
  <c r="D105" i="38"/>
  <c r="E105" i="38"/>
  <c r="F105" i="38"/>
  <c r="G105" i="38"/>
  <c r="H105" i="38"/>
  <c r="I105" i="38"/>
  <c r="J105" i="38"/>
  <c r="K105" i="38"/>
  <c r="L105" i="38"/>
  <c r="M105" i="38"/>
  <c r="N105" i="38"/>
  <c r="O105" i="38"/>
  <c r="P105" i="38"/>
  <c r="Q105" i="38"/>
  <c r="R105" i="38"/>
  <c r="S105" i="38"/>
  <c r="T105" i="38"/>
  <c r="U105" i="38"/>
  <c r="V105" i="38"/>
  <c r="W105" i="38"/>
  <c r="X105" i="38"/>
  <c r="Y105" i="38"/>
  <c r="Z105" i="38"/>
  <c r="AA105" i="38"/>
  <c r="AB105" i="38"/>
  <c r="AC105" i="38"/>
  <c r="AD105" i="38"/>
  <c r="AE105" i="38"/>
  <c r="AF105" i="38"/>
  <c r="AG105" i="38"/>
  <c r="AH102" i="38"/>
  <c r="J18" i="38"/>
  <c r="AG100" i="38"/>
  <c r="AF100" i="38"/>
  <c r="AE100" i="38"/>
  <c r="AD100" i="38"/>
  <c r="AC100" i="38"/>
  <c r="AB100" i="38"/>
  <c r="AA100" i="38"/>
  <c r="Z100" i="38"/>
  <c r="Y100" i="38"/>
  <c r="X100" i="38"/>
  <c r="W100" i="38"/>
  <c r="V100" i="38"/>
  <c r="U100" i="38"/>
  <c r="T100" i="38"/>
  <c r="S100" i="38"/>
  <c r="R100" i="38"/>
  <c r="Q100" i="38"/>
  <c r="P100" i="38"/>
  <c r="O100" i="38"/>
  <c r="N100" i="38"/>
  <c r="M100" i="38"/>
  <c r="L100" i="38"/>
  <c r="K100" i="38"/>
  <c r="J100" i="38"/>
  <c r="I100" i="38"/>
  <c r="H100" i="38"/>
  <c r="G100" i="38"/>
  <c r="F100" i="38"/>
  <c r="E100" i="38"/>
  <c r="D100" i="38"/>
  <c r="C100" i="38"/>
  <c r="AH100" i="38"/>
  <c r="AH99" i="38"/>
  <c r="AH98" i="38"/>
  <c r="J14" i="38"/>
  <c r="D97" i="38"/>
  <c r="E97" i="38"/>
  <c r="F97" i="38"/>
  <c r="G97" i="38"/>
  <c r="H97" i="38"/>
  <c r="I97" i="38"/>
  <c r="J97" i="38"/>
  <c r="K97" i="38"/>
  <c r="L97" i="38"/>
  <c r="M97" i="38"/>
  <c r="N97" i="38"/>
  <c r="O97" i="38"/>
  <c r="P97" i="38"/>
  <c r="Q97" i="38"/>
  <c r="R97" i="38"/>
  <c r="S97" i="38"/>
  <c r="T97" i="38"/>
  <c r="U97" i="38"/>
  <c r="V97" i="38"/>
  <c r="W97" i="38"/>
  <c r="X97" i="38"/>
  <c r="Y97" i="38"/>
  <c r="Z97" i="38"/>
  <c r="AA97" i="38"/>
  <c r="AB97" i="38"/>
  <c r="AC97" i="38"/>
  <c r="AD97" i="38"/>
  <c r="AE97" i="38"/>
  <c r="AF97" i="38"/>
  <c r="AG97" i="38"/>
  <c r="AH94" i="38"/>
  <c r="H18" i="38"/>
  <c r="AF92" i="38"/>
  <c r="AE92" i="38"/>
  <c r="AD92" i="38"/>
  <c r="AC92" i="38"/>
  <c r="AB92" i="38"/>
  <c r="AA92" i="38"/>
  <c r="Z92" i="38"/>
  <c r="Y92" i="38"/>
  <c r="X92" i="38"/>
  <c r="W92" i="38"/>
  <c r="V92" i="38"/>
  <c r="U92" i="38"/>
  <c r="T92" i="38"/>
  <c r="S92" i="38"/>
  <c r="R92" i="38"/>
  <c r="Q92" i="38"/>
  <c r="P92" i="38"/>
  <c r="O92" i="38"/>
  <c r="N92" i="38"/>
  <c r="M92" i="38"/>
  <c r="L92" i="38"/>
  <c r="K92" i="38"/>
  <c r="J92" i="38"/>
  <c r="I92" i="38"/>
  <c r="H92" i="38"/>
  <c r="G92" i="38"/>
  <c r="F92" i="38"/>
  <c r="E92" i="38"/>
  <c r="D92" i="38"/>
  <c r="C92" i="38"/>
  <c r="AH92" i="38"/>
  <c r="AH91" i="38"/>
  <c r="AH90" i="38"/>
  <c r="H14" i="38"/>
  <c r="D89" i="38"/>
  <c r="E89" i="38"/>
  <c r="F89" i="38"/>
  <c r="G89" i="38"/>
  <c r="H89" i="38"/>
  <c r="I89" i="38"/>
  <c r="J89" i="38"/>
  <c r="K89" i="38"/>
  <c r="L89" i="38"/>
  <c r="M89" i="38"/>
  <c r="N89" i="38"/>
  <c r="O89" i="38"/>
  <c r="P89" i="38"/>
  <c r="Q89" i="38"/>
  <c r="R89" i="38"/>
  <c r="S89" i="38"/>
  <c r="T89" i="38"/>
  <c r="U89" i="38"/>
  <c r="V89" i="38"/>
  <c r="W89" i="38"/>
  <c r="X89" i="38"/>
  <c r="Y89" i="38"/>
  <c r="Z89" i="38"/>
  <c r="AA89" i="38"/>
  <c r="AB89" i="38"/>
  <c r="AC89" i="38"/>
  <c r="AD89" i="38"/>
  <c r="AE89" i="38"/>
  <c r="AF89" i="38"/>
  <c r="AG89" i="38"/>
  <c r="AH86" i="38"/>
  <c r="AG84" i="38"/>
  <c r="AF84" i="38"/>
  <c r="AE84" i="38"/>
  <c r="AD84" i="38"/>
  <c r="AC84" i="38"/>
  <c r="AB84" i="38"/>
  <c r="AA84" i="38"/>
  <c r="Z84" i="38"/>
  <c r="Y84" i="38"/>
  <c r="X84" i="38"/>
  <c r="W84" i="38"/>
  <c r="V84" i="38"/>
  <c r="U84" i="38"/>
  <c r="T84" i="38"/>
  <c r="S84" i="38"/>
  <c r="R84" i="38"/>
  <c r="Q84" i="38"/>
  <c r="P84" i="38"/>
  <c r="O84" i="38"/>
  <c r="N84" i="38"/>
  <c r="M84" i="38"/>
  <c r="L84" i="38"/>
  <c r="K84" i="38"/>
  <c r="J84" i="38"/>
  <c r="I84" i="38"/>
  <c r="H84" i="38"/>
  <c r="G84" i="38"/>
  <c r="F84" i="38"/>
  <c r="E84" i="38"/>
  <c r="D84" i="38"/>
  <c r="C84" i="38"/>
  <c r="AH84" i="38"/>
  <c r="AH83" i="38"/>
  <c r="AH82" i="38"/>
  <c r="D81" i="38"/>
  <c r="E81" i="38"/>
  <c r="F81" i="38"/>
  <c r="G81" i="38"/>
  <c r="H81" i="38"/>
  <c r="I81" i="38"/>
  <c r="J81" i="38"/>
  <c r="K81" i="38"/>
  <c r="L81" i="38"/>
  <c r="M81" i="38"/>
  <c r="N81" i="38"/>
  <c r="O81" i="38"/>
  <c r="P81" i="38"/>
  <c r="Q81" i="38"/>
  <c r="R81" i="38"/>
  <c r="S81" i="38"/>
  <c r="T81" i="38"/>
  <c r="U81" i="38"/>
  <c r="V81" i="38"/>
  <c r="W81" i="38"/>
  <c r="X81" i="38"/>
  <c r="Y81" i="38"/>
  <c r="Z81" i="38"/>
  <c r="AA81" i="38"/>
  <c r="AB81" i="38"/>
  <c r="AC81" i="38"/>
  <c r="AD81" i="38"/>
  <c r="AE81" i="38"/>
  <c r="AF81" i="38"/>
  <c r="AG81" i="38"/>
  <c r="AH78" i="38"/>
  <c r="D18" i="38"/>
  <c r="AE76" i="38"/>
  <c r="AD76" i="38"/>
  <c r="AC76" i="38"/>
  <c r="AB76" i="38"/>
  <c r="AA76" i="38"/>
  <c r="Z76" i="38"/>
  <c r="Y76" i="38"/>
  <c r="X76" i="38"/>
  <c r="W76" i="38"/>
  <c r="V76" i="38"/>
  <c r="U76" i="38"/>
  <c r="T76" i="38"/>
  <c r="S76" i="38"/>
  <c r="R76" i="38"/>
  <c r="Q76" i="38"/>
  <c r="P76" i="38"/>
  <c r="O76" i="38"/>
  <c r="N76" i="38"/>
  <c r="M76" i="38"/>
  <c r="L76" i="38"/>
  <c r="K76" i="38"/>
  <c r="J76" i="38"/>
  <c r="I76" i="38"/>
  <c r="H76" i="38"/>
  <c r="G76" i="38"/>
  <c r="F76" i="38"/>
  <c r="E76" i="38"/>
  <c r="D76" i="38"/>
  <c r="C76" i="38"/>
  <c r="AH76" i="38"/>
  <c r="AH75" i="38"/>
  <c r="D15" i="38"/>
  <c r="AH74" i="38"/>
  <c r="D14" i="38"/>
  <c r="D73" i="38"/>
  <c r="E73" i="38"/>
  <c r="F73" i="38"/>
  <c r="G73" i="38"/>
  <c r="H73" i="38"/>
  <c r="I73" i="38"/>
  <c r="J73" i="38"/>
  <c r="K73" i="38"/>
  <c r="L73" i="38"/>
  <c r="M73" i="38"/>
  <c r="N73" i="38"/>
  <c r="O73" i="38"/>
  <c r="P73" i="38"/>
  <c r="Q73" i="38"/>
  <c r="R73" i="38"/>
  <c r="S73" i="38"/>
  <c r="T73" i="38"/>
  <c r="U73" i="38"/>
  <c r="V73" i="38"/>
  <c r="W73" i="38"/>
  <c r="X73" i="38"/>
  <c r="Y73" i="38"/>
  <c r="Z73" i="38"/>
  <c r="AA73" i="38"/>
  <c r="AB73" i="38"/>
  <c r="AC73" i="38"/>
  <c r="AD73" i="38"/>
  <c r="AE73" i="38"/>
  <c r="AF73" i="38"/>
  <c r="AG73" i="38"/>
  <c r="AH70" i="38"/>
  <c r="AG68" i="38"/>
  <c r="AF68" i="38"/>
  <c r="AE68" i="38"/>
  <c r="AD68" i="38"/>
  <c r="AC68" i="38"/>
  <c r="AB68" i="38"/>
  <c r="AA68" i="38"/>
  <c r="Z68" i="38"/>
  <c r="Y68" i="38"/>
  <c r="X68" i="38"/>
  <c r="W68" i="38"/>
  <c r="V68" i="38"/>
  <c r="U68" i="38"/>
  <c r="T68" i="38"/>
  <c r="S68" i="38"/>
  <c r="R68" i="38"/>
  <c r="Q68" i="38"/>
  <c r="P68" i="38"/>
  <c r="O68" i="38"/>
  <c r="N68" i="38"/>
  <c r="M68" i="38"/>
  <c r="L68" i="38"/>
  <c r="K68" i="38"/>
  <c r="J68" i="38"/>
  <c r="AH68" i="38"/>
  <c r="I68" i="38"/>
  <c r="H68" i="38"/>
  <c r="G68" i="38"/>
  <c r="F68" i="38"/>
  <c r="E68" i="38"/>
  <c r="D68" i="38"/>
  <c r="C68" i="38"/>
  <c r="AH67" i="38"/>
  <c r="B15" i="38"/>
  <c r="AH66" i="38"/>
  <c r="D65" i="38"/>
  <c r="E65" i="38"/>
  <c r="F65" i="38"/>
  <c r="G65" i="38"/>
  <c r="H65" i="38"/>
  <c r="I65" i="38"/>
  <c r="J65" i="38"/>
  <c r="K65" i="38"/>
  <c r="L65" i="38"/>
  <c r="M65" i="38"/>
  <c r="N65" i="38"/>
  <c r="O65" i="38"/>
  <c r="P65" i="38"/>
  <c r="Q65" i="38"/>
  <c r="R65" i="38"/>
  <c r="S65" i="38"/>
  <c r="T65" i="38"/>
  <c r="U65" i="38"/>
  <c r="V65" i="38"/>
  <c r="W65" i="38"/>
  <c r="X65" i="38"/>
  <c r="Y65" i="38"/>
  <c r="Z65" i="38"/>
  <c r="AA65" i="38"/>
  <c r="AB65" i="38"/>
  <c r="AC65" i="38"/>
  <c r="AD65" i="38"/>
  <c r="AE65" i="38"/>
  <c r="AF65" i="38"/>
  <c r="AG65" i="38"/>
  <c r="R63" i="38"/>
  <c r="X18" i="38"/>
  <c r="V18" i="38"/>
  <c r="N18" i="38"/>
  <c r="L18" i="38"/>
  <c r="F18" i="38"/>
  <c r="B18" i="38"/>
  <c r="X15" i="38"/>
  <c r="V15" i="38"/>
  <c r="P15" i="38"/>
  <c r="N15" i="38"/>
  <c r="J15" i="38"/>
  <c r="J16" i="38"/>
  <c r="H15" i="38"/>
  <c r="F15" i="38"/>
  <c r="T14" i="38"/>
  <c r="R14" i="38"/>
  <c r="P14" i="38"/>
  <c r="P16" i="38"/>
  <c r="F14" i="38"/>
  <c r="F16" i="38"/>
  <c r="B14" i="38"/>
  <c r="O9" i="38"/>
  <c r="B4" i="38"/>
  <c r="B3" i="38"/>
  <c r="AH158" i="39"/>
  <c r="AG156" i="39"/>
  <c r="AF156" i="39"/>
  <c r="AE156" i="39"/>
  <c r="AD156" i="39"/>
  <c r="AC156" i="39"/>
  <c r="AB156" i="39"/>
  <c r="AA156" i="39"/>
  <c r="Z156" i="39"/>
  <c r="Y156" i="39"/>
  <c r="X156" i="39"/>
  <c r="W156" i="39"/>
  <c r="V156" i="39"/>
  <c r="U156" i="39"/>
  <c r="T156" i="39"/>
  <c r="S156" i="39"/>
  <c r="R156" i="39"/>
  <c r="Q156" i="39"/>
  <c r="P156" i="39"/>
  <c r="O156" i="39"/>
  <c r="N156" i="39"/>
  <c r="M156" i="39"/>
  <c r="L156" i="39"/>
  <c r="K156" i="39"/>
  <c r="J156" i="39"/>
  <c r="I156" i="39"/>
  <c r="H156" i="39"/>
  <c r="G156" i="39"/>
  <c r="F156" i="39"/>
  <c r="AH156" i="39"/>
  <c r="E156" i="39"/>
  <c r="D156" i="39"/>
  <c r="C156" i="39"/>
  <c r="AH155" i="39"/>
  <c r="AH154" i="39"/>
  <c r="E153" i="39"/>
  <c r="F153" i="39"/>
  <c r="G153" i="39"/>
  <c r="H153" i="39"/>
  <c r="I153" i="39"/>
  <c r="J153" i="39"/>
  <c r="K153" i="39"/>
  <c r="L153" i="39"/>
  <c r="M153" i="39"/>
  <c r="N153" i="39"/>
  <c r="O153" i="39"/>
  <c r="P153" i="39"/>
  <c r="Q153" i="39"/>
  <c r="R153" i="39"/>
  <c r="S153" i="39"/>
  <c r="T153" i="39"/>
  <c r="U153" i="39"/>
  <c r="V153" i="39"/>
  <c r="W153" i="39"/>
  <c r="X153" i="39"/>
  <c r="Y153" i="39"/>
  <c r="Z153" i="39"/>
  <c r="AA153" i="39"/>
  <c r="AB153" i="39"/>
  <c r="AC153" i="39"/>
  <c r="AD153" i="39"/>
  <c r="AE153" i="39"/>
  <c r="AF153" i="39"/>
  <c r="AG153" i="39"/>
  <c r="D153" i="39"/>
  <c r="AH150" i="39"/>
  <c r="AG148" i="39"/>
  <c r="AF148" i="39"/>
  <c r="AE148" i="39"/>
  <c r="AD148" i="39"/>
  <c r="AC148" i="39"/>
  <c r="AB148" i="39"/>
  <c r="AA148" i="39"/>
  <c r="Z148" i="39"/>
  <c r="Y148" i="39"/>
  <c r="X148" i="39"/>
  <c r="W148" i="39"/>
  <c r="V148" i="39"/>
  <c r="U148" i="39"/>
  <c r="T148" i="39"/>
  <c r="S148" i="39"/>
  <c r="R148" i="39"/>
  <c r="Q148" i="39"/>
  <c r="P148" i="39"/>
  <c r="O148" i="39"/>
  <c r="N148" i="39"/>
  <c r="M148" i="39"/>
  <c r="L148" i="39"/>
  <c r="K148" i="39"/>
  <c r="J148" i="39"/>
  <c r="I148" i="39"/>
  <c r="H148" i="39"/>
  <c r="G148" i="39"/>
  <c r="AH148" i="39"/>
  <c r="F148" i="39"/>
  <c r="E148" i="39"/>
  <c r="D148" i="39"/>
  <c r="C148" i="39"/>
  <c r="AH147" i="39"/>
  <c r="AH146" i="39"/>
  <c r="D145" i="39"/>
  <c r="E145" i="39"/>
  <c r="F145" i="39"/>
  <c r="G145" i="39"/>
  <c r="H145" i="39"/>
  <c r="I145" i="39"/>
  <c r="J145" i="39"/>
  <c r="K145" i="39"/>
  <c r="L145" i="39"/>
  <c r="M145" i="39"/>
  <c r="N145" i="39"/>
  <c r="O145" i="39"/>
  <c r="P145" i="39"/>
  <c r="Q145" i="39"/>
  <c r="R145" i="39"/>
  <c r="S145" i="39"/>
  <c r="T145" i="39"/>
  <c r="U145" i="39"/>
  <c r="V145" i="39"/>
  <c r="W145" i="39"/>
  <c r="X145" i="39"/>
  <c r="Y145" i="39"/>
  <c r="Z145" i="39"/>
  <c r="AA145" i="39"/>
  <c r="AB145" i="39"/>
  <c r="AC145" i="39"/>
  <c r="AD145" i="39"/>
  <c r="AE145" i="39"/>
  <c r="AF145" i="39"/>
  <c r="AG145" i="39"/>
  <c r="AH142" i="39"/>
  <c r="AG140" i="39"/>
  <c r="AF140" i="39"/>
  <c r="AE140" i="39"/>
  <c r="AD140" i="39"/>
  <c r="AC140" i="39"/>
  <c r="AB140" i="39"/>
  <c r="AA140" i="39"/>
  <c r="Z140" i="39"/>
  <c r="Y140" i="39"/>
  <c r="X140" i="39"/>
  <c r="W140" i="39"/>
  <c r="V140" i="39"/>
  <c r="U140" i="39"/>
  <c r="T140" i="39"/>
  <c r="S140" i="39"/>
  <c r="R140" i="39"/>
  <c r="Q140" i="39"/>
  <c r="P140" i="39"/>
  <c r="O140" i="39"/>
  <c r="N140" i="39"/>
  <c r="M140" i="39"/>
  <c r="L140" i="39"/>
  <c r="K140" i="39"/>
  <c r="J140" i="39"/>
  <c r="I140" i="39"/>
  <c r="H140" i="39"/>
  <c r="AH140" i="39"/>
  <c r="G140" i="39"/>
  <c r="F140" i="39"/>
  <c r="E140" i="39"/>
  <c r="D140" i="39"/>
  <c r="C140" i="39"/>
  <c r="AH139" i="39"/>
  <c r="AH138" i="39"/>
  <c r="D137" i="39"/>
  <c r="E137" i="39"/>
  <c r="F137" i="39"/>
  <c r="G137" i="39"/>
  <c r="H137" i="39"/>
  <c r="I137" i="39"/>
  <c r="J137" i="39"/>
  <c r="K137" i="39"/>
  <c r="L137" i="39"/>
  <c r="M137" i="39"/>
  <c r="N137" i="39"/>
  <c r="O137" i="39"/>
  <c r="P137" i="39"/>
  <c r="Q137" i="39"/>
  <c r="R137" i="39"/>
  <c r="S137" i="39"/>
  <c r="T137" i="39"/>
  <c r="U137" i="39"/>
  <c r="V137" i="39"/>
  <c r="W137" i="39"/>
  <c r="X137" i="39"/>
  <c r="Y137" i="39"/>
  <c r="Z137" i="39"/>
  <c r="AA137" i="39"/>
  <c r="AB137" i="39"/>
  <c r="AC137" i="39"/>
  <c r="AD137" i="39"/>
  <c r="AE137" i="39"/>
  <c r="AF137" i="39"/>
  <c r="AG137" i="39"/>
  <c r="AH134" i="39"/>
  <c r="AF132" i="39"/>
  <c r="AE132" i="39"/>
  <c r="AD132" i="39"/>
  <c r="AC132" i="39"/>
  <c r="AB132" i="39"/>
  <c r="AA132" i="39"/>
  <c r="Z132" i="39"/>
  <c r="Y132" i="39"/>
  <c r="X132" i="39"/>
  <c r="W132" i="39"/>
  <c r="V132" i="39"/>
  <c r="U132" i="39"/>
  <c r="T132" i="39"/>
  <c r="S132" i="39"/>
  <c r="R132" i="39"/>
  <c r="Q132" i="39"/>
  <c r="P132" i="39"/>
  <c r="O132" i="39"/>
  <c r="N132" i="39"/>
  <c r="M132" i="39"/>
  <c r="L132" i="39"/>
  <c r="K132" i="39"/>
  <c r="J132" i="39"/>
  <c r="I132" i="39"/>
  <c r="H132" i="39"/>
  <c r="G132" i="39"/>
  <c r="F132" i="39"/>
  <c r="E132" i="39"/>
  <c r="D132" i="39"/>
  <c r="C132" i="39"/>
  <c r="AH132" i="39"/>
  <c r="AH131" i="39"/>
  <c r="AH130" i="39"/>
  <c r="D129" i="39"/>
  <c r="E129" i="39"/>
  <c r="F129" i="39"/>
  <c r="G129" i="39"/>
  <c r="H129" i="39"/>
  <c r="I129" i="39"/>
  <c r="J129" i="39"/>
  <c r="K129" i="39"/>
  <c r="L129" i="39"/>
  <c r="M129" i="39"/>
  <c r="N129" i="39"/>
  <c r="O129" i="39"/>
  <c r="P129" i="39"/>
  <c r="Q129" i="39"/>
  <c r="R129" i="39"/>
  <c r="S129" i="39"/>
  <c r="T129" i="39"/>
  <c r="U129" i="39"/>
  <c r="V129" i="39"/>
  <c r="W129" i="39"/>
  <c r="X129" i="39"/>
  <c r="Y129" i="39"/>
  <c r="Z129" i="39"/>
  <c r="AA129" i="39"/>
  <c r="AB129" i="39"/>
  <c r="AC129" i="39"/>
  <c r="AD129" i="39"/>
  <c r="AE129" i="39"/>
  <c r="AF129" i="39"/>
  <c r="AG129" i="39"/>
  <c r="AH126" i="39"/>
  <c r="AG124" i="39"/>
  <c r="AF124" i="39"/>
  <c r="AE124" i="39"/>
  <c r="AD124" i="39"/>
  <c r="AC124" i="39"/>
  <c r="AB124" i="39"/>
  <c r="AA124" i="39"/>
  <c r="Z124" i="39"/>
  <c r="Y124" i="39"/>
  <c r="X124" i="39"/>
  <c r="W124" i="39"/>
  <c r="V124" i="39"/>
  <c r="U124" i="39"/>
  <c r="T124" i="39"/>
  <c r="S124" i="39"/>
  <c r="R124" i="39"/>
  <c r="Q124" i="39"/>
  <c r="P124" i="39"/>
  <c r="O124" i="39"/>
  <c r="N124" i="39"/>
  <c r="M124" i="39"/>
  <c r="L124" i="39"/>
  <c r="K124" i="39"/>
  <c r="J124" i="39"/>
  <c r="I124" i="39"/>
  <c r="H124" i="39"/>
  <c r="G124" i="39"/>
  <c r="F124" i="39"/>
  <c r="E124" i="39"/>
  <c r="D124" i="39"/>
  <c r="C124" i="39"/>
  <c r="AH124" i="39"/>
  <c r="AH123" i="39"/>
  <c r="AH122" i="39"/>
  <c r="D121" i="39"/>
  <c r="E121" i="39"/>
  <c r="F121" i="39"/>
  <c r="G121" i="39"/>
  <c r="H121" i="39"/>
  <c r="I121" i="39"/>
  <c r="J121" i="39"/>
  <c r="K121" i="39"/>
  <c r="L121" i="39"/>
  <c r="M121" i="39"/>
  <c r="N121" i="39"/>
  <c r="O121" i="39"/>
  <c r="P121" i="39"/>
  <c r="Q121" i="39"/>
  <c r="R121" i="39"/>
  <c r="S121" i="39"/>
  <c r="T121" i="39"/>
  <c r="U121" i="39"/>
  <c r="V121" i="39"/>
  <c r="W121" i="39"/>
  <c r="X121" i="39"/>
  <c r="Y121" i="39"/>
  <c r="Z121" i="39"/>
  <c r="AA121" i="39"/>
  <c r="AB121" i="39"/>
  <c r="AC121" i="39"/>
  <c r="AD121" i="39"/>
  <c r="AE121" i="39"/>
  <c r="AF121" i="39"/>
  <c r="AG121" i="39"/>
  <c r="AH118" i="39"/>
  <c r="AG116" i="39"/>
  <c r="AF116" i="39"/>
  <c r="AE116" i="39"/>
  <c r="AD116" i="39"/>
  <c r="AC116" i="39"/>
  <c r="AB116" i="39"/>
  <c r="AA116" i="39"/>
  <c r="Z116" i="39"/>
  <c r="Y116" i="39"/>
  <c r="X116" i="39"/>
  <c r="W116" i="39"/>
  <c r="V116" i="39"/>
  <c r="U116" i="39"/>
  <c r="T116" i="39"/>
  <c r="S116" i="39"/>
  <c r="R116" i="39"/>
  <c r="Q116" i="39"/>
  <c r="P116" i="39"/>
  <c r="O116" i="39"/>
  <c r="N116" i="39"/>
  <c r="M116" i="39"/>
  <c r="L116" i="39"/>
  <c r="K116" i="39"/>
  <c r="J116" i="39"/>
  <c r="I116" i="39"/>
  <c r="H116" i="39"/>
  <c r="G116" i="39"/>
  <c r="AH116" i="39"/>
  <c r="F116" i="39"/>
  <c r="E116" i="39"/>
  <c r="D116" i="39"/>
  <c r="C116" i="39"/>
  <c r="AH115" i="39"/>
  <c r="AH114" i="39"/>
  <c r="D113" i="39"/>
  <c r="E113" i="39"/>
  <c r="F113" i="39"/>
  <c r="G113" i="39"/>
  <c r="H113" i="39"/>
  <c r="I113" i="39"/>
  <c r="J113" i="39"/>
  <c r="K113" i="39"/>
  <c r="L113" i="39"/>
  <c r="M113" i="39"/>
  <c r="N113" i="39"/>
  <c r="O113" i="39"/>
  <c r="P113" i="39"/>
  <c r="Q113" i="39"/>
  <c r="R113" i="39"/>
  <c r="S113" i="39"/>
  <c r="T113" i="39"/>
  <c r="U113" i="39"/>
  <c r="V113" i="39"/>
  <c r="W113" i="39"/>
  <c r="X113" i="39"/>
  <c r="Y113" i="39"/>
  <c r="Z113" i="39"/>
  <c r="AA113" i="39"/>
  <c r="AB113" i="39"/>
  <c r="AC113" i="39"/>
  <c r="AD113" i="39"/>
  <c r="AE113" i="39"/>
  <c r="AF113" i="39"/>
  <c r="AG113" i="39"/>
  <c r="AH110" i="39"/>
  <c r="AF108" i="39"/>
  <c r="AE108" i="39"/>
  <c r="AD108" i="39"/>
  <c r="AC108" i="39"/>
  <c r="AB108" i="39"/>
  <c r="AA108" i="39"/>
  <c r="Z108" i="39"/>
  <c r="Y108" i="39"/>
  <c r="X108" i="39"/>
  <c r="W108" i="39"/>
  <c r="V108" i="39"/>
  <c r="U108" i="39"/>
  <c r="T108" i="39"/>
  <c r="S108" i="39"/>
  <c r="R108" i="39"/>
  <c r="Q108" i="39"/>
  <c r="P108" i="39"/>
  <c r="O108" i="39"/>
  <c r="N108" i="39"/>
  <c r="M108" i="39"/>
  <c r="L108" i="39"/>
  <c r="K108" i="39"/>
  <c r="J108" i="39"/>
  <c r="I108" i="39"/>
  <c r="H108" i="39"/>
  <c r="G108" i="39"/>
  <c r="AH108" i="39"/>
  <c r="F108" i="39"/>
  <c r="E108" i="39"/>
  <c r="D108" i="39"/>
  <c r="C108" i="39"/>
  <c r="AH107" i="39"/>
  <c r="AH106" i="39"/>
  <c r="D105" i="39"/>
  <c r="E105" i="39"/>
  <c r="F105" i="39"/>
  <c r="G105" i="39"/>
  <c r="H105" i="39"/>
  <c r="I105" i="39"/>
  <c r="J105" i="39"/>
  <c r="K105" i="39"/>
  <c r="L105" i="39"/>
  <c r="M105" i="39"/>
  <c r="N105" i="39"/>
  <c r="O105" i="39"/>
  <c r="P105" i="39"/>
  <c r="Q105" i="39"/>
  <c r="R105" i="39"/>
  <c r="S105" i="39"/>
  <c r="T105" i="39"/>
  <c r="U105" i="39"/>
  <c r="V105" i="39"/>
  <c r="W105" i="39"/>
  <c r="X105" i="39"/>
  <c r="Y105" i="39"/>
  <c r="Z105" i="39"/>
  <c r="AA105" i="39"/>
  <c r="AB105" i="39"/>
  <c r="AC105" i="39"/>
  <c r="AD105" i="39"/>
  <c r="AE105" i="39"/>
  <c r="AF105" i="39"/>
  <c r="AG105" i="39"/>
  <c r="AH102" i="39"/>
  <c r="AG100" i="39"/>
  <c r="AF100" i="39"/>
  <c r="AE100" i="39"/>
  <c r="AD100" i="39"/>
  <c r="AC100" i="39"/>
  <c r="AB100" i="39"/>
  <c r="AA100" i="39"/>
  <c r="Z100" i="39"/>
  <c r="Y100" i="39"/>
  <c r="X100" i="39"/>
  <c r="W100" i="39"/>
  <c r="V100" i="39"/>
  <c r="U100" i="39"/>
  <c r="T100" i="39"/>
  <c r="S100" i="39"/>
  <c r="R100" i="39"/>
  <c r="Q100" i="39"/>
  <c r="P100" i="39"/>
  <c r="O100" i="39"/>
  <c r="N100" i="39"/>
  <c r="M100" i="39"/>
  <c r="L100" i="39"/>
  <c r="K100" i="39"/>
  <c r="J100" i="39"/>
  <c r="I100" i="39"/>
  <c r="AH100" i="39"/>
  <c r="H100" i="39"/>
  <c r="G100" i="39"/>
  <c r="F100" i="39"/>
  <c r="E100" i="39"/>
  <c r="D100" i="39"/>
  <c r="C100" i="39"/>
  <c r="AH99" i="39"/>
  <c r="AH98" i="39"/>
  <c r="D97" i="39"/>
  <c r="E97" i="39"/>
  <c r="F97" i="39"/>
  <c r="G97" i="39"/>
  <c r="H97" i="39"/>
  <c r="I97" i="39"/>
  <c r="J97" i="39"/>
  <c r="K97" i="39"/>
  <c r="L97" i="39"/>
  <c r="M97" i="39"/>
  <c r="N97" i="39"/>
  <c r="O97" i="39"/>
  <c r="P97" i="39"/>
  <c r="Q97" i="39"/>
  <c r="R97" i="39"/>
  <c r="S97" i="39"/>
  <c r="T97" i="39"/>
  <c r="U97" i="39"/>
  <c r="V97" i="39"/>
  <c r="W97" i="39"/>
  <c r="X97" i="39"/>
  <c r="Y97" i="39"/>
  <c r="Z97" i="39"/>
  <c r="AA97" i="39"/>
  <c r="AB97" i="39"/>
  <c r="AC97" i="39"/>
  <c r="AD97" i="39"/>
  <c r="AE97" i="39"/>
  <c r="AF97" i="39"/>
  <c r="AG97" i="39"/>
  <c r="AH94" i="39"/>
  <c r="AF92" i="39"/>
  <c r="AE92" i="39"/>
  <c r="AD92" i="39"/>
  <c r="AC92" i="39"/>
  <c r="AB92" i="39"/>
  <c r="AA92" i="39"/>
  <c r="Z92" i="39"/>
  <c r="Y92" i="39"/>
  <c r="X92" i="39"/>
  <c r="W92" i="39"/>
  <c r="V92" i="39"/>
  <c r="U92" i="39"/>
  <c r="T92" i="39"/>
  <c r="S92" i="39"/>
  <c r="R92" i="39"/>
  <c r="Q92" i="39"/>
  <c r="P92" i="39"/>
  <c r="O92" i="39"/>
  <c r="N92" i="39"/>
  <c r="M92" i="39"/>
  <c r="L92" i="39"/>
  <c r="K92" i="39"/>
  <c r="J92" i="39"/>
  <c r="I92" i="39"/>
  <c r="H92" i="39"/>
  <c r="G92" i="39"/>
  <c r="F92" i="39"/>
  <c r="E92" i="39"/>
  <c r="D92" i="39"/>
  <c r="C92" i="39"/>
  <c r="AH92" i="39"/>
  <c r="AH91" i="39"/>
  <c r="AH90" i="39"/>
  <c r="D89" i="39"/>
  <c r="E89" i="39"/>
  <c r="F89" i="39"/>
  <c r="G89" i="39"/>
  <c r="H89" i="39"/>
  <c r="I89" i="39"/>
  <c r="J89" i="39"/>
  <c r="K89" i="39"/>
  <c r="L89" i="39"/>
  <c r="M89" i="39"/>
  <c r="N89" i="39"/>
  <c r="O89" i="39"/>
  <c r="P89" i="39"/>
  <c r="Q89" i="39"/>
  <c r="R89" i="39"/>
  <c r="S89" i="39"/>
  <c r="T89" i="39"/>
  <c r="U89" i="39"/>
  <c r="V89" i="39"/>
  <c r="W89" i="39"/>
  <c r="X89" i="39"/>
  <c r="Y89" i="39"/>
  <c r="Z89" i="39"/>
  <c r="AA89" i="39"/>
  <c r="AB89" i="39"/>
  <c r="AC89" i="39"/>
  <c r="AD89" i="39"/>
  <c r="AE89" i="39"/>
  <c r="AF89" i="39"/>
  <c r="AG89" i="39"/>
  <c r="AH86" i="39"/>
  <c r="AG84" i="39"/>
  <c r="AF84" i="39"/>
  <c r="AE84" i="39"/>
  <c r="AD84" i="39"/>
  <c r="AC84" i="39"/>
  <c r="AB84" i="39"/>
  <c r="AA84" i="39"/>
  <c r="Z84" i="39"/>
  <c r="Y84" i="39"/>
  <c r="X84" i="39"/>
  <c r="W84" i="39"/>
  <c r="V84" i="39"/>
  <c r="U84" i="39"/>
  <c r="T84" i="39"/>
  <c r="S84" i="39"/>
  <c r="R84" i="39"/>
  <c r="Q84" i="39"/>
  <c r="P84" i="39"/>
  <c r="O84" i="39"/>
  <c r="N84" i="39"/>
  <c r="M84" i="39"/>
  <c r="L84" i="39"/>
  <c r="K84" i="39"/>
  <c r="J84" i="39"/>
  <c r="I84" i="39"/>
  <c r="H84" i="39"/>
  <c r="G84" i="39"/>
  <c r="F84" i="39"/>
  <c r="E84" i="39"/>
  <c r="AH84" i="39"/>
  <c r="D84" i="39"/>
  <c r="C84" i="39"/>
  <c r="AH83" i="39"/>
  <c r="AH82" i="39"/>
  <c r="D81" i="39"/>
  <c r="E81" i="39"/>
  <c r="F81" i="39"/>
  <c r="G81" i="39"/>
  <c r="H81" i="39"/>
  <c r="I81" i="39"/>
  <c r="J81" i="39"/>
  <c r="K81" i="39"/>
  <c r="L81" i="39"/>
  <c r="M81" i="39"/>
  <c r="N81" i="39"/>
  <c r="O81" i="39"/>
  <c r="P81" i="39"/>
  <c r="Q81" i="39"/>
  <c r="R81" i="39"/>
  <c r="S81" i="39"/>
  <c r="T81" i="39"/>
  <c r="U81" i="39"/>
  <c r="V81" i="39"/>
  <c r="W81" i="39"/>
  <c r="X81" i="39"/>
  <c r="Y81" i="39"/>
  <c r="Z81" i="39"/>
  <c r="AA81" i="39"/>
  <c r="AB81" i="39"/>
  <c r="AC81" i="39"/>
  <c r="AD81" i="39"/>
  <c r="AE81" i="39"/>
  <c r="AF81" i="39"/>
  <c r="AG81" i="39"/>
  <c r="AH78" i="39"/>
  <c r="AE76" i="39"/>
  <c r="AD76" i="39"/>
  <c r="AC76" i="39"/>
  <c r="AB76" i="39"/>
  <c r="AA76" i="39"/>
  <c r="Z76" i="39"/>
  <c r="Y76" i="39"/>
  <c r="X76" i="39"/>
  <c r="W76" i="39"/>
  <c r="V76" i="39"/>
  <c r="U76" i="39"/>
  <c r="T76" i="39"/>
  <c r="S76" i="39"/>
  <c r="R76" i="39"/>
  <c r="Q76" i="39"/>
  <c r="P76" i="39"/>
  <c r="O76" i="39"/>
  <c r="N76" i="39"/>
  <c r="M76" i="39"/>
  <c r="L76" i="39"/>
  <c r="K76" i="39"/>
  <c r="J76" i="39"/>
  <c r="I76" i="39"/>
  <c r="H76" i="39"/>
  <c r="G76" i="39"/>
  <c r="F76" i="39"/>
  <c r="E76" i="39"/>
  <c r="D76" i="39"/>
  <c r="AH76" i="39"/>
  <c r="C76" i="39"/>
  <c r="AH75" i="39"/>
  <c r="AH74" i="39"/>
  <c r="E73" i="39"/>
  <c r="F73" i="39"/>
  <c r="G73" i="39"/>
  <c r="H73" i="39"/>
  <c r="I73" i="39"/>
  <c r="J73" i="39"/>
  <c r="K73" i="39"/>
  <c r="L73" i="39"/>
  <c r="M73" i="39"/>
  <c r="N73" i="39"/>
  <c r="O73" i="39"/>
  <c r="P73" i="39"/>
  <c r="Q73" i="39"/>
  <c r="R73" i="39"/>
  <c r="S73" i="39"/>
  <c r="T73" i="39"/>
  <c r="U73" i="39"/>
  <c r="V73" i="39"/>
  <c r="W73" i="39"/>
  <c r="X73" i="39"/>
  <c r="Y73" i="39"/>
  <c r="Z73" i="39"/>
  <c r="AA73" i="39"/>
  <c r="AB73" i="39"/>
  <c r="AC73" i="39"/>
  <c r="AD73" i="39"/>
  <c r="AE73" i="39"/>
  <c r="AF73" i="39"/>
  <c r="AG73" i="39"/>
  <c r="D73" i="39"/>
  <c r="AH70" i="39"/>
  <c r="AG68" i="39"/>
  <c r="AF68" i="39"/>
  <c r="AE68" i="39"/>
  <c r="AD68" i="39"/>
  <c r="AC68" i="39"/>
  <c r="AB68" i="39"/>
  <c r="AA68" i="39"/>
  <c r="Z68" i="39"/>
  <c r="Y68" i="39"/>
  <c r="X68" i="39"/>
  <c r="W68" i="39"/>
  <c r="V68" i="39"/>
  <c r="U68" i="39"/>
  <c r="T68" i="39"/>
  <c r="S68" i="39"/>
  <c r="R68" i="39"/>
  <c r="Q68" i="39"/>
  <c r="P68" i="39"/>
  <c r="O68" i="39"/>
  <c r="N68" i="39"/>
  <c r="M68" i="39"/>
  <c r="L68" i="39"/>
  <c r="K68" i="39"/>
  <c r="J68" i="39"/>
  <c r="I68" i="39"/>
  <c r="H68" i="39"/>
  <c r="AH68" i="39"/>
  <c r="G68" i="39"/>
  <c r="F68" i="39"/>
  <c r="E68" i="39"/>
  <c r="D68" i="39"/>
  <c r="C68" i="39"/>
  <c r="AH67" i="39"/>
  <c r="AH66" i="39"/>
  <c r="D65" i="39"/>
  <c r="E65" i="39"/>
  <c r="F65" i="39"/>
  <c r="G65" i="39"/>
  <c r="H65" i="39"/>
  <c r="I65" i="39"/>
  <c r="J65" i="39"/>
  <c r="K65" i="39"/>
  <c r="L65" i="39"/>
  <c r="M65" i="39"/>
  <c r="N65" i="39"/>
  <c r="O65" i="39"/>
  <c r="P65" i="39"/>
  <c r="Q65" i="39"/>
  <c r="R65" i="39"/>
  <c r="S65" i="39"/>
  <c r="T65" i="39"/>
  <c r="U65" i="39"/>
  <c r="V65" i="39"/>
  <c r="W65" i="39"/>
  <c r="X65" i="39"/>
  <c r="Y65" i="39"/>
  <c r="Z65" i="39"/>
  <c r="AA65" i="39"/>
  <c r="AB65" i="39"/>
  <c r="AC65" i="39"/>
  <c r="AD65" i="39"/>
  <c r="AE65" i="39"/>
  <c r="AF65" i="39"/>
  <c r="AG65" i="39"/>
  <c r="R63" i="39"/>
  <c r="B4" i="39"/>
  <c r="B3" i="39"/>
  <c r="AH158" i="36"/>
  <c r="AG156" i="36"/>
  <c r="AF156" i="36"/>
  <c r="AE156" i="36"/>
  <c r="AD156" i="36"/>
  <c r="AC156" i="36"/>
  <c r="AB156" i="36"/>
  <c r="AA156" i="36"/>
  <c r="Z156" i="36"/>
  <c r="Y156" i="36"/>
  <c r="X156" i="36"/>
  <c r="W156" i="36"/>
  <c r="V156" i="36"/>
  <c r="U156" i="36"/>
  <c r="T156" i="36"/>
  <c r="S156" i="36"/>
  <c r="R156" i="36"/>
  <c r="Q156" i="36"/>
  <c r="P156" i="36"/>
  <c r="O156" i="36"/>
  <c r="N156" i="36"/>
  <c r="M156" i="36"/>
  <c r="L156" i="36"/>
  <c r="K156" i="36"/>
  <c r="J156" i="36"/>
  <c r="I156" i="36"/>
  <c r="H156" i="36"/>
  <c r="G156" i="36"/>
  <c r="F156" i="36"/>
  <c r="E156" i="36"/>
  <c r="D156" i="36"/>
  <c r="AH156" i="36"/>
  <c r="C156" i="36"/>
  <c r="AH155" i="36"/>
  <c r="AH154" i="36"/>
  <c r="E153" i="36"/>
  <c r="F153" i="36"/>
  <c r="G153" i="36"/>
  <c r="H153" i="36"/>
  <c r="I153" i="36"/>
  <c r="J153" i="36"/>
  <c r="K153" i="36"/>
  <c r="L153" i="36"/>
  <c r="M153" i="36"/>
  <c r="N153" i="36"/>
  <c r="O153" i="36"/>
  <c r="P153" i="36"/>
  <c r="Q153" i="36"/>
  <c r="R153" i="36"/>
  <c r="S153" i="36"/>
  <c r="T153" i="36"/>
  <c r="U153" i="36"/>
  <c r="V153" i="36"/>
  <c r="W153" i="36"/>
  <c r="X153" i="36"/>
  <c r="Y153" i="36"/>
  <c r="Z153" i="36"/>
  <c r="AA153" i="36"/>
  <c r="AB153" i="36"/>
  <c r="AC153" i="36"/>
  <c r="AD153" i="36"/>
  <c r="AE153" i="36"/>
  <c r="AF153" i="36"/>
  <c r="AG153" i="36"/>
  <c r="D153" i="36"/>
  <c r="AH150" i="36"/>
  <c r="AG148" i="36"/>
  <c r="AF148" i="36"/>
  <c r="AE148" i="36"/>
  <c r="AD148" i="36"/>
  <c r="AC148" i="36"/>
  <c r="AB148" i="36"/>
  <c r="AA148" i="36"/>
  <c r="Z148" i="36"/>
  <c r="Y148" i="36"/>
  <c r="X148" i="36"/>
  <c r="W148" i="36"/>
  <c r="V148" i="36"/>
  <c r="U148" i="36"/>
  <c r="T148" i="36"/>
  <c r="S148" i="36"/>
  <c r="R148" i="36"/>
  <c r="Q148" i="36"/>
  <c r="P148" i="36"/>
  <c r="O148" i="36"/>
  <c r="N148" i="36"/>
  <c r="M148" i="36"/>
  <c r="L148" i="36"/>
  <c r="K148" i="36"/>
  <c r="J148" i="36"/>
  <c r="I148" i="36"/>
  <c r="H148" i="36"/>
  <c r="G148" i="36"/>
  <c r="F148" i="36"/>
  <c r="E148" i="36"/>
  <c r="D148" i="36"/>
  <c r="C148" i="36"/>
  <c r="AH148" i="36"/>
  <c r="AH147" i="36"/>
  <c r="AH146" i="36"/>
  <c r="D145" i="36"/>
  <c r="E145" i="36"/>
  <c r="F145" i="36"/>
  <c r="G145" i="36"/>
  <c r="H145" i="36"/>
  <c r="I145" i="36"/>
  <c r="J145" i="36"/>
  <c r="K145" i="36"/>
  <c r="L145" i="36"/>
  <c r="M145" i="36"/>
  <c r="N145" i="36"/>
  <c r="O145" i="36"/>
  <c r="P145" i="36"/>
  <c r="Q145" i="36"/>
  <c r="R145" i="36"/>
  <c r="S145" i="36"/>
  <c r="T145" i="36"/>
  <c r="U145" i="36"/>
  <c r="V145" i="36"/>
  <c r="W145" i="36"/>
  <c r="X145" i="36"/>
  <c r="Y145" i="36"/>
  <c r="Z145" i="36"/>
  <c r="AA145" i="36"/>
  <c r="AB145" i="36"/>
  <c r="AC145" i="36"/>
  <c r="AD145" i="36"/>
  <c r="AE145" i="36"/>
  <c r="AF145" i="36"/>
  <c r="AG145" i="36"/>
  <c r="AH142" i="36"/>
  <c r="AG140" i="36"/>
  <c r="AF140" i="36"/>
  <c r="AE140" i="36"/>
  <c r="AD140" i="36"/>
  <c r="AC140" i="36"/>
  <c r="AB140" i="36"/>
  <c r="AA140" i="36"/>
  <c r="Z140" i="36"/>
  <c r="Y140" i="36"/>
  <c r="X140" i="36"/>
  <c r="W140" i="36"/>
  <c r="V140" i="36"/>
  <c r="U140" i="36"/>
  <c r="T140" i="36"/>
  <c r="S140" i="36"/>
  <c r="R140" i="36"/>
  <c r="Q140" i="36"/>
  <c r="P140" i="36"/>
  <c r="O140" i="36"/>
  <c r="N140" i="36"/>
  <c r="M140" i="36"/>
  <c r="L140" i="36"/>
  <c r="K140" i="36"/>
  <c r="J140" i="36"/>
  <c r="I140" i="36"/>
  <c r="H140" i="36"/>
  <c r="G140" i="36"/>
  <c r="F140" i="36"/>
  <c r="E140" i="36"/>
  <c r="D140" i="36"/>
  <c r="C140" i="36"/>
  <c r="AH140" i="36"/>
  <c r="AH139" i="36"/>
  <c r="AH138" i="36"/>
  <c r="D137" i="36"/>
  <c r="E137" i="36"/>
  <c r="F137" i="36"/>
  <c r="G137" i="36"/>
  <c r="H137" i="36"/>
  <c r="I137" i="36"/>
  <c r="J137" i="36"/>
  <c r="K137" i="36"/>
  <c r="L137" i="36"/>
  <c r="M137" i="36"/>
  <c r="N137" i="36"/>
  <c r="O137" i="36"/>
  <c r="P137" i="36"/>
  <c r="Q137" i="36"/>
  <c r="R137" i="36"/>
  <c r="S137" i="36"/>
  <c r="T137" i="36"/>
  <c r="U137" i="36"/>
  <c r="V137" i="36"/>
  <c r="W137" i="36"/>
  <c r="X137" i="36"/>
  <c r="Y137" i="36"/>
  <c r="Z137" i="36"/>
  <c r="AA137" i="36"/>
  <c r="AB137" i="36"/>
  <c r="AC137" i="36"/>
  <c r="AD137" i="36"/>
  <c r="AE137" i="36"/>
  <c r="AF137" i="36"/>
  <c r="AG137" i="36"/>
  <c r="AH134" i="36"/>
  <c r="AF132" i="36"/>
  <c r="AE132" i="36"/>
  <c r="AD132" i="36"/>
  <c r="AC132" i="36"/>
  <c r="AB132" i="36"/>
  <c r="AA132" i="36"/>
  <c r="Z132" i="36"/>
  <c r="Y132" i="36"/>
  <c r="X132" i="36"/>
  <c r="W132" i="36"/>
  <c r="V132" i="36"/>
  <c r="U132" i="36"/>
  <c r="T132" i="36"/>
  <c r="S132" i="36"/>
  <c r="R132" i="36"/>
  <c r="Q132" i="36"/>
  <c r="P132" i="36"/>
  <c r="O132" i="36"/>
  <c r="N132" i="36"/>
  <c r="M132" i="36"/>
  <c r="L132" i="36"/>
  <c r="K132" i="36"/>
  <c r="J132" i="36"/>
  <c r="I132" i="36"/>
  <c r="H132" i="36"/>
  <c r="G132" i="36"/>
  <c r="F132" i="36"/>
  <c r="E132" i="36"/>
  <c r="D132" i="36"/>
  <c r="C132" i="36"/>
  <c r="AH132" i="36"/>
  <c r="AH131" i="36"/>
  <c r="AH130" i="36"/>
  <c r="I129" i="36"/>
  <c r="J129" i="36"/>
  <c r="K129" i="36"/>
  <c r="L129" i="36"/>
  <c r="M129" i="36"/>
  <c r="N129" i="36"/>
  <c r="O129" i="36"/>
  <c r="P129" i="36"/>
  <c r="Q129" i="36"/>
  <c r="R129" i="36"/>
  <c r="S129" i="36"/>
  <c r="T129" i="36"/>
  <c r="U129" i="36"/>
  <c r="V129" i="36"/>
  <c r="W129" i="36"/>
  <c r="X129" i="36"/>
  <c r="Y129" i="36"/>
  <c r="Z129" i="36"/>
  <c r="AA129" i="36"/>
  <c r="AB129" i="36"/>
  <c r="AC129" i="36"/>
  <c r="AD129" i="36"/>
  <c r="AE129" i="36"/>
  <c r="AF129" i="36"/>
  <c r="AG129" i="36"/>
  <c r="D129" i="36"/>
  <c r="E129" i="36"/>
  <c r="F129" i="36"/>
  <c r="G129" i="36"/>
  <c r="H129" i="36"/>
  <c r="AH126" i="36"/>
  <c r="AG124" i="36"/>
  <c r="AF124" i="36"/>
  <c r="AE124" i="36"/>
  <c r="AD124" i="36"/>
  <c r="AC124" i="36"/>
  <c r="AB124" i="36"/>
  <c r="AA124" i="36"/>
  <c r="Z124" i="36"/>
  <c r="Y124" i="36"/>
  <c r="X124" i="36"/>
  <c r="W124" i="36"/>
  <c r="V124" i="36"/>
  <c r="U124" i="36"/>
  <c r="T124" i="36"/>
  <c r="S124" i="36"/>
  <c r="R124" i="36"/>
  <c r="Q124" i="36"/>
  <c r="P124" i="36"/>
  <c r="O124" i="36"/>
  <c r="N124" i="36"/>
  <c r="M124" i="36"/>
  <c r="L124" i="36"/>
  <c r="K124" i="36"/>
  <c r="J124" i="36"/>
  <c r="I124" i="36"/>
  <c r="H124" i="36"/>
  <c r="G124" i="36"/>
  <c r="F124" i="36"/>
  <c r="E124" i="36"/>
  <c r="D124" i="36"/>
  <c r="C124" i="36"/>
  <c r="AH124" i="36"/>
  <c r="AH123" i="36"/>
  <c r="AH122" i="36"/>
  <c r="F121" i="36"/>
  <c r="G121" i="36"/>
  <c r="H121" i="36"/>
  <c r="I121" i="36"/>
  <c r="J121" i="36"/>
  <c r="K121" i="36"/>
  <c r="L121" i="36"/>
  <c r="M121" i="36"/>
  <c r="N121" i="36"/>
  <c r="O121" i="36"/>
  <c r="P121" i="36"/>
  <c r="Q121" i="36"/>
  <c r="R121" i="36"/>
  <c r="S121" i="36"/>
  <c r="T121" i="36"/>
  <c r="U121" i="36"/>
  <c r="V121" i="36"/>
  <c r="W121" i="36"/>
  <c r="X121" i="36"/>
  <c r="Y121" i="36"/>
  <c r="Z121" i="36"/>
  <c r="AA121" i="36"/>
  <c r="AB121" i="36"/>
  <c r="AC121" i="36"/>
  <c r="AD121" i="36"/>
  <c r="AE121" i="36"/>
  <c r="AF121" i="36"/>
  <c r="AG121" i="36"/>
  <c r="E121" i="36"/>
  <c r="D121" i="36"/>
  <c r="AH118" i="36"/>
  <c r="AG116" i="36"/>
  <c r="AF116" i="36"/>
  <c r="AE116" i="36"/>
  <c r="AD116" i="36"/>
  <c r="AC116" i="36"/>
  <c r="AB116" i="36"/>
  <c r="AA116" i="36"/>
  <c r="Z116" i="36"/>
  <c r="Y116" i="36"/>
  <c r="X116" i="36"/>
  <c r="W116" i="36"/>
  <c r="V116" i="36"/>
  <c r="U116" i="36"/>
  <c r="T116" i="36"/>
  <c r="S116" i="36"/>
  <c r="R116" i="36"/>
  <c r="Q116" i="36"/>
  <c r="P116" i="36"/>
  <c r="O116" i="36"/>
  <c r="N116" i="36"/>
  <c r="M116" i="36"/>
  <c r="L116" i="36"/>
  <c r="K116" i="36"/>
  <c r="J116" i="36"/>
  <c r="I116" i="36"/>
  <c r="H116" i="36"/>
  <c r="G116" i="36"/>
  <c r="F116" i="36"/>
  <c r="E116" i="36"/>
  <c r="D116" i="36"/>
  <c r="C116" i="36"/>
  <c r="AH116" i="36"/>
  <c r="AH115" i="36"/>
  <c r="AH114" i="36"/>
  <c r="D113" i="36"/>
  <c r="E113" i="36"/>
  <c r="F113" i="36"/>
  <c r="G113" i="36"/>
  <c r="H113" i="36"/>
  <c r="I113" i="36"/>
  <c r="J113" i="36"/>
  <c r="K113" i="36"/>
  <c r="L113" i="36"/>
  <c r="M113" i="36"/>
  <c r="N113" i="36"/>
  <c r="O113" i="36"/>
  <c r="P113" i="36"/>
  <c r="Q113" i="36"/>
  <c r="R113" i="36"/>
  <c r="S113" i="36"/>
  <c r="T113" i="36"/>
  <c r="U113" i="36"/>
  <c r="V113" i="36"/>
  <c r="W113" i="36"/>
  <c r="X113" i="36"/>
  <c r="Y113" i="36"/>
  <c r="Z113" i="36"/>
  <c r="AA113" i="36"/>
  <c r="AB113" i="36"/>
  <c r="AC113" i="36"/>
  <c r="AD113" i="36"/>
  <c r="AE113" i="36"/>
  <c r="AF113" i="36"/>
  <c r="AG113" i="36"/>
  <c r="AH110" i="36"/>
  <c r="AF108" i="36"/>
  <c r="AE108" i="36"/>
  <c r="AD108" i="36"/>
  <c r="AC108" i="36"/>
  <c r="AB108" i="36"/>
  <c r="AA108" i="36"/>
  <c r="Z108" i="36"/>
  <c r="Y108" i="36"/>
  <c r="X108" i="36"/>
  <c r="W108" i="36"/>
  <c r="V108" i="36"/>
  <c r="U108" i="36"/>
  <c r="T108" i="36"/>
  <c r="S108" i="36"/>
  <c r="R108" i="36"/>
  <c r="Q108" i="36"/>
  <c r="P108" i="36"/>
  <c r="O108" i="36"/>
  <c r="N108" i="36"/>
  <c r="M108" i="36"/>
  <c r="L108" i="36"/>
  <c r="K108" i="36"/>
  <c r="J108" i="36"/>
  <c r="I108" i="36"/>
  <c r="H108" i="36"/>
  <c r="G108" i="36"/>
  <c r="F108" i="36"/>
  <c r="E108" i="36"/>
  <c r="D108" i="36"/>
  <c r="C108" i="36"/>
  <c r="AH107" i="36"/>
  <c r="AH106" i="36"/>
  <c r="D105" i="36"/>
  <c r="E105" i="36"/>
  <c r="F105" i="36"/>
  <c r="G105" i="36"/>
  <c r="H105" i="36"/>
  <c r="I105" i="36"/>
  <c r="J105" i="36"/>
  <c r="K105" i="36"/>
  <c r="L105" i="36"/>
  <c r="M105" i="36"/>
  <c r="N105" i="36"/>
  <c r="O105" i="36"/>
  <c r="P105" i="36"/>
  <c r="Q105" i="36"/>
  <c r="R105" i="36"/>
  <c r="S105" i="36"/>
  <c r="T105" i="36"/>
  <c r="U105" i="36"/>
  <c r="V105" i="36"/>
  <c r="W105" i="36"/>
  <c r="X105" i="36"/>
  <c r="Y105" i="36"/>
  <c r="Z105" i="36"/>
  <c r="AA105" i="36"/>
  <c r="AB105" i="36"/>
  <c r="AC105" i="36"/>
  <c r="AD105" i="36"/>
  <c r="AE105" i="36"/>
  <c r="AF105" i="36"/>
  <c r="AG105" i="36"/>
  <c r="AH102" i="36"/>
  <c r="AG100" i="36"/>
  <c r="AF100" i="36"/>
  <c r="AE100" i="36"/>
  <c r="AD100" i="36"/>
  <c r="AC100" i="36"/>
  <c r="AB100" i="36"/>
  <c r="AA100" i="36"/>
  <c r="Z100" i="36"/>
  <c r="Y100" i="36"/>
  <c r="X100" i="36"/>
  <c r="W100" i="36"/>
  <c r="V100" i="36"/>
  <c r="U100" i="36"/>
  <c r="T100" i="36"/>
  <c r="S100" i="36"/>
  <c r="R100" i="36"/>
  <c r="Q100" i="36"/>
  <c r="P100" i="36"/>
  <c r="O100" i="36"/>
  <c r="N100" i="36"/>
  <c r="M100" i="36"/>
  <c r="L100" i="36"/>
  <c r="K100" i="36"/>
  <c r="J100" i="36"/>
  <c r="I100" i="36"/>
  <c r="H100" i="36"/>
  <c r="G100" i="36"/>
  <c r="F100" i="36"/>
  <c r="E100" i="36"/>
  <c r="D100" i="36"/>
  <c r="C100" i="36"/>
  <c r="AH99" i="36"/>
  <c r="AH98" i="36"/>
  <c r="E97" i="36"/>
  <c r="F97" i="36"/>
  <c r="G97" i="36"/>
  <c r="H97" i="36"/>
  <c r="I97" i="36"/>
  <c r="J97" i="36"/>
  <c r="K97" i="36"/>
  <c r="L97" i="36"/>
  <c r="M97" i="36"/>
  <c r="N97" i="36"/>
  <c r="O97" i="36"/>
  <c r="P97" i="36"/>
  <c r="Q97" i="36"/>
  <c r="R97" i="36"/>
  <c r="S97" i="36"/>
  <c r="T97" i="36"/>
  <c r="U97" i="36"/>
  <c r="V97" i="36"/>
  <c r="W97" i="36"/>
  <c r="X97" i="36"/>
  <c r="Y97" i="36"/>
  <c r="Z97" i="36"/>
  <c r="AA97" i="36"/>
  <c r="AB97" i="36"/>
  <c r="AC97" i="36"/>
  <c r="AD97" i="36"/>
  <c r="AE97" i="36"/>
  <c r="AF97" i="36"/>
  <c r="AG97" i="36"/>
  <c r="D97" i="36"/>
  <c r="AH94" i="36"/>
  <c r="AF92" i="36"/>
  <c r="AE92" i="36"/>
  <c r="AD92" i="36"/>
  <c r="AC92" i="36"/>
  <c r="AB92" i="36"/>
  <c r="AA92" i="36"/>
  <c r="Z92" i="36"/>
  <c r="Y92" i="36"/>
  <c r="X92" i="36"/>
  <c r="W92" i="36"/>
  <c r="V92" i="36"/>
  <c r="U92" i="36"/>
  <c r="T92" i="36"/>
  <c r="S92" i="36"/>
  <c r="R92" i="36"/>
  <c r="Q92" i="36"/>
  <c r="P92" i="36"/>
  <c r="O92" i="36"/>
  <c r="N92" i="36"/>
  <c r="M92" i="36"/>
  <c r="L92" i="36"/>
  <c r="K92" i="36"/>
  <c r="J92" i="36"/>
  <c r="I92" i="36"/>
  <c r="AH92" i="36"/>
  <c r="H92" i="36"/>
  <c r="G92" i="36"/>
  <c r="F92" i="36"/>
  <c r="E92" i="36"/>
  <c r="D92" i="36"/>
  <c r="C92" i="36"/>
  <c r="AH91" i="36"/>
  <c r="AH90" i="36"/>
  <c r="E89" i="36"/>
  <c r="F89" i="36"/>
  <c r="G89" i="36"/>
  <c r="H89" i="36"/>
  <c r="I89" i="36"/>
  <c r="J89" i="36"/>
  <c r="K89" i="36"/>
  <c r="L89" i="36"/>
  <c r="M89" i="36"/>
  <c r="N89" i="36"/>
  <c r="O89" i="36"/>
  <c r="P89" i="36"/>
  <c r="Q89" i="36"/>
  <c r="R89" i="36"/>
  <c r="S89" i="36"/>
  <c r="T89" i="36"/>
  <c r="U89" i="36"/>
  <c r="V89" i="36"/>
  <c r="W89" i="36"/>
  <c r="X89" i="36"/>
  <c r="Y89" i="36"/>
  <c r="Z89" i="36"/>
  <c r="AA89" i="36"/>
  <c r="AB89" i="36"/>
  <c r="AC89" i="36"/>
  <c r="AD89" i="36"/>
  <c r="AE89" i="36"/>
  <c r="AF89" i="36"/>
  <c r="AG89" i="36"/>
  <c r="D89" i="36"/>
  <c r="AH86" i="36"/>
  <c r="AG84" i="36"/>
  <c r="AF84" i="36"/>
  <c r="AE84" i="36"/>
  <c r="AD84" i="36"/>
  <c r="AC84" i="36"/>
  <c r="AB84" i="36"/>
  <c r="AA84" i="36"/>
  <c r="Z84" i="36"/>
  <c r="Y84" i="36"/>
  <c r="X84" i="36"/>
  <c r="W84" i="36"/>
  <c r="V84" i="36"/>
  <c r="U84" i="36"/>
  <c r="T84" i="36"/>
  <c r="S84" i="36"/>
  <c r="R84" i="36"/>
  <c r="Q84" i="36"/>
  <c r="P84" i="36"/>
  <c r="O84" i="36"/>
  <c r="N84" i="36"/>
  <c r="M84" i="36"/>
  <c r="L84" i="36"/>
  <c r="K84" i="36"/>
  <c r="J84" i="36"/>
  <c r="I84" i="36"/>
  <c r="H84" i="36"/>
  <c r="G84" i="36"/>
  <c r="F84" i="36"/>
  <c r="E84" i="36"/>
  <c r="D84" i="36"/>
  <c r="C84" i="36"/>
  <c r="AH84" i="36"/>
  <c r="AH83" i="36"/>
  <c r="AH82" i="36"/>
  <c r="K81" i="36"/>
  <c r="L81" i="36"/>
  <c r="M81" i="36"/>
  <c r="N81" i="36"/>
  <c r="O81" i="36"/>
  <c r="P81" i="36"/>
  <c r="Q81" i="36"/>
  <c r="R81" i="36"/>
  <c r="S81" i="36"/>
  <c r="T81" i="36"/>
  <c r="U81" i="36"/>
  <c r="V81" i="36"/>
  <c r="W81" i="36"/>
  <c r="X81" i="36"/>
  <c r="Y81" i="36"/>
  <c r="Z81" i="36"/>
  <c r="AA81" i="36"/>
  <c r="AB81" i="36"/>
  <c r="AC81" i="36"/>
  <c r="AD81" i="36"/>
  <c r="AE81" i="36"/>
  <c r="AF81" i="36"/>
  <c r="AG81" i="36"/>
  <c r="D81" i="36"/>
  <c r="E81" i="36"/>
  <c r="F81" i="36"/>
  <c r="G81" i="36"/>
  <c r="H81" i="36"/>
  <c r="I81" i="36"/>
  <c r="J81" i="36"/>
  <c r="AH78" i="36"/>
  <c r="AE76" i="36"/>
  <c r="AD76" i="36"/>
  <c r="AC76" i="36"/>
  <c r="AB76" i="36"/>
  <c r="AA76" i="36"/>
  <c r="Z76" i="36"/>
  <c r="AH76" i="36"/>
  <c r="Y76" i="36"/>
  <c r="X76" i="36"/>
  <c r="W76" i="36"/>
  <c r="V76" i="36"/>
  <c r="U76" i="36"/>
  <c r="T76" i="36"/>
  <c r="S76" i="36"/>
  <c r="R76" i="36"/>
  <c r="Q76" i="36"/>
  <c r="P76" i="36"/>
  <c r="O76" i="36"/>
  <c r="N76" i="36"/>
  <c r="M76" i="36"/>
  <c r="L76" i="36"/>
  <c r="K76" i="36"/>
  <c r="J76" i="36"/>
  <c r="I76" i="36"/>
  <c r="H76" i="36"/>
  <c r="G76" i="36"/>
  <c r="F76" i="36"/>
  <c r="E76" i="36"/>
  <c r="D76" i="36"/>
  <c r="C76" i="36"/>
  <c r="AH75" i="36"/>
  <c r="AH74" i="36"/>
  <c r="D73" i="36"/>
  <c r="E73" i="36"/>
  <c r="F73" i="36"/>
  <c r="G73" i="36"/>
  <c r="H73" i="36"/>
  <c r="I73" i="36"/>
  <c r="J73" i="36"/>
  <c r="K73" i="36"/>
  <c r="L73" i="36"/>
  <c r="M73" i="36"/>
  <c r="N73" i="36"/>
  <c r="O73" i="36"/>
  <c r="P73" i="36"/>
  <c r="Q73" i="36"/>
  <c r="R73" i="36"/>
  <c r="S73" i="36"/>
  <c r="T73" i="36"/>
  <c r="U73" i="36"/>
  <c r="V73" i="36"/>
  <c r="W73" i="36"/>
  <c r="X73" i="36"/>
  <c r="Y73" i="36"/>
  <c r="Z73" i="36"/>
  <c r="AA73" i="36"/>
  <c r="AB73" i="36"/>
  <c r="AC73" i="36"/>
  <c r="AD73" i="36"/>
  <c r="AE73" i="36"/>
  <c r="AF73" i="36"/>
  <c r="AG73" i="36"/>
  <c r="AH70" i="36"/>
  <c r="AG68" i="36"/>
  <c r="AF68" i="36"/>
  <c r="AE68" i="36"/>
  <c r="AD68" i="36"/>
  <c r="AC68" i="36"/>
  <c r="AB68" i="36"/>
  <c r="AA68" i="36"/>
  <c r="Z68" i="36"/>
  <c r="Y68" i="36"/>
  <c r="X68" i="36"/>
  <c r="W68" i="36"/>
  <c r="V68" i="36"/>
  <c r="U68" i="36"/>
  <c r="T68" i="36"/>
  <c r="S68" i="36"/>
  <c r="R68" i="36"/>
  <c r="Q68" i="36"/>
  <c r="P68" i="36"/>
  <c r="O68" i="36"/>
  <c r="N68" i="36"/>
  <c r="M68" i="36"/>
  <c r="L68" i="36"/>
  <c r="K68" i="36"/>
  <c r="J68" i="36"/>
  <c r="I68" i="36"/>
  <c r="H68" i="36"/>
  <c r="G68" i="36"/>
  <c r="F68" i="36"/>
  <c r="E68" i="36"/>
  <c r="D68" i="36"/>
  <c r="C68" i="36"/>
  <c r="AH67" i="36"/>
  <c r="AH66" i="36"/>
  <c r="E65" i="36"/>
  <c r="F65" i="36"/>
  <c r="G65" i="36"/>
  <c r="H65" i="36"/>
  <c r="I65" i="36"/>
  <c r="J65" i="36"/>
  <c r="K65" i="36"/>
  <c r="L65" i="36"/>
  <c r="M65" i="36"/>
  <c r="N65" i="36"/>
  <c r="O65" i="36"/>
  <c r="P65" i="36"/>
  <c r="Q65" i="36"/>
  <c r="R65" i="36"/>
  <c r="S65" i="36"/>
  <c r="T65" i="36"/>
  <c r="U65" i="36"/>
  <c r="V65" i="36"/>
  <c r="W65" i="36"/>
  <c r="X65" i="36"/>
  <c r="Y65" i="36"/>
  <c r="Z65" i="36"/>
  <c r="AA65" i="36"/>
  <c r="AB65" i="36"/>
  <c r="AC65" i="36"/>
  <c r="AD65" i="36"/>
  <c r="AE65" i="36"/>
  <c r="AF65" i="36"/>
  <c r="AG65" i="36"/>
  <c r="D65" i="36"/>
  <c r="R63" i="36"/>
  <c r="B4" i="36"/>
  <c r="B3" i="36"/>
  <c r="AH158" i="35"/>
  <c r="AG156" i="35"/>
  <c r="AF156" i="35"/>
  <c r="AE156" i="35"/>
  <c r="AD156" i="35"/>
  <c r="AC156" i="35"/>
  <c r="AB156" i="35"/>
  <c r="AA156" i="35"/>
  <c r="Z156" i="35"/>
  <c r="Y156" i="35"/>
  <c r="X156" i="35"/>
  <c r="W156" i="35"/>
  <c r="V156" i="35"/>
  <c r="U156" i="35"/>
  <c r="T156" i="35"/>
  <c r="S156" i="35"/>
  <c r="R156" i="35"/>
  <c r="Q156" i="35"/>
  <c r="P156" i="35"/>
  <c r="O156" i="35"/>
  <c r="N156" i="35"/>
  <c r="M156" i="35"/>
  <c r="L156" i="35"/>
  <c r="K156" i="35"/>
  <c r="J156" i="35"/>
  <c r="I156" i="35"/>
  <c r="H156" i="35"/>
  <c r="G156" i="35"/>
  <c r="F156" i="35"/>
  <c r="E156" i="35"/>
  <c r="D156" i="35"/>
  <c r="C156" i="35"/>
  <c r="AH156" i="35"/>
  <c r="AH155" i="35"/>
  <c r="AH154" i="35"/>
  <c r="D153" i="35"/>
  <c r="E153" i="35"/>
  <c r="F153" i="35"/>
  <c r="G153" i="35"/>
  <c r="H153" i="35"/>
  <c r="I153" i="35"/>
  <c r="J153" i="35"/>
  <c r="K153" i="35"/>
  <c r="L153" i="35"/>
  <c r="M153" i="35"/>
  <c r="N153" i="35"/>
  <c r="O153" i="35"/>
  <c r="P153" i="35"/>
  <c r="Q153" i="35"/>
  <c r="R153" i="35"/>
  <c r="S153" i="35"/>
  <c r="T153" i="35"/>
  <c r="U153" i="35"/>
  <c r="V153" i="35"/>
  <c r="W153" i="35"/>
  <c r="X153" i="35"/>
  <c r="Y153" i="35"/>
  <c r="Z153" i="35"/>
  <c r="AA153" i="35"/>
  <c r="AB153" i="35"/>
  <c r="AC153" i="35"/>
  <c r="AD153" i="35"/>
  <c r="AE153" i="35"/>
  <c r="AF153" i="35"/>
  <c r="AG153" i="35"/>
  <c r="AH150" i="35"/>
  <c r="AG148" i="35"/>
  <c r="AF148" i="35"/>
  <c r="AE148" i="35"/>
  <c r="AD148" i="35"/>
  <c r="AC148" i="35"/>
  <c r="AB148" i="35"/>
  <c r="AA148" i="35"/>
  <c r="Z148" i="35"/>
  <c r="Y148" i="35"/>
  <c r="X148" i="35"/>
  <c r="W148" i="35"/>
  <c r="V148" i="35"/>
  <c r="U148" i="35"/>
  <c r="T148" i="35"/>
  <c r="S148" i="35"/>
  <c r="R148" i="35"/>
  <c r="Q148" i="35"/>
  <c r="P148" i="35"/>
  <c r="O148" i="35"/>
  <c r="N148" i="35"/>
  <c r="M148" i="35"/>
  <c r="L148" i="35"/>
  <c r="K148" i="35"/>
  <c r="J148" i="35"/>
  <c r="I148" i="35"/>
  <c r="H148" i="35"/>
  <c r="G148" i="35"/>
  <c r="F148" i="35"/>
  <c r="E148" i="35"/>
  <c r="D148" i="35"/>
  <c r="C148" i="35"/>
  <c r="AH148" i="35"/>
  <c r="AH147" i="35"/>
  <c r="AH146" i="35"/>
  <c r="D145" i="35"/>
  <c r="E145" i="35"/>
  <c r="F145" i="35"/>
  <c r="G145" i="35"/>
  <c r="H145" i="35"/>
  <c r="I145" i="35"/>
  <c r="J145" i="35"/>
  <c r="K145" i="35"/>
  <c r="L145" i="35"/>
  <c r="M145" i="35"/>
  <c r="N145" i="35"/>
  <c r="O145" i="35"/>
  <c r="P145" i="35"/>
  <c r="Q145" i="35"/>
  <c r="R145" i="35"/>
  <c r="S145" i="35"/>
  <c r="T145" i="35"/>
  <c r="U145" i="35"/>
  <c r="V145" i="35"/>
  <c r="W145" i="35"/>
  <c r="X145" i="35"/>
  <c r="Y145" i="35"/>
  <c r="Z145" i="35"/>
  <c r="AA145" i="35"/>
  <c r="AB145" i="35"/>
  <c r="AC145" i="35"/>
  <c r="AD145" i="35"/>
  <c r="AE145" i="35"/>
  <c r="AF145" i="35"/>
  <c r="AG145" i="35"/>
  <c r="AH142" i="35"/>
  <c r="AG140" i="35"/>
  <c r="AF140" i="35"/>
  <c r="AE140" i="35"/>
  <c r="AD140" i="35"/>
  <c r="AC140" i="35"/>
  <c r="AB140" i="35"/>
  <c r="AA140" i="35"/>
  <c r="Z140" i="35"/>
  <c r="Y140" i="35"/>
  <c r="X140" i="35"/>
  <c r="W140" i="35"/>
  <c r="V140" i="35"/>
  <c r="U140" i="35"/>
  <c r="T140" i="35"/>
  <c r="S140" i="35"/>
  <c r="R140" i="35"/>
  <c r="Q140" i="35"/>
  <c r="P140" i="35"/>
  <c r="O140" i="35"/>
  <c r="N140" i="35"/>
  <c r="M140" i="35"/>
  <c r="L140" i="35"/>
  <c r="K140" i="35"/>
  <c r="J140" i="35"/>
  <c r="I140" i="35"/>
  <c r="H140" i="35"/>
  <c r="G140" i="35"/>
  <c r="F140" i="35"/>
  <c r="E140" i="35"/>
  <c r="D140" i="35"/>
  <c r="C140" i="35"/>
  <c r="AH140" i="35"/>
  <c r="AH139" i="35"/>
  <c r="AH138" i="35"/>
  <c r="D137" i="35"/>
  <c r="E137" i="35"/>
  <c r="F137" i="35"/>
  <c r="G137" i="35"/>
  <c r="H137" i="35"/>
  <c r="I137" i="35"/>
  <c r="J137" i="35"/>
  <c r="K137" i="35"/>
  <c r="L137" i="35"/>
  <c r="M137" i="35"/>
  <c r="N137" i="35"/>
  <c r="O137" i="35"/>
  <c r="P137" i="35"/>
  <c r="Q137" i="35"/>
  <c r="R137" i="35"/>
  <c r="S137" i="35"/>
  <c r="T137" i="35"/>
  <c r="U137" i="35"/>
  <c r="V137" i="35"/>
  <c r="W137" i="35"/>
  <c r="X137" i="35"/>
  <c r="Y137" i="35"/>
  <c r="Z137" i="35"/>
  <c r="AA137" i="35"/>
  <c r="AB137" i="35"/>
  <c r="AC137" i="35"/>
  <c r="AD137" i="35"/>
  <c r="AE137" i="35"/>
  <c r="AF137" i="35"/>
  <c r="AG137" i="35"/>
  <c r="AH134" i="35"/>
  <c r="AF132" i="35"/>
  <c r="AE132" i="35"/>
  <c r="AD132" i="35"/>
  <c r="AC132" i="35"/>
  <c r="AB132" i="35"/>
  <c r="AA132" i="35"/>
  <c r="Z132" i="35"/>
  <c r="Y132" i="35"/>
  <c r="X132" i="35"/>
  <c r="W132" i="35"/>
  <c r="V132" i="35"/>
  <c r="U132" i="35"/>
  <c r="T132" i="35"/>
  <c r="S132" i="35"/>
  <c r="R132" i="35"/>
  <c r="Q132" i="35"/>
  <c r="P132" i="35"/>
  <c r="O132" i="35"/>
  <c r="N132" i="35"/>
  <c r="M132" i="35"/>
  <c r="L132" i="35"/>
  <c r="K132" i="35"/>
  <c r="J132" i="35"/>
  <c r="I132" i="35"/>
  <c r="H132" i="35"/>
  <c r="G132" i="35"/>
  <c r="F132" i="35"/>
  <c r="AH132" i="35"/>
  <c r="E132" i="35"/>
  <c r="D132" i="35"/>
  <c r="C132" i="35"/>
  <c r="AH131" i="35"/>
  <c r="AH130" i="35"/>
  <c r="D129" i="35"/>
  <c r="E129" i="35"/>
  <c r="F129" i="35"/>
  <c r="G129" i="35"/>
  <c r="H129" i="35"/>
  <c r="I129" i="35"/>
  <c r="J129" i="35"/>
  <c r="K129" i="35"/>
  <c r="L129" i="35"/>
  <c r="M129" i="35"/>
  <c r="N129" i="35"/>
  <c r="O129" i="35"/>
  <c r="P129" i="35"/>
  <c r="Q129" i="35"/>
  <c r="R129" i="35"/>
  <c r="S129" i="35"/>
  <c r="T129" i="35"/>
  <c r="U129" i="35"/>
  <c r="V129" i="35"/>
  <c r="W129" i="35"/>
  <c r="X129" i="35"/>
  <c r="Y129" i="35"/>
  <c r="Z129" i="35"/>
  <c r="AA129" i="35"/>
  <c r="AB129" i="35"/>
  <c r="AC129" i="35"/>
  <c r="AD129" i="35"/>
  <c r="AE129" i="35"/>
  <c r="AF129" i="35"/>
  <c r="AG129" i="35"/>
  <c r="AH126" i="35"/>
  <c r="AG124" i="35"/>
  <c r="AF124" i="35"/>
  <c r="AE124" i="35"/>
  <c r="AD124" i="35"/>
  <c r="AC124" i="35"/>
  <c r="AB124" i="35"/>
  <c r="AA124" i="35"/>
  <c r="Z124" i="35"/>
  <c r="Y124" i="35"/>
  <c r="X124" i="35"/>
  <c r="W124" i="35"/>
  <c r="V124" i="35"/>
  <c r="U124" i="35"/>
  <c r="T124" i="35"/>
  <c r="S124" i="35"/>
  <c r="R124" i="35"/>
  <c r="Q124" i="35"/>
  <c r="P124" i="35"/>
  <c r="O124" i="35"/>
  <c r="N124" i="35"/>
  <c r="M124" i="35"/>
  <c r="L124" i="35"/>
  <c r="K124" i="35"/>
  <c r="J124" i="35"/>
  <c r="I124" i="35"/>
  <c r="H124" i="35"/>
  <c r="G124" i="35"/>
  <c r="F124" i="35"/>
  <c r="E124" i="35"/>
  <c r="D124" i="35"/>
  <c r="C124" i="35"/>
  <c r="AH124" i="35"/>
  <c r="AH123" i="35"/>
  <c r="AH122" i="35"/>
  <c r="D121" i="35"/>
  <c r="E121" i="35"/>
  <c r="F121" i="35"/>
  <c r="G121" i="35"/>
  <c r="H121" i="35"/>
  <c r="I121" i="35"/>
  <c r="J121" i="35"/>
  <c r="K121" i="35"/>
  <c r="L121" i="35"/>
  <c r="M121" i="35"/>
  <c r="N121" i="35"/>
  <c r="O121" i="35"/>
  <c r="P121" i="35"/>
  <c r="Q121" i="35"/>
  <c r="R121" i="35"/>
  <c r="S121" i="35"/>
  <c r="T121" i="35"/>
  <c r="U121" i="35"/>
  <c r="V121" i="35"/>
  <c r="W121" i="35"/>
  <c r="X121" i="35"/>
  <c r="Y121" i="35"/>
  <c r="Z121" i="35"/>
  <c r="AA121" i="35"/>
  <c r="AB121" i="35"/>
  <c r="AC121" i="35"/>
  <c r="AD121" i="35"/>
  <c r="AE121" i="35"/>
  <c r="AF121" i="35"/>
  <c r="AG121" i="35"/>
  <c r="AH118" i="35"/>
  <c r="AG116" i="35"/>
  <c r="AF116" i="35"/>
  <c r="AE116" i="35"/>
  <c r="AD116" i="35"/>
  <c r="AC116" i="35"/>
  <c r="AB116" i="35"/>
  <c r="AA116" i="35"/>
  <c r="Z116" i="35"/>
  <c r="Y116" i="35"/>
  <c r="X116" i="35"/>
  <c r="W116" i="35"/>
  <c r="V116" i="35"/>
  <c r="U116" i="35"/>
  <c r="T116" i="35"/>
  <c r="S116" i="35"/>
  <c r="R116" i="35"/>
  <c r="Q116" i="35"/>
  <c r="P116" i="35"/>
  <c r="O116" i="35"/>
  <c r="N116" i="35"/>
  <c r="M116" i="35"/>
  <c r="L116" i="35"/>
  <c r="K116" i="35"/>
  <c r="J116" i="35"/>
  <c r="I116" i="35"/>
  <c r="H116" i="35"/>
  <c r="G116" i="35"/>
  <c r="F116" i="35"/>
  <c r="E116" i="35"/>
  <c r="D116" i="35"/>
  <c r="C116" i="35"/>
  <c r="AH116" i="35"/>
  <c r="AH115" i="35"/>
  <c r="AH114" i="35"/>
  <c r="D113" i="35"/>
  <c r="E113" i="35"/>
  <c r="F113" i="35"/>
  <c r="G113" i="35"/>
  <c r="H113" i="35"/>
  <c r="I113" i="35"/>
  <c r="J113" i="35"/>
  <c r="K113" i="35"/>
  <c r="L113" i="35"/>
  <c r="M113" i="35"/>
  <c r="N113" i="35"/>
  <c r="O113" i="35"/>
  <c r="P113" i="35"/>
  <c r="Q113" i="35"/>
  <c r="R113" i="35"/>
  <c r="S113" i="35"/>
  <c r="T113" i="35"/>
  <c r="U113" i="35"/>
  <c r="V113" i="35"/>
  <c r="W113" i="35"/>
  <c r="X113" i="35"/>
  <c r="Y113" i="35"/>
  <c r="Z113" i="35"/>
  <c r="AA113" i="35"/>
  <c r="AB113" i="35"/>
  <c r="AC113" i="35"/>
  <c r="AD113" i="35"/>
  <c r="AE113" i="35"/>
  <c r="AF113" i="35"/>
  <c r="AG113" i="35"/>
  <c r="AH110" i="35"/>
  <c r="AF108" i="35"/>
  <c r="AE108" i="35"/>
  <c r="AD108" i="35"/>
  <c r="AC108" i="35"/>
  <c r="AB108" i="35"/>
  <c r="AA108" i="35"/>
  <c r="Z108" i="35"/>
  <c r="Y108" i="35"/>
  <c r="X108" i="35"/>
  <c r="W108" i="35"/>
  <c r="V108" i="35"/>
  <c r="U108" i="35"/>
  <c r="T108" i="35"/>
  <c r="S108" i="35"/>
  <c r="R108" i="35"/>
  <c r="Q108" i="35"/>
  <c r="P108" i="35"/>
  <c r="O108" i="35"/>
  <c r="N108" i="35"/>
  <c r="M108" i="35"/>
  <c r="L108" i="35"/>
  <c r="K108" i="35"/>
  <c r="J108" i="35"/>
  <c r="I108" i="35"/>
  <c r="H108" i="35"/>
  <c r="G108" i="35"/>
  <c r="F108" i="35"/>
  <c r="E108" i="35"/>
  <c r="D108" i="35"/>
  <c r="C108" i="35"/>
  <c r="AH108" i="35"/>
  <c r="AH107" i="35"/>
  <c r="AH106" i="35"/>
  <c r="D105" i="35"/>
  <c r="E105" i="35"/>
  <c r="F105" i="35"/>
  <c r="G105" i="35"/>
  <c r="H105" i="35"/>
  <c r="I105" i="35"/>
  <c r="J105" i="35"/>
  <c r="K105" i="35"/>
  <c r="L105" i="35"/>
  <c r="M105" i="35"/>
  <c r="N105" i="35"/>
  <c r="O105" i="35"/>
  <c r="P105" i="35"/>
  <c r="Q105" i="35"/>
  <c r="R105" i="35"/>
  <c r="S105" i="35"/>
  <c r="T105" i="35"/>
  <c r="U105" i="35"/>
  <c r="V105" i="35"/>
  <c r="W105" i="35"/>
  <c r="X105" i="35"/>
  <c r="Y105" i="35"/>
  <c r="Z105" i="35"/>
  <c r="AA105" i="35"/>
  <c r="AB105" i="35"/>
  <c r="AC105" i="35"/>
  <c r="AD105" i="35"/>
  <c r="AE105" i="35"/>
  <c r="AF105" i="35"/>
  <c r="AG105" i="35"/>
  <c r="AH102" i="35"/>
  <c r="AG100" i="35"/>
  <c r="AF100" i="35"/>
  <c r="AE100" i="35"/>
  <c r="AD100" i="35"/>
  <c r="AC100" i="35"/>
  <c r="AB100" i="35"/>
  <c r="AA100" i="35"/>
  <c r="Z100" i="35"/>
  <c r="Y100" i="35"/>
  <c r="X100" i="35"/>
  <c r="W100" i="35"/>
  <c r="V100" i="35"/>
  <c r="U100" i="35"/>
  <c r="T100" i="35"/>
  <c r="S100" i="35"/>
  <c r="R100" i="35"/>
  <c r="Q100" i="35"/>
  <c r="P100" i="35"/>
  <c r="O100" i="35"/>
  <c r="N100" i="35"/>
  <c r="M100" i="35"/>
  <c r="L100" i="35"/>
  <c r="K100" i="35"/>
  <c r="J100" i="35"/>
  <c r="I100" i="35"/>
  <c r="H100" i="35"/>
  <c r="G100" i="35"/>
  <c r="F100" i="35"/>
  <c r="E100" i="35"/>
  <c r="D100" i="35"/>
  <c r="C100" i="35"/>
  <c r="AH100" i="35"/>
  <c r="AH99" i="35"/>
  <c r="AH98" i="35"/>
  <c r="D97" i="35"/>
  <c r="E97" i="35"/>
  <c r="F97" i="35"/>
  <c r="G97" i="35"/>
  <c r="H97" i="35"/>
  <c r="I97" i="35"/>
  <c r="J97" i="35"/>
  <c r="K97" i="35"/>
  <c r="L97" i="35"/>
  <c r="M97" i="35"/>
  <c r="N97" i="35"/>
  <c r="O97" i="35"/>
  <c r="P97" i="35"/>
  <c r="Q97" i="35"/>
  <c r="R97" i="35"/>
  <c r="S97" i="35"/>
  <c r="T97" i="35"/>
  <c r="U97" i="35"/>
  <c r="V97" i="35"/>
  <c r="W97" i="35"/>
  <c r="X97" i="35"/>
  <c r="Y97" i="35"/>
  <c r="Z97" i="35"/>
  <c r="AA97" i="35"/>
  <c r="AB97" i="35"/>
  <c r="AC97" i="35"/>
  <c r="AD97" i="35"/>
  <c r="AE97" i="35"/>
  <c r="AF97" i="35"/>
  <c r="AG97" i="35"/>
  <c r="AH94" i="35"/>
  <c r="AF92" i="35"/>
  <c r="AE92" i="35"/>
  <c r="AD92" i="35"/>
  <c r="AC92" i="35"/>
  <c r="AB92" i="35"/>
  <c r="AA92" i="35"/>
  <c r="Z92" i="35"/>
  <c r="Y92" i="35"/>
  <c r="X92" i="35"/>
  <c r="W92" i="35"/>
  <c r="V92" i="35"/>
  <c r="U92" i="35"/>
  <c r="T92" i="35"/>
  <c r="S92" i="35"/>
  <c r="R92" i="35"/>
  <c r="Q92" i="35"/>
  <c r="P92" i="35"/>
  <c r="O92" i="35"/>
  <c r="N92" i="35"/>
  <c r="M92" i="35"/>
  <c r="L92" i="35"/>
  <c r="K92" i="35"/>
  <c r="J92" i="35"/>
  <c r="I92" i="35"/>
  <c r="H92" i="35"/>
  <c r="G92" i="35"/>
  <c r="F92" i="35"/>
  <c r="E92" i="35"/>
  <c r="D92" i="35"/>
  <c r="C92" i="35"/>
  <c r="AH92" i="35"/>
  <c r="AH91" i="35"/>
  <c r="AH90" i="35"/>
  <c r="E89" i="35"/>
  <c r="F89" i="35"/>
  <c r="G89" i="35"/>
  <c r="H89" i="35"/>
  <c r="I89" i="35"/>
  <c r="J89" i="35"/>
  <c r="K89" i="35"/>
  <c r="L89" i="35"/>
  <c r="M89" i="35"/>
  <c r="N89" i="35"/>
  <c r="O89" i="35"/>
  <c r="P89" i="35"/>
  <c r="Q89" i="35"/>
  <c r="R89" i="35"/>
  <c r="S89" i="35"/>
  <c r="T89" i="35"/>
  <c r="U89" i="35"/>
  <c r="V89" i="35"/>
  <c r="W89" i="35"/>
  <c r="X89" i="35"/>
  <c r="Y89" i="35"/>
  <c r="Z89" i="35"/>
  <c r="AA89" i="35"/>
  <c r="AB89" i="35"/>
  <c r="AC89" i="35"/>
  <c r="AD89" i="35"/>
  <c r="AE89" i="35"/>
  <c r="AF89" i="35"/>
  <c r="AG89" i="35"/>
  <c r="D89" i="35"/>
  <c r="AH86" i="35"/>
  <c r="AG84" i="35"/>
  <c r="AF84" i="35"/>
  <c r="AE84" i="35"/>
  <c r="AD84" i="35"/>
  <c r="AC84" i="35"/>
  <c r="AB84" i="35"/>
  <c r="AA84" i="35"/>
  <c r="Z84" i="35"/>
  <c r="Y84" i="35"/>
  <c r="X84" i="35"/>
  <c r="W84" i="35"/>
  <c r="V84" i="35"/>
  <c r="U84" i="35"/>
  <c r="T84" i="35"/>
  <c r="S84" i="35"/>
  <c r="R84" i="35"/>
  <c r="Q84" i="35"/>
  <c r="P84" i="35"/>
  <c r="O84" i="35"/>
  <c r="N84" i="35"/>
  <c r="M84" i="35"/>
  <c r="L84" i="35"/>
  <c r="K84" i="35"/>
  <c r="J84" i="35"/>
  <c r="I84" i="35"/>
  <c r="H84" i="35"/>
  <c r="G84" i="35"/>
  <c r="F84" i="35"/>
  <c r="E84" i="35"/>
  <c r="D84" i="35"/>
  <c r="C84" i="35"/>
  <c r="AH84" i="35"/>
  <c r="AH83" i="35"/>
  <c r="AH82" i="35"/>
  <c r="D81" i="35"/>
  <c r="E81" i="35"/>
  <c r="F81" i="35"/>
  <c r="G81" i="35"/>
  <c r="H81" i="35"/>
  <c r="I81" i="35"/>
  <c r="J81" i="35"/>
  <c r="K81" i="35"/>
  <c r="L81" i="35"/>
  <c r="M81" i="35"/>
  <c r="N81" i="35"/>
  <c r="O81" i="35"/>
  <c r="P81" i="35"/>
  <c r="Q81" i="35"/>
  <c r="R81" i="35"/>
  <c r="S81" i="35"/>
  <c r="T81" i="35"/>
  <c r="U81" i="35"/>
  <c r="V81" i="35"/>
  <c r="W81" i="35"/>
  <c r="X81" i="35"/>
  <c r="Y81" i="35"/>
  <c r="Z81" i="35"/>
  <c r="AA81" i="35"/>
  <c r="AB81" i="35"/>
  <c r="AC81" i="35"/>
  <c r="AD81" i="35"/>
  <c r="AE81" i="35"/>
  <c r="AF81" i="35"/>
  <c r="AG81" i="35"/>
  <c r="AH78" i="35"/>
  <c r="AE76" i="35"/>
  <c r="AD76" i="35"/>
  <c r="AC76" i="35"/>
  <c r="AB76" i="35"/>
  <c r="AA76" i="35"/>
  <c r="Z76" i="35"/>
  <c r="Y76" i="35"/>
  <c r="X76" i="35"/>
  <c r="W76" i="35"/>
  <c r="V76" i="35"/>
  <c r="U76" i="35"/>
  <c r="T76" i="35"/>
  <c r="S76" i="35"/>
  <c r="R76" i="35"/>
  <c r="Q76" i="35"/>
  <c r="P76" i="35"/>
  <c r="O76" i="35"/>
  <c r="N76" i="35"/>
  <c r="M76" i="35"/>
  <c r="L76" i="35"/>
  <c r="K76" i="35"/>
  <c r="J76" i="35"/>
  <c r="I76" i="35"/>
  <c r="H76" i="35"/>
  <c r="G76" i="35"/>
  <c r="F76" i="35"/>
  <c r="E76" i="35"/>
  <c r="D76" i="35"/>
  <c r="C76" i="35"/>
  <c r="AH76" i="35"/>
  <c r="AH75" i="35"/>
  <c r="AH74" i="35"/>
  <c r="D73" i="35"/>
  <c r="E73" i="35"/>
  <c r="F73" i="35"/>
  <c r="G73" i="35"/>
  <c r="H73" i="35"/>
  <c r="I73" i="35"/>
  <c r="J73" i="35"/>
  <c r="K73" i="35"/>
  <c r="L73" i="35"/>
  <c r="M73" i="35"/>
  <c r="N73" i="35"/>
  <c r="O73" i="35"/>
  <c r="P73" i="35"/>
  <c r="Q73" i="35"/>
  <c r="R73" i="35"/>
  <c r="S73" i="35"/>
  <c r="T73" i="35"/>
  <c r="U73" i="35"/>
  <c r="V73" i="35"/>
  <c r="W73" i="35"/>
  <c r="X73" i="35"/>
  <c r="Y73" i="35"/>
  <c r="Z73" i="35"/>
  <c r="AA73" i="35"/>
  <c r="AB73" i="35"/>
  <c r="AC73" i="35"/>
  <c r="AD73" i="35"/>
  <c r="AE73" i="35"/>
  <c r="AF73" i="35"/>
  <c r="AG73" i="35"/>
  <c r="AH70" i="35"/>
  <c r="AG68" i="35"/>
  <c r="AF68" i="35"/>
  <c r="AE68" i="35"/>
  <c r="AD68" i="35"/>
  <c r="AC68" i="35"/>
  <c r="AB68" i="35"/>
  <c r="AA68" i="35"/>
  <c r="Z68" i="35"/>
  <c r="Y68" i="35"/>
  <c r="X68" i="35"/>
  <c r="W68" i="35"/>
  <c r="V68" i="35"/>
  <c r="U68" i="35"/>
  <c r="T68" i="35"/>
  <c r="S68" i="35"/>
  <c r="R68" i="35"/>
  <c r="Q68" i="35"/>
  <c r="P68" i="35"/>
  <c r="O68" i="35"/>
  <c r="N68" i="35"/>
  <c r="M68" i="35"/>
  <c r="L68" i="35"/>
  <c r="K68" i="35"/>
  <c r="J68" i="35"/>
  <c r="I68" i="35"/>
  <c r="H68" i="35"/>
  <c r="G68" i="35"/>
  <c r="F68" i="35"/>
  <c r="E68" i="35"/>
  <c r="D68" i="35"/>
  <c r="C68" i="35"/>
  <c r="AH68" i="35"/>
  <c r="AH67" i="35"/>
  <c r="AH66" i="35"/>
  <c r="D65" i="35"/>
  <c r="E65" i="35"/>
  <c r="F65" i="35"/>
  <c r="G65" i="35"/>
  <c r="H65" i="35"/>
  <c r="I65" i="35"/>
  <c r="J65" i="35"/>
  <c r="K65" i="35"/>
  <c r="L65" i="35"/>
  <c r="M65" i="35"/>
  <c r="N65" i="35"/>
  <c r="O65" i="35"/>
  <c r="P65" i="35"/>
  <c r="Q65" i="35"/>
  <c r="R65" i="35"/>
  <c r="S65" i="35"/>
  <c r="T65" i="35"/>
  <c r="U65" i="35"/>
  <c r="V65" i="35"/>
  <c r="W65" i="35"/>
  <c r="X65" i="35"/>
  <c r="Y65" i="35"/>
  <c r="Z65" i="35"/>
  <c r="AA65" i="35"/>
  <c r="AB65" i="35"/>
  <c r="AC65" i="35"/>
  <c r="AD65" i="35"/>
  <c r="AE65" i="35"/>
  <c r="AF65" i="35"/>
  <c r="AG65" i="35"/>
  <c r="R63" i="35"/>
  <c r="B4" i="35"/>
  <c r="B3" i="35"/>
  <c r="AH158" i="32"/>
  <c r="AG156" i="32"/>
  <c r="AF156" i="32"/>
  <c r="AE156" i="32"/>
  <c r="AD156" i="32"/>
  <c r="AC156" i="32"/>
  <c r="AB156" i="32"/>
  <c r="AA156" i="32"/>
  <c r="Z156" i="32"/>
  <c r="Y156" i="32"/>
  <c r="X156" i="32"/>
  <c r="W156" i="32"/>
  <c r="V156" i="32"/>
  <c r="U156" i="32"/>
  <c r="T156" i="32"/>
  <c r="S156" i="32"/>
  <c r="R156" i="32"/>
  <c r="Q156" i="32"/>
  <c r="P156" i="32"/>
  <c r="O156" i="32"/>
  <c r="N156" i="32"/>
  <c r="M156" i="32"/>
  <c r="L156" i="32"/>
  <c r="K156" i="32"/>
  <c r="J156" i="32"/>
  <c r="I156" i="32"/>
  <c r="H156" i="32"/>
  <c r="G156" i="32"/>
  <c r="F156" i="32"/>
  <c r="E156" i="32"/>
  <c r="D156" i="32"/>
  <c r="C156" i="32"/>
  <c r="AH156" i="32"/>
  <c r="AH155" i="32"/>
  <c r="AH154" i="32"/>
  <c r="E153" i="32"/>
  <c r="F153" i="32"/>
  <c r="G153" i="32"/>
  <c r="H153" i="32"/>
  <c r="I153" i="32"/>
  <c r="J153" i="32"/>
  <c r="K153" i="32"/>
  <c r="L153" i="32"/>
  <c r="M153" i="32"/>
  <c r="N153" i="32"/>
  <c r="O153" i="32"/>
  <c r="P153" i="32"/>
  <c r="Q153" i="32"/>
  <c r="R153" i="32"/>
  <c r="S153" i="32"/>
  <c r="T153" i="32"/>
  <c r="U153" i="32"/>
  <c r="V153" i="32"/>
  <c r="W153" i="32"/>
  <c r="X153" i="32"/>
  <c r="Y153" i="32"/>
  <c r="Z153" i="32"/>
  <c r="AA153" i="32"/>
  <c r="AB153" i="32"/>
  <c r="AC153" i="32"/>
  <c r="AD153" i="32"/>
  <c r="AE153" i="32"/>
  <c r="AF153" i="32"/>
  <c r="AG153" i="32"/>
  <c r="D153" i="32"/>
  <c r="AH150" i="32"/>
  <c r="AG148" i="32"/>
  <c r="AF148" i="32"/>
  <c r="AE148" i="32"/>
  <c r="AD148" i="32"/>
  <c r="AC148" i="32"/>
  <c r="AB148" i="32"/>
  <c r="AA148" i="32"/>
  <c r="Z148" i="32"/>
  <c r="Y148" i="32"/>
  <c r="X148" i="32"/>
  <c r="W148" i="32"/>
  <c r="V148" i="32"/>
  <c r="U148" i="32"/>
  <c r="T148" i="32"/>
  <c r="S148" i="32"/>
  <c r="R148" i="32"/>
  <c r="Q148" i="32"/>
  <c r="P148" i="32"/>
  <c r="O148" i="32"/>
  <c r="N148" i="32"/>
  <c r="M148" i="32"/>
  <c r="L148" i="32"/>
  <c r="K148" i="32"/>
  <c r="J148" i="32"/>
  <c r="I148" i="32"/>
  <c r="H148" i="32"/>
  <c r="G148" i="32"/>
  <c r="F148" i="32"/>
  <c r="E148" i="32"/>
  <c r="D148" i="32"/>
  <c r="C148" i="32"/>
  <c r="AH148" i="32"/>
  <c r="AH147" i="32"/>
  <c r="AH146" i="32"/>
  <c r="D145" i="32"/>
  <c r="E145" i="32"/>
  <c r="F145" i="32"/>
  <c r="G145" i="32"/>
  <c r="H145" i="32"/>
  <c r="I145" i="32"/>
  <c r="J145" i="32"/>
  <c r="K145" i="32"/>
  <c r="L145" i="32"/>
  <c r="M145" i="32"/>
  <c r="N145" i="32"/>
  <c r="O145" i="32"/>
  <c r="P145" i="32"/>
  <c r="Q145" i="32"/>
  <c r="R145" i="32"/>
  <c r="S145" i="32"/>
  <c r="T145" i="32"/>
  <c r="U145" i="32"/>
  <c r="V145" i="32"/>
  <c r="W145" i="32"/>
  <c r="X145" i="32"/>
  <c r="Y145" i="32"/>
  <c r="Z145" i="32"/>
  <c r="AA145" i="32"/>
  <c r="AB145" i="32"/>
  <c r="AC145" i="32"/>
  <c r="AD145" i="32"/>
  <c r="AE145" i="32"/>
  <c r="AF145" i="32"/>
  <c r="AG145" i="32"/>
  <c r="AH142" i="32"/>
  <c r="AG140" i="32"/>
  <c r="AF140" i="32"/>
  <c r="AE140" i="32"/>
  <c r="AD140" i="32"/>
  <c r="AC140" i="32"/>
  <c r="AB140" i="32"/>
  <c r="AA140" i="32"/>
  <c r="Z140" i="32"/>
  <c r="Y140" i="32"/>
  <c r="X140" i="32"/>
  <c r="W140" i="32"/>
  <c r="V140" i="32"/>
  <c r="U140" i="32"/>
  <c r="T140" i="32"/>
  <c r="S140" i="32"/>
  <c r="R140" i="32"/>
  <c r="Q140" i="32"/>
  <c r="P140" i="32"/>
  <c r="O140" i="32"/>
  <c r="N140" i="32"/>
  <c r="M140" i="32"/>
  <c r="L140" i="32"/>
  <c r="K140" i="32"/>
  <c r="J140" i="32"/>
  <c r="I140" i="32"/>
  <c r="H140" i="32"/>
  <c r="G140" i="32"/>
  <c r="F140" i="32"/>
  <c r="E140" i="32"/>
  <c r="D140" i="32"/>
  <c r="C140" i="32"/>
  <c r="AH140" i="32"/>
  <c r="AH139" i="32"/>
  <c r="AH138" i="32"/>
  <c r="D137" i="32"/>
  <c r="E137" i="32"/>
  <c r="F137" i="32"/>
  <c r="G137" i="32"/>
  <c r="H137" i="32"/>
  <c r="I137" i="32"/>
  <c r="J137" i="32"/>
  <c r="K137" i="32"/>
  <c r="L137" i="32"/>
  <c r="M137" i="32"/>
  <c r="N137" i="32"/>
  <c r="O137" i="32"/>
  <c r="P137" i="32"/>
  <c r="Q137" i="32"/>
  <c r="R137" i="32"/>
  <c r="S137" i="32"/>
  <c r="T137" i="32"/>
  <c r="U137" i="32"/>
  <c r="V137" i="32"/>
  <c r="W137" i="32"/>
  <c r="X137" i="32"/>
  <c r="Y137" i="32"/>
  <c r="Z137" i="32"/>
  <c r="AA137" i="32"/>
  <c r="AB137" i="32"/>
  <c r="AC137" i="32"/>
  <c r="AD137" i="32"/>
  <c r="AE137" i="32"/>
  <c r="AF137" i="32"/>
  <c r="AG137" i="32"/>
  <c r="AH134" i="32"/>
  <c r="AF132" i="32"/>
  <c r="AE132" i="32"/>
  <c r="AD132" i="32"/>
  <c r="AC132" i="32"/>
  <c r="AB132" i="32"/>
  <c r="AA132" i="32"/>
  <c r="Z132" i="32"/>
  <c r="Y132" i="32"/>
  <c r="X132" i="32"/>
  <c r="W132" i="32"/>
  <c r="V132" i="32"/>
  <c r="U132" i="32"/>
  <c r="T132" i="32"/>
  <c r="S132" i="32"/>
  <c r="R132" i="32"/>
  <c r="Q132" i="32"/>
  <c r="P132" i="32"/>
  <c r="O132" i="32"/>
  <c r="N132" i="32"/>
  <c r="M132" i="32"/>
  <c r="L132" i="32"/>
  <c r="K132" i="32"/>
  <c r="J132" i="32"/>
  <c r="I132" i="32"/>
  <c r="AH132" i="32"/>
  <c r="H132" i="32"/>
  <c r="G132" i="32"/>
  <c r="F132" i="32"/>
  <c r="E132" i="32"/>
  <c r="D132" i="32"/>
  <c r="C132" i="32"/>
  <c r="AH131" i="32"/>
  <c r="AH130" i="32"/>
  <c r="D129" i="32"/>
  <c r="E129" i="32"/>
  <c r="F129" i="32"/>
  <c r="G129" i="32"/>
  <c r="H129" i="32"/>
  <c r="I129" i="32"/>
  <c r="J129" i="32"/>
  <c r="K129" i="32"/>
  <c r="L129" i="32"/>
  <c r="M129" i="32"/>
  <c r="N129" i="32"/>
  <c r="O129" i="32"/>
  <c r="P129" i="32"/>
  <c r="Q129" i="32"/>
  <c r="R129" i="32"/>
  <c r="S129" i="32"/>
  <c r="T129" i="32"/>
  <c r="U129" i="32"/>
  <c r="V129" i="32"/>
  <c r="W129" i="32"/>
  <c r="X129" i="32"/>
  <c r="Y129" i="32"/>
  <c r="Z129" i="32"/>
  <c r="AA129" i="32"/>
  <c r="AB129" i="32"/>
  <c r="AC129" i="32"/>
  <c r="AD129" i="32"/>
  <c r="AE129" i="32"/>
  <c r="AF129" i="32"/>
  <c r="AG129" i="32"/>
  <c r="AH126" i="32"/>
  <c r="AG124" i="32"/>
  <c r="AF124" i="32"/>
  <c r="AE124" i="32"/>
  <c r="AD124" i="32"/>
  <c r="AC124" i="32"/>
  <c r="AB124" i="32"/>
  <c r="AA124" i="32"/>
  <c r="Z124" i="32"/>
  <c r="Y124" i="32"/>
  <c r="X124" i="32"/>
  <c r="W124" i="32"/>
  <c r="V124" i="32"/>
  <c r="U124" i="32"/>
  <c r="T124" i="32"/>
  <c r="S124" i="32"/>
  <c r="R124" i="32"/>
  <c r="Q124" i="32"/>
  <c r="P124" i="32"/>
  <c r="O124" i="32"/>
  <c r="N124" i="32"/>
  <c r="M124" i="32"/>
  <c r="L124" i="32"/>
  <c r="K124" i="32"/>
  <c r="J124" i="32"/>
  <c r="I124" i="32"/>
  <c r="H124" i="32"/>
  <c r="G124" i="32"/>
  <c r="F124" i="32"/>
  <c r="E124" i="32"/>
  <c r="D124" i="32"/>
  <c r="C124" i="32"/>
  <c r="AH124" i="32"/>
  <c r="AH123" i="32"/>
  <c r="AH122" i="32"/>
  <c r="D121" i="32"/>
  <c r="E121" i="32"/>
  <c r="F121" i="32"/>
  <c r="G121" i="32"/>
  <c r="H121" i="32"/>
  <c r="I121" i="32"/>
  <c r="J121" i="32"/>
  <c r="K121" i="32"/>
  <c r="L121" i="32"/>
  <c r="M121" i="32"/>
  <c r="N121" i="32"/>
  <c r="O121" i="32"/>
  <c r="P121" i="32"/>
  <c r="Q121" i="32"/>
  <c r="R121" i="32"/>
  <c r="S121" i="32"/>
  <c r="T121" i="32"/>
  <c r="U121" i="32"/>
  <c r="V121" i="32"/>
  <c r="W121" i="32"/>
  <c r="X121" i="32"/>
  <c r="Y121" i="32"/>
  <c r="Z121" i="32"/>
  <c r="AA121" i="32"/>
  <c r="AB121" i="32"/>
  <c r="AC121" i="32"/>
  <c r="AD121" i="32"/>
  <c r="AE121" i="32"/>
  <c r="AF121" i="32"/>
  <c r="AG121" i="32"/>
  <c r="AH118" i="32"/>
  <c r="AG116" i="32"/>
  <c r="AF116" i="32"/>
  <c r="AE116" i="32"/>
  <c r="AD116" i="32"/>
  <c r="AC116" i="32"/>
  <c r="AB116" i="32"/>
  <c r="AA116" i="32"/>
  <c r="Z116" i="32"/>
  <c r="Y116" i="32"/>
  <c r="X116" i="32"/>
  <c r="W116" i="32"/>
  <c r="V116" i="32"/>
  <c r="U116" i="32"/>
  <c r="T116" i="32"/>
  <c r="S116" i="32"/>
  <c r="R116" i="32"/>
  <c r="Q116" i="32"/>
  <c r="P116" i="32"/>
  <c r="O116" i="32"/>
  <c r="N116" i="32"/>
  <c r="M116" i="32"/>
  <c r="L116" i="32"/>
  <c r="K116" i="32"/>
  <c r="J116" i="32"/>
  <c r="I116" i="32"/>
  <c r="H116" i="32"/>
  <c r="G116" i="32"/>
  <c r="F116" i="32"/>
  <c r="E116" i="32"/>
  <c r="D116" i="32"/>
  <c r="C116" i="32"/>
  <c r="AH116" i="32"/>
  <c r="AH115" i="32"/>
  <c r="AH114" i="32"/>
  <c r="D113" i="32"/>
  <c r="E113" i="32"/>
  <c r="F113" i="32"/>
  <c r="G113" i="32"/>
  <c r="H113" i="32"/>
  <c r="I113" i="32"/>
  <c r="J113" i="32"/>
  <c r="K113" i="32"/>
  <c r="L113" i="32"/>
  <c r="M113" i="32"/>
  <c r="N113" i="32"/>
  <c r="O113" i="32"/>
  <c r="P113" i="32"/>
  <c r="Q113" i="32"/>
  <c r="R113" i="32"/>
  <c r="S113" i="32"/>
  <c r="T113" i="32"/>
  <c r="U113" i="32"/>
  <c r="V113" i="32"/>
  <c r="W113" i="32"/>
  <c r="X113" i="32"/>
  <c r="Y113" i="32"/>
  <c r="Z113" i="32"/>
  <c r="AA113" i="32"/>
  <c r="AB113" i="32"/>
  <c r="AC113" i="32"/>
  <c r="AD113" i="32"/>
  <c r="AE113" i="32"/>
  <c r="AF113" i="32"/>
  <c r="AG113" i="32"/>
  <c r="AH110" i="32"/>
  <c r="AF108" i="32"/>
  <c r="AE108" i="32"/>
  <c r="AD108" i="32"/>
  <c r="AC108" i="32"/>
  <c r="AB108" i="32"/>
  <c r="AA108" i="32"/>
  <c r="Z108" i="32"/>
  <c r="Y108" i="32"/>
  <c r="X108" i="32"/>
  <c r="W108" i="32"/>
  <c r="V108" i="32"/>
  <c r="U108" i="32"/>
  <c r="T108" i="32"/>
  <c r="S108" i="32"/>
  <c r="R108" i="32"/>
  <c r="Q108" i="32"/>
  <c r="P108" i="32"/>
  <c r="O108" i="32"/>
  <c r="N108" i="32"/>
  <c r="M108" i="32"/>
  <c r="L108" i="32"/>
  <c r="K108" i="32"/>
  <c r="J108" i="32"/>
  <c r="I108" i="32"/>
  <c r="H108" i="32"/>
  <c r="G108" i="32"/>
  <c r="F108" i="32"/>
  <c r="E108" i="32"/>
  <c r="AH108" i="32"/>
  <c r="D108" i="32"/>
  <c r="C108" i="32"/>
  <c r="AH107" i="32"/>
  <c r="AH106" i="32"/>
  <c r="D105" i="32"/>
  <c r="E105" i="32"/>
  <c r="F105" i="32"/>
  <c r="G105" i="32"/>
  <c r="H105" i="32"/>
  <c r="I105" i="32"/>
  <c r="J105" i="32"/>
  <c r="K105" i="32"/>
  <c r="L105" i="32"/>
  <c r="M105" i="32"/>
  <c r="N105" i="32"/>
  <c r="O105" i="32"/>
  <c r="P105" i="32"/>
  <c r="Q105" i="32"/>
  <c r="R105" i="32"/>
  <c r="S105" i="32"/>
  <c r="T105" i="32"/>
  <c r="U105" i="32"/>
  <c r="V105" i="32"/>
  <c r="W105" i="32"/>
  <c r="X105" i="32"/>
  <c r="Y105" i="32"/>
  <c r="Z105" i="32"/>
  <c r="AA105" i="32"/>
  <c r="AB105" i="32"/>
  <c r="AC105" i="32"/>
  <c r="AD105" i="32"/>
  <c r="AE105" i="32"/>
  <c r="AF105" i="32"/>
  <c r="AG105" i="32"/>
  <c r="AH102" i="32"/>
  <c r="AG100" i="32"/>
  <c r="AF100" i="32"/>
  <c r="AE100" i="32"/>
  <c r="AD100" i="32"/>
  <c r="AC100" i="32"/>
  <c r="AB100" i="32"/>
  <c r="AA100" i="32"/>
  <c r="Z100" i="32"/>
  <c r="Y100" i="32"/>
  <c r="X100" i="32"/>
  <c r="W100" i="32"/>
  <c r="V100" i="32"/>
  <c r="U100" i="32"/>
  <c r="T100" i="32"/>
  <c r="S100" i="32"/>
  <c r="R100" i="32"/>
  <c r="Q100" i="32"/>
  <c r="P100" i="32"/>
  <c r="O100" i="32"/>
  <c r="N100" i="32"/>
  <c r="M100" i="32"/>
  <c r="L100" i="32"/>
  <c r="K100" i="32"/>
  <c r="J100" i="32"/>
  <c r="I100" i="32"/>
  <c r="H100" i="32"/>
  <c r="G100" i="32"/>
  <c r="F100" i="32"/>
  <c r="E100" i="32"/>
  <c r="D100" i="32"/>
  <c r="C100" i="32"/>
  <c r="AH100" i="32"/>
  <c r="AH99" i="32"/>
  <c r="AH98" i="32"/>
  <c r="D97" i="32"/>
  <c r="E97" i="32"/>
  <c r="F97" i="32"/>
  <c r="G97" i="32"/>
  <c r="H97" i="32"/>
  <c r="I97" i="32"/>
  <c r="J97" i="32"/>
  <c r="K97" i="32"/>
  <c r="L97" i="32"/>
  <c r="M97" i="32"/>
  <c r="N97" i="32"/>
  <c r="O97" i="32"/>
  <c r="P97" i="32"/>
  <c r="Q97" i="32"/>
  <c r="R97" i="32"/>
  <c r="S97" i="32"/>
  <c r="T97" i="32"/>
  <c r="U97" i="32"/>
  <c r="V97" i="32"/>
  <c r="W97" i="32"/>
  <c r="X97" i="32"/>
  <c r="Y97" i="32"/>
  <c r="Z97" i="32"/>
  <c r="AA97" i="32"/>
  <c r="AB97" i="32"/>
  <c r="AC97" i="32"/>
  <c r="AD97" i="32"/>
  <c r="AE97" i="32"/>
  <c r="AF97" i="32"/>
  <c r="AG97" i="32"/>
  <c r="AH94" i="32"/>
  <c r="AF92" i="32"/>
  <c r="AE92" i="32"/>
  <c r="AD92" i="32"/>
  <c r="AC92" i="32"/>
  <c r="AB92" i="32"/>
  <c r="AA92" i="32"/>
  <c r="Z92" i="32"/>
  <c r="Y92" i="32"/>
  <c r="X92" i="32"/>
  <c r="W92" i="32"/>
  <c r="V92" i="32"/>
  <c r="U92" i="32"/>
  <c r="T92" i="32"/>
  <c r="S92" i="32"/>
  <c r="R92" i="32"/>
  <c r="Q92" i="32"/>
  <c r="P92" i="32"/>
  <c r="O92" i="32"/>
  <c r="N92" i="32"/>
  <c r="M92" i="32"/>
  <c r="L92" i="32"/>
  <c r="K92" i="32"/>
  <c r="J92" i="32"/>
  <c r="I92" i="32"/>
  <c r="H92" i="32"/>
  <c r="G92" i="32"/>
  <c r="F92" i="32"/>
  <c r="E92" i="32"/>
  <c r="D92" i="32"/>
  <c r="C92" i="32"/>
  <c r="AH92" i="32"/>
  <c r="AH91" i="32"/>
  <c r="AH90" i="32"/>
  <c r="E89" i="32"/>
  <c r="F89" i="32"/>
  <c r="G89" i="32"/>
  <c r="H89" i="32"/>
  <c r="I89" i="32"/>
  <c r="J89" i="32"/>
  <c r="K89" i="32"/>
  <c r="L89" i="32"/>
  <c r="M89" i="32"/>
  <c r="N89" i="32"/>
  <c r="O89" i="32"/>
  <c r="P89" i="32"/>
  <c r="Q89" i="32"/>
  <c r="R89" i="32"/>
  <c r="S89" i="32"/>
  <c r="T89" i="32"/>
  <c r="U89" i="32"/>
  <c r="V89" i="32"/>
  <c r="W89" i="32"/>
  <c r="X89" i="32"/>
  <c r="Y89" i="32"/>
  <c r="Z89" i="32"/>
  <c r="AA89" i="32"/>
  <c r="AB89" i="32"/>
  <c r="AC89" i="32"/>
  <c r="AD89" i="32"/>
  <c r="AE89" i="32"/>
  <c r="AF89" i="32"/>
  <c r="AG89" i="32"/>
  <c r="D89" i="32"/>
  <c r="AH86" i="32"/>
  <c r="AG84" i="32"/>
  <c r="AF84" i="32"/>
  <c r="AE84" i="32"/>
  <c r="AD84" i="32"/>
  <c r="AC84" i="32"/>
  <c r="AB84" i="32"/>
  <c r="AA84" i="32"/>
  <c r="Z84" i="32"/>
  <c r="Y84" i="32"/>
  <c r="X84" i="32"/>
  <c r="W84" i="32"/>
  <c r="V84" i="32"/>
  <c r="U84" i="32"/>
  <c r="T84" i="32"/>
  <c r="S84" i="32"/>
  <c r="R84" i="32"/>
  <c r="Q84" i="32"/>
  <c r="P84" i="32"/>
  <c r="O84" i="32"/>
  <c r="N84" i="32"/>
  <c r="M84" i="32"/>
  <c r="L84" i="32"/>
  <c r="K84" i="32"/>
  <c r="J84" i="32"/>
  <c r="I84" i="32"/>
  <c r="H84" i="32"/>
  <c r="G84" i="32"/>
  <c r="F84" i="32"/>
  <c r="AH84" i="32"/>
  <c r="E84" i="32"/>
  <c r="D84" i="32"/>
  <c r="AH83" i="32"/>
  <c r="AH82" i="32"/>
  <c r="D81" i="32"/>
  <c r="E81" i="32"/>
  <c r="F81" i="32"/>
  <c r="G81" i="32"/>
  <c r="H81" i="32"/>
  <c r="I81" i="32"/>
  <c r="J81" i="32"/>
  <c r="K81" i="32"/>
  <c r="L81" i="32"/>
  <c r="M81" i="32"/>
  <c r="N81" i="32"/>
  <c r="O81" i="32"/>
  <c r="P81" i="32"/>
  <c r="Q81" i="32"/>
  <c r="R81" i="32"/>
  <c r="S81" i="32"/>
  <c r="T81" i="32"/>
  <c r="U81" i="32"/>
  <c r="V81" i="32"/>
  <c r="W81" i="32"/>
  <c r="X81" i="32"/>
  <c r="Y81" i="32"/>
  <c r="Z81" i="32"/>
  <c r="AA81" i="32"/>
  <c r="AB81" i="32"/>
  <c r="AC81" i="32"/>
  <c r="AD81" i="32"/>
  <c r="AE81" i="32"/>
  <c r="AF81" i="32"/>
  <c r="AG81" i="32"/>
  <c r="AH78" i="32"/>
  <c r="AE76" i="32"/>
  <c r="AD76" i="32"/>
  <c r="AC76" i="32"/>
  <c r="AB76" i="32"/>
  <c r="AA76" i="32"/>
  <c r="Z76" i="32"/>
  <c r="Y76" i="32"/>
  <c r="X76" i="32"/>
  <c r="W76" i="32"/>
  <c r="V76" i="32"/>
  <c r="U76" i="32"/>
  <c r="T76" i="32"/>
  <c r="S76" i="32"/>
  <c r="R76" i="32"/>
  <c r="Q76" i="32"/>
  <c r="P76" i="32"/>
  <c r="O76" i="32"/>
  <c r="N76" i="32"/>
  <c r="M76" i="32"/>
  <c r="L76" i="32"/>
  <c r="K76" i="32"/>
  <c r="J76" i="32"/>
  <c r="I76" i="32"/>
  <c r="H76" i="32"/>
  <c r="G76" i="32"/>
  <c r="F76" i="32"/>
  <c r="AH76" i="32"/>
  <c r="E76" i="32"/>
  <c r="D76" i="32"/>
  <c r="C76" i="32"/>
  <c r="AH75" i="32"/>
  <c r="AH74" i="32"/>
  <c r="D73" i="32"/>
  <c r="E73" i="32"/>
  <c r="F73" i="32"/>
  <c r="G73" i="32"/>
  <c r="H73" i="32"/>
  <c r="I73" i="32"/>
  <c r="J73" i="32"/>
  <c r="K73" i="32"/>
  <c r="L73" i="32"/>
  <c r="M73" i="32"/>
  <c r="N73" i="32"/>
  <c r="O73" i="32"/>
  <c r="P73" i="32"/>
  <c r="Q73" i="32"/>
  <c r="R73" i="32"/>
  <c r="S73" i="32"/>
  <c r="T73" i="32"/>
  <c r="U73" i="32"/>
  <c r="V73" i="32"/>
  <c r="W73" i="32"/>
  <c r="X73" i="32"/>
  <c r="Y73" i="32"/>
  <c r="Z73" i="32"/>
  <c r="AA73" i="32"/>
  <c r="AB73" i="32"/>
  <c r="AC73" i="32"/>
  <c r="AD73" i="32"/>
  <c r="AE73" i="32"/>
  <c r="AF73" i="32"/>
  <c r="AG73" i="32"/>
  <c r="AH70" i="32"/>
  <c r="AG68" i="32"/>
  <c r="AF68" i="32"/>
  <c r="AE68" i="32"/>
  <c r="AD68" i="32"/>
  <c r="AC68" i="32"/>
  <c r="AB68" i="32"/>
  <c r="AA68" i="32"/>
  <c r="Z68" i="32"/>
  <c r="Y68" i="32"/>
  <c r="X68" i="32"/>
  <c r="W68" i="32"/>
  <c r="V68" i="32"/>
  <c r="U68" i="32"/>
  <c r="T68" i="32"/>
  <c r="S68" i="32"/>
  <c r="R68" i="32"/>
  <c r="Q68" i="32"/>
  <c r="P68" i="32"/>
  <c r="O68" i="32"/>
  <c r="N68" i="32"/>
  <c r="M68" i="32"/>
  <c r="L68" i="32"/>
  <c r="K68" i="32"/>
  <c r="J68" i="32"/>
  <c r="I68" i="32"/>
  <c r="H68" i="32"/>
  <c r="G68" i="32"/>
  <c r="F68" i="32"/>
  <c r="E68" i="32"/>
  <c r="D68" i="32"/>
  <c r="C68" i="32"/>
  <c r="AH68" i="32"/>
  <c r="AH67" i="32"/>
  <c r="AH66" i="32"/>
  <c r="D65" i="32"/>
  <c r="E65" i="32"/>
  <c r="F65" i="32"/>
  <c r="G65" i="32"/>
  <c r="H65" i="32"/>
  <c r="I65" i="32"/>
  <c r="J65" i="32"/>
  <c r="K65" i="32"/>
  <c r="L65" i="32"/>
  <c r="M65" i="32"/>
  <c r="N65" i="32"/>
  <c r="O65" i="32"/>
  <c r="P65" i="32"/>
  <c r="Q65" i="32"/>
  <c r="R65" i="32"/>
  <c r="S65" i="32"/>
  <c r="T65" i="32"/>
  <c r="U65" i="32"/>
  <c r="V65" i="32"/>
  <c r="W65" i="32"/>
  <c r="X65" i="32"/>
  <c r="Y65" i="32"/>
  <c r="Z65" i="32"/>
  <c r="AA65" i="32"/>
  <c r="AB65" i="32"/>
  <c r="AC65" i="32"/>
  <c r="AD65" i="32"/>
  <c r="AE65" i="32"/>
  <c r="AF65" i="32"/>
  <c r="AG65" i="32"/>
  <c r="R63" i="32"/>
  <c r="B4" i="32"/>
  <c r="B3" i="32"/>
  <c r="AH158" i="56"/>
  <c r="AG156" i="56"/>
  <c r="AF156" i="56"/>
  <c r="AE156" i="56"/>
  <c r="AD156" i="56"/>
  <c r="AC156" i="56"/>
  <c r="AB156" i="56"/>
  <c r="AA156" i="56"/>
  <c r="Z156" i="56"/>
  <c r="Y156" i="56"/>
  <c r="X156" i="56"/>
  <c r="W156" i="56"/>
  <c r="V156" i="56"/>
  <c r="U156" i="56"/>
  <c r="T156" i="56"/>
  <c r="S156" i="56"/>
  <c r="R156" i="56"/>
  <c r="Q156" i="56"/>
  <c r="P156" i="56"/>
  <c r="O156" i="56"/>
  <c r="N156" i="56"/>
  <c r="M156" i="56"/>
  <c r="L156" i="56"/>
  <c r="K156" i="56"/>
  <c r="J156" i="56"/>
  <c r="I156" i="56"/>
  <c r="H156" i="56"/>
  <c r="G156" i="56"/>
  <c r="F156" i="56"/>
  <c r="E156" i="56"/>
  <c r="D156" i="56"/>
  <c r="C156" i="56"/>
  <c r="AH156" i="56"/>
  <c r="AH155" i="56"/>
  <c r="AH154" i="56"/>
  <c r="D153" i="56"/>
  <c r="E153" i="56"/>
  <c r="F153" i="56"/>
  <c r="G153" i="56"/>
  <c r="H153" i="56"/>
  <c r="I153" i="56"/>
  <c r="J153" i="56"/>
  <c r="K153" i="56"/>
  <c r="L153" i="56"/>
  <c r="M153" i="56"/>
  <c r="N153" i="56"/>
  <c r="O153" i="56"/>
  <c r="P153" i="56"/>
  <c r="Q153" i="56"/>
  <c r="R153" i="56"/>
  <c r="S153" i="56"/>
  <c r="T153" i="56"/>
  <c r="U153" i="56"/>
  <c r="V153" i="56"/>
  <c r="W153" i="56"/>
  <c r="X153" i="56"/>
  <c r="Y153" i="56"/>
  <c r="Z153" i="56"/>
  <c r="AA153" i="56"/>
  <c r="AB153" i="56"/>
  <c r="AC153" i="56"/>
  <c r="AD153" i="56"/>
  <c r="AE153" i="56"/>
  <c r="AF153" i="56"/>
  <c r="AG153" i="56"/>
  <c r="AH150" i="56"/>
  <c r="AG148" i="56"/>
  <c r="AF148" i="56"/>
  <c r="AE148" i="56"/>
  <c r="AD148" i="56"/>
  <c r="AC148" i="56"/>
  <c r="AB148" i="56"/>
  <c r="AA148" i="56"/>
  <c r="Z148" i="56"/>
  <c r="Y148" i="56"/>
  <c r="X148" i="56"/>
  <c r="W148" i="56"/>
  <c r="V148" i="56"/>
  <c r="U148" i="56"/>
  <c r="T148" i="56"/>
  <c r="S148" i="56"/>
  <c r="R148" i="56"/>
  <c r="Q148" i="56"/>
  <c r="P148" i="56"/>
  <c r="O148" i="56"/>
  <c r="N148" i="56"/>
  <c r="M148" i="56"/>
  <c r="L148" i="56"/>
  <c r="K148" i="56"/>
  <c r="J148" i="56"/>
  <c r="I148" i="56"/>
  <c r="H148" i="56"/>
  <c r="G148" i="56"/>
  <c r="F148" i="56"/>
  <c r="E148" i="56"/>
  <c r="D148" i="56"/>
  <c r="AH148" i="56"/>
  <c r="C148" i="56"/>
  <c r="AH147" i="56"/>
  <c r="AH146" i="56"/>
  <c r="D145" i="56"/>
  <c r="E145" i="56"/>
  <c r="F145" i="56"/>
  <c r="G145" i="56"/>
  <c r="H145" i="56"/>
  <c r="I145" i="56"/>
  <c r="J145" i="56"/>
  <c r="K145" i="56"/>
  <c r="L145" i="56"/>
  <c r="M145" i="56"/>
  <c r="N145" i="56"/>
  <c r="O145" i="56"/>
  <c r="P145" i="56"/>
  <c r="Q145" i="56"/>
  <c r="R145" i="56"/>
  <c r="S145" i="56"/>
  <c r="T145" i="56"/>
  <c r="U145" i="56"/>
  <c r="V145" i="56"/>
  <c r="W145" i="56"/>
  <c r="X145" i="56"/>
  <c r="Y145" i="56"/>
  <c r="Z145" i="56"/>
  <c r="AA145" i="56"/>
  <c r="AB145" i="56"/>
  <c r="AC145" i="56"/>
  <c r="AD145" i="56"/>
  <c r="AE145" i="56"/>
  <c r="AF145" i="56"/>
  <c r="AG145" i="56"/>
  <c r="AH142" i="56"/>
  <c r="AG140" i="56"/>
  <c r="AF140" i="56"/>
  <c r="AE140" i="56"/>
  <c r="AD140" i="56"/>
  <c r="AC140" i="56"/>
  <c r="AB140" i="56"/>
  <c r="AA140" i="56"/>
  <c r="Z140" i="56"/>
  <c r="Y140" i="56"/>
  <c r="X140" i="56"/>
  <c r="W140" i="56"/>
  <c r="V140" i="56"/>
  <c r="U140" i="56"/>
  <c r="T140" i="56"/>
  <c r="S140" i="56"/>
  <c r="R140" i="56"/>
  <c r="Q140" i="56"/>
  <c r="P140" i="56"/>
  <c r="O140" i="56"/>
  <c r="N140" i="56"/>
  <c r="M140" i="56"/>
  <c r="L140" i="56"/>
  <c r="K140" i="56"/>
  <c r="J140" i="56"/>
  <c r="I140" i="56"/>
  <c r="H140" i="56"/>
  <c r="AH140" i="56"/>
  <c r="G140" i="56"/>
  <c r="F140" i="56"/>
  <c r="E140" i="56"/>
  <c r="D140" i="56"/>
  <c r="C140" i="56"/>
  <c r="AH139" i="56"/>
  <c r="AH138" i="56"/>
  <c r="D137" i="56"/>
  <c r="E137" i="56"/>
  <c r="F137" i="56"/>
  <c r="G137" i="56"/>
  <c r="H137" i="56"/>
  <c r="I137" i="56"/>
  <c r="J137" i="56"/>
  <c r="K137" i="56"/>
  <c r="L137" i="56"/>
  <c r="M137" i="56"/>
  <c r="N137" i="56"/>
  <c r="O137" i="56"/>
  <c r="P137" i="56"/>
  <c r="Q137" i="56"/>
  <c r="R137" i="56"/>
  <c r="S137" i="56"/>
  <c r="T137" i="56"/>
  <c r="U137" i="56"/>
  <c r="V137" i="56"/>
  <c r="W137" i="56"/>
  <c r="X137" i="56"/>
  <c r="Y137" i="56"/>
  <c r="Z137" i="56"/>
  <c r="AA137" i="56"/>
  <c r="AB137" i="56"/>
  <c r="AC137" i="56"/>
  <c r="AD137" i="56"/>
  <c r="AE137" i="56"/>
  <c r="AF137" i="56"/>
  <c r="AG137" i="56"/>
  <c r="AH134" i="56"/>
  <c r="AF132" i="56"/>
  <c r="AE132" i="56"/>
  <c r="AD132" i="56"/>
  <c r="AC132" i="56"/>
  <c r="AB132" i="56"/>
  <c r="AA132" i="56"/>
  <c r="Z132" i="56"/>
  <c r="Y132" i="56"/>
  <c r="X132" i="56"/>
  <c r="W132" i="56"/>
  <c r="V132" i="56"/>
  <c r="U132" i="56"/>
  <c r="T132" i="56"/>
  <c r="S132" i="56"/>
  <c r="R132" i="56"/>
  <c r="Q132" i="56"/>
  <c r="P132" i="56"/>
  <c r="O132" i="56"/>
  <c r="N132" i="56"/>
  <c r="M132" i="56"/>
  <c r="L132" i="56"/>
  <c r="K132" i="56"/>
  <c r="J132" i="56"/>
  <c r="I132" i="56"/>
  <c r="H132" i="56"/>
  <c r="AH132" i="56"/>
  <c r="G132" i="56"/>
  <c r="F132" i="56"/>
  <c r="E132" i="56"/>
  <c r="D132" i="56"/>
  <c r="C132" i="56"/>
  <c r="AH131" i="56"/>
  <c r="AH130" i="56"/>
  <c r="D129" i="56"/>
  <c r="E129" i="56"/>
  <c r="F129" i="56"/>
  <c r="G129" i="56"/>
  <c r="H129" i="56"/>
  <c r="I129" i="56"/>
  <c r="J129" i="56"/>
  <c r="K129" i="56"/>
  <c r="L129" i="56"/>
  <c r="M129" i="56"/>
  <c r="N129" i="56"/>
  <c r="O129" i="56"/>
  <c r="P129" i="56"/>
  <c r="Q129" i="56"/>
  <c r="R129" i="56"/>
  <c r="S129" i="56"/>
  <c r="T129" i="56"/>
  <c r="U129" i="56"/>
  <c r="V129" i="56"/>
  <c r="W129" i="56"/>
  <c r="X129" i="56"/>
  <c r="Y129" i="56"/>
  <c r="Z129" i="56"/>
  <c r="AA129" i="56"/>
  <c r="AB129" i="56"/>
  <c r="AC129" i="56"/>
  <c r="AD129" i="56"/>
  <c r="AE129" i="56"/>
  <c r="AF129" i="56"/>
  <c r="AG129" i="56"/>
  <c r="AH126" i="56"/>
  <c r="AG124" i="56"/>
  <c r="AF124" i="56"/>
  <c r="AE124" i="56"/>
  <c r="AD124" i="56"/>
  <c r="AC124" i="56"/>
  <c r="AB124" i="56"/>
  <c r="AA124" i="56"/>
  <c r="Z124" i="56"/>
  <c r="Y124" i="56"/>
  <c r="X124" i="56"/>
  <c r="W124" i="56"/>
  <c r="V124" i="56"/>
  <c r="U124" i="56"/>
  <c r="T124" i="56"/>
  <c r="S124" i="56"/>
  <c r="R124" i="56"/>
  <c r="Q124" i="56"/>
  <c r="P124" i="56"/>
  <c r="O124" i="56"/>
  <c r="N124" i="56"/>
  <c r="M124" i="56"/>
  <c r="L124" i="56"/>
  <c r="K124" i="56"/>
  <c r="J124" i="56"/>
  <c r="I124" i="56"/>
  <c r="H124" i="56"/>
  <c r="G124" i="56"/>
  <c r="AH124" i="56"/>
  <c r="F124" i="56"/>
  <c r="E124" i="56"/>
  <c r="D124" i="56"/>
  <c r="C124" i="56"/>
  <c r="AH123" i="56"/>
  <c r="AH122" i="56"/>
  <c r="D121" i="56"/>
  <c r="E121" i="56"/>
  <c r="F121" i="56"/>
  <c r="G121" i="56"/>
  <c r="H121" i="56"/>
  <c r="I121" i="56"/>
  <c r="J121" i="56"/>
  <c r="K121" i="56"/>
  <c r="L121" i="56"/>
  <c r="M121" i="56"/>
  <c r="N121" i="56"/>
  <c r="O121" i="56"/>
  <c r="P121" i="56"/>
  <c r="Q121" i="56"/>
  <c r="R121" i="56"/>
  <c r="S121" i="56"/>
  <c r="T121" i="56"/>
  <c r="U121" i="56"/>
  <c r="V121" i="56"/>
  <c r="W121" i="56"/>
  <c r="X121" i="56"/>
  <c r="Y121" i="56"/>
  <c r="Z121" i="56"/>
  <c r="AA121" i="56"/>
  <c r="AB121" i="56"/>
  <c r="AC121" i="56"/>
  <c r="AD121" i="56"/>
  <c r="AE121" i="56"/>
  <c r="AF121" i="56"/>
  <c r="AG121" i="56"/>
  <c r="AH118" i="56"/>
  <c r="AG116" i="56"/>
  <c r="AF116" i="56"/>
  <c r="AE116" i="56"/>
  <c r="AD116" i="56"/>
  <c r="AC116" i="56"/>
  <c r="AB116" i="56"/>
  <c r="AA116" i="56"/>
  <c r="Z116" i="56"/>
  <c r="Y116" i="56"/>
  <c r="X116" i="56"/>
  <c r="W116" i="56"/>
  <c r="V116" i="56"/>
  <c r="U116" i="56"/>
  <c r="T116" i="56"/>
  <c r="S116" i="56"/>
  <c r="R116" i="56"/>
  <c r="Q116" i="56"/>
  <c r="P116" i="56"/>
  <c r="O116" i="56"/>
  <c r="N116" i="56"/>
  <c r="M116" i="56"/>
  <c r="L116" i="56"/>
  <c r="K116" i="56"/>
  <c r="J116" i="56"/>
  <c r="I116" i="56"/>
  <c r="H116" i="56"/>
  <c r="AH116" i="56"/>
  <c r="G116" i="56"/>
  <c r="F116" i="56"/>
  <c r="E116" i="56"/>
  <c r="D116" i="56"/>
  <c r="C116" i="56"/>
  <c r="AH115" i="56"/>
  <c r="AH114" i="56"/>
  <c r="D113" i="56"/>
  <c r="E113" i="56"/>
  <c r="F113" i="56"/>
  <c r="G113" i="56"/>
  <c r="H113" i="56"/>
  <c r="I113" i="56"/>
  <c r="J113" i="56"/>
  <c r="K113" i="56"/>
  <c r="L113" i="56"/>
  <c r="M113" i="56"/>
  <c r="N113" i="56"/>
  <c r="O113" i="56"/>
  <c r="P113" i="56"/>
  <c r="Q113" i="56"/>
  <c r="R113" i="56"/>
  <c r="S113" i="56"/>
  <c r="T113" i="56"/>
  <c r="U113" i="56"/>
  <c r="V113" i="56"/>
  <c r="W113" i="56"/>
  <c r="X113" i="56"/>
  <c r="Y113" i="56"/>
  <c r="Z113" i="56"/>
  <c r="AA113" i="56"/>
  <c r="AB113" i="56"/>
  <c r="AC113" i="56"/>
  <c r="AD113" i="56"/>
  <c r="AE113" i="56"/>
  <c r="AF113" i="56"/>
  <c r="AG113" i="56"/>
  <c r="AH110" i="56"/>
  <c r="AF108" i="56"/>
  <c r="AE108" i="56"/>
  <c r="AD108" i="56"/>
  <c r="AC108" i="56"/>
  <c r="AB108" i="56"/>
  <c r="AA108" i="56"/>
  <c r="Z108" i="56"/>
  <c r="Y108" i="56"/>
  <c r="X108" i="56"/>
  <c r="W108" i="56"/>
  <c r="V108" i="56"/>
  <c r="U108" i="56"/>
  <c r="T108" i="56"/>
  <c r="S108" i="56"/>
  <c r="R108" i="56"/>
  <c r="Q108" i="56"/>
  <c r="P108" i="56"/>
  <c r="O108" i="56"/>
  <c r="N108" i="56"/>
  <c r="M108" i="56"/>
  <c r="L108" i="56"/>
  <c r="K108" i="56"/>
  <c r="J108" i="56"/>
  <c r="I108" i="56"/>
  <c r="H108" i="56"/>
  <c r="AH108" i="56"/>
  <c r="G108" i="56"/>
  <c r="F108" i="56"/>
  <c r="E108" i="56"/>
  <c r="D108" i="56"/>
  <c r="C108" i="56"/>
  <c r="AH107" i="56"/>
  <c r="AH106" i="56"/>
  <c r="D105" i="56"/>
  <c r="E105" i="56"/>
  <c r="F105" i="56"/>
  <c r="G105" i="56"/>
  <c r="H105" i="56"/>
  <c r="I105" i="56"/>
  <c r="J105" i="56"/>
  <c r="K105" i="56"/>
  <c r="L105" i="56"/>
  <c r="M105" i="56"/>
  <c r="N105" i="56"/>
  <c r="O105" i="56"/>
  <c r="P105" i="56"/>
  <c r="Q105" i="56"/>
  <c r="R105" i="56"/>
  <c r="S105" i="56"/>
  <c r="T105" i="56"/>
  <c r="U105" i="56"/>
  <c r="V105" i="56"/>
  <c r="W105" i="56"/>
  <c r="X105" i="56"/>
  <c r="Y105" i="56"/>
  <c r="Z105" i="56"/>
  <c r="AA105" i="56"/>
  <c r="AB105" i="56"/>
  <c r="AC105" i="56"/>
  <c r="AD105" i="56"/>
  <c r="AE105" i="56"/>
  <c r="AF105" i="56"/>
  <c r="AG105" i="56"/>
  <c r="AH102" i="56"/>
  <c r="AG100" i="56"/>
  <c r="AF100" i="56"/>
  <c r="AE100" i="56"/>
  <c r="AD100" i="56"/>
  <c r="AC100" i="56"/>
  <c r="AB100" i="56"/>
  <c r="AA100" i="56"/>
  <c r="Z100" i="56"/>
  <c r="Y100" i="56"/>
  <c r="X100" i="56"/>
  <c r="W100" i="56"/>
  <c r="V100" i="56"/>
  <c r="U100" i="56"/>
  <c r="T100" i="56"/>
  <c r="S100" i="56"/>
  <c r="R100" i="56"/>
  <c r="Q100" i="56"/>
  <c r="P100" i="56"/>
  <c r="O100" i="56"/>
  <c r="N100" i="56"/>
  <c r="M100" i="56"/>
  <c r="L100" i="56"/>
  <c r="K100" i="56"/>
  <c r="J100" i="56"/>
  <c r="I100" i="56"/>
  <c r="H100" i="56"/>
  <c r="G100" i="56"/>
  <c r="F100" i="56"/>
  <c r="E100" i="56"/>
  <c r="D100" i="56"/>
  <c r="C100" i="56"/>
  <c r="AH100" i="56"/>
  <c r="AH99" i="56"/>
  <c r="AH98" i="56"/>
  <c r="D97" i="56"/>
  <c r="E97" i="56"/>
  <c r="F97" i="56"/>
  <c r="G97" i="56"/>
  <c r="H97" i="56"/>
  <c r="I97" i="56"/>
  <c r="J97" i="56"/>
  <c r="K97" i="56"/>
  <c r="L97" i="56"/>
  <c r="M97" i="56"/>
  <c r="N97" i="56"/>
  <c r="O97" i="56"/>
  <c r="P97" i="56"/>
  <c r="Q97" i="56"/>
  <c r="R97" i="56"/>
  <c r="S97" i="56"/>
  <c r="T97" i="56"/>
  <c r="U97" i="56"/>
  <c r="V97" i="56"/>
  <c r="W97" i="56"/>
  <c r="X97" i="56"/>
  <c r="Y97" i="56"/>
  <c r="Z97" i="56"/>
  <c r="AA97" i="56"/>
  <c r="AB97" i="56"/>
  <c r="AC97" i="56"/>
  <c r="AD97" i="56"/>
  <c r="AE97" i="56"/>
  <c r="AF97" i="56"/>
  <c r="AG97" i="56"/>
  <c r="AH94" i="56"/>
  <c r="AF92" i="56"/>
  <c r="AE92" i="56"/>
  <c r="AD92" i="56"/>
  <c r="AC92" i="56"/>
  <c r="AB92" i="56"/>
  <c r="AA92" i="56"/>
  <c r="Z92" i="56"/>
  <c r="Y92" i="56"/>
  <c r="X92" i="56"/>
  <c r="W92" i="56"/>
  <c r="V92" i="56"/>
  <c r="U92" i="56"/>
  <c r="T92" i="56"/>
  <c r="S92" i="56"/>
  <c r="R92" i="56"/>
  <c r="Q92" i="56"/>
  <c r="P92" i="56"/>
  <c r="O92" i="56"/>
  <c r="N92" i="56"/>
  <c r="M92" i="56"/>
  <c r="L92" i="56"/>
  <c r="K92" i="56"/>
  <c r="J92" i="56"/>
  <c r="I92" i="56"/>
  <c r="H92" i="56"/>
  <c r="G92" i="56"/>
  <c r="F92" i="56"/>
  <c r="E92" i="56"/>
  <c r="D92" i="56"/>
  <c r="C92" i="56"/>
  <c r="AH92" i="56"/>
  <c r="AH91" i="56"/>
  <c r="AH90" i="56"/>
  <c r="D89" i="56"/>
  <c r="E89" i="56"/>
  <c r="F89" i="56"/>
  <c r="G89" i="56"/>
  <c r="H89" i="56"/>
  <c r="I89" i="56"/>
  <c r="J89" i="56"/>
  <c r="K89" i="56"/>
  <c r="L89" i="56"/>
  <c r="M89" i="56"/>
  <c r="N89" i="56"/>
  <c r="O89" i="56"/>
  <c r="P89" i="56"/>
  <c r="Q89" i="56"/>
  <c r="R89" i="56"/>
  <c r="S89" i="56"/>
  <c r="T89" i="56"/>
  <c r="U89" i="56"/>
  <c r="V89" i="56"/>
  <c r="W89" i="56"/>
  <c r="X89" i="56"/>
  <c r="Y89" i="56"/>
  <c r="Z89" i="56"/>
  <c r="AA89" i="56"/>
  <c r="AB89" i="56"/>
  <c r="AC89" i="56"/>
  <c r="AD89" i="56"/>
  <c r="AE89" i="56"/>
  <c r="AF89" i="56"/>
  <c r="AG89" i="56"/>
  <c r="AH86" i="56"/>
  <c r="AG84" i="56"/>
  <c r="AF84" i="56"/>
  <c r="AE84" i="56"/>
  <c r="AD84" i="56"/>
  <c r="AC84" i="56"/>
  <c r="AB84" i="56"/>
  <c r="AA84" i="56"/>
  <c r="Z84" i="56"/>
  <c r="Y84" i="56"/>
  <c r="X84" i="56"/>
  <c r="W84" i="56"/>
  <c r="V84" i="56"/>
  <c r="U84" i="56"/>
  <c r="T84" i="56"/>
  <c r="S84" i="56"/>
  <c r="R84" i="56"/>
  <c r="Q84" i="56"/>
  <c r="P84" i="56"/>
  <c r="O84" i="56"/>
  <c r="N84" i="56"/>
  <c r="M84" i="56"/>
  <c r="L84" i="56"/>
  <c r="K84" i="56"/>
  <c r="J84" i="56"/>
  <c r="I84" i="56"/>
  <c r="H84" i="56"/>
  <c r="G84" i="56"/>
  <c r="F84" i="56"/>
  <c r="E84" i="56"/>
  <c r="D84" i="56"/>
  <c r="C84" i="56"/>
  <c r="AH84" i="56"/>
  <c r="AH83" i="56"/>
  <c r="AH82" i="56"/>
  <c r="E81" i="56"/>
  <c r="F81" i="56"/>
  <c r="G81" i="56"/>
  <c r="H81" i="56"/>
  <c r="I81" i="56"/>
  <c r="J81" i="56"/>
  <c r="K81" i="56"/>
  <c r="L81" i="56"/>
  <c r="M81" i="56"/>
  <c r="N81" i="56"/>
  <c r="O81" i="56"/>
  <c r="P81" i="56"/>
  <c r="Q81" i="56"/>
  <c r="R81" i="56"/>
  <c r="S81" i="56"/>
  <c r="T81" i="56"/>
  <c r="U81" i="56"/>
  <c r="V81" i="56"/>
  <c r="W81" i="56"/>
  <c r="X81" i="56"/>
  <c r="Y81" i="56"/>
  <c r="Z81" i="56"/>
  <c r="AA81" i="56"/>
  <c r="AB81" i="56"/>
  <c r="AC81" i="56"/>
  <c r="AD81" i="56"/>
  <c r="AE81" i="56"/>
  <c r="AF81" i="56"/>
  <c r="AG81" i="56"/>
  <c r="D81" i="56"/>
  <c r="AH78" i="56"/>
  <c r="AE76" i="56"/>
  <c r="AD76" i="56"/>
  <c r="AC76" i="56"/>
  <c r="AB76" i="56"/>
  <c r="AA76" i="56"/>
  <c r="Z76" i="56"/>
  <c r="Y76" i="56"/>
  <c r="X76" i="56"/>
  <c r="W76" i="56"/>
  <c r="V76" i="56"/>
  <c r="U76" i="56"/>
  <c r="T76" i="56"/>
  <c r="S76" i="56"/>
  <c r="R76" i="56"/>
  <c r="Q76" i="56"/>
  <c r="P76" i="56"/>
  <c r="O76" i="56"/>
  <c r="N76" i="56"/>
  <c r="M76" i="56"/>
  <c r="L76" i="56"/>
  <c r="K76" i="56"/>
  <c r="J76" i="56"/>
  <c r="I76" i="56"/>
  <c r="H76" i="56"/>
  <c r="G76" i="56"/>
  <c r="F76" i="56"/>
  <c r="E76" i="56"/>
  <c r="D76" i="56"/>
  <c r="C76" i="56"/>
  <c r="AH76" i="56"/>
  <c r="AH75" i="56"/>
  <c r="AH74" i="56"/>
  <c r="D73" i="56"/>
  <c r="E73" i="56"/>
  <c r="F73" i="56"/>
  <c r="G73" i="56"/>
  <c r="H73" i="56"/>
  <c r="I73" i="56"/>
  <c r="J73" i="56"/>
  <c r="K73" i="56"/>
  <c r="L73" i="56"/>
  <c r="M73" i="56"/>
  <c r="N73" i="56"/>
  <c r="O73" i="56"/>
  <c r="P73" i="56"/>
  <c r="Q73" i="56"/>
  <c r="R73" i="56"/>
  <c r="S73" i="56"/>
  <c r="T73" i="56"/>
  <c r="U73" i="56"/>
  <c r="V73" i="56"/>
  <c r="W73" i="56"/>
  <c r="X73" i="56"/>
  <c r="Y73" i="56"/>
  <c r="Z73" i="56"/>
  <c r="AA73" i="56"/>
  <c r="AB73" i="56"/>
  <c r="AC73" i="56"/>
  <c r="AD73" i="56"/>
  <c r="AE73" i="56"/>
  <c r="AF73" i="56"/>
  <c r="AG73" i="56"/>
  <c r="AH70" i="56"/>
  <c r="AG68" i="56"/>
  <c r="AF68" i="56"/>
  <c r="AE68" i="56"/>
  <c r="AD68" i="56"/>
  <c r="AC68" i="56"/>
  <c r="AB68" i="56"/>
  <c r="AA68" i="56"/>
  <c r="Z68" i="56"/>
  <c r="Y68" i="56"/>
  <c r="X68" i="56"/>
  <c r="W68" i="56"/>
  <c r="V68" i="56"/>
  <c r="U68" i="56"/>
  <c r="T68" i="56"/>
  <c r="S68" i="56"/>
  <c r="R68" i="56"/>
  <c r="Q68" i="56"/>
  <c r="P68" i="56"/>
  <c r="O68" i="56"/>
  <c r="N68" i="56"/>
  <c r="M68" i="56"/>
  <c r="L68" i="56"/>
  <c r="K68" i="56"/>
  <c r="J68" i="56"/>
  <c r="I68" i="56"/>
  <c r="H68" i="56"/>
  <c r="G68" i="56"/>
  <c r="F68" i="56"/>
  <c r="E68" i="56"/>
  <c r="D68" i="56"/>
  <c r="C68" i="56"/>
  <c r="AH68" i="56"/>
  <c r="AH67" i="56"/>
  <c r="AH66" i="56"/>
  <c r="D65" i="56"/>
  <c r="E65" i="56"/>
  <c r="F65" i="56"/>
  <c r="G65" i="56"/>
  <c r="H65" i="56"/>
  <c r="I65" i="56"/>
  <c r="J65" i="56"/>
  <c r="K65" i="56"/>
  <c r="L65" i="56"/>
  <c r="M65" i="56"/>
  <c r="N65" i="56"/>
  <c r="O65" i="56"/>
  <c r="P65" i="56"/>
  <c r="Q65" i="56"/>
  <c r="R65" i="56"/>
  <c r="S65" i="56"/>
  <c r="T65" i="56"/>
  <c r="U65" i="56"/>
  <c r="V65" i="56"/>
  <c r="W65" i="56"/>
  <c r="X65" i="56"/>
  <c r="Y65" i="56"/>
  <c r="Z65" i="56"/>
  <c r="AA65" i="56"/>
  <c r="AB65" i="56"/>
  <c r="AC65" i="56"/>
  <c r="AD65" i="56"/>
  <c r="AE65" i="56"/>
  <c r="AF65" i="56"/>
  <c r="AG65" i="56"/>
  <c r="R63" i="56"/>
  <c r="B4" i="56"/>
  <c r="B3" i="56"/>
  <c r="AH158" i="29"/>
  <c r="AG156" i="29"/>
  <c r="AF156" i="29"/>
  <c r="AE156" i="29"/>
  <c r="AD156" i="29"/>
  <c r="AC156" i="29"/>
  <c r="AB156" i="29"/>
  <c r="AA156" i="29"/>
  <c r="Z156" i="29"/>
  <c r="Y156" i="29"/>
  <c r="X156" i="29"/>
  <c r="W156" i="29"/>
  <c r="V156" i="29"/>
  <c r="U156" i="29"/>
  <c r="T156" i="29"/>
  <c r="S156" i="29"/>
  <c r="R156" i="29"/>
  <c r="Q156" i="29"/>
  <c r="P156" i="29"/>
  <c r="O156" i="29"/>
  <c r="N156" i="29"/>
  <c r="M156" i="29"/>
  <c r="L156" i="29"/>
  <c r="K156" i="29"/>
  <c r="J156" i="29"/>
  <c r="I156" i="29"/>
  <c r="H156" i="29"/>
  <c r="G156" i="29"/>
  <c r="F156" i="29"/>
  <c r="E156" i="29"/>
  <c r="AH156" i="29"/>
  <c r="D156" i="29"/>
  <c r="C156" i="29"/>
  <c r="AH155" i="29"/>
  <c r="AH154" i="29"/>
  <c r="D153" i="29"/>
  <c r="E153" i="29"/>
  <c r="F153" i="29"/>
  <c r="G153" i="29"/>
  <c r="H153" i="29"/>
  <c r="I153" i="29"/>
  <c r="J153" i="29"/>
  <c r="K153" i="29"/>
  <c r="L153" i="29"/>
  <c r="M153" i="29"/>
  <c r="N153" i="29"/>
  <c r="O153" i="29"/>
  <c r="P153" i="29"/>
  <c r="Q153" i="29"/>
  <c r="R153" i="29"/>
  <c r="S153" i="29"/>
  <c r="T153" i="29"/>
  <c r="U153" i="29"/>
  <c r="V153" i="29"/>
  <c r="W153" i="29"/>
  <c r="X153" i="29"/>
  <c r="Y153" i="29"/>
  <c r="Z153" i="29"/>
  <c r="AA153" i="29"/>
  <c r="AB153" i="29"/>
  <c r="AC153" i="29"/>
  <c r="AD153" i="29"/>
  <c r="AE153" i="29"/>
  <c r="AF153" i="29"/>
  <c r="AG153" i="29"/>
  <c r="AH150" i="29"/>
  <c r="AG148" i="29"/>
  <c r="AF148" i="29"/>
  <c r="AE148" i="29"/>
  <c r="AD148" i="29"/>
  <c r="AC148" i="29"/>
  <c r="AB148" i="29"/>
  <c r="AA148" i="29"/>
  <c r="Z148" i="29"/>
  <c r="Y148" i="29"/>
  <c r="X148" i="29"/>
  <c r="W148" i="29"/>
  <c r="V148" i="29"/>
  <c r="U148" i="29"/>
  <c r="T148" i="29"/>
  <c r="S148" i="29"/>
  <c r="R148" i="29"/>
  <c r="Q148" i="29"/>
  <c r="P148" i="29"/>
  <c r="O148" i="29"/>
  <c r="N148" i="29"/>
  <c r="M148" i="29"/>
  <c r="L148" i="29"/>
  <c r="K148" i="29"/>
  <c r="J148" i="29"/>
  <c r="I148" i="29"/>
  <c r="H148" i="29"/>
  <c r="G148" i="29"/>
  <c r="F148" i="29"/>
  <c r="AH148" i="29"/>
  <c r="E148" i="29"/>
  <c r="D148" i="29"/>
  <c r="C148" i="29"/>
  <c r="AH147" i="29"/>
  <c r="AH146" i="29"/>
  <c r="D145" i="29"/>
  <c r="E145" i="29"/>
  <c r="F145" i="29"/>
  <c r="G145" i="29"/>
  <c r="H145" i="29"/>
  <c r="I145" i="29"/>
  <c r="J145" i="29"/>
  <c r="K145" i="29"/>
  <c r="L145" i="29"/>
  <c r="M145" i="29"/>
  <c r="N145" i="29"/>
  <c r="O145" i="29"/>
  <c r="P145" i="29"/>
  <c r="Q145" i="29"/>
  <c r="R145" i="29"/>
  <c r="S145" i="29"/>
  <c r="T145" i="29"/>
  <c r="U145" i="29"/>
  <c r="V145" i="29"/>
  <c r="W145" i="29"/>
  <c r="X145" i="29"/>
  <c r="Y145" i="29"/>
  <c r="Z145" i="29"/>
  <c r="AA145" i="29"/>
  <c r="AB145" i="29"/>
  <c r="AC145" i="29"/>
  <c r="AD145" i="29"/>
  <c r="AE145" i="29"/>
  <c r="AF145" i="29"/>
  <c r="AG145" i="29"/>
  <c r="AH142" i="29"/>
  <c r="AG140" i="29"/>
  <c r="AF140" i="29"/>
  <c r="AE140" i="29"/>
  <c r="AD140" i="29"/>
  <c r="AC140" i="29"/>
  <c r="AB140" i="29"/>
  <c r="AA140" i="29"/>
  <c r="Z140" i="29"/>
  <c r="Y140" i="29"/>
  <c r="X140" i="29"/>
  <c r="W140" i="29"/>
  <c r="V140" i="29"/>
  <c r="U140" i="29"/>
  <c r="T140" i="29"/>
  <c r="S140" i="29"/>
  <c r="R140" i="29"/>
  <c r="Q140" i="29"/>
  <c r="P140" i="29"/>
  <c r="O140" i="29"/>
  <c r="N140" i="29"/>
  <c r="M140" i="29"/>
  <c r="L140" i="29"/>
  <c r="K140" i="29"/>
  <c r="J140" i="29"/>
  <c r="I140" i="29"/>
  <c r="H140" i="29"/>
  <c r="G140" i="29"/>
  <c r="AH140" i="29"/>
  <c r="F140" i="29"/>
  <c r="E140" i="29"/>
  <c r="D140" i="29"/>
  <c r="C140" i="29"/>
  <c r="AH139" i="29"/>
  <c r="AH138" i="29"/>
  <c r="D137" i="29"/>
  <c r="E137" i="29"/>
  <c r="F137" i="29"/>
  <c r="G137" i="29"/>
  <c r="H137" i="29"/>
  <c r="I137" i="29"/>
  <c r="J137" i="29"/>
  <c r="K137" i="29"/>
  <c r="L137" i="29"/>
  <c r="M137" i="29"/>
  <c r="N137" i="29"/>
  <c r="O137" i="29"/>
  <c r="P137" i="29"/>
  <c r="Q137" i="29"/>
  <c r="R137" i="29"/>
  <c r="S137" i="29"/>
  <c r="T137" i="29"/>
  <c r="U137" i="29"/>
  <c r="V137" i="29"/>
  <c r="W137" i="29"/>
  <c r="X137" i="29"/>
  <c r="Y137" i="29"/>
  <c r="Z137" i="29"/>
  <c r="AA137" i="29"/>
  <c r="AB137" i="29"/>
  <c r="AC137" i="29"/>
  <c r="AD137" i="29"/>
  <c r="AE137" i="29"/>
  <c r="AF137" i="29"/>
  <c r="AG137" i="29"/>
  <c r="AH134" i="29"/>
  <c r="AF132" i="29"/>
  <c r="AE132" i="29"/>
  <c r="AD132" i="29"/>
  <c r="AC132" i="29"/>
  <c r="AB132" i="29"/>
  <c r="AA132" i="29"/>
  <c r="Z132" i="29"/>
  <c r="Y132" i="29"/>
  <c r="X132" i="29"/>
  <c r="W132" i="29"/>
  <c r="V132" i="29"/>
  <c r="U132" i="29"/>
  <c r="T132" i="29"/>
  <c r="S132" i="29"/>
  <c r="R132" i="29"/>
  <c r="Q132" i="29"/>
  <c r="P132" i="29"/>
  <c r="O132" i="29"/>
  <c r="N132" i="29"/>
  <c r="M132" i="29"/>
  <c r="L132" i="29"/>
  <c r="K132" i="29"/>
  <c r="J132" i="29"/>
  <c r="I132" i="29"/>
  <c r="H132" i="29"/>
  <c r="G132" i="29"/>
  <c r="AH132" i="29"/>
  <c r="F132" i="29"/>
  <c r="E132" i="29"/>
  <c r="D132" i="29"/>
  <c r="C132" i="29"/>
  <c r="AH131" i="29"/>
  <c r="AH130" i="29"/>
  <c r="D129" i="29"/>
  <c r="E129" i="29"/>
  <c r="F129" i="29"/>
  <c r="G129" i="29"/>
  <c r="H129" i="29"/>
  <c r="I129" i="29"/>
  <c r="J129" i="29"/>
  <c r="K129" i="29"/>
  <c r="L129" i="29"/>
  <c r="M129" i="29"/>
  <c r="N129" i="29"/>
  <c r="O129" i="29"/>
  <c r="P129" i="29"/>
  <c r="Q129" i="29"/>
  <c r="R129" i="29"/>
  <c r="S129" i="29"/>
  <c r="T129" i="29"/>
  <c r="U129" i="29"/>
  <c r="V129" i="29"/>
  <c r="W129" i="29"/>
  <c r="X129" i="29"/>
  <c r="Y129" i="29"/>
  <c r="Z129" i="29"/>
  <c r="AA129" i="29"/>
  <c r="AB129" i="29"/>
  <c r="AC129" i="29"/>
  <c r="AD129" i="29"/>
  <c r="AE129" i="29"/>
  <c r="AF129" i="29"/>
  <c r="AG129" i="29"/>
  <c r="AH126" i="29"/>
  <c r="AG124" i="29"/>
  <c r="AF124" i="29"/>
  <c r="AE124" i="29"/>
  <c r="AD124" i="29"/>
  <c r="AC124" i="29"/>
  <c r="AB124" i="29"/>
  <c r="AA124" i="29"/>
  <c r="Z124" i="29"/>
  <c r="Y124" i="29"/>
  <c r="X124" i="29"/>
  <c r="W124" i="29"/>
  <c r="V124" i="29"/>
  <c r="U124" i="29"/>
  <c r="T124" i="29"/>
  <c r="S124" i="29"/>
  <c r="R124" i="29"/>
  <c r="Q124" i="29"/>
  <c r="P124" i="29"/>
  <c r="O124" i="29"/>
  <c r="N124" i="29"/>
  <c r="M124" i="29"/>
  <c r="L124" i="29"/>
  <c r="K124" i="29"/>
  <c r="J124" i="29"/>
  <c r="I124" i="29"/>
  <c r="H124" i="29"/>
  <c r="AH124" i="29"/>
  <c r="G124" i="29"/>
  <c r="F124" i="29"/>
  <c r="E124" i="29"/>
  <c r="D124" i="29"/>
  <c r="C124" i="29"/>
  <c r="AH123" i="29"/>
  <c r="AH122" i="29"/>
  <c r="D121" i="29"/>
  <c r="E121" i="29"/>
  <c r="F121" i="29"/>
  <c r="G121" i="29"/>
  <c r="H121" i="29"/>
  <c r="I121" i="29"/>
  <c r="J121" i="29"/>
  <c r="K121" i="29"/>
  <c r="L121" i="29"/>
  <c r="M121" i="29"/>
  <c r="N121" i="29"/>
  <c r="O121" i="29"/>
  <c r="P121" i="29"/>
  <c r="Q121" i="29"/>
  <c r="R121" i="29"/>
  <c r="S121" i="29"/>
  <c r="T121" i="29"/>
  <c r="U121" i="29"/>
  <c r="V121" i="29"/>
  <c r="W121" i="29"/>
  <c r="X121" i="29"/>
  <c r="Y121" i="29"/>
  <c r="Z121" i="29"/>
  <c r="AA121" i="29"/>
  <c r="AB121" i="29"/>
  <c r="AC121" i="29"/>
  <c r="AD121" i="29"/>
  <c r="AE121" i="29"/>
  <c r="AF121" i="29"/>
  <c r="AG121" i="29"/>
  <c r="AH118" i="29"/>
  <c r="AG116" i="29"/>
  <c r="AF116" i="29"/>
  <c r="AE116" i="29"/>
  <c r="AD116" i="29"/>
  <c r="AC116" i="29"/>
  <c r="AB116" i="29"/>
  <c r="AA116" i="29"/>
  <c r="Z116" i="29"/>
  <c r="Y116" i="29"/>
  <c r="X116" i="29"/>
  <c r="W116" i="29"/>
  <c r="V116" i="29"/>
  <c r="U116" i="29"/>
  <c r="T116" i="29"/>
  <c r="S116" i="29"/>
  <c r="R116" i="29"/>
  <c r="Q116" i="29"/>
  <c r="P116" i="29"/>
  <c r="O116" i="29"/>
  <c r="N116" i="29"/>
  <c r="M116" i="29"/>
  <c r="L116" i="29"/>
  <c r="K116" i="29"/>
  <c r="J116" i="29"/>
  <c r="I116" i="29"/>
  <c r="H116" i="29"/>
  <c r="G116" i="29"/>
  <c r="F116" i="29"/>
  <c r="E116" i="29"/>
  <c r="D116" i="29"/>
  <c r="C116" i="29"/>
  <c r="AH116" i="29"/>
  <c r="AH115" i="29"/>
  <c r="AH114" i="29"/>
  <c r="D113" i="29"/>
  <c r="E113" i="29"/>
  <c r="F113" i="29"/>
  <c r="G113" i="29"/>
  <c r="H113" i="29"/>
  <c r="I113" i="29"/>
  <c r="J113" i="29"/>
  <c r="K113" i="29"/>
  <c r="L113" i="29"/>
  <c r="M113" i="29"/>
  <c r="N113" i="29"/>
  <c r="O113" i="29"/>
  <c r="P113" i="29"/>
  <c r="Q113" i="29"/>
  <c r="R113" i="29"/>
  <c r="S113" i="29"/>
  <c r="T113" i="29"/>
  <c r="U113" i="29"/>
  <c r="V113" i="29"/>
  <c r="W113" i="29"/>
  <c r="X113" i="29"/>
  <c r="Y113" i="29"/>
  <c r="Z113" i="29"/>
  <c r="AA113" i="29"/>
  <c r="AB113" i="29"/>
  <c r="AC113" i="29"/>
  <c r="AD113" i="29"/>
  <c r="AE113" i="29"/>
  <c r="AF113" i="29"/>
  <c r="AG113" i="29"/>
  <c r="AH110" i="29"/>
  <c r="AF108" i="29"/>
  <c r="AE108" i="29"/>
  <c r="AD108" i="29"/>
  <c r="AC108" i="29"/>
  <c r="AB108" i="29"/>
  <c r="AA108" i="29"/>
  <c r="Z108" i="29"/>
  <c r="Y108" i="29"/>
  <c r="X108" i="29"/>
  <c r="W108" i="29"/>
  <c r="V108" i="29"/>
  <c r="U108" i="29"/>
  <c r="T108" i="29"/>
  <c r="S108" i="29"/>
  <c r="R108" i="29"/>
  <c r="Q108" i="29"/>
  <c r="P108" i="29"/>
  <c r="O108" i="29"/>
  <c r="N108" i="29"/>
  <c r="M108" i="29"/>
  <c r="L108" i="29"/>
  <c r="K108" i="29"/>
  <c r="J108" i="29"/>
  <c r="I108" i="29"/>
  <c r="H108" i="29"/>
  <c r="G108" i="29"/>
  <c r="F108" i="29"/>
  <c r="AH108" i="29"/>
  <c r="E108" i="29"/>
  <c r="D108" i="29"/>
  <c r="C108" i="29"/>
  <c r="AH107" i="29"/>
  <c r="AH106" i="29"/>
  <c r="D105" i="29"/>
  <c r="E105" i="29"/>
  <c r="F105" i="29"/>
  <c r="G105" i="29"/>
  <c r="H105" i="29"/>
  <c r="I105" i="29"/>
  <c r="J105" i="29"/>
  <c r="K105" i="29"/>
  <c r="L105" i="29"/>
  <c r="M105" i="29"/>
  <c r="N105" i="29"/>
  <c r="O105" i="29"/>
  <c r="P105" i="29"/>
  <c r="Q105" i="29"/>
  <c r="R105" i="29"/>
  <c r="S105" i="29"/>
  <c r="T105" i="29"/>
  <c r="U105" i="29"/>
  <c r="V105" i="29"/>
  <c r="W105" i="29"/>
  <c r="X105" i="29"/>
  <c r="Y105" i="29"/>
  <c r="Z105" i="29"/>
  <c r="AA105" i="29"/>
  <c r="AB105" i="29"/>
  <c r="AC105" i="29"/>
  <c r="AD105" i="29"/>
  <c r="AE105" i="29"/>
  <c r="AF105" i="29"/>
  <c r="AG105" i="29"/>
  <c r="AH102" i="29"/>
  <c r="AG100" i="29"/>
  <c r="AF100" i="29"/>
  <c r="AE100" i="29"/>
  <c r="AD100" i="29"/>
  <c r="AC100" i="29"/>
  <c r="AB100" i="29"/>
  <c r="AA100" i="29"/>
  <c r="Z100" i="29"/>
  <c r="Y100" i="29"/>
  <c r="X100" i="29"/>
  <c r="W100" i="29"/>
  <c r="V100" i="29"/>
  <c r="U100" i="29"/>
  <c r="T100" i="29"/>
  <c r="S100" i="29"/>
  <c r="R100" i="29"/>
  <c r="Q100" i="29"/>
  <c r="P100" i="29"/>
  <c r="O100" i="29"/>
  <c r="N100" i="29"/>
  <c r="M100" i="29"/>
  <c r="L100" i="29"/>
  <c r="K100" i="29"/>
  <c r="J100" i="29"/>
  <c r="AH100" i="29"/>
  <c r="I100" i="29"/>
  <c r="H100" i="29"/>
  <c r="G100" i="29"/>
  <c r="F100" i="29"/>
  <c r="E100" i="29"/>
  <c r="D100" i="29"/>
  <c r="C100" i="29"/>
  <c r="AH99" i="29"/>
  <c r="AH98" i="29"/>
  <c r="D97" i="29"/>
  <c r="E97" i="29"/>
  <c r="F97" i="29"/>
  <c r="G97" i="29"/>
  <c r="H97" i="29"/>
  <c r="I97" i="29"/>
  <c r="J97" i="29"/>
  <c r="K97" i="29"/>
  <c r="L97" i="29"/>
  <c r="M97" i="29"/>
  <c r="N97" i="29"/>
  <c r="O97" i="29"/>
  <c r="P97" i="29"/>
  <c r="Q97" i="29"/>
  <c r="R97" i="29"/>
  <c r="S97" i="29"/>
  <c r="T97" i="29"/>
  <c r="U97" i="29"/>
  <c r="V97" i="29"/>
  <c r="W97" i="29"/>
  <c r="X97" i="29"/>
  <c r="Y97" i="29"/>
  <c r="Z97" i="29"/>
  <c r="AA97" i="29"/>
  <c r="AB97" i="29"/>
  <c r="AC97" i="29"/>
  <c r="AD97" i="29"/>
  <c r="AE97" i="29"/>
  <c r="AF97" i="29"/>
  <c r="AG97" i="29"/>
  <c r="AH94" i="29"/>
  <c r="AF92" i="29"/>
  <c r="AE92" i="29"/>
  <c r="AD92" i="29"/>
  <c r="AC92" i="29"/>
  <c r="AB92" i="29"/>
  <c r="AA92" i="29"/>
  <c r="Z92" i="29"/>
  <c r="Y92" i="29"/>
  <c r="X92" i="29"/>
  <c r="W92" i="29"/>
  <c r="V92" i="29"/>
  <c r="U92" i="29"/>
  <c r="T92" i="29"/>
  <c r="S92" i="29"/>
  <c r="R92" i="29"/>
  <c r="Q92" i="29"/>
  <c r="P92" i="29"/>
  <c r="O92" i="29"/>
  <c r="N92" i="29"/>
  <c r="M92" i="29"/>
  <c r="L92" i="29"/>
  <c r="K92" i="29"/>
  <c r="J92" i="29"/>
  <c r="I92" i="29"/>
  <c r="H92" i="29"/>
  <c r="G92" i="29"/>
  <c r="F92" i="29"/>
  <c r="E92" i="29"/>
  <c r="D92" i="29"/>
  <c r="C92" i="29"/>
  <c r="AH92" i="29"/>
  <c r="AH91" i="29"/>
  <c r="AH90" i="29"/>
  <c r="D89" i="29"/>
  <c r="E89" i="29"/>
  <c r="F89" i="29"/>
  <c r="G89" i="29"/>
  <c r="H89" i="29"/>
  <c r="I89" i="29"/>
  <c r="J89" i="29"/>
  <c r="K89" i="29"/>
  <c r="L89" i="29"/>
  <c r="M89" i="29"/>
  <c r="N89" i="29"/>
  <c r="O89" i="29"/>
  <c r="P89" i="29"/>
  <c r="Q89" i="29"/>
  <c r="R89" i="29"/>
  <c r="S89" i="29"/>
  <c r="T89" i="29"/>
  <c r="U89" i="29"/>
  <c r="V89" i="29"/>
  <c r="W89" i="29"/>
  <c r="X89" i="29"/>
  <c r="Y89" i="29"/>
  <c r="Z89" i="29"/>
  <c r="AA89" i="29"/>
  <c r="AB89" i="29"/>
  <c r="AC89" i="29"/>
  <c r="AD89" i="29"/>
  <c r="AE89" i="29"/>
  <c r="AF89" i="29"/>
  <c r="AG89" i="29"/>
  <c r="AH86" i="29"/>
  <c r="AG84" i="29"/>
  <c r="AF84" i="29"/>
  <c r="AE84" i="29"/>
  <c r="AD84" i="29"/>
  <c r="AC84" i="29"/>
  <c r="AB84" i="29"/>
  <c r="AA84" i="29"/>
  <c r="Z84" i="29"/>
  <c r="Y84" i="29"/>
  <c r="X84" i="29"/>
  <c r="W84" i="29"/>
  <c r="V84" i="29"/>
  <c r="U84" i="29"/>
  <c r="T84" i="29"/>
  <c r="S84" i="29"/>
  <c r="R84" i="29"/>
  <c r="Q84" i="29"/>
  <c r="P84" i="29"/>
  <c r="O84" i="29"/>
  <c r="N84" i="29"/>
  <c r="M84" i="29"/>
  <c r="L84" i="29"/>
  <c r="K84" i="29"/>
  <c r="J84" i="29"/>
  <c r="I84" i="29"/>
  <c r="H84" i="29"/>
  <c r="G84" i="29"/>
  <c r="F84" i="29"/>
  <c r="E84" i="29"/>
  <c r="AH84" i="29"/>
  <c r="D84" i="29"/>
  <c r="C84" i="29"/>
  <c r="AH83" i="29"/>
  <c r="AH82" i="29"/>
  <c r="D81" i="29"/>
  <c r="E81" i="29"/>
  <c r="F81" i="29"/>
  <c r="G81" i="29"/>
  <c r="H81" i="29"/>
  <c r="I81" i="29"/>
  <c r="J81" i="29"/>
  <c r="K81" i="29"/>
  <c r="L81" i="29"/>
  <c r="M81" i="29"/>
  <c r="N81" i="29"/>
  <c r="O81" i="29"/>
  <c r="P81" i="29"/>
  <c r="Q81" i="29"/>
  <c r="R81" i="29"/>
  <c r="S81" i="29"/>
  <c r="T81" i="29"/>
  <c r="U81" i="29"/>
  <c r="V81" i="29"/>
  <c r="W81" i="29"/>
  <c r="X81" i="29"/>
  <c r="Y81" i="29"/>
  <c r="Z81" i="29"/>
  <c r="AA81" i="29"/>
  <c r="AB81" i="29"/>
  <c r="AC81" i="29"/>
  <c r="AD81" i="29"/>
  <c r="AE81" i="29"/>
  <c r="AF81" i="29"/>
  <c r="AG81" i="29"/>
  <c r="AH78" i="29"/>
  <c r="AE76" i="29"/>
  <c r="AD76" i="29"/>
  <c r="AC76" i="29"/>
  <c r="AB76" i="29"/>
  <c r="AA76" i="29"/>
  <c r="Z76" i="29"/>
  <c r="Y76" i="29"/>
  <c r="X76" i="29"/>
  <c r="W76" i="29"/>
  <c r="V76" i="29"/>
  <c r="U76" i="29"/>
  <c r="T76" i="29"/>
  <c r="S76" i="29"/>
  <c r="R76" i="29"/>
  <c r="Q76" i="29"/>
  <c r="P76" i="29"/>
  <c r="O76" i="29"/>
  <c r="N76" i="29"/>
  <c r="M76" i="29"/>
  <c r="L76" i="29"/>
  <c r="K76" i="29"/>
  <c r="J76" i="29"/>
  <c r="I76" i="29"/>
  <c r="H76" i="29"/>
  <c r="G76" i="29"/>
  <c r="F76" i="29"/>
  <c r="E76" i="29"/>
  <c r="D76" i="29"/>
  <c r="AH76" i="29"/>
  <c r="C76" i="29"/>
  <c r="AH75" i="29"/>
  <c r="AH74" i="29"/>
  <c r="D73" i="29"/>
  <c r="E73" i="29"/>
  <c r="F73" i="29"/>
  <c r="G73" i="29"/>
  <c r="H73" i="29"/>
  <c r="I73" i="29"/>
  <c r="J73" i="29"/>
  <c r="K73" i="29"/>
  <c r="L73" i="29"/>
  <c r="M73" i="29"/>
  <c r="N73" i="29"/>
  <c r="O73" i="29"/>
  <c r="P73" i="29"/>
  <c r="Q73" i="29"/>
  <c r="R73" i="29"/>
  <c r="S73" i="29"/>
  <c r="T73" i="29"/>
  <c r="U73" i="29"/>
  <c r="V73" i="29"/>
  <c r="W73" i="29"/>
  <c r="X73" i="29"/>
  <c r="Y73" i="29"/>
  <c r="Z73" i="29"/>
  <c r="AA73" i="29"/>
  <c r="AB73" i="29"/>
  <c r="AC73" i="29"/>
  <c r="AD73" i="29"/>
  <c r="AE73" i="29"/>
  <c r="AF73" i="29"/>
  <c r="AG73" i="29"/>
  <c r="AH70" i="29"/>
  <c r="AG68" i="29"/>
  <c r="AF68" i="29"/>
  <c r="AE68" i="29"/>
  <c r="AD68" i="29"/>
  <c r="AC68" i="29"/>
  <c r="AB68" i="29"/>
  <c r="AA68" i="29"/>
  <c r="Z68" i="29"/>
  <c r="Y68" i="29"/>
  <c r="X68" i="29"/>
  <c r="W68" i="29"/>
  <c r="V68" i="29"/>
  <c r="U68" i="29"/>
  <c r="T68" i="29"/>
  <c r="S68" i="29"/>
  <c r="R68" i="29"/>
  <c r="Q68" i="29"/>
  <c r="P68" i="29"/>
  <c r="O68" i="29"/>
  <c r="N68" i="29"/>
  <c r="M68" i="29"/>
  <c r="L68" i="29"/>
  <c r="K68" i="29"/>
  <c r="J68" i="29"/>
  <c r="I68" i="29"/>
  <c r="H68" i="29"/>
  <c r="G68" i="29"/>
  <c r="F68" i="29"/>
  <c r="E68" i="29"/>
  <c r="D68" i="29"/>
  <c r="C68" i="29"/>
  <c r="AH68" i="29"/>
  <c r="AH67" i="29"/>
  <c r="AH66" i="29"/>
  <c r="D65" i="29"/>
  <c r="E65" i="29"/>
  <c r="F65" i="29"/>
  <c r="G65" i="29"/>
  <c r="H65" i="29"/>
  <c r="I65" i="29"/>
  <c r="J65" i="29"/>
  <c r="K65" i="29"/>
  <c r="L65" i="29"/>
  <c r="M65" i="29"/>
  <c r="N65" i="29"/>
  <c r="O65" i="29"/>
  <c r="P65" i="29"/>
  <c r="Q65" i="29"/>
  <c r="R65" i="29"/>
  <c r="S65" i="29"/>
  <c r="T65" i="29"/>
  <c r="U65" i="29"/>
  <c r="V65" i="29"/>
  <c r="W65" i="29"/>
  <c r="X65" i="29"/>
  <c r="Y65" i="29"/>
  <c r="Z65" i="29"/>
  <c r="AA65" i="29"/>
  <c r="AB65" i="29"/>
  <c r="AC65" i="29"/>
  <c r="AD65" i="29"/>
  <c r="AE65" i="29"/>
  <c r="AF65" i="29"/>
  <c r="AG65" i="29"/>
  <c r="R63" i="29"/>
  <c r="B4" i="29"/>
  <c r="B3" i="29"/>
  <c r="AH158" i="28"/>
  <c r="AG156" i="28"/>
  <c r="AF156" i="28"/>
  <c r="AE156" i="28"/>
  <c r="AD156" i="28"/>
  <c r="AC156" i="28"/>
  <c r="AB156" i="28"/>
  <c r="AA156" i="28"/>
  <c r="Z156" i="28"/>
  <c r="Y156" i="28"/>
  <c r="X156" i="28"/>
  <c r="W156" i="28"/>
  <c r="V156" i="28"/>
  <c r="U156" i="28"/>
  <c r="T156" i="28"/>
  <c r="S156" i="28"/>
  <c r="R156" i="28"/>
  <c r="Q156" i="28"/>
  <c r="P156" i="28"/>
  <c r="O156" i="28"/>
  <c r="N156" i="28"/>
  <c r="M156" i="28"/>
  <c r="L156" i="28"/>
  <c r="K156" i="28"/>
  <c r="J156" i="28"/>
  <c r="I156" i="28"/>
  <c r="H156" i="28"/>
  <c r="G156" i="28"/>
  <c r="F156" i="28"/>
  <c r="E156" i="28"/>
  <c r="D156" i="28"/>
  <c r="C156" i="28"/>
  <c r="AH156" i="28"/>
  <c r="AH155" i="28"/>
  <c r="AH154" i="28"/>
  <c r="D153" i="28"/>
  <c r="E153" i="28"/>
  <c r="F153" i="28"/>
  <c r="G153" i="28"/>
  <c r="H153" i="28"/>
  <c r="I153" i="28"/>
  <c r="J153" i="28"/>
  <c r="K153" i="28"/>
  <c r="L153" i="28"/>
  <c r="M153" i="28"/>
  <c r="N153" i="28"/>
  <c r="O153" i="28"/>
  <c r="P153" i="28"/>
  <c r="Q153" i="28"/>
  <c r="R153" i="28"/>
  <c r="S153" i="28"/>
  <c r="T153" i="28"/>
  <c r="U153" i="28"/>
  <c r="V153" i="28"/>
  <c r="W153" i="28"/>
  <c r="X153" i="28"/>
  <c r="Y153" i="28"/>
  <c r="Z153" i="28"/>
  <c r="AA153" i="28"/>
  <c r="AB153" i="28"/>
  <c r="AC153" i="28"/>
  <c r="AD153" i="28"/>
  <c r="AE153" i="28"/>
  <c r="AF153" i="28"/>
  <c r="AG153" i="28"/>
  <c r="AH150" i="28"/>
  <c r="AG148" i="28"/>
  <c r="AF148" i="28"/>
  <c r="AE148" i="28"/>
  <c r="AD148" i="28"/>
  <c r="AC148" i="28"/>
  <c r="AB148" i="28"/>
  <c r="AA148" i="28"/>
  <c r="Z148" i="28"/>
  <c r="Y148" i="28"/>
  <c r="X148" i="28"/>
  <c r="W148" i="28"/>
  <c r="V148" i="28"/>
  <c r="U148" i="28"/>
  <c r="T148" i="28"/>
  <c r="S148" i="28"/>
  <c r="R148" i="28"/>
  <c r="Q148" i="28"/>
  <c r="P148" i="28"/>
  <c r="O148" i="28"/>
  <c r="N148" i="28"/>
  <c r="M148" i="28"/>
  <c r="L148" i="28"/>
  <c r="K148" i="28"/>
  <c r="J148" i="28"/>
  <c r="I148" i="28"/>
  <c r="H148" i="28"/>
  <c r="G148" i="28"/>
  <c r="F148" i="28"/>
  <c r="E148" i="28"/>
  <c r="D148" i="28"/>
  <c r="C148" i="28"/>
  <c r="AH148" i="28"/>
  <c r="AH147" i="28"/>
  <c r="AH146" i="28"/>
  <c r="D145" i="28"/>
  <c r="E145" i="28"/>
  <c r="F145" i="28"/>
  <c r="G145" i="28"/>
  <c r="H145" i="28"/>
  <c r="I145" i="28"/>
  <c r="J145" i="28"/>
  <c r="K145" i="28"/>
  <c r="L145" i="28"/>
  <c r="M145" i="28"/>
  <c r="N145" i="28"/>
  <c r="O145" i="28"/>
  <c r="P145" i="28"/>
  <c r="Q145" i="28"/>
  <c r="R145" i="28"/>
  <c r="S145" i="28"/>
  <c r="T145" i="28"/>
  <c r="U145" i="28"/>
  <c r="V145" i="28"/>
  <c r="W145" i="28"/>
  <c r="X145" i="28"/>
  <c r="Y145" i="28"/>
  <c r="Z145" i="28"/>
  <c r="AA145" i="28"/>
  <c r="AB145" i="28"/>
  <c r="AC145" i="28"/>
  <c r="AD145" i="28"/>
  <c r="AE145" i="28"/>
  <c r="AF145" i="28"/>
  <c r="AG145" i="28"/>
  <c r="AH142" i="28"/>
  <c r="AG140" i="28"/>
  <c r="AF140" i="28"/>
  <c r="AE140" i="28"/>
  <c r="AD140" i="28"/>
  <c r="AC140" i="28"/>
  <c r="AB140" i="28"/>
  <c r="AA140" i="28"/>
  <c r="Z140" i="28"/>
  <c r="Y140" i="28"/>
  <c r="X140" i="28"/>
  <c r="W140" i="28"/>
  <c r="V140" i="28"/>
  <c r="U140" i="28"/>
  <c r="T140" i="28"/>
  <c r="S140" i="28"/>
  <c r="R140" i="28"/>
  <c r="Q140" i="28"/>
  <c r="P140" i="28"/>
  <c r="O140" i="28"/>
  <c r="N140" i="28"/>
  <c r="M140" i="28"/>
  <c r="L140" i="28"/>
  <c r="K140" i="28"/>
  <c r="J140" i="28"/>
  <c r="I140" i="28"/>
  <c r="H140" i="28"/>
  <c r="G140" i="28"/>
  <c r="F140" i="28"/>
  <c r="E140" i="28"/>
  <c r="AH140" i="28"/>
  <c r="D140" i="28"/>
  <c r="C140" i="28"/>
  <c r="AH139" i="28"/>
  <c r="AH138" i="28"/>
  <c r="D137" i="28"/>
  <c r="E137" i="28"/>
  <c r="F137" i="28"/>
  <c r="G137" i="28"/>
  <c r="H137" i="28"/>
  <c r="I137" i="28"/>
  <c r="J137" i="28"/>
  <c r="K137" i="28"/>
  <c r="L137" i="28"/>
  <c r="M137" i="28"/>
  <c r="N137" i="28"/>
  <c r="O137" i="28"/>
  <c r="P137" i="28"/>
  <c r="Q137" i="28"/>
  <c r="R137" i="28"/>
  <c r="S137" i="28"/>
  <c r="T137" i="28"/>
  <c r="U137" i="28"/>
  <c r="V137" i="28"/>
  <c r="W137" i="28"/>
  <c r="X137" i="28"/>
  <c r="Y137" i="28"/>
  <c r="Z137" i="28"/>
  <c r="AA137" i="28"/>
  <c r="AB137" i="28"/>
  <c r="AC137" i="28"/>
  <c r="AD137" i="28"/>
  <c r="AE137" i="28"/>
  <c r="AF137" i="28"/>
  <c r="AG137" i="28"/>
  <c r="AH134" i="28"/>
  <c r="AF132" i="28"/>
  <c r="AE132" i="28"/>
  <c r="AD132" i="28"/>
  <c r="AC132" i="28"/>
  <c r="AB132" i="28"/>
  <c r="AA132" i="28"/>
  <c r="Z132" i="28"/>
  <c r="Y132" i="28"/>
  <c r="X132" i="28"/>
  <c r="W132" i="28"/>
  <c r="V132" i="28"/>
  <c r="U132" i="28"/>
  <c r="T132" i="28"/>
  <c r="S132" i="28"/>
  <c r="R132" i="28"/>
  <c r="Q132" i="28"/>
  <c r="P132" i="28"/>
  <c r="O132" i="28"/>
  <c r="N132" i="28"/>
  <c r="M132" i="28"/>
  <c r="L132" i="28"/>
  <c r="K132" i="28"/>
  <c r="J132" i="28"/>
  <c r="I132" i="28"/>
  <c r="H132" i="28"/>
  <c r="G132" i="28"/>
  <c r="F132" i="28"/>
  <c r="E132" i="28"/>
  <c r="D132" i="28"/>
  <c r="C132" i="28"/>
  <c r="AH132" i="28"/>
  <c r="AH131" i="28"/>
  <c r="AH130" i="28"/>
  <c r="D129" i="28"/>
  <c r="E129" i="28"/>
  <c r="F129" i="28"/>
  <c r="G129" i="28"/>
  <c r="H129" i="28"/>
  <c r="I129" i="28"/>
  <c r="J129" i="28"/>
  <c r="K129" i="28"/>
  <c r="L129" i="28"/>
  <c r="M129" i="28"/>
  <c r="N129" i="28"/>
  <c r="O129" i="28"/>
  <c r="P129" i="28"/>
  <c r="Q129" i="28"/>
  <c r="R129" i="28"/>
  <c r="S129" i="28"/>
  <c r="T129" i="28"/>
  <c r="U129" i="28"/>
  <c r="V129" i="28"/>
  <c r="W129" i="28"/>
  <c r="X129" i="28"/>
  <c r="Y129" i="28"/>
  <c r="Z129" i="28"/>
  <c r="AA129" i="28"/>
  <c r="AB129" i="28"/>
  <c r="AC129" i="28"/>
  <c r="AD129" i="28"/>
  <c r="AE129" i="28"/>
  <c r="AF129" i="28"/>
  <c r="AG129" i="28"/>
  <c r="AH126" i="28"/>
  <c r="AG124" i="28"/>
  <c r="AF124" i="28"/>
  <c r="AE124" i="28"/>
  <c r="AD124" i="28"/>
  <c r="AC124" i="28"/>
  <c r="AB124" i="28"/>
  <c r="AA124" i="28"/>
  <c r="Z124" i="28"/>
  <c r="Y124" i="28"/>
  <c r="X124" i="28"/>
  <c r="W124" i="28"/>
  <c r="V124" i="28"/>
  <c r="U124" i="28"/>
  <c r="T124" i="28"/>
  <c r="S124" i="28"/>
  <c r="R124" i="28"/>
  <c r="Q124" i="28"/>
  <c r="P124" i="28"/>
  <c r="O124" i="28"/>
  <c r="N124" i="28"/>
  <c r="M124" i="28"/>
  <c r="L124" i="28"/>
  <c r="K124" i="28"/>
  <c r="J124" i="28"/>
  <c r="I124" i="28"/>
  <c r="H124" i="28"/>
  <c r="G124" i="28"/>
  <c r="F124" i="28"/>
  <c r="E124" i="28"/>
  <c r="D124" i="28"/>
  <c r="C124" i="28"/>
  <c r="AH124" i="28"/>
  <c r="AH123" i="28"/>
  <c r="AH122" i="28"/>
  <c r="D121" i="28"/>
  <c r="E121" i="28"/>
  <c r="F121" i="28"/>
  <c r="G121" i="28"/>
  <c r="H121" i="28"/>
  <c r="I121" i="28"/>
  <c r="J121" i="28"/>
  <c r="K121" i="28"/>
  <c r="L121" i="28"/>
  <c r="M121" i="28"/>
  <c r="N121" i="28"/>
  <c r="O121" i="28"/>
  <c r="P121" i="28"/>
  <c r="Q121" i="28"/>
  <c r="R121" i="28"/>
  <c r="S121" i="28"/>
  <c r="T121" i="28"/>
  <c r="U121" i="28"/>
  <c r="V121" i="28"/>
  <c r="W121" i="28"/>
  <c r="X121" i="28"/>
  <c r="Y121" i="28"/>
  <c r="Z121" i="28"/>
  <c r="AA121" i="28"/>
  <c r="AB121" i="28"/>
  <c r="AC121" i="28"/>
  <c r="AD121" i="28"/>
  <c r="AE121" i="28"/>
  <c r="AF121" i="28"/>
  <c r="AG121" i="28"/>
  <c r="AH118" i="28"/>
  <c r="AG116" i="28"/>
  <c r="AF116" i="28"/>
  <c r="AE116" i="28"/>
  <c r="AD116" i="28"/>
  <c r="AC116" i="28"/>
  <c r="AB116" i="28"/>
  <c r="AA116" i="28"/>
  <c r="Z116" i="28"/>
  <c r="Y116" i="28"/>
  <c r="X116" i="28"/>
  <c r="W116" i="28"/>
  <c r="V116" i="28"/>
  <c r="U116" i="28"/>
  <c r="T116" i="28"/>
  <c r="S116" i="28"/>
  <c r="R116" i="28"/>
  <c r="Q116" i="28"/>
  <c r="P116" i="28"/>
  <c r="O116" i="28"/>
  <c r="N116" i="28"/>
  <c r="M116" i="28"/>
  <c r="L116" i="28"/>
  <c r="K116" i="28"/>
  <c r="J116" i="28"/>
  <c r="I116" i="28"/>
  <c r="H116" i="28"/>
  <c r="G116" i="28"/>
  <c r="F116" i="28"/>
  <c r="E116" i="28"/>
  <c r="D116" i="28"/>
  <c r="C116" i="28"/>
  <c r="AH116" i="28"/>
  <c r="AH115" i="28"/>
  <c r="AH114" i="28"/>
  <c r="D113" i="28"/>
  <c r="E113" i="28"/>
  <c r="F113" i="28"/>
  <c r="G113" i="28"/>
  <c r="H113" i="28"/>
  <c r="I113" i="28"/>
  <c r="J113" i="28"/>
  <c r="K113" i="28"/>
  <c r="L113" i="28"/>
  <c r="M113" i="28"/>
  <c r="N113" i="28"/>
  <c r="O113" i="28"/>
  <c r="P113" i="28"/>
  <c r="Q113" i="28"/>
  <c r="R113" i="28"/>
  <c r="S113" i="28"/>
  <c r="T113" i="28"/>
  <c r="U113" i="28"/>
  <c r="V113" i="28"/>
  <c r="W113" i="28"/>
  <c r="X113" i="28"/>
  <c r="Y113" i="28"/>
  <c r="Z113" i="28"/>
  <c r="AA113" i="28"/>
  <c r="AB113" i="28"/>
  <c r="AC113" i="28"/>
  <c r="AD113" i="28"/>
  <c r="AE113" i="28"/>
  <c r="AF113" i="28"/>
  <c r="AG113" i="28"/>
  <c r="AH110" i="28"/>
  <c r="AF108" i="28"/>
  <c r="AE108" i="28"/>
  <c r="AD108" i="28"/>
  <c r="AC108" i="28"/>
  <c r="AB108" i="28"/>
  <c r="AA108" i="28"/>
  <c r="Z108" i="28"/>
  <c r="Y108" i="28"/>
  <c r="X108" i="28"/>
  <c r="W108" i="28"/>
  <c r="V108" i="28"/>
  <c r="U108" i="28"/>
  <c r="T108" i="28"/>
  <c r="S108" i="28"/>
  <c r="R108" i="28"/>
  <c r="Q108" i="28"/>
  <c r="P108" i="28"/>
  <c r="O108" i="28"/>
  <c r="N108" i="28"/>
  <c r="M108" i="28"/>
  <c r="L108" i="28"/>
  <c r="K108" i="28"/>
  <c r="J108" i="28"/>
  <c r="I108" i="28"/>
  <c r="H108" i="28"/>
  <c r="G108" i="28"/>
  <c r="F108" i="28"/>
  <c r="E108" i="28"/>
  <c r="D108" i="28"/>
  <c r="C108" i="28"/>
  <c r="AH108" i="28"/>
  <c r="AH107" i="28"/>
  <c r="AH106" i="28"/>
  <c r="D105" i="28"/>
  <c r="E105" i="28"/>
  <c r="F105" i="28"/>
  <c r="G105" i="28"/>
  <c r="H105" i="28"/>
  <c r="I105" i="28"/>
  <c r="J105" i="28"/>
  <c r="K105" i="28"/>
  <c r="L105" i="28"/>
  <c r="M105" i="28"/>
  <c r="N105" i="28"/>
  <c r="O105" i="28"/>
  <c r="P105" i="28"/>
  <c r="Q105" i="28"/>
  <c r="R105" i="28"/>
  <c r="S105" i="28"/>
  <c r="T105" i="28"/>
  <c r="U105" i="28"/>
  <c r="V105" i="28"/>
  <c r="W105" i="28"/>
  <c r="X105" i="28"/>
  <c r="Y105" i="28"/>
  <c r="Z105" i="28"/>
  <c r="AA105" i="28"/>
  <c r="AB105" i="28"/>
  <c r="AC105" i="28"/>
  <c r="AD105" i="28"/>
  <c r="AE105" i="28"/>
  <c r="AF105" i="28"/>
  <c r="AG105" i="28"/>
  <c r="AH102" i="28"/>
  <c r="AG100" i="28"/>
  <c r="AF100" i="28"/>
  <c r="AE100" i="28"/>
  <c r="AD100" i="28"/>
  <c r="AC100" i="28"/>
  <c r="AB100" i="28"/>
  <c r="AA100" i="28"/>
  <c r="Z100" i="28"/>
  <c r="Y100" i="28"/>
  <c r="X100" i="28"/>
  <c r="W100" i="28"/>
  <c r="V100" i="28"/>
  <c r="U100" i="28"/>
  <c r="T100" i="28"/>
  <c r="S100" i="28"/>
  <c r="R100" i="28"/>
  <c r="Q100" i="28"/>
  <c r="P100" i="28"/>
  <c r="O100" i="28"/>
  <c r="N100" i="28"/>
  <c r="M100" i="28"/>
  <c r="L100" i="28"/>
  <c r="K100" i="28"/>
  <c r="J100" i="28"/>
  <c r="I100" i="28"/>
  <c r="H100" i="28"/>
  <c r="G100" i="28"/>
  <c r="F100" i="28"/>
  <c r="E100" i="28"/>
  <c r="D100" i="28"/>
  <c r="C100" i="28"/>
  <c r="AH100" i="28"/>
  <c r="AH99" i="28"/>
  <c r="AH98" i="28"/>
  <c r="D97" i="28"/>
  <c r="E97" i="28"/>
  <c r="F97" i="28"/>
  <c r="G97" i="28"/>
  <c r="H97" i="28"/>
  <c r="I97" i="28"/>
  <c r="J97" i="28"/>
  <c r="K97" i="28"/>
  <c r="L97" i="28"/>
  <c r="M97" i="28"/>
  <c r="N97" i="28"/>
  <c r="O97" i="28"/>
  <c r="P97" i="28"/>
  <c r="Q97" i="28"/>
  <c r="R97" i="28"/>
  <c r="S97" i="28"/>
  <c r="T97" i="28"/>
  <c r="U97" i="28"/>
  <c r="V97" i="28"/>
  <c r="W97" i="28"/>
  <c r="X97" i="28"/>
  <c r="Y97" i="28"/>
  <c r="Z97" i="28"/>
  <c r="AA97" i="28"/>
  <c r="AB97" i="28"/>
  <c r="AC97" i="28"/>
  <c r="AD97" i="28"/>
  <c r="AE97" i="28"/>
  <c r="AF97" i="28"/>
  <c r="AG97" i="28"/>
  <c r="AH94" i="28"/>
  <c r="AF92" i="28"/>
  <c r="AE92" i="28"/>
  <c r="AD92" i="28"/>
  <c r="AC92" i="28"/>
  <c r="AB92" i="28"/>
  <c r="AA92" i="28"/>
  <c r="Z92" i="28"/>
  <c r="Y92" i="28"/>
  <c r="X92" i="28"/>
  <c r="W92" i="28"/>
  <c r="V92" i="28"/>
  <c r="U92" i="28"/>
  <c r="T92" i="28"/>
  <c r="S92" i="28"/>
  <c r="R92" i="28"/>
  <c r="Q92" i="28"/>
  <c r="P92" i="28"/>
  <c r="O92" i="28"/>
  <c r="N92" i="28"/>
  <c r="M92" i="28"/>
  <c r="L92" i="28"/>
  <c r="K92" i="28"/>
  <c r="J92" i="28"/>
  <c r="I92" i="28"/>
  <c r="H92" i="28"/>
  <c r="G92" i="28"/>
  <c r="F92" i="28"/>
  <c r="E92" i="28"/>
  <c r="D92" i="28"/>
  <c r="C92" i="28"/>
  <c r="AH92" i="28"/>
  <c r="AH91" i="28"/>
  <c r="AH90" i="28"/>
  <c r="D89" i="28"/>
  <c r="E89" i="28"/>
  <c r="F89" i="28"/>
  <c r="G89" i="28"/>
  <c r="H89" i="28"/>
  <c r="I89" i="28"/>
  <c r="J89" i="28"/>
  <c r="K89" i="28"/>
  <c r="L89" i="28"/>
  <c r="M89" i="28"/>
  <c r="N89" i="28"/>
  <c r="O89" i="28"/>
  <c r="P89" i="28"/>
  <c r="Q89" i="28"/>
  <c r="R89" i="28"/>
  <c r="S89" i="28"/>
  <c r="T89" i="28"/>
  <c r="U89" i="28"/>
  <c r="V89" i="28"/>
  <c r="W89" i="28"/>
  <c r="X89" i="28"/>
  <c r="Y89" i="28"/>
  <c r="Z89" i="28"/>
  <c r="AA89" i="28"/>
  <c r="AB89" i="28"/>
  <c r="AC89" i="28"/>
  <c r="AD89" i="28"/>
  <c r="AE89" i="28"/>
  <c r="AF89" i="28"/>
  <c r="AG89" i="28"/>
  <c r="AH86" i="28"/>
  <c r="AG84" i="28"/>
  <c r="AF84" i="28"/>
  <c r="AE84" i="28"/>
  <c r="AD84" i="28"/>
  <c r="AC84" i="28"/>
  <c r="AB84" i="28"/>
  <c r="AA84" i="28"/>
  <c r="Z84" i="28"/>
  <c r="Y84" i="28"/>
  <c r="X84" i="28"/>
  <c r="W84" i="28"/>
  <c r="V84" i="28"/>
  <c r="U84" i="28"/>
  <c r="T84" i="28"/>
  <c r="S84" i="28"/>
  <c r="R84" i="28"/>
  <c r="Q84" i="28"/>
  <c r="P84" i="28"/>
  <c r="O84" i="28"/>
  <c r="N84" i="28"/>
  <c r="M84" i="28"/>
  <c r="L84" i="28"/>
  <c r="K84" i="28"/>
  <c r="J84" i="28"/>
  <c r="I84" i="28"/>
  <c r="H84" i="28"/>
  <c r="G84" i="28"/>
  <c r="F84" i="28"/>
  <c r="E84" i="28"/>
  <c r="D84" i="28"/>
  <c r="C84" i="28"/>
  <c r="AH84" i="28"/>
  <c r="AH83" i="28"/>
  <c r="AH82" i="28"/>
  <c r="D81" i="28"/>
  <c r="E81" i="28"/>
  <c r="F81" i="28"/>
  <c r="G81" i="28"/>
  <c r="H81" i="28"/>
  <c r="I81" i="28"/>
  <c r="J81" i="28"/>
  <c r="K81" i="28"/>
  <c r="L81" i="28"/>
  <c r="M81" i="28"/>
  <c r="N81" i="28"/>
  <c r="O81" i="28"/>
  <c r="P81" i="28"/>
  <c r="Q81" i="28"/>
  <c r="R81" i="28"/>
  <c r="S81" i="28"/>
  <c r="T81" i="28"/>
  <c r="U81" i="28"/>
  <c r="V81" i="28"/>
  <c r="W81" i="28"/>
  <c r="X81" i="28"/>
  <c r="Y81" i="28"/>
  <c r="Z81" i="28"/>
  <c r="AA81" i="28"/>
  <c r="AB81" i="28"/>
  <c r="AC81" i="28"/>
  <c r="AD81" i="28"/>
  <c r="AE81" i="28"/>
  <c r="AF81" i="28"/>
  <c r="AG81" i="28"/>
  <c r="AH78" i="28"/>
  <c r="AE76" i="28"/>
  <c r="AD76" i="28"/>
  <c r="AC76" i="28"/>
  <c r="AB76" i="28"/>
  <c r="AA76" i="28"/>
  <c r="Z76" i="28"/>
  <c r="Y76" i="28"/>
  <c r="X76" i="28"/>
  <c r="W76" i="28"/>
  <c r="V76" i="28"/>
  <c r="U76" i="28"/>
  <c r="T76" i="28"/>
  <c r="S76" i="28"/>
  <c r="R76" i="28"/>
  <c r="Q76" i="28"/>
  <c r="P76" i="28"/>
  <c r="O76" i="28"/>
  <c r="N76" i="28"/>
  <c r="M76" i="28"/>
  <c r="L76" i="28"/>
  <c r="K76" i="28"/>
  <c r="J76" i="28"/>
  <c r="I76" i="28"/>
  <c r="H76" i="28"/>
  <c r="G76" i="28"/>
  <c r="F76" i="28"/>
  <c r="E76" i="28"/>
  <c r="D76" i="28"/>
  <c r="C76" i="28"/>
  <c r="AH76" i="28"/>
  <c r="AH75" i="28"/>
  <c r="AH74" i="28"/>
  <c r="D73" i="28"/>
  <c r="E73" i="28"/>
  <c r="F73" i="28"/>
  <c r="G73" i="28"/>
  <c r="H73" i="28"/>
  <c r="I73" i="28"/>
  <c r="J73" i="28"/>
  <c r="K73" i="28"/>
  <c r="L73" i="28"/>
  <c r="M73" i="28"/>
  <c r="N73" i="28"/>
  <c r="O73" i="28"/>
  <c r="P73" i="28"/>
  <c r="Q73" i="28"/>
  <c r="R73" i="28"/>
  <c r="S73" i="28"/>
  <c r="T73" i="28"/>
  <c r="U73" i="28"/>
  <c r="V73" i="28"/>
  <c r="W73" i="28"/>
  <c r="X73" i="28"/>
  <c r="Y73" i="28"/>
  <c r="Z73" i="28"/>
  <c r="AA73" i="28"/>
  <c r="AB73" i="28"/>
  <c r="AC73" i="28"/>
  <c r="AD73" i="28"/>
  <c r="AE73" i="28"/>
  <c r="AF73" i="28"/>
  <c r="AG73" i="28"/>
  <c r="AH70" i="28"/>
  <c r="AG68" i="28"/>
  <c r="AF68" i="28"/>
  <c r="AE68" i="28"/>
  <c r="AD68" i="28"/>
  <c r="AC68" i="28"/>
  <c r="AB68" i="28"/>
  <c r="AA68" i="28"/>
  <c r="Z68" i="28"/>
  <c r="Y68" i="28"/>
  <c r="X68" i="28"/>
  <c r="W68" i="28"/>
  <c r="V68" i="28"/>
  <c r="U68" i="28"/>
  <c r="T68" i="28"/>
  <c r="S68" i="28"/>
  <c r="R68" i="28"/>
  <c r="Q68" i="28"/>
  <c r="P68" i="28"/>
  <c r="O68" i="28"/>
  <c r="N68" i="28"/>
  <c r="M68" i="28"/>
  <c r="L68" i="28"/>
  <c r="K68" i="28"/>
  <c r="J68" i="28"/>
  <c r="I68" i="28"/>
  <c r="H68" i="28"/>
  <c r="G68" i="28"/>
  <c r="F68" i="28"/>
  <c r="AH68" i="28"/>
  <c r="E68" i="28"/>
  <c r="D68" i="28"/>
  <c r="C68" i="28"/>
  <c r="AH67" i="28"/>
  <c r="AH66" i="28"/>
  <c r="D65" i="28"/>
  <c r="E65" i="28"/>
  <c r="F65" i="28"/>
  <c r="G65" i="28"/>
  <c r="H65" i="28"/>
  <c r="I65" i="28"/>
  <c r="J65" i="28"/>
  <c r="K65" i="28"/>
  <c r="L65" i="28"/>
  <c r="M65" i="28"/>
  <c r="N65" i="28"/>
  <c r="O65" i="28"/>
  <c r="P65" i="28"/>
  <c r="Q65" i="28"/>
  <c r="R65" i="28"/>
  <c r="S65" i="28"/>
  <c r="T65" i="28"/>
  <c r="U65" i="28"/>
  <c r="V65" i="28"/>
  <c r="W65" i="28"/>
  <c r="X65" i="28"/>
  <c r="Y65" i="28"/>
  <c r="Z65" i="28"/>
  <c r="AA65" i="28"/>
  <c r="AB65" i="28"/>
  <c r="AC65" i="28"/>
  <c r="AD65" i="28"/>
  <c r="AE65" i="28"/>
  <c r="AF65" i="28"/>
  <c r="AG65" i="28"/>
  <c r="R63" i="28"/>
  <c r="B4" i="28"/>
  <c r="B3" i="28"/>
  <c r="AH158" i="1"/>
  <c r="AG156" i="1"/>
  <c r="AF156" i="1"/>
  <c r="AE156" i="1"/>
  <c r="AD156" i="1"/>
  <c r="AC156" i="1"/>
  <c r="AB156" i="1"/>
  <c r="AA156" i="1"/>
  <c r="Z156" i="1"/>
  <c r="Y156" i="1"/>
  <c r="X156" i="1"/>
  <c r="W156" i="1"/>
  <c r="V156" i="1"/>
  <c r="U156" i="1"/>
  <c r="T156" i="1"/>
  <c r="S156" i="1"/>
  <c r="R156" i="1"/>
  <c r="Q156" i="1"/>
  <c r="P156" i="1"/>
  <c r="O156" i="1"/>
  <c r="N156" i="1"/>
  <c r="M156" i="1"/>
  <c r="L156" i="1"/>
  <c r="K156" i="1"/>
  <c r="J156" i="1"/>
  <c r="I156" i="1"/>
  <c r="H156" i="1"/>
  <c r="G156" i="1"/>
  <c r="F156" i="1"/>
  <c r="E156" i="1"/>
  <c r="D156" i="1"/>
  <c r="AH156" i="1"/>
  <c r="C156" i="1"/>
  <c r="AH155" i="1"/>
  <c r="AH154" i="1"/>
  <c r="E153" i="1"/>
  <c r="F153" i="1"/>
  <c r="G153" i="1"/>
  <c r="H153" i="1"/>
  <c r="I153" i="1"/>
  <c r="J153" i="1"/>
  <c r="K153" i="1"/>
  <c r="L153" i="1"/>
  <c r="M153" i="1"/>
  <c r="N153" i="1"/>
  <c r="O153" i="1"/>
  <c r="P153" i="1"/>
  <c r="Q153" i="1"/>
  <c r="R153" i="1"/>
  <c r="S153" i="1"/>
  <c r="T153" i="1"/>
  <c r="U153" i="1"/>
  <c r="V153" i="1"/>
  <c r="W153" i="1"/>
  <c r="X153" i="1"/>
  <c r="Y153" i="1"/>
  <c r="Z153" i="1"/>
  <c r="AA153" i="1"/>
  <c r="AB153" i="1"/>
  <c r="AC153" i="1"/>
  <c r="AD153" i="1"/>
  <c r="AE153" i="1"/>
  <c r="AF153" i="1"/>
  <c r="AG153" i="1"/>
  <c r="D153" i="1"/>
  <c r="AH150" i="1"/>
  <c r="AG148" i="1"/>
  <c r="AF148" i="1"/>
  <c r="AE148" i="1"/>
  <c r="AD148" i="1"/>
  <c r="AC148" i="1"/>
  <c r="AB148" i="1"/>
  <c r="AA148" i="1"/>
  <c r="Z148" i="1"/>
  <c r="Y148" i="1"/>
  <c r="X148" i="1"/>
  <c r="W148" i="1"/>
  <c r="V148" i="1"/>
  <c r="U148" i="1"/>
  <c r="T148" i="1"/>
  <c r="S148" i="1"/>
  <c r="R148" i="1"/>
  <c r="Q148" i="1"/>
  <c r="P148" i="1"/>
  <c r="O148" i="1"/>
  <c r="N148" i="1"/>
  <c r="M148" i="1"/>
  <c r="L148" i="1"/>
  <c r="K148" i="1"/>
  <c r="J148" i="1"/>
  <c r="I148" i="1"/>
  <c r="H148" i="1"/>
  <c r="G148" i="1"/>
  <c r="F148" i="1"/>
  <c r="E148" i="1"/>
  <c r="AH148" i="1"/>
  <c r="D148" i="1"/>
  <c r="C148" i="1"/>
  <c r="AH147" i="1"/>
  <c r="AH146" i="1"/>
  <c r="D145" i="1"/>
  <c r="E145" i="1"/>
  <c r="F145" i="1"/>
  <c r="G145" i="1"/>
  <c r="H145" i="1"/>
  <c r="I145" i="1"/>
  <c r="J145" i="1"/>
  <c r="K145" i="1"/>
  <c r="L145" i="1"/>
  <c r="M145" i="1"/>
  <c r="N145" i="1"/>
  <c r="O145" i="1"/>
  <c r="P145" i="1"/>
  <c r="Q145" i="1"/>
  <c r="R145" i="1"/>
  <c r="S145" i="1"/>
  <c r="T145" i="1"/>
  <c r="U145" i="1"/>
  <c r="V145" i="1"/>
  <c r="W145" i="1"/>
  <c r="X145" i="1"/>
  <c r="Y145" i="1"/>
  <c r="Z145" i="1"/>
  <c r="AA145" i="1"/>
  <c r="AB145" i="1"/>
  <c r="AC145" i="1"/>
  <c r="AD145" i="1"/>
  <c r="AE145" i="1"/>
  <c r="AF145" i="1"/>
  <c r="AG145" i="1"/>
  <c r="AH142" i="1"/>
  <c r="AG140" i="1"/>
  <c r="AF140" i="1"/>
  <c r="AE140" i="1"/>
  <c r="AD140" i="1"/>
  <c r="AC140" i="1"/>
  <c r="AB140" i="1"/>
  <c r="AA140" i="1"/>
  <c r="Z140" i="1"/>
  <c r="Y140" i="1"/>
  <c r="X140" i="1"/>
  <c r="W140" i="1"/>
  <c r="V140" i="1"/>
  <c r="U140" i="1"/>
  <c r="T140" i="1"/>
  <c r="S140" i="1"/>
  <c r="R140" i="1"/>
  <c r="Q140" i="1"/>
  <c r="P140" i="1"/>
  <c r="O140" i="1"/>
  <c r="N140" i="1"/>
  <c r="M140" i="1"/>
  <c r="L140" i="1"/>
  <c r="K140" i="1"/>
  <c r="J140" i="1"/>
  <c r="I140" i="1"/>
  <c r="H140" i="1"/>
  <c r="G140" i="1"/>
  <c r="F140" i="1"/>
  <c r="E140" i="1"/>
  <c r="D140" i="1"/>
  <c r="C140" i="1"/>
  <c r="AH140" i="1"/>
  <c r="AH139" i="1"/>
  <c r="AH138" i="1"/>
  <c r="T14" i="1"/>
  <c r="T16" i="1"/>
  <c r="D137" i="1"/>
  <c r="E137" i="1"/>
  <c r="F137" i="1"/>
  <c r="G137" i="1"/>
  <c r="H137" i="1"/>
  <c r="I137" i="1"/>
  <c r="J137" i="1"/>
  <c r="K137" i="1"/>
  <c r="L137" i="1"/>
  <c r="M137" i="1"/>
  <c r="N137" i="1"/>
  <c r="O137" i="1"/>
  <c r="P137" i="1"/>
  <c r="Q137" i="1"/>
  <c r="R137" i="1"/>
  <c r="S137" i="1"/>
  <c r="T137" i="1"/>
  <c r="U137" i="1"/>
  <c r="V137" i="1"/>
  <c r="W137" i="1"/>
  <c r="X137" i="1"/>
  <c r="Y137" i="1"/>
  <c r="Z137" i="1"/>
  <c r="AA137" i="1"/>
  <c r="AB137" i="1"/>
  <c r="AC137" i="1"/>
  <c r="AD137" i="1"/>
  <c r="AE137" i="1"/>
  <c r="AF137" i="1"/>
  <c r="AG137" i="1"/>
  <c r="AH134" i="1"/>
  <c r="AF132" i="1"/>
  <c r="AE132" i="1"/>
  <c r="AD132" i="1"/>
  <c r="AC132" i="1"/>
  <c r="AB132" i="1"/>
  <c r="AA132" i="1"/>
  <c r="Z132" i="1"/>
  <c r="Y132" i="1"/>
  <c r="X132" i="1"/>
  <c r="W132" i="1"/>
  <c r="V132" i="1"/>
  <c r="U132" i="1"/>
  <c r="T132" i="1"/>
  <c r="S132" i="1"/>
  <c r="R132" i="1"/>
  <c r="Q132" i="1"/>
  <c r="P132" i="1"/>
  <c r="O132" i="1"/>
  <c r="N132" i="1"/>
  <c r="M132" i="1"/>
  <c r="L132" i="1"/>
  <c r="K132" i="1"/>
  <c r="J132" i="1"/>
  <c r="I132" i="1"/>
  <c r="H132" i="1"/>
  <c r="G132" i="1"/>
  <c r="F132" i="1"/>
  <c r="AH132" i="1"/>
  <c r="E132" i="1"/>
  <c r="D132" i="1"/>
  <c r="C132" i="1"/>
  <c r="AH131" i="1"/>
  <c r="AH130" i="1"/>
  <c r="R14" i="1"/>
  <c r="R16" i="1"/>
  <c r="D129" i="1"/>
  <c r="E129" i="1"/>
  <c r="F129" i="1"/>
  <c r="G129" i="1"/>
  <c r="H129" i="1"/>
  <c r="I129" i="1"/>
  <c r="J129" i="1"/>
  <c r="K129" i="1"/>
  <c r="L129" i="1"/>
  <c r="M129" i="1"/>
  <c r="N129" i="1"/>
  <c r="O129" i="1"/>
  <c r="P129" i="1"/>
  <c r="Q129" i="1"/>
  <c r="R129" i="1"/>
  <c r="S129" i="1"/>
  <c r="T129" i="1"/>
  <c r="U129" i="1"/>
  <c r="V129" i="1"/>
  <c r="W129" i="1"/>
  <c r="X129" i="1"/>
  <c r="Y129" i="1"/>
  <c r="Z129" i="1"/>
  <c r="AA129" i="1"/>
  <c r="AB129" i="1"/>
  <c r="AC129" i="1"/>
  <c r="AD129" i="1"/>
  <c r="AE129" i="1"/>
  <c r="AF129" i="1"/>
  <c r="AG129" i="1"/>
  <c r="AH126" i="1"/>
  <c r="AG124" i="1"/>
  <c r="AF124" i="1"/>
  <c r="AE124" i="1"/>
  <c r="AD124" i="1"/>
  <c r="AC124" i="1"/>
  <c r="AB124" i="1"/>
  <c r="AA124" i="1"/>
  <c r="Z124" i="1"/>
  <c r="Y124" i="1"/>
  <c r="X124" i="1"/>
  <c r="W124" i="1"/>
  <c r="V124" i="1"/>
  <c r="U124" i="1"/>
  <c r="T124" i="1"/>
  <c r="S124" i="1"/>
  <c r="R124" i="1"/>
  <c r="Q124" i="1"/>
  <c r="P124" i="1"/>
  <c r="O124" i="1"/>
  <c r="N124" i="1"/>
  <c r="M124" i="1"/>
  <c r="L124" i="1"/>
  <c r="K124" i="1"/>
  <c r="J124" i="1"/>
  <c r="I124" i="1"/>
  <c r="H124" i="1"/>
  <c r="G124" i="1"/>
  <c r="AH124" i="1"/>
  <c r="F124" i="1"/>
  <c r="E124" i="1"/>
  <c r="D124" i="1"/>
  <c r="C124" i="1"/>
  <c r="AH123" i="1"/>
  <c r="P15" i="1"/>
  <c r="AH122" i="1"/>
  <c r="D121" i="1"/>
  <c r="E121" i="1"/>
  <c r="F121" i="1"/>
  <c r="G121" i="1"/>
  <c r="H121" i="1"/>
  <c r="I121" i="1"/>
  <c r="J121" i="1"/>
  <c r="K121" i="1"/>
  <c r="L121" i="1"/>
  <c r="M121" i="1"/>
  <c r="N121" i="1"/>
  <c r="O121" i="1"/>
  <c r="P121" i="1"/>
  <c r="Q121" i="1"/>
  <c r="R121" i="1"/>
  <c r="S121" i="1"/>
  <c r="T121" i="1"/>
  <c r="U121" i="1"/>
  <c r="V121" i="1"/>
  <c r="W121" i="1"/>
  <c r="X121" i="1"/>
  <c r="Y121" i="1"/>
  <c r="Z121" i="1"/>
  <c r="AA121" i="1"/>
  <c r="AB121" i="1"/>
  <c r="AC121" i="1"/>
  <c r="AD121" i="1"/>
  <c r="AE121" i="1"/>
  <c r="AF121" i="1"/>
  <c r="AG121" i="1"/>
  <c r="AH118" i="1"/>
  <c r="N18" i="1"/>
  <c r="AG116" i="1"/>
  <c r="AF116" i="1"/>
  <c r="AE116" i="1"/>
  <c r="AD116" i="1"/>
  <c r="AC116" i="1"/>
  <c r="AB116" i="1"/>
  <c r="AA116" i="1"/>
  <c r="Z116" i="1"/>
  <c r="Y116" i="1"/>
  <c r="X116" i="1"/>
  <c r="W116" i="1"/>
  <c r="V116" i="1"/>
  <c r="U116" i="1"/>
  <c r="T116" i="1"/>
  <c r="S116" i="1"/>
  <c r="R116" i="1"/>
  <c r="Q116" i="1"/>
  <c r="P116" i="1"/>
  <c r="O116" i="1"/>
  <c r="N116" i="1"/>
  <c r="M116" i="1"/>
  <c r="L116" i="1"/>
  <c r="K116" i="1"/>
  <c r="J116" i="1"/>
  <c r="I116" i="1"/>
  <c r="H116" i="1"/>
  <c r="G116" i="1"/>
  <c r="F116" i="1"/>
  <c r="E116" i="1"/>
  <c r="D116" i="1"/>
  <c r="C116" i="1"/>
  <c r="AH116" i="1"/>
  <c r="AH115" i="1"/>
  <c r="AH114" i="1"/>
  <c r="D113" i="1"/>
  <c r="E113" i="1"/>
  <c r="F113" i="1"/>
  <c r="G113" i="1"/>
  <c r="H113" i="1"/>
  <c r="I113" i="1"/>
  <c r="J113" i="1"/>
  <c r="K113" i="1"/>
  <c r="L113" i="1"/>
  <c r="M113" i="1"/>
  <c r="N113" i="1"/>
  <c r="O113" i="1"/>
  <c r="P113" i="1"/>
  <c r="Q113" i="1"/>
  <c r="R113" i="1"/>
  <c r="S113" i="1"/>
  <c r="T113" i="1"/>
  <c r="U113" i="1"/>
  <c r="V113" i="1"/>
  <c r="W113" i="1"/>
  <c r="X113" i="1"/>
  <c r="Y113" i="1"/>
  <c r="Z113" i="1"/>
  <c r="AA113" i="1"/>
  <c r="AB113" i="1"/>
  <c r="AC113" i="1"/>
  <c r="AD113" i="1"/>
  <c r="AE113" i="1"/>
  <c r="AF113" i="1"/>
  <c r="AG113" i="1"/>
  <c r="AH110" i="1"/>
  <c r="AF108" i="1"/>
  <c r="AE108" i="1"/>
  <c r="AD108" i="1"/>
  <c r="AC108" i="1"/>
  <c r="AB108" i="1"/>
  <c r="AA108" i="1"/>
  <c r="Z108" i="1"/>
  <c r="Y108" i="1"/>
  <c r="X108" i="1"/>
  <c r="W108" i="1"/>
  <c r="V108" i="1"/>
  <c r="U108" i="1"/>
  <c r="T108" i="1"/>
  <c r="S108" i="1"/>
  <c r="R108" i="1"/>
  <c r="Q108" i="1"/>
  <c r="P108" i="1"/>
  <c r="O108" i="1"/>
  <c r="N108" i="1"/>
  <c r="M108" i="1"/>
  <c r="L108" i="1"/>
  <c r="K108" i="1"/>
  <c r="J108" i="1"/>
  <c r="I108" i="1"/>
  <c r="H108" i="1"/>
  <c r="G108" i="1"/>
  <c r="F108" i="1"/>
  <c r="E108" i="1"/>
  <c r="D108" i="1"/>
  <c r="C108" i="1"/>
  <c r="AH108" i="1"/>
  <c r="AH107" i="1"/>
  <c r="AH106" i="1"/>
  <c r="D105" i="1"/>
  <c r="E105" i="1"/>
  <c r="F105" i="1"/>
  <c r="G105" i="1"/>
  <c r="H105" i="1"/>
  <c r="I105" i="1"/>
  <c r="J105" i="1"/>
  <c r="K105" i="1"/>
  <c r="L105" i="1"/>
  <c r="M105" i="1"/>
  <c r="N105" i="1"/>
  <c r="O105" i="1"/>
  <c r="P105" i="1"/>
  <c r="Q105" i="1"/>
  <c r="R105" i="1"/>
  <c r="S105" i="1"/>
  <c r="T105" i="1"/>
  <c r="U105" i="1"/>
  <c r="V105" i="1"/>
  <c r="W105" i="1"/>
  <c r="X105" i="1"/>
  <c r="Y105" i="1"/>
  <c r="Z105" i="1"/>
  <c r="AA105" i="1"/>
  <c r="AB105" i="1"/>
  <c r="AC105" i="1"/>
  <c r="AD105" i="1"/>
  <c r="AE105" i="1"/>
  <c r="AF105" i="1"/>
  <c r="AG105" i="1"/>
  <c r="AH102" i="1"/>
  <c r="AG100" i="1"/>
  <c r="AF100" i="1"/>
  <c r="AE100" i="1"/>
  <c r="AD100" i="1"/>
  <c r="AC100" i="1"/>
  <c r="AB100" i="1"/>
  <c r="AA100" i="1"/>
  <c r="Z100" i="1"/>
  <c r="Y100" i="1"/>
  <c r="X100" i="1"/>
  <c r="W100" i="1"/>
  <c r="V100" i="1"/>
  <c r="U100" i="1"/>
  <c r="T100" i="1"/>
  <c r="S100" i="1"/>
  <c r="R100" i="1"/>
  <c r="Q100" i="1"/>
  <c r="P100" i="1"/>
  <c r="O100" i="1"/>
  <c r="N100" i="1"/>
  <c r="M100" i="1"/>
  <c r="L100" i="1"/>
  <c r="K100" i="1"/>
  <c r="J100" i="1"/>
  <c r="I100" i="1"/>
  <c r="H100" i="1"/>
  <c r="G100" i="1"/>
  <c r="F100" i="1"/>
  <c r="E100" i="1"/>
  <c r="D100" i="1"/>
  <c r="AH100" i="1"/>
  <c r="C100" i="1"/>
  <c r="AH99" i="1"/>
  <c r="AH98" i="1"/>
  <c r="J14" i="1"/>
  <c r="J16" i="1"/>
  <c r="E97" i="1"/>
  <c r="F97" i="1"/>
  <c r="G97" i="1"/>
  <c r="H97" i="1"/>
  <c r="I97" i="1"/>
  <c r="J97" i="1"/>
  <c r="K97" i="1"/>
  <c r="L97" i="1"/>
  <c r="M97" i="1"/>
  <c r="N97" i="1"/>
  <c r="O97" i="1"/>
  <c r="P97" i="1"/>
  <c r="Q97" i="1"/>
  <c r="R97" i="1"/>
  <c r="S97" i="1"/>
  <c r="T97" i="1"/>
  <c r="U97" i="1"/>
  <c r="V97" i="1"/>
  <c r="W97" i="1"/>
  <c r="X97" i="1"/>
  <c r="Y97" i="1"/>
  <c r="Z97" i="1"/>
  <c r="AA97" i="1"/>
  <c r="AB97" i="1"/>
  <c r="AC97" i="1"/>
  <c r="AD97" i="1"/>
  <c r="AE97" i="1"/>
  <c r="AF97" i="1"/>
  <c r="AG97" i="1"/>
  <c r="D97" i="1"/>
  <c r="AH94" i="1"/>
  <c r="AF92" i="1"/>
  <c r="AE92" i="1"/>
  <c r="AD92" i="1"/>
  <c r="AC92" i="1"/>
  <c r="AB92" i="1"/>
  <c r="AA92" i="1"/>
  <c r="Z92" i="1"/>
  <c r="Y92" i="1"/>
  <c r="X92" i="1"/>
  <c r="W92" i="1"/>
  <c r="V92" i="1"/>
  <c r="U92" i="1"/>
  <c r="T92" i="1"/>
  <c r="S92" i="1"/>
  <c r="R92" i="1"/>
  <c r="Q92" i="1"/>
  <c r="P92" i="1"/>
  <c r="O92" i="1"/>
  <c r="N92" i="1"/>
  <c r="M92" i="1"/>
  <c r="L92" i="1"/>
  <c r="K92" i="1"/>
  <c r="J92" i="1"/>
  <c r="I92" i="1"/>
  <c r="AH92" i="1"/>
  <c r="H92" i="1"/>
  <c r="G92" i="1"/>
  <c r="F92" i="1"/>
  <c r="E92" i="1"/>
  <c r="D92" i="1"/>
  <c r="C92" i="1"/>
  <c r="AH91" i="1"/>
  <c r="AH90" i="1"/>
  <c r="H14" i="1"/>
  <c r="E89" i="1"/>
  <c r="F89" i="1"/>
  <c r="G89" i="1"/>
  <c r="H89" i="1"/>
  <c r="I89" i="1"/>
  <c r="J89" i="1"/>
  <c r="K89" i="1"/>
  <c r="L89" i="1"/>
  <c r="M89" i="1"/>
  <c r="N89" i="1"/>
  <c r="O89" i="1"/>
  <c r="P89" i="1"/>
  <c r="Q89" i="1"/>
  <c r="R89" i="1"/>
  <c r="S89" i="1"/>
  <c r="T89" i="1"/>
  <c r="U89" i="1"/>
  <c r="V89" i="1"/>
  <c r="W89" i="1"/>
  <c r="X89" i="1"/>
  <c r="Y89" i="1"/>
  <c r="Z89" i="1"/>
  <c r="AA89" i="1"/>
  <c r="AB89" i="1"/>
  <c r="AC89" i="1"/>
  <c r="AD89" i="1"/>
  <c r="AE89" i="1"/>
  <c r="AF89" i="1"/>
  <c r="AG89" i="1"/>
  <c r="D89" i="1"/>
  <c r="AH86" i="1"/>
  <c r="AG84" i="1"/>
  <c r="AF84" i="1"/>
  <c r="AE84" i="1"/>
  <c r="AD84" i="1"/>
  <c r="AC84" i="1"/>
  <c r="AB84" i="1"/>
  <c r="AA84" i="1"/>
  <c r="Z84" i="1"/>
  <c r="Y84" i="1"/>
  <c r="X84" i="1"/>
  <c r="W84" i="1"/>
  <c r="V84" i="1"/>
  <c r="U84" i="1"/>
  <c r="T84" i="1"/>
  <c r="S84" i="1"/>
  <c r="R84" i="1"/>
  <c r="Q84" i="1"/>
  <c r="P84" i="1"/>
  <c r="O84" i="1"/>
  <c r="N84" i="1"/>
  <c r="M84" i="1"/>
  <c r="L84" i="1"/>
  <c r="K84" i="1"/>
  <c r="J84" i="1"/>
  <c r="AH84" i="1"/>
  <c r="I84" i="1"/>
  <c r="H84" i="1"/>
  <c r="G84" i="1"/>
  <c r="F84" i="1"/>
  <c r="E84" i="1"/>
  <c r="D84" i="1"/>
  <c r="C84" i="1"/>
  <c r="AH83" i="1"/>
  <c r="AH82" i="1"/>
  <c r="D81" i="1"/>
  <c r="E81" i="1"/>
  <c r="F81" i="1"/>
  <c r="G81" i="1"/>
  <c r="H81" i="1"/>
  <c r="I81" i="1"/>
  <c r="J81" i="1"/>
  <c r="K81" i="1"/>
  <c r="L81" i="1"/>
  <c r="M81" i="1"/>
  <c r="N81" i="1"/>
  <c r="O81" i="1"/>
  <c r="P81" i="1"/>
  <c r="Q81" i="1"/>
  <c r="R81" i="1"/>
  <c r="S81" i="1"/>
  <c r="T81" i="1"/>
  <c r="U81" i="1"/>
  <c r="V81" i="1"/>
  <c r="W81" i="1"/>
  <c r="X81" i="1"/>
  <c r="Y81" i="1"/>
  <c r="Z81" i="1"/>
  <c r="AA81" i="1"/>
  <c r="AB81" i="1"/>
  <c r="AC81" i="1"/>
  <c r="AD81" i="1"/>
  <c r="AE81" i="1"/>
  <c r="AF81" i="1"/>
  <c r="AG81" i="1"/>
  <c r="AH78" i="1"/>
  <c r="D18" i="1"/>
  <c r="AE76" i="1"/>
  <c r="AD76" i="1"/>
  <c r="AC76" i="1"/>
  <c r="AB76" i="1"/>
  <c r="AA76" i="1"/>
  <c r="Z76" i="1"/>
  <c r="Y76" i="1"/>
  <c r="X76" i="1"/>
  <c r="W76" i="1"/>
  <c r="V76" i="1"/>
  <c r="U76" i="1"/>
  <c r="T76" i="1"/>
  <c r="S76" i="1"/>
  <c r="R76" i="1"/>
  <c r="Q76" i="1"/>
  <c r="P76" i="1"/>
  <c r="O76" i="1"/>
  <c r="N76" i="1"/>
  <c r="M76" i="1"/>
  <c r="L76" i="1"/>
  <c r="K76" i="1"/>
  <c r="J76" i="1"/>
  <c r="I76" i="1"/>
  <c r="H76" i="1"/>
  <c r="G76" i="1"/>
  <c r="F76" i="1"/>
  <c r="E76" i="1"/>
  <c r="D76" i="1"/>
  <c r="C76" i="1"/>
  <c r="AH76" i="1"/>
  <c r="AH75" i="1"/>
  <c r="D15" i="1"/>
  <c r="AH74" i="1"/>
  <c r="D14" i="1"/>
  <c r="E73" i="1"/>
  <c r="F73" i="1"/>
  <c r="G73" i="1"/>
  <c r="H73" i="1"/>
  <c r="I73" i="1"/>
  <c r="J73" i="1"/>
  <c r="K73" i="1"/>
  <c r="L73" i="1"/>
  <c r="M73" i="1"/>
  <c r="N73" i="1"/>
  <c r="O73" i="1"/>
  <c r="P73" i="1"/>
  <c r="Q73" i="1"/>
  <c r="R73" i="1"/>
  <c r="S73" i="1"/>
  <c r="T73" i="1"/>
  <c r="U73" i="1"/>
  <c r="V73" i="1"/>
  <c r="W73" i="1"/>
  <c r="X73" i="1"/>
  <c r="Y73" i="1"/>
  <c r="Z73" i="1"/>
  <c r="AA73" i="1"/>
  <c r="AB73" i="1"/>
  <c r="AC73" i="1"/>
  <c r="AD73" i="1"/>
  <c r="AE73" i="1"/>
  <c r="AF73" i="1"/>
  <c r="AG73" i="1"/>
  <c r="D73" i="1"/>
  <c r="AH70" i="1"/>
  <c r="AG68" i="1"/>
  <c r="AF68" i="1"/>
  <c r="AE68" i="1"/>
  <c r="AD68" i="1"/>
  <c r="AC68" i="1"/>
  <c r="AB68" i="1"/>
  <c r="AA68" i="1"/>
  <c r="Z68" i="1"/>
  <c r="Y68" i="1"/>
  <c r="X68" i="1"/>
  <c r="W68" i="1"/>
  <c r="V68" i="1"/>
  <c r="U68" i="1"/>
  <c r="T68" i="1"/>
  <c r="S68" i="1"/>
  <c r="R68" i="1"/>
  <c r="Q68" i="1"/>
  <c r="P68" i="1"/>
  <c r="O68" i="1"/>
  <c r="N68" i="1"/>
  <c r="M68" i="1"/>
  <c r="L68" i="1"/>
  <c r="K68" i="1"/>
  <c r="J68" i="1"/>
  <c r="AH68" i="1"/>
  <c r="I68" i="1"/>
  <c r="H68" i="1"/>
  <c r="G68" i="1"/>
  <c r="F68" i="1"/>
  <c r="E68" i="1"/>
  <c r="D68" i="1"/>
  <c r="C68" i="1"/>
  <c r="AH67" i="1"/>
  <c r="B15" i="1"/>
  <c r="AH66" i="1"/>
  <c r="D65" i="1"/>
  <c r="E65" i="1"/>
  <c r="F65" i="1"/>
  <c r="G65" i="1"/>
  <c r="H65" i="1"/>
  <c r="I65" i="1"/>
  <c r="J65" i="1"/>
  <c r="K65" i="1"/>
  <c r="L65" i="1"/>
  <c r="M65" i="1"/>
  <c r="N65" i="1"/>
  <c r="O65" i="1"/>
  <c r="P65" i="1"/>
  <c r="Q65" i="1"/>
  <c r="R65" i="1"/>
  <c r="S65" i="1"/>
  <c r="T65" i="1"/>
  <c r="U65" i="1"/>
  <c r="V65" i="1"/>
  <c r="W65" i="1"/>
  <c r="X65" i="1"/>
  <c r="Y65" i="1"/>
  <c r="Z65" i="1"/>
  <c r="AA65" i="1"/>
  <c r="AB65" i="1"/>
  <c r="AC65" i="1"/>
  <c r="AD65" i="1"/>
  <c r="AE65" i="1"/>
  <c r="AF65" i="1"/>
  <c r="AG65" i="1"/>
  <c r="R63" i="1"/>
  <c r="B33" i="1"/>
  <c r="B30" i="1"/>
  <c r="B31" i="1" s="1"/>
  <c r="F27" i="1"/>
  <c r="D27" i="1"/>
  <c r="B27" i="1"/>
  <c r="Z26" i="1"/>
  <c r="X18" i="1"/>
  <c r="V18" i="1"/>
  <c r="T18" i="1"/>
  <c r="R18" i="1"/>
  <c r="P18" i="1"/>
  <c r="L18" i="1"/>
  <c r="J18" i="1"/>
  <c r="H18" i="1"/>
  <c r="F18" i="1"/>
  <c r="B18" i="1"/>
  <c r="N16" i="1"/>
  <c r="L16" i="1"/>
  <c r="X15" i="1"/>
  <c r="V15" i="1"/>
  <c r="T15" i="1"/>
  <c r="R15" i="1"/>
  <c r="N15" i="1"/>
  <c r="L15" i="1"/>
  <c r="J15" i="1"/>
  <c r="H15" i="1"/>
  <c r="F15" i="1"/>
  <c r="X14" i="1"/>
  <c r="X16" i="1"/>
  <c r="V14" i="1"/>
  <c r="V16" i="1"/>
  <c r="P14" i="1"/>
  <c r="P16" i="1"/>
  <c r="N14" i="1"/>
  <c r="L14" i="1"/>
  <c r="F14" i="1"/>
  <c r="F16" i="1"/>
  <c r="B14" i="1"/>
  <c r="O9" i="1"/>
  <c r="B4" i="1"/>
  <c r="B3" i="1"/>
  <c r="R63" i="30"/>
  <c r="B29" i="50"/>
  <c r="B33" i="50"/>
  <c r="B34" i="50"/>
  <c r="B35" i="50"/>
  <c r="B36" i="50"/>
  <c r="B37" i="50"/>
  <c r="B38" i="50"/>
  <c r="B39" i="50"/>
  <c r="B40" i="50"/>
  <c r="B41" i="50"/>
  <c r="B31" i="50"/>
  <c r="B30" i="50"/>
  <c r="B28" i="50"/>
  <c r="B27" i="50"/>
  <c r="B26" i="50"/>
  <c r="B25" i="50"/>
  <c r="B24" i="50"/>
  <c r="B23" i="50"/>
  <c r="B22" i="50"/>
  <c r="B21" i="50"/>
  <c r="B20" i="50"/>
  <c r="B18" i="50"/>
  <c r="B17" i="50"/>
  <c r="B16" i="50"/>
  <c r="B19" i="50"/>
  <c r="D12" i="50"/>
  <c r="B42" i="56" s="1"/>
  <c r="B4" i="30"/>
  <c r="B3" i="30"/>
  <c r="AH158" i="30"/>
  <c r="AG156" i="30"/>
  <c r="AF156" i="30"/>
  <c r="AE156" i="30"/>
  <c r="AD156" i="30"/>
  <c r="AC156" i="30"/>
  <c r="AB156" i="30"/>
  <c r="AA156" i="30"/>
  <c r="Z156" i="30"/>
  <c r="Y156" i="30"/>
  <c r="X156" i="30"/>
  <c r="W156" i="30"/>
  <c r="V156" i="30"/>
  <c r="U156" i="30"/>
  <c r="T156" i="30"/>
  <c r="S156" i="30"/>
  <c r="R156" i="30"/>
  <c r="Q156" i="30"/>
  <c r="P156" i="30"/>
  <c r="O156" i="30"/>
  <c r="N156" i="30"/>
  <c r="M156" i="30"/>
  <c r="L156" i="30"/>
  <c r="K156" i="30"/>
  <c r="J156" i="30"/>
  <c r="I156" i="30"/>
  <c r="H156" i="30"/>
  <c r="G156" i="30"/>
  <c r="F156" i="30"/>
  <c r="E156" i="30"/>
  <c r="D156" i="30"/>
  <c r="C156" i="30"/>
  <c r="AH155" i="30"/>
  <c r="AH154" i="30"/>
  <c r="D153" i="30"/>
  <c r="E153" i="30"/>
  <c r="F153" i="30"/>
  <c r="G153" i="30"/>
  <c r="H153" i="30"/>
  <c r="I153" i="30"/>
  <c r="J153" i="30"/>
  <c r="K153" i="30"/>
  <c r="L153" i="30"/>
  <c r="M153" i="30"/>
  <c r="N153" i="30"/>
  <c r="O153" i="30"/>
  <c r="P153" i="30"/>
  <c r="Q153" i="30"/>
  <c r="R153" i="30"/>
  <c r="S153" i="30"/>
  <c r="T153" i="30"/>
  <c r="U153" i="30"/>
  <c r="V153" i="30"/>
  <c r="W153" i="30"/>
  <c r="X153" i="30"/>
  <c r="Y153" i="30"/>
  <c r="Z153" i="30"/>
  <c r="AA153" i="30"/>
  <c r="AB153" i="30"/>
  <c r="AC153" i="30"/>
  <c r="AD153" i="30"/>
  <c r="AE153" i="30"/>
  <c r="AF153" i="30"/>
  <c r="AG153" i="30"/>
  <c r="AH150" i="30"/>
  <c r="AG148" i="30"/>
  <c r="AF148" i="30"/>
  <c r="AE148" i="30"/>
  <c r="AD148" i="30"/>
  <c r="AC148" i="30"/>
  <c r="AB148" i="30"/>
  <c r="AA148" i="30"/>
  <c r="Z148" i="30"/>
  <c r="Y148" i="30"/>
  <c r="X148" i="30"/>
  <c r="W148" i="30"/>
  <c r="V148" i="30"/>
  <c r="U148" i="30"/>
  <c r="T148" i="30"/>
  <c r="S148" i="30"/>
  <c r="R148" i="30"/>
  <c r="Q148" i="30"/>
  <c r="P148" i="30"/>
  <c r="O148" i="30"/>
  <c r="N148" i="30"/>
  <c r="M148" i="30"/>
  <c r="L148" i="30"/>
  <c r="K148" i="30"/>
  <c r="J148" i="30"/>
  <c r="I148" i="30"/>
  <c r="H148" i="30"/>
  <c r="G148" i="30"/>
  <c r="F148" i="30"/>
  <c r="E148" i="30"/>
  <c r="D148" i="30"/>
  <c r="C148" i="30"/>
  <c r="AH147" i="30"/>
  <c r="AH146" i="30"/>
  <c r="D145" i="30"/>
  <c r="E145" i="30"/>
  <c r="F145" i="30"/>
  <c r="G145" i="30"/>
  <c r="H145" i="30"/>
  <c r="I145" i="30"/>
  <c r="J145" i="30"/>
  <c r="K145" i="30"/>
  <c r="L145" i="30"/>
  <c r="M145" i="30"/>
  <c r="N145" i="30"/>
  <c r="O145" i="30"/>
  <c r="P145" i="30"/>
  <c r="Q145" i="30"/>
  <c r="R145" i="30"/>
  <c r="S145" i="30"/>
  <c r="T145" i="30"/>
  <c r="U145" i="30"/>
  <c r="V145" i="30"/>
  <c r="W145" i="30"/>
  <c r="X145" i="30"/>
  <c r="Y145" i="30"/>
  <c r="Z145" i="30"/>
  <c r="AA145" i="30"/>
  <c r="AB145" i="30"/>
  <c r="AC145" i="30"/>
  <c r="AD145" i="30"/>
  <c r="AE145" i="30"/>
  <c r="AF145" i="30"/>
  <c r="AG145" i="30"/>
  <c r="AH142" i="30"/>
  <c r="AG140" i="30"/>
  <c r="AF140" i="30"/>
  <c r="AE140" i="30"/>
  <c r="AD140" i="30"/>
  <c r="AC140" i="30"/>
  <c r="AB140" i="30"/>
  <c r="AA140" i="30"/>
  <c r="Z140" i="30"/>
  <c r="Y140" i="30"/>
  <c r="X140" i="30"/>
  <c r="W140" i="30"/>
  <c r="V140" i="30"/>
  <c r="U140" i="30"/>
  <c r="T140" i="30"/>
  <c r="S140" i="30"/>
  <c r="R140" i="30"/>
  <c r="Q140" i="30"/>
  <c r="P140" i="30"/>
  <c r="O140" i="30"/>
  <c r="N140" i="30"/>
  <c r="M140" i="30"/>
  <c r="L140" i="30"/>
  <c r="K140" i="30"/>
  <c r="J140" i="30"/>
  <c r="I140" i="30"/>
  <c r="H140" i="30"/>
  <c r="G140" i="30"/>
  <c r="F140" i="30"/>
  <c r="E140" i="30"/>
  <c r="D140" i="30"/>
  <c r="C140" i="30"/>
  <c r="AH139" i="30"/>
  <c r="AH138" i="30"/>
  <c r="D137" i="30"/>
  <c r="E137" i="30"/>
  <c r="F137" i="30"/>
  <c r="G137" i="30"/>
  <c r="H137" i="30"/>
  <c r="I137" i="30"/>
  <c r="J137" i="30"/>
  <c r="K137" i="30"/>
  <c r="L137" i="30"/>
  <c r="M137" i="30"/>
  <c r="N137" i="30"/>
  <c r="O137" i="30"/>
  <c r="P137" i="30"/>
  <c r="Q137" i="30"/>
  <c r="R137" i="30"/>
  <c r="S137" i="30"/>
  <c r="T137" i="30"/>
  <c r="U137" i="30"/>
  <c r="V137" i="30"/>
  <c r="W137" i="30"/>
  <c r="X137" i="30"/>
  <c r="Y137" i="30"/>
  <c r="Z137" i="30"/>
  <c r="AA137" i="30"/>
  <c r="AB137" i="30"/>
  <c r="AC137" i="30"/>
  <c r="AD137" i="30"/>
  <c r="AE137" i="30"/>
  <c r="AF137" i="30"/>
  <c r="AG137" i="30"/>
  <c r="AH134" i="30"/>
  <c r="AF132" i="30"/>
  <c r="AE132" i="30"/>
  <c r="AD132" i="30"/>
  <c r="AC132" i="30"/>
  <c r="AB132" i="30"/>
  <c r="AA132" i="30"/>
  <c r="Z132" i="30"/>
  <c r="Y132" i="30"/>
  <c r="X132" i="30"/>
  <c r="W132" i="30"/>
  <c r="V132" i="30"/>
  <c r="U132" i="30"/>
  <c r="T132" i="30"/>
  <c r="S132" i="30"/>
  <c r="R132" i="30"/>
  <c r="Q132" i="30"/>
  <c r="P132" i="30"/>
  <c r="O132" i="30"/>
  <c r="N132" i="30"/>
  <c r="M132" i="30"/>
  <c r="L132" i="30"/>
  <c r="K132" i="30"/>
  <c r="J132" i="30"/>
  <c r="I132" i="30"/>
  <c r="H132" i="30"/>
  <c r="G132" i="30"/>
  <c r="F132" i="30"/>
  <c r="E132" i="30"/>
  <c r="D132" i="30"/>
  <c r="C132" i="30"/>
  <c r="AH131" i="30"/>
  <c r="AH130" i="30"/>
  <c r="D129" i="30"/>
  <c r="E129" i="30"/>
  <c r="F129" i="30"/>
  <c r="G129" i="30"/>
  <c r="H129" i="30"/>
  <c r="I129" i="30"/>
  <c r="J129" i="30"/>
  <c r="K129" i="30"/>
  <c r="L129" i="30"/>
  <c r="M129" i="30"/>
  <c r="N129" i="30"/>
  <c r="O129" i="30"/>
  <c r="P129" i="30"/>
  <c r="Q129" i="30"/>
  <c r="R129" i="30"/>
  <c r="S129" i="30"/>
  <c r="T129" i="30"/>
  <c r="U129" i="30"/>
  <c r="V129" i="30"/>
  <c r="W129" i="30"/>
  <c r="X129" i="30"/>
  <c r="Y129" i="30"/>
  <c r="Z129" i="30"/>
  <c r="AA129" i="30"/>
  <c r="AB129" i="30"/>
  <c r="AC129" i="30"/>
  <c r="AD129" i="30"/>
  <c r="AE129" i="30"/>
  <c r="AF129" i="30"/>
  <c r="AG129" i="30"/>
  <c r="AH126" i="30"/>
  <c r="AG124" i="30"/>
  <c r="AF124" i="30"/>
  <c r="AE124" i="30"/>
  <c r="AD124" i="30"/>
  <c r="AC124" i="30"/>
  <c r="AB124" i="30"/>
  <c r="AA124" i="30"/>
  <c r="Z124" i="30"/>
  <c r="Y124" i="30"/>
  <c r="X124" i="30"/>
  <c r="W124" i="30"/>
  <c r="V124" i="30"/>
  <c r="U124" i="30"/>
  <c r="T124" i="30"/>
  <c r="S124" i="30"/>
  <c r="R124" i="30"/>
  <c r="Q124" i="30"/>
  <c r="P124" i="30"/>
  <c r="O124" i="30"/>
  <c r="N124" i="30"/>
  <c r="M124" i="30"/>
  <c r="L124" i="30"/>
  <c r="K124" i="30"/>
  <c r="J124" i="30"/>
  <c r="I124" i="30"/>
  <c r="H124" i="30"/>
  <c r="G124" i="30"/>
  <c r="F124" i="30"/>
  <c r="E124" i="30"/>
  <c r="D124" i="30"/>
  <c r="AH124" i="30"/>
  <c r="C124" i="30"/>
  <c r="AH123" i="30"/>
  <c r="AH122" i="30"/>
  <c r="D121" i="30"/>
  <c r="E121" i="30"/>
  <c r="F121" i="30"/>
  <c r="G121" i="30"/>
  <c r="H121" i="30"/>
  <c r="I121" i="30"/>
  <c r="J121" i="30"/>
  <c r="K121" i="30"/>
  <c r="L121" i="30"/>
  <c r="M121" i="30"/>
  <c r="N121" i="30"/>
  <c r="O121" i="30"/>
  <c r="P121" i="30"/>
  <c r="Q121" i="30"/>
  <c r="R121" i="30"/>
  <c r="S121" i="30"/>
  <c r="T121" i="30"/>
  <c r="U121" i="30"/>
  <c r="V121" i="30"/>
  <c r="W121" i="30"/>
  <c r="X121" i="30"/>
  <c r="Y121" i="30"/>
  <c r="Z121" i="30"/>
  <c r="AA121" i="30"/>
  <c r="AB121" i="30"/>
  <c r="AC121" i="30"/>
  <c r="AD121" i="30"/>
  <c r="AE121" i="30"/>
  <c r="AF121" i="30"/>
  <c r="AG121" i="30"/>
  <c r="AH118" i="30"/>
  <c r="AG116" i="30"/>
  <c r="AF116" i="30"/>
  <c r="AE116" i="30"/>
  <c r="AD116" i="30"/>
  <c r="AC116" i="30"/>
  <c r="AB116" i="30"/>
  <c r="AA116" i="30"/>
  <c r="Z116" i="30"/>
  <c r="Y116" i="30"/>
  <c r="X116" i="30"/>
  <c r="W116" i="30"/>
  <c r="V116" i="30"/>
  <c r="U116" i="30"/>
  <c r="T116" i="30"/>
  <c r="S116" i="30"/>
  <c r="R116" i="30"/>
  <c r="Q116" i="30"/>
  <c r="P116" i="30"/>
  <c r="O116" i="30"/>
  <c r="N116" i="30"/>
  <c r="M116" i="30"/>
  <c r="L116" i="30"/>
  <c r="K116" i="30"/>
  <c r="J116" i="30"/>
  <c r="I116" i="30"/>
  <c r="H116" i="30"/>
  <c r="G116" i="30"/>
  <c r="F116" i="30"/>
  <c r="E116" i="30"/>
  <c r="D116" i="30"/>
  <c r="C116" i="30"/>
  <c r="AH115" i="30"/>
  <c r="AH114" i="30"/>
  <c r="D113" i="30"/>
  <c r="E113" i="30"/>
  <c r="F113" i="30"/>
  <c r="G113" i="30"/>
  <c r="H113" i="30"/>
  <c r="I113" i="30"/>
  <c r="J113" i="30"/>
  <c r="K113" i="30"/>
  <c r="L113" i="30"/>
  <c r="M113" i="30"/>
  <c r="N113" i="30"/>
  <c r="O113" i="30"/>
  <c r="P113" i="30"/>
  <c r="Q113" i="30"/>
  <c r="R113" i="30"/>
  <c r="S113" i="30"/>
  <c r="T113" i="30"/>
  <c r="U113" i="30"/>
  <c r="V113" i="30"/>
  <c r="W113" i="30"/>
  <c r="X113" i="30"/>
  <c r="Y113" i="30"/>
  <c r="Z113" i="30"/>
  <c r="AA113" i="30"/>
  <c r="AB113" i="30"/>
  <c r="AC113" i="30"/>
  <c r="AD113" i="30"/>
  <c r="AE113" i="30"/>
  <c r="AF113" i="30"/>
  <c r="AG113" i="30"/>
  <c r="AH110" i="30"/>
  <c r="AF108" i="30"/>
  <c r="AE108" i="30"/>
  <c r="AD108" i="30"/>
  <c r="AC108" i="30"/>
  <c r="AB108" i="30"/>
  <c r="AA108" i="30"/>
  <c r="Z108" i="30"/>
  <c r="Y108" i="30"/>
  <c r="X108" i="30"/>
  <c r="W108" i="30"/>
  <c r="V108" i="30"/>
  <c r="U108" i="30"/>
  <c r="T108" i="30"/>
  <c r="S108" i="30"/>
  <c r="R108" i="30"/>
  <c r="Q108" i="30"/>
  <c r="P108" i="30"/>
  <c r="O108" i="30"/>
  <c r="N108" i="30"/>
  <c r="M108" i="30"/>
  <c r="L108" i="30"/>
  <c r="K108" i="30"/>
  <c r="J108" i="30"/>
  <c r="I108" i="30"/>
  <c r="H108" i="30"/>
  <c r="G108" i="30"/>
  <c r="F108" i="30"/>
  <c r="E108" i="30"/>
  <c r="D108" i="30"/>
  <c r="C108" i="30"/>
  <c r="AH108" i="30"/>
  <c r="AH107" i="30"/>
  <c r="AH106" i="30"/>
  <c r="D105" i="30"/>
  <c r="E105" i="30"/>
  <c r="F105" i="30"/>
  <c r="G105" i="30"/>
  <c r="H105" i="30"/>
  <c r="I105" i="30"/>
  <c r="J105" i="30"/>
  <c r="K105" i="30"/>
  <c r="L105" i="30"/>
  <c r="M105" i="30"/>
  <c r="N105" i="30"/>
  <c r="O105" i="30"/>
  <c r="P105" i="30"/>
  <c r="Q105" i="30"/>
  <c r="R105" i="30"/>
  <c r="S105" i="30"/>
  <c r="T105" i="30"/>
  <c r="U105" i="30"/>
  <c r="V105" i="30"/>
  <c r="W105" i="30"/>
  <c r="X105" i="30"/>
  <c r="Y105" i="30"/>
  <c r="Z105" i="30"/>
  <c r="AA105" i="30"/>
  <c r="AB105" i="30"/>
  <c r="AC105" i="30"/>
  <c r="AD105" i="30"/>
  <c r="AE105" i="30"/>
  <c r="AF105" i="30"/>
  <c r="AG105" i="30"/>
  <c r="AH102" i="30"/>
  <c r="AG100" i="30"/>
  <c r="AF100" i="30"/>
  <c r="AE100" i="30"/>
  <c r="AD100" i="30"/>
  <c r="AC100" i="30"/>
  <c r="AB100" i="30"/>
  <c r="AA100" i="30"/>
  <c r="Z100" i="30"/>
  <c r="Y100" i="30"/>
  <c r="X100" i="30"/>
  <c r="W100" i="30"/>
  <c r="V100" i="30"/>
  <c r="U100" i="30"/>
  <c r="T100" i="30"/>
  <c r="S100" i="30"/>
  <c r="R100" i="30"/>
  <c r="Q100" i="30"/>
  <c r="P100" i="30"/>
  <c r="O100" i="30"/>
  <c r="N100" i="30"/>
  <c r="M100" i="30"/>
  <c r="L100" i="30"/>
  <c r="K100" i="30"/>
  <c r="J100" i="30"/>
  <c r="I100" i="30"/>
  <c r="H100" i="30"/>
  <c r="G100" i="30"/>
  <c r="F100" i="30"/>
  <c r="E100" i="30"/>
  <c r="D100" i="30"/>
  <c r="C100" i="30"/>
  <c r="AH99" i="30"/>
  <c r="AH98" i="30"/>
  <c r="D97" i="30"/>
  <c r="E97" i="30"/>
  <c r="F97" i="30"/>
  <c r="G97" i="30"/>
  <c r="H97" i="30"/>
  <c r="I97" i="30"/>
  <c r="J97" i="30"/>
  <c r="K97" i="30"/>
  <c r="L97" i="30"/>
  <c r="M97" i="30"/>
  <c r="N97" i="30"/>
  <c r="O97" i="30"/>
  <c r="P97" i="30"/>
  <c r="Q97" i="30"/>
  <c r="R97" i="30"/>
  <c r="S97" i="30"/>
  <c r="T97" i="30"/>
  <c r="U97" i="30"/>
  <c r="V97" i="30"/>
  <c r="W97" i="30"/>
  <c r="X97" i="30"/>
  <c r="Y97" i="30"/>
  <c r="Z97" i="30"/>
  <c r="AA97" i="30"/>
  <c r="AB97" i="30"/>
  <c r="AC97" i="30"/>
  <c r="AD97" i="30"/>
  <c r="AE97" i="30"/>
  <c r="AF97" i="30"/>
  <c r="AG97" i="30"/>
  <c r="AH94" i="30"/>
  <c r="AF92" i="30"/>
  <c r="AE92" i="30"/>
  <c r="AD92" i="30"/>
  <c r="AC92" i="30"/>
  <c r="AB92" i="30"/>
  <c r="AA92" i="30"/>
  <c r="Z92" i="30"/>
  <c r="Y92" i="30"/>
  <c r="X92" i="30"/>
  <c r="W92" i="30"/>
  <c r="V92" i="30"/>
  <c r="U92" i="30"/>
  <c r="T92" i="30"/>
  <c r="S92" i="30"/>
  <c r="R92" i="30"/>
  <c r="Q92" i="30"/>
  <c r="P92" i="30"/>
  <c r="O92" i="30"/>
  <c r="N92" i="30"/>
  <c r="M92" i="30"/>
  <c r="L92" i="30"/>
  <c r="K92" i="30"/>
  <c r="J92" i="30"/>
  <c r="I92" i="30"/>
  <c r="H92" i="30"/>
  <c r="G92" i="30"/>
  <c r="F92" i="30"/>
  <c r="E92" i="30"/>
  <c r="D92" i="30"/>
  <c r="C92" i="30"/>
  <c r="AH91" i="30"/>
  <c r="AH90" i="30"/>
  <c r="D89" i="30"/>
  <c r="E89" i="30"/>
  <c r="F89" i="30"/>
  <c r="G89" i="30"/>
  <c r="H89" i="30"/>
  <c r="I89" i="30"/>
  <c r="J89" i="30"/>
  <c r="K89" i="30"/>
  <c r="L89" i="30"/>
  <c r="M89" i="30"/>
  <c r="N89" i="30"/>
  <c r="O89" i="30"/>
  <c r="P89" i="30"/>
  <c r="Q89" i="30"/>
  <c r="R89" i="30"/>
  <c r="S89" i="30"/>
  <c r="T89" i="30"/>
  <c r="U89" i="30"/>
  <c r="V89" i="30"/>
  <c r="W89" i="30"/>
  <c r="X89" i="30"/>
  <c r="Y89" i="30"/>
  <c r="Z89" i="30"/>
  <c r="AA89" i="30"/>
  <c r="AB89" i="30"/>
  <c r="AC89" i="30"/>
  <c r="AD89" i="30"/>
  <c r="AE89" i="30"/>
  <c r="AF89" i="30"/>
  <c r="AG89" i="30"/>
  <c r="AH86" i="30"/>
  <c r="AG84" i="30"/>
  <c r="AF84" i="30"/>
  <c r="AE84" i="30"/>
  <c r="AD84" i="30"/>
  <c r="AC84" i="30"/>
  <c r="AB84" i="30"/>
  <c r="AA84" i="30"/>
  <c r="Z84" i="30"/>
  <c r="Y84" i="30"/>
  <c r="X84" i="30"/>
  <c r="W84" i="30"/>
  <c r="V84" i="30"/>
  <c r="U84" i="30"/>
  <c r="T84" i="30"/>
  <c r="S84" i="30"/>
  <c r="R84" i="30"/>
  <c r="Q84" i="30"/>
  <c r="P84" i="30"/>
  <c r="O84" i="30"/>
  <c r="N84" i="30"/>
  <c r="M84" i="30"/>
  <c r="L84" i="30"/>
  <c r="K84" i="30"/>
  <c r="J84" i="30"/>
  <c r="I84" i="30"/>
  <c r="H84" i="30"/>
  <c r="G84" i="30"/>
  <c r="F84" i="30"/>
  <c r="E84" i="30"/>
  <c r="D84" i="30"/>
  <c r="AH84" i="30"/>
  <c r="C84" i="30"/>
  <c r="AH83" i="30"/>
  <c r="AH82" i="30"/>
  <c r="D81" i="30"/>
  <c r="E81" i="30"/>
  <c r="F81" i="30"/>
  <c r="G81" i="30"/>
  <c r="H81" i="30"/>
  <c r="I81" i="30"/>
  <c r="J81" i="30"/>
  <c r="K81" i="30"/>
  <c r="L81" i="30"/>
  <c r="M81" i="30"/>
  <c r="N81" i="30"/>
  <c r="O81" i="30"/>
  <c r="P81" i="30"/>
  <c r="Q81" i="30"/>
  <c r="R81" i="30"/>
  <c r="S81" i="30"/>
  <c r="T81" i="30"/>
  <c r="U81" i="30"/>
  <c r="V81" i="30"/>
  <c r="W81" i="30"/>
  <c r="X81" i="30"/>
  <c r="Y81" i="30"/>
  <c r="Z81" i="30"/>
  <c r="AA81" i="30"/>
  <c r="AB81" i="30"/>
  <c r="AC81" i="30"/>
  <c r="AD81" i="30"/>
  <c r="AE81" i="30"/>
  <c r="AF81" i="30"/>
  <c r="AG81" i="30"/>
  <c r="AH78" i="30"/>
  <c r="AE76" i="30"/>
  <c r="AD76" i="30"/>
  <c r="AC76" i="30"/>
  <c r="AB76" i="30"/>
  <c r="AA76" i="30"/>
  <c r="Z76" i="30"/>
  <c r="Y76" i="30"/>
  <c r="X76" i="30"/>
  <c r="W76" i="30"/>
  <c r="V76" i="30"/>
  <c r="U76" i="30"/>
  <c r="T76" i="30"/>
  <c r="S76" i="30"/>
  <c r="R76" i="30"/>
  <c r="Q76" i="30"/>
  <c r="P76" i="30"/>
  <c r="O76" i="30"/>
  <c r="N76" i="30"/>
  <c r="M76" i="30"/>
  <c r="L76" i="30"/>
  <c r="K76" i="30"/>
  <c r="J76" i="30"/>
  <c r="I76" i="30"/>
  <c r="H76" i="30"/>
  <c r="G76" i="30"/>
  <c r="F76" i="30"/>
  <c r="E76" i="30"/>
  <c r="AH76" i="30"/>
  <c r="D76" i="30"/>
  <c r="C76" i="30"/>
  <c r="AH75" i="30"/>
  <c r="AH74" i="30"/>
  <c r="D73" i="30"/>
  <c r="E73" i="30"/>
  <c r="F73" i="30"/>
  <c r="G73" i="30"/>
  <c r="H73" i="30"/>
  <c r="I73" i="30"/>
  <c r="J73" i="30"/>
  <c r="K73" i="30"/>
  <c r="L73" i="30"/>
  <c r="M73" i="30"/>
  <c r="N73" i="30"/>
  <c r="O73" i="30"/>
  <c r="P73" i="30"/>
  <c r="Q73" i="30"/>
  <c r="R73" i="30"/>
  <c r="S73" i="30"/>
  <c r="T73" i="30"/>
  <c r="U73" i="30"/>
  <c r="V73" i="30"/>
  <c r="W73" i="30"/>
  <c r="X73" i="30"/>
  <c r="Y73" i="30"/>
  <c r="Z73" i="30"/>
  <c r="AA73" i="30"/>
  <c r="AB73" i="30"/>
  <c r="AC73" i="30"/>
  <c r="AD73" i="30"/>
  <c r="AE73" i="30"/>
  <c r="AF73" i="30"/>
  <c r="AG73" i="30"/>
  <c r="AH70" i="30"/>
  <c r="AG68" i="30"/>
  <c r="AF68" i="30"/>
  <c r="AE68" i="30"/>
  <c r="AD68" i="30"/>
  <c r="AC68" i="30"/>
  <c r="AB68" i="30"/>
  <c r="AA68" i="30"/>
  <c r="Z68" i="30"/>
  <c r="Y68" i="30"/>
  <c r="X68" i="30"/>
  <c r="W68" i="30"/>
  <c r="V68" i="30"/>
  <c r="U68" i="30"/>
  <c r="T68" i="30"/>
  <c r="S68" i="30"/>
  <c r="R68" i="30"/>
  <c r="Q68" i="30"/>
  <c r="P68" i="30"/>
  <c r="O68" i="30"/>
  <c r="N68" i="30"/>
  <c r="M68" i="30"/>
  <c r="L68" i="30"/>
  <c r="K68" i="30"/>
  <c r="J68" i="30"/>
  <c r="I68" i="30"/>
  <c r="H68" i="30"/>
  <c r="G68" i="30"/>
  <c r="F68" i="30"/>
  <c r="E68" i="30"/>
  <c r="D68" i="30"/>
  <c r="C68" i="30"/>
  <c r="AH68" i="30"/>
  <c r="AH67" i="30"/>
  <c r="AH66" i="30"/>
  <c r="D65" i="30"/>
  <c r="E65" i="30"/>
  <c r="F65" i="30"/>
  <c r="G65" i="30"/>
  <c r="H65" i="30"/>
  <c r="I65" i="30"/>
  <c r="J65" i="30"/>
  <c r="K65" i="30"/>
  <c r="L65" i="30"/>
  <c r="M65" i="30"/>
  <c r="N65" i="30"/>
  <c r="O65" i="30"/>
  <c r="P65" i="30"/>
  <c r="Q65" i="30"/>
  <c r="R65" i="30"/>
  <c r="S65" i="30"/>
  <c r="T65" i="30"/>
  <c r="U65" i="30"/>
  <c r="V65" i="30"/>
  <c r="W65" i="30"/>
  <c r="X65" i="30"/>
  <c r="Y65" i="30"/>
  <c r="Z65" i="30"/>
  <c r="AA65" i="30"/>
  <c r="AB65" i="30"/>
  <c r="AC65" i="30"/>
  <c r="AD65" i="30"/>
  <c r="AE65" i="30"/>
  <c r="AF65" i="30"/>
  <c r="AG65" i="30"/>
  <c r="AH148" i="30"/>
  <c r="AH140" i="30"/>
  <c r="AH100" i="30"/>
  <c r="H16" i="43"/>
  <c r="AH68" i="43"/>
  <c r="AH92" i="43"/>
  <c r="B16" i="40"/>
  <c r="H16" i="42"/>
  <c r="N16" i="42"/>
  <c r="H16" i="38"/>
  <c r="Z14" i="1"/>
  <c r="D16" i="1"/>
  <c r="Z18" i="1"/>
  <c r="B16" i="1"/>
  <c r="Z15" i="1"/>
  <c r="H16" i="1"/>
  <c r="Z16" i="1"/>
  <c r="Z14" i="43"/>
  <c r="L16" i="43"/>
  <c r="Z15" i="43"/>
  <c r="B16" i="43"/>
  <c r="Z18" i="43"/>
  <c r="D16" i="43"/>
  <c r="Z15" i="40"/>
  <c r="Z18" i="40"/>
  <c r="Z14" i="40"/>
  <c r="B16" i="42"/>
  <c r="Z16" i="42"/>
  <c r="Z14" i="42"/>
  <c r="Z14" i="41"/>
  <c r="H16" i="41"/>
  <c r="Z18" i="41"/>
  <c r="B16" i="41"/>
  <c r="Z16" i="41"/>
  <c r="Z15" i="41"/>
  <c r="Z15" i="37"/>
  <c r="B16" i="37"/>
  <c r="D16" i="37"/>
  <c r="Z14" i="37"/>
  <c r="Z18" i="38"/>
  <c r="Z15" i="38"/>
  <c r="B16" i="38"/>
  <c r="Z16" i="38"/>
  <c r="Z14" i="38"/>
  <c r="D16" i="38"/>
  <c r="AH68" i="36"/>
  <c r="AH108" i="36"/>
  <c r="AH100" i="36"/>
  <c r="B32" i="33"/>
  <c r="AH156" i="30"/>
  <c r="AH92" i="30"/>
  <c r="AH116" i="30"/>
  <c r="AH132" i="30"/>
  <c r="B31" i="29"/>
  <c r="B34" i="48"/>
  <c r="B31" i="48"/>
  <c r="B31" i="55"/>
  <c r="B34" i="55" s="1"/>
  <c r="B31" i="51"/>
  <c r="B34" i="51"/>
  <c r="B31" i="46"/>
  <c r="B34" i="46" s="1"/>
  <c r="B31" i="47"/>
  <c r="B34" i="47" s="1"/>
  <c r="B31" i="57"/>
  <c r="B34" i="57"/>
  <c r="B31" i="43"/>
  <c r="B34" i="43"/>
  <c r="B31" i="40"/>
  <c r="B34" i="40"/>
  <c r="B31" i="42"/>
  <c r="B34" i="42"/>
  <c r="B31" i="41"/>
  <c r="B34" i="41"/>
  <c r="B31" i="37"/>
  <c r="B34" i="37"/>
  <c r="B31" i="38"/>
  <c r="B34" i="38"/>
  <c r="B31" i="39"/>
  <c r="B34" i="39" s="1"/>
  <c r="B31" i="36"/>
  <c r="B34" i="36" s="1"/>
  <c r="B31" i="35"/>
  <c r="B34" i="35"/>
  <c r="B31" i="32"/>
  <c r="B34" i="32" s="1"/>
  <c r="B31" i="56"/>
  <c r="B34" i="56" s="1"/>
  <c r="B31" i="30"/>
  <c r="Z16" i="43"/>
  <c r="Z16" i="37"/>
  <c r="R27" i="56" l="1"/>
  <c r="X21" i="56"/>
  <c r="X23" i="56" s="1"/>
  <c r="X24" i="56" s="1"/>
  <c r="P27" i="56"/>
  <c r="V21" i="56"/>
  <c r="V23" i="56" s="1"/>
  <c r="V24" i="56" s="1"/>
  <c r="N27" i="56"/>
  <c r="T21" i="56"/>
  <c r="T23" i="56" s="1"/>
  <c r="T24" i="56" s="1"/>
  <c r="X27" i="56"/>
  <c r="H27" i="56"/>
  <c r="N21" i="56"/>
  <c r="N23" i="56" s="1"/>
  <c r="N24" i="56" s="1"/>
  <c r="V27" i="56"/>
  <c r="T27" i="56"/>
  <c r="P21" i="56"/>
  <c r="P23" i="56" s="1"/>
  <c r="P24" i="56" s="1"/>
  <c r="L27" i="56"/>
  <c r="J27" i="56"/>
  <c r="R21" i="56"/>
  <c r="R23" i="56" s="1"/>
  <c r="R24" i="56" s="1"/>
  <c r="D59" i="48"/>
  <c r="B59" i="48"/>
  <c r="B60" i="48" s="1"/>
  <c r="H59" i="48"/>
  <c r="F59" i="48"/>
  <c r="F21" i="48"/>
  <c r="F23" i="48" s="1"/>
  <c r="F24" i="48" s="1"/>
  <c r="D21" i="48"/>
  <c r="D23" i="48" s="1"/>
  <c r="D24" i="48" s="1"/>
  <c r="B21" i="48"/>
  <c r="H21" i="55"/>
  <c r="H23" i="55" s="1"/>
  <c r="H24" i="55" s="1"/>
  <c r="F21" i="55"/>
  <c r="F23" i="55" s="1"/>
  <c r="F24" i="55" s="1"/>
  <c r="D21" i="55"/>
  <c r="D23" i="55" s="1"/>
  <c r="D24" i="55" s="1"/>
  <c r="B21" i="55"/>
  <c r="D59" i="55"/>
  <c r="H59" i="55"/>
  <c r="B59" i="55"/>
  <c r="B60" i="55" s="1"/>
  <c r="F59" i="55"/>
  <c r="F21" i="54"/>
  <c r="F23" i="54" s="1"/>
  <c r="F24" i="54" s="1"/>
  <c r="D21" i="54"/>
  <c r="D23" i="54" s="1"/>
  <c r="D24" i="54" s="1"/>
  <c r="B21" i="54"/>
  <c r="B31" i="54"/>
  <c r="B34" i="54" s="1"/>
  <c r="F59" i="53"/>
  <c r="D59" i="53"/>
  <c r="H59" i="53"/>
  <c r="B59" i="53"/>
  <c r="B60" i="53" s="1"/>
  <c r="B32" i="53"/>
  <c r="F59" i="52"/>
  <c r="H59" i="52"/>
  <c r="D59" i="52"/>
  <c r="B59" i="52"/>
  <c r="B60" i="52" s="1"/>
  <c r="B21" i="52"/>
  <c r="F21" i="52"/>
  <c r="F23" i="52" s="1"/>
  <c r="F24" i="52" s="1"/>
  <c r="D21" i="52"/>
  <c r="D23" i="52" s="1"/>
  <c r="D24" i="52" s="1"/>
  <c r="F21" i="51"/>
  <c r="F23" i="51" s="1"/>
  <c r="F24" i="51" s="1"/>
  <c r="D21" i="51"/>
  <c r="D23" i="51" s="1"/>
  <c r="D24" i="51" s="1"/>
  <c r="B21" i="51"/>
  <c r="H59" i="51"/>
  <c r="F59" i="51"/>
  <c r="D59" i="51"/>
  <c r="B59" i="51"/>
  <c r="B60" i="51" s="1"/>
  <c r="B59" i="46"/>
  <c r="B60" i="46" s="1"/>
  <c r="H59" i="46"/>
  <c r="F59" i="46"/>
  <c r="D59" i="46"/>
  <c r="D21" i="46"/>
  <c r="D23" i="46" s="1"/>
  <c r="D24" i="46" s="1"/>
  <c r="F21" i="46"/>
  <c r="F23" i="46" s="1"/>
  <c r="F24" i="46" s="1"/>
  <c r="B21" i="46"/>
  <c r="B21" i="47"/>
  <c r="F21" i="47"/>
  <c r="F23" i="47" s="1"/>
  <c r="F24" i="47" s="1"/>
  <c r="D21" i="47"/>
  <c r="D23" i="47" s="1"/>
  <c r="D24" i="47" s="1"/>
  <c r="L21" i="47"/>
  <c r="L23" i="47" s="1"/>
  <c r="L24" i="47" s="1"/>
  <c r="H59" i="47"/>
  <c r="F59" i="47"/>
  <c r="D59" i="47"/>
  <c r="B59" i="47"/>
  <c r="B60" i="47" s="1"/>
  <c r="D59" i="45"/>
  <c r="B59" i="45"/>
  <c r="B60" i="45" s="1"/>
  <c r="F59" i="45"/>
  <c r="H59" i="45"/>
  <c r="B32" i="45"/>
  <c r="D59" i="57"/>
  <c r="B59" i="57"/>
  <c r="B60" i="57" s="1"/>
  <c r="F59" i="57"/>
  <c r="H59" i="57"/>
  <c r="B21" i="57"/>
  <c r="F21" i="57"/>
  <c r="F23" i="57" s="1"/>
  <c r="F24" i="57" s="1"/>
  <c r="D21" i="57"/>
  <c r="D23" i="57" s="1"/>
  <c r="D24" i="57" s="1"/>
  <c r="H59" i="39"/>
  <c r="F59" i="39"/>
  <c r="D59" i="39"/>
  <c r="B59" i="39"/>
  <c r="B60" i="39" s="1"/>
  <c r="J21" i="39"/>
  <c r="J23" i="39" s="1"/>
  <c r="J24" i="39" s="1"/>
  <c r="D21" i="39"/>
  <c r="D23" i="39" s="1"/>
  <c r="D24" i="39" s="1"/>
  <c r="B21" i="39"/>
  <c r="F21" i="39"/>
  <c r="F23" i="39" s="1"/>
  <c r="F24" i="39" s="1"/>
  <c r="H21" i="39"/>
  <c r="H23" i="39" s="1"/>
  <c r="H24" i="39" s="1"/>
  <c r="B59" i="36"/>
  <c r="B60" i="36" s="1"/>
  <c r="D59" i="36"/>
  <c r="H59" i="36"/>
  <c r="F59" i="36"/>
  <c r="F21" i="36"/>
  <c r="F23" i="36" s="1"/>
  <c r="F24" i="36" s="1"/>
  <c r="D21" i="36"/>
  <c r="D23" i="36" s="1"/>
  <c r="D24" i="36" s="1"/>
  <c r="B21" i="36"/>
  <c r="F59" i="35"/>
  <c r="D59" i="35"/>
  <c r="H59" i="35"/>
  <c r="B59" i="35"/>
  <c r="B60" i="35" s="1"/>
  <c r="J21" i="35"/>
  <c r="J23" i="35" s="1"/>
  <c r="J24" i="35" s="1"/>
  <c r="F21" i="35"/>
  <c r="F23" i="35" s="1"/>
  <c r="F24" i="35" s="1"/>
  <c r="D21" i="35"/>
  <c r="D23" i="35" s="1"/>
  <c r="D24" i="35" s="1"/>
  <c r="B21" i="35"/>
  <c r="D59" i="32"/>
  <c r="H59" i="32"/>
  <c r="F59" i="32"/>
  <c r="B59" i="32"/>
  <c r="B60" i="32" s="1"/>
  <c r="F21" i="32"/>
  <c r="F23" i="32" s="1"/>
  <c r="F24" i="32" s="1"/>
  <c r="B21" i="32"/>
  <c r="D21" i="32"/>
  <c r="D23" i="32" s="1"/>
  <c r="D24" i="32" s="1"/>
  <c r="B34" i="33"/>
  <c r="F21" i="33"/>
  <c r="F23" i="33" s="1"/>
  <c r="F24" i="33" s="1"/>
  <c r="B21" i="33"/>
  <c r="D21" i="33"/>
  <c r="D23" i="33" s="1"/>
  <c r="D24" i="33" s="1"/>
  <c r="F59" i="56"/>
  <c r="D59" i="56"/>
  <c r="B59" i="56"/>
  <c r="B60" i="56" s="1"/>
  <c r="H59" i="56"/>
  <c r="J21" i="56"/>
  <c r="J23" i="56" s="1"/>
  <c r="J24" i="56" s="1"/>
  <c r="H21" i="56"/>
  <c r="H23" i="56" s="1"/>
  <c r="H24" i="56" s="1"/>
  <c r="F21" i="56"/>
  <c r="F23" i="56" s="1"/>
  <c r="F24" i="56" s="1"/>
  <c r="D21" i="56"/>
  <c r="D23" i="56" s="1"/>
  <c r="D24" i="56" s="1"/>
  <c r="B21" i="56"/>
  <c r="L21" i="56"/>
  <c r="L23" i="56" s="1"/>
  <c r="L24" i="56" s="1"/>
  <c r="D59" i="30"/>
  <c r="B59" i="30"/>
  <c r="B60" i="30" s="1"/>
  <c r="H59" i="30"/>
  <c r="F59" i="30"/>
  <c r="F21" i="30"/>
  <c r="F23" i="30" s="1"/>
  <c r="F24" i="30" s="1"/>
  <c r="D21" i="30"/>
  <c r="D23" i="30" s="1"/>
  <c r="D24" i="30" s="1"/>
  <c r="B21" i="30"/>
  <c r="H59" i="29"/>
  <c r="B59" i="29"/>
  <c r="B60" i="29" s="1"/>
  <c r="F59" i="29"/>
  <c r="D59" i="29"/>
  <c r="H21" i="29"/>
  <c r="H23" i="29" s="1"/>
  <c r="H24" i="29" s="1"/>
  <c r="B21" i="29"/>
  <c r="F21" i="29"/>
  <c r="F23" i="29" s="1"/>
  <c r="F24" i="29" s="1"/>
  <c r="D21" i="29"/>
  <c r="D23" i="29" s="1"/>
  <c r="D24" i="29" s="1"/>
  <c r="L21" i="29"/>
  <c r="L23" i="29" s="1"/>
  <c r="L24" i="29" s="1"/>
  <c r="B32" i="28"/>
  <c r="B34" i="28"/>
  <c r="F59" i="28" s="1"/>
  <c r="B32" i="1"/>
  <c r="B34" i="1"/>
  <c r="J55" i="56"/>
  <c r="D56" i="56"/>
  <c r="H56" i="56"/>
  <c r="H60" i="56" s="1"/>
  <c r="F56" i="56"/>
  <c r="F60" i="56" s="1"/>
  <c r="B42" i="28"/>
  <c r="B42" i="43"/>
  <c r="B42" i="40"/>
  <c r="B42" i="37"/>
  <c r="B42" i="41"/>
  <c r="B42" i="51"/>
  <c r="J21" i="51" s="1"/>
  <c r="J23" i="51" s="1"/>
  <c r="J24" i="51" s="1"/>
  <c r="B42" i="29"/>
  <c r="J21" i="29" s="1"/>
  <c r="J23" i="29" s="1"/>
  <c r="J24" i="29" s="1"/>
  <c r="B42" i="52"/>
  <c r="B42" i="36"/>
  <c r="J21" i="36" s="1"/>
  <c r="J23" i="36" s="1"/>
  <c r="J24" i="36" s="1"/>
  <c r="B42" i="57"/>
  <c r="B42" i="33"/>
  <c r="J21" i="33" s="1"/>
  <c r="J23" i="33" s="1"/>
  <c r="J24" i="33" s="1"/>
  <c r="B42" i="32"/>
  <c r="L21" i="32" s="1"/>
  <c r="L23" i="32" s="1"/>
  <c r="L24" i="32" s="1"/>
  <c r="B42" i="30"/>
  <c r="B42" i="39"/>
  <c r="B42" i="47"/>
  <c r="J21" i="47" s="1"/>
  <c r="J23" i="47" s="1"/>
  <c r="J24" i="47" s="1"/>
  <c r="B42" i="38"/>
  <c r="B42" i="48"/>
  <c r="H21" i="48" s="1"/>
  <c r="H23" i="48" s="1"/>
  <c r="H24" i="48" s="1"/>
  <c r="B42" i="35"/>
  <c r="H21" i="35" s="1"/>
  <c r="H23" i="35" s="1"/>
  <c r="H24" i="35" s="1"/>
  <c r="B42" i="42"/>
  <c r="B42" i="1"/>
  <c r="B42" i="54"/>
  <c r="B42" i="45"/>
  <c r="B42" i="55"/>
  <c r="L21" i="55" s="1"/>
  <c r="L23" i="55" s="1"/>
  <c r="L24" i="55" s="1"/>
  <c r="B42" i="53"/>
  <c r="B42" i="46"/>
  <c r="L21" i="46" s="1"/>
  <c r="L23" i="46" s="1"/>
  <c r="L24" i="46" s="1"/>
  <c r="L21" i="51" l="1"/>
  <c r="L23" i="51" s="1"/>
  <c r="L24" i="51" s="1"/>
  <c r="N27" i="45"/>
  <c r="L27" i="45"/>
  <c r="J27" i="45"/>
  <c r="X21" i="45"/>
  <c r="X23" i="45" s="1"/>
  <c r="X24" i="45" s="1"/>
  <c r="T27" i="45"/>
  <c r="R21" i="45"/>
  <c r="R23" i="45" s="1"/>
  <c r="R24" i="45" s="1"/>
  <c r="R27" i="45"/>
  <c r="P21" i="45"/>
  <c r="P23" i="45" s="1"/>
  <c r="P24" i="45" s="1"/>
  <c r="P27" i="45"/>
  <c r="T21" i="45"/>
  <c r="T23" i="45" s="1"/>
  <c r="T24" i="45" s="1"/>
  <c r="H27" i="45"/>
  <c r="Z27" i="45" s="1"/>
  <c r="N21" i="45"/>
  <c r="N23" i="45" s="1"/>
  <c r="N24" i="45" s="1"/>
  <c r="V21" i="45"/>
  <c r="V23" i="45" s="1"/>
  <c r="V24" i="45" s="1"/>
  <c r="X27" i="45"/>
  <c r="V27" i="45"/>
  <c r="V27" i="39"/>
  <c r="R21" i="39"/>
  <c r="R23" i="39" s="1"/>
  <c r="R24" i="39" s="1"/>
  <c r="T27" i="39"/>
  <c r="P21" i="39"/>
  <c r="P23" i="39" s="1"/>
  <c r="P24" i="39" s="1"/>
  <c r="R27" i="39"/>
  <c r="N21" i="39"/>
  <c r="N23" i="39" s="1"/>
  <c r="N24" i="39" s="1"/>
  <c r="L27" i="39"/>
  <c r="X21" i="39"/>
  <c r="X23" i="39" s="1"/>
  <c r="X24" i="39" s="1"/>
  <c r="J27" i="39"/>
  <c r="V21" i="39"/>
  <c r="V23" i="39" s="1"/>
  <c r="V24" i="39" s="1"/>
  <c r="X27" i="39"/>
  <c r="P27" i="39"/>
  <c r="T21" i="39"/>
  <c r="T23" i="39" s="1"/>
  <c r="T24" i="39" s="1"/>
  <c r="H27" i="39"/>
  <c r="N27" i="39"/>
  <c r="V27" i="54"/>
  <c r="P27" i="54"/>
  <c r="T27" i="54"/>
  <c r="R27" i="54"/>
  <c r="X21" i="54"/>
  <c r="X23" i="54" s="1"/>
  <c r="X24" i="54" s="1"/>
  <c r="V21" i="54"/>
  <c r="V23" i="54" s="1"/>
  <c r="V24" i="54" s="1"/>
  <c r="L27" i="54"/>
  <c r="R21" i="54"/>
  <c r="R23" i="54" s="1"/>
  <c r="R24" i="54" s="1"/>
  <c r="X27" i="54"/>
  <c r="N21" i="54"/>
  <c r="N23" i="54" s="1"/>
  <c r="N24" i="54" s="1"/>
  <c r="J27" i="54"/>
  <c r="P21" i="54"/>
  <c r="P23" i="54" s="1"/>
  <c r="P24" i="54" s="1"/>
  <c r="H27" i="54"/>
  <c r="Z27" i="54" s="1"/>
  <c r="T21" i="54"/>
  <c r="T23" i="54" s="1"/>
  <c r="T24" i="54" s="1"/>
  <c r="N27" i="54"/>
  <c r="P27" i="30"/>
  <c r="R21" i="30"/>
  <c r="R23" i="30" s="1"/>
  <c r="R24" i="30" s="1"/>
  <c r="N27" i="30"/>
  <c r="P21" i="30"/>
  <c r="P23" i="30" s="1"/>
  <c r="P24" i="30" s="1"/>
  <c r="L27" i="30"/>
  <c r="N21" i="30"/>
  <c r="N23" i="30" s="1"/>
  <c r="N24" i="30" s="1"/>
  <c r="V27" i="30"/>
  <c r="X21" i="30"/>
  <c r="X23" i="30" s="1"/>
  <c r="X24" i="30" s="1"/>
  <c r="T27" i="30"/>
  <c r="V21" i="30"/>
  <c r="V23" i="30" s="1"/>
  <c r="V24" i="30" s="1"/>
  <c r="T21" i="30"/>
  <c r="T23" i="30" s="1"/>
  <c r="T24" i="30" s="1"/>
  <c r="J27" i="30"/>
  <c r="X27" i="30"/>
  <c r="R27" i="30"/>
  <c r="H27" i="30"/>
  <c r="J27" i="41"/>
  <c r="P21" i="41"/>
  <c r="P23" i="41" s="1"/>
  <c r="P24" i="41" s="1"/>
  <c r="X27" i="41"/>
  <c r="H27" i="41"/>
  <c r="N21" i="41"/>
  <c r="N23" i="41" s="1"/>
  <c r="N24" i="41" s="1"/>
  <c r="J21" i="41"/>
  <c r="J23" i="41" s="1"/>
  <c r="J24" i="41" s="1"/>
  <c r="V27" i="41"/>
  <c r="L21" i="41"/>
  <c r="L23" i="41" s="1"/>
  <c r="L24" i="41" s="1"/>
  <c r="T27" i="41"/>
  <c r="P27" i="41"/>
  <c r="V21" i="41"/>
  <c r="V23" i="41" s="1"/>
  <c r="V24" i="41" s="1"/>
  <c r="L27" i="41"/>
  <c r="R21" i="41"/>
  <c r="R23" i="41" s="1"/>
  <c r="R24" i="41" s="1"/>
  <c r="N27" i="41"/>
  <c r="T21" i="41"/>
  <c r="T23" i="41" s="1"/>
  <c r="T24" i="41" s="1"/>
  <c r="R27" i="41"/>
  <c r="H21" i="41"/>
  <c r="X21" i="41"/>
  <c r="X23" i="41" s="1"/>
  <c r="X24" i="41" s="1"/>
  <c r="L21" i="39"/>
  <c r="L23" i="39" s="1"/>
  <c r="L24" i="39" s="1"/>
  <c r="H21" i="47"/>
  <c r="H23" i="47" s="1"/>
  <c r="H24" i="47" s="1"/>
  <c r="J21" i="46"/>
  <c r="J23" i="46" s="1"/>
  <c r="J24" i="46" s="1"/>
  <c r="L21" i="48"/>
  <c r="L23" i="48" s="1"/>
  <c r="L24" i="48" s="1"/>
  <c r="Z27" i="56"/>
  <c r="J27" i="53"/>
  <c r="V21" i="53"/>
  <c r="V23" i="53" s="1"/>
  <c r="V24" i="53" s="1"/>
  <c r="X27" i="53"/>
  <c r="H27" i="53"/>
  <c r="T27" i="53"/>
  <c r="V27" i="53"/>
  <c r="X21" i="53"/>
  <c r="X23" i="53" s="1"/>
  <c r="X24" i="53" s="1"/>
  <c r="P27" i="53"/>
  <c r="R21" i="53"/>
  <c r="R23" i="53" s="1"/>
  <c r="R24" i="53" s="1"/>
  <c r="N27" i="53"/>
  <c r="P21" i="53"/>
  <c r="P23" i="53" s="1"/>
  <c r="P24" i="53" s="1"/>
  <c r="L27" i="53"/>
  <c r="N21" i="53"/>
  <c r="N23" i="53" s="1"/>
  <c r="N24" i="53" s="1"/>
  <c r="T21" i="53"/>
  <c r="T23" i="53" s="1"/>
  <c r="T24" i="53" s="1"/>
  <c r="R27" i="53"/>
  <c r="L27" i="52"/>
  <c r="P21" i="52"/>
  <c r="P23" i="52" s="1"/>
  <c r="P24" i="52" s="1"/>
  <c r="J27" i="52"/>
  <c r="N21" i="52"/>
  <c r="N23" i="52" s="1"/>
  <c r="N24" i="52" s="1"/>
  <c r="X27" i="52"/>
  <c r="H27" i="52"/>
  <c r="V27" i="52"/>
  <c r="R27" i="52"/>
  <c r="V21" i="52"/>
  <c r="V23" i="52" s="1"/>
  <c r="V24" i="52" s="1"/>
  <c r="P27" i="52"/>
  <c r="T21" i="52"/>
  <c r="T23" i="52" s="1"/>
  <c r="T24" i="52" s="1"/>
  <c r="T27" i="52"/>
  <c r="X21" i="52"/>
  <c r="X23" i="52" s="1"/>
  <c r="X24" i="52" s="1"/>
  <c r="N27" i="52"/>
  <c r="R21" i="52"/>
  <c r="R23" i="52" s="1"/>
  <c r="R24" i="52" s="1"/>
  <c r="X27" i="37"/>
  <c r="H27" i="37"/>
  <c r="Z27" i="37" s="1"/>
  <c r="V21" i="37"/>
  <c r="V23" i="37" s="1"/>
  <c r="V24" i="37" s="1"/>
  <c r="R27" i="37"/>
  <c r="V27" i="37"/>
  <c r="T21" i="37"/>
  <c r="T23" i="37" s="1"/>
  <c r="T24" i="37" s="1"/>
  <c r="P21" i="37"/>
  <c r="P23" i="37" s="1"/>
  <c r="P24" i="37" s="1"/>
  <c r="T27" i="37"/>
  <c r="R21" i="37"/>
  <c r="R23" i="37" s="1"/>
  <c r="R24" i="37" s="1"/>
  <c r="N27" i="37"/>
  <c r="L21" i="37"/>
  <c r="L23" i="37" s="1"/>
  <c r="L24" i="37" s="1"/>
  <c r="J27" i="37"/>
  <c r="X21" i="37"/>
  <c r="X23" i="37" s="1"/>
  <c r="X24" i="37" s="1"/>
  <c r="L27" i="37"/>
  <c r="J21" i="37"/>
  <c r="J23" i="37" s="1"/>
  <c r="J24" i="37" s="1"/>
  <c r="H21" i="37"/>
  <c r="P27" i="37"/>
  <c r="N21" i="37"/>
  <c r="N23" i="37" s="1"/>
  <c r="N24" i="37" s="1"/>
  <c r="T27" i="42"/>
  <c r="R21" i="42"/>
  <c r="R23" i="42" s="1"/>
  <c r="R24" i="42" s="1"/>
  <c r="R27" i="42"/>
  <c r="P21" i="42"/>
  <c r="P23" i="42" s="1"/>
  <c r="P24" i="42" s="1"/>
  <c r="L21" i="42"/>
  <c r="L23" i="42" s="1"/>
  <c r="L24" i="42" s="1"/>
  <c r="P27" i="42"/>
  <c r="N21" i="42"/>
  <c r="N23" i="42" s="1"/>
  <c r="N24" i="42" s="1"/>
  <c r="N27" i="42"/>
  <c r="J27" i="42"/>
  <c r="X21" i="42"/>
  <c r="X23" i="42" s="1"/>
  <c r="X24" i="42" s="1"/>
  <c r="H21" i="42"/>
  <c r="V27" i="42"/>
  <c r="T21" i="42"/>
  <c r="T23" i="42" s="1"/>
  <c r="T24" i="42" s="1"/>
  <c r="X27" i="42"/>
  <c r="H27" i="42"/>
  <c r="V21" i="42"/>
  <c r="V23" i="42" s="1"/>
  <c r="V24" i="42" s="1"/>
  <c r="L27" i="42"/>
  <c r="J21" i="42"/>
  <c r="J23" i="42" s="1"/>
  <c r="J24" i="42" s="1"/>
  <c r="N27" i="33"/>
  <c r="T21" i="33"/>
  <c r="T23" i="33" s="1"/>
  <c r="T24" i="33" s="1"/>
  <c r="L27" i="33"/>
  <c r="R21" i="33"/>
  <c r="R23" i="33" s="1"/>
  <c r="R24" i="33" s="1"/>
  <c r="J27" i="33"/>
  <c r="P21" i="33"/>
  <c r="P23" i="33" s="1"/>
  <c r="P24" i="33" s="1"/>
  <c r="T27" i="33"/>
  <c r="R27" i="33"/>
  <c r="X21" i="33"/>
  <c r="X23" i="33" s="1"/>
  <c r="X24" i="33" s="1"/>
  <c r="V27" i="33"/>
  <c r="X27" i="33"/>
  <c r="P27" i="33"/>
  <c r="H27" i="33"/>
  <c r="V21" i="33"/>
  <c r="V23" i="33" s="1"/>
  <c r="V24" i="33" s="1"/>
  <c r="N21" i="33"/>
  <c r="N23" i="33" s="1"/>
  <c r="N24" i="33" s="1"/>
  <c r="N27" i="40"/>
  <c r="L21" i="40"/>
  <c r="L23" i="40" s="1"/>
  <c r="L24" i="40" s="1"/>
  <c r="X27" i="40"/>
  <c r="L27" i="40"/>
  <c r="J21" i="40"/>
  <c r="J23" i="40" s="1"/>
  <c r="J24" i="40" s="1"/>
  <c r="H27" i="40"/>
  <c r="V21" i="40"/>
  <c r="V23" i="40" s="1"/>
  <c r="V24" i="40" s="1"/>
  <c r="J27" i="40"/>
  <c r="X21" i="40"/>
  <c r="X23" i="40" s="1"/>
  <c r="X24" i="40" s="1"/>
  <c r="H21" i="40"/>
  <c r="T27" i="40"/>
  <c r="R21" i="40"/>
  <c r="R23" i="40" s="1"/>
  <c r="R24" i="40" s="1"/>
  <c r="R27" i="40"/>
  <c r="P21" i="40"/>
  <c r="P23" i="40" s="1"/>
  <c r="P24" i="40" s="1"/>
  <c r="P27" i="40"/>
  <c r="N21" i="40"/>
  <c r="N23" i="40" s="1"/>
  <c r="N24" i="40" s="1"/>
  <c r="V27" i="40"/>
  <c r="T21" i="40"/>
  <c r="T23" i="40" s="1"/>
  <c r="T24" i="40" s="1"/>
  <c r="H21" i="36"/>
  <c r="H23" i="36" s="1"/>
  <c r="H24" i="36" s="1"/>
  <c r="H21" i="52"/>
  <c r="H23" i="52" s="1"/>
  <c r="H24" i="52" s="1"/>
  <c r="L21" i="54"/>
  <c r="L23" i="54" s="1"/>
  <c r="L24" i="54" s="1"/>
  <c r="L27" i="32"/>
  <c r="P21" i="32"/>
  <c r="P23" i="32" s="1"/>
  <c r="P24" i="32" s="1"/>
  <c r="J27" i="32"/>
  <c r="N21" i="32"/>
  <c r="N23" i="32" s="1"/>
  <c r="N24" i="32" s="1"/>
  <c r="X27" i="32"/>
  <c r="H27" i="32"/>
  <c r="R27" i="32"/>
  <c r="V21" i="32"/>
  <c r="V23" i="32" s="1"/>
  <c r="V24" i="32" s="1"/>
  <c r="P27" i="32"/>
  <c r="T21" i="32"/>
  <c r="T23" i="32" s="1"/>
  <c r="T24" i="32" s="1"/>
  <c r="N27" i="32"/>
  <c r="R21" i="32"/>
  <c r="R23" i="32" s="1"/>
  <c r="R24" i="32" s="1"/>
  <c r="X21" i="32"/>
  <c r="X23" i="32" s="1"/>
  <c r="X24" i="32" s="1"/>
  <c r="V27" i="32"/>
  <c r="T27" i="32"/>
  <c r="P27" i="35"/>
  <c r="R21" i="35"/>
  <c r="R23" i="35" s="1"/>
  <c r="R24" i="35" s="1"/>
  <c r="N27" i="35"/>
  <c r="P21" i="35"/>
  <c r="P23" i="35" s="1"/>
  <c r="P24" i="35" s="1"/>
  <c r="L27" i="35"/>
  <c r="N21" i="35"/>
  <c r="N23" i="35" s="1"/>
  <c r="N24" i="35" s="1"/>
  <c r="V27" i="35"/>
  <c r="X21" i="35"/>
  <c r="X23" i="35" s="1"/>
  <c r="X24" i="35" s="1"/>
  <c r="T27" i="35"/>
  <c r="V21" i="35"/>
  <c r="V23" i="35" s="1"/>
  <c r="V24" i="35" s="1"/>
  <c r="X27" i="35"/>
  <c r="R27" i="35"/>
  <c r="J27" i="35"/>
  <c r="T21" i="35"/>
  <c r="T23" i="35" s="1"/>
  <c r="T24" i="35" s="1"/>
  <c r="H27" i="35"/>
  <c r="L27" i="57"/>
  <c r="T21" i="57"/>
  <c r="T23" i="57" s="1"/>
  <c r="T24" i="57" s="1"/>
  <c r="J27" i="57"/>
  <c r="R21" i="57"/>
  <c r="R23" i="57" s="1"/>
  <c r="R24" i="57" s="1"/>
  <c r="X27" i="57"/>
  <c r="H27" i="57"/>
  <c r="P21" i="57"/>
  <c r="P23" i="57" s="1"/>
  <c r="P24" i="57" s="1"/>
  <c r="R27" i="57"/>
  <c r="P27" i="57"/>
  <c r="X21" i="57"/>
  <c r="X23" i="57" s="1"/>
  <c r="X24" i="57" s="1"/>
  <c r="N21" i="57"/>
  <c r="N23" i="57" s="1"/>
  <c r="N24" i="57" s="1"/>
  <c r="V27" i="57"/>
  <c r="T27" i="57"/>
  <c r="V21" i="57"/>
  <c r="V23" i="57" s="1"/>
  <c r="V24" i="57" s="1"/>
  <c r="N27" i="57"/>
  <c r="X27" i="43"/>
  <c r="H27" i="43"/>
  <c r="V21" i="43"/>
  <c r="V23" i="43" s="1"/>
  <c r="V24" i="43" s="1"/>
  <c r="P21" i="43"/>
  <c r="P23" i="43" s="1"/>
  <c r="P24" i="43" s="1"/>
  <c r="V27" i="43"/>
  <c r="T21" i="43"/>
  <c r="T23" i="43" s="1"/>
  <c r="T24" i="43" s="1"/>
  <c r="R27" i="43"/>
  <c r="T27" i="43"/>
  <c r="R21" i="43"/>
  <c r="R23" i="43" s="1"/>
  <c r="R24" i="43" s="1"/>
  <c r="N27" i="43"/>
  <c r="L21" i="43"/>
  <c r="L23" i="43" s="1"/>
  <c r="L24" i="43" s="1"/>
  <c r="J27" i="43"/>
  <c r="H21" i="43"/>
  <c r="L27" i="43"/>
  <c r="J21" i="43"/>
  <c r="J23" i="43" s="1"/>
  <c r="J24" i="43" s="1"/>
  <c r="X21" i="43"/>
  <c r="X23" i="43" s="1"/>
  <c r="X24" i="43" s="1"/>
  <c r="P27" i="43"/>
  <c r="N21" i="43"/>
  <c r="N23" i="43" s="1"/>
  <c r="N24" i="43" s="1"/>
  <c r="H21" i="30"/>
  <c r="H23" i="30" s="1"/>
  <c r="H24" i="30" s="1"/>
  <c r="L21" i="33"/>
  <c r="L23" i="33" s="1"/>
  <c r="L24" i="33" s="1"/>
  <c r="L21" i="57"/>
  <c r="L23" i="57" s="1"/>
  <c r="L24" i="57" s="1"/>
  <c r="L21" i="52"/>
  <c r="L23" i="52" s="1"/>
  <c r="L24" i="52" s="1"/>
  <c r="H21" i="54"/>
  <c r="H23" i="54" s="1"/>
  <c r="H24" i="54" s="1"/>
  <c r="N27" i="38"/>
  <c r="N21" i="38"/>
  <c r="N23" i="38" s="1"/>
  <c r="N24" i="38" s="1"/>
  <c r="X27" i="38"/>
  <c r="L27" i="38"/>
  <c r="L21" i="38"/>
  <c r="L23" i="38" s="1"/>
  <c r="L24" i="38" s="1"/>
  <c r="X21" i="38"/>
  <c r="X23" i="38" s="1"/>
  <c r="X24" i="38" s="1"/>
  <c r="J27" i="38"/>
  <c r="J21" i="38"/>
  <c r="J23" i="38" s="1"/>
  <c r="J24" i="38" s="1"/>
  <c r="H27" i="38"/>
  <c r="H21" i="38"/>
  <c r="T27" i="38"/>
  <c r="T21" i="38"/>
  <c r="T23" i="38" s="1"/>
  <c r="T24" i="38" s="1"/>
  <c r="P27" i="38"/>
  <c r="P21" i="38"/>
  <c r="P23" i="38" s="1"/>
  <c r="P24" i="38" s="1"/>
  <c r="R27" i="38"/>
  <c r="R21" i="38"/>
  <c r="R23" i="38" s="1"/>
  <c r="R24" i="38" s="1"/>
  <c r="V27" i="38"/>
  <c r="V21" i="38"/>
  <c r="V23" i="38" s="1"/>
  <c r="V24" i="38" s="1"/>
  <c r="P27" i="46"/>
  <c r="R21" i="46"/>
  <c r="R23" i="46" s="1"/>
  <c r="R24" i="46" s="1"/>
  <c r="N27" i="46"/>
  <c r="P21" i="46"/>
  <c r="P23" i="46" s="1"/>
  <c r="P24" i="46" s="1"/>
  <c r="L27" i="46"/>
  <c r="N21" i="46"/>
  <c r="N23" i="46" s="1"/>
  <c r="N24" i="46" s="1"/>
  <c r="J27" i="46"/>
  <c r="V27" i="46"/>
  <c r="X21" i="46"/>
  <c r="X23" i="46" s="1"/>
  <c r="X24" i="46" s="1"/>
  <c r="T27" i="46"/>
  <c r="V21" i="46"/>
  <c r="V23" i="46" s="1"/>
  <c r="V24" i="46" s="1"/>
  <c r="X27" i="46"/>
  <c r="T21" i="46"/>
  <c r="T23" i="46" s="1"/>
  <c r="T24" i="46" s="1"/>
  <c r="R27" i="46"/>
  <c r="H27" i="46"/>
  <c r="V27" i="48"/>
  <c r="X21" i="48"/>
  <c r="X23" i="48" s="1"/>
  <c r="X24" i="48" s="1"/>
  <c r="T27" i="48"/>
  <c r="V21" i="48"/>
  <c r="V23" i="48" s="1"/>
  <c r="V24" i="48" s="1"/>
  <c r="R21" i="48"/>
  <c r="R23" i="48" s="1"/>
  <c r="R24" i="48" s="1"/>
  <c r="R27" i="48"/>
  <c r="T21" i="48"/>
  <c r="T23" i="48" s="1"/>
  <c r="T24" i="48" s="1"/>
  <c r="P27" i="48"/>
  <c r="L27" i="48"/>
  <c r="N21" i="48"/>
  <c r="N23" i="48" s="1"/>
  <c r="N24" i="48" s="1"/>
  <c r="H27" i="48"/>
  <c r="J27" i="48"/>
  <c r="X27" i="48"/>
  <c r="P21" i="48"/>
  <c r="P23" i="48" s="1"/>
  <c r="P24" i="48" s="1"/>
  <c r="N27" i="48"/>
  <c r="P27" i="36"/>
  <c r="T21" i="36"/>
  <c r="T23" i="36" s="1"/>
  <c r="T24" i="36" s="1"/>
  <c r="N27" i="36"/>
  <c r="R21" i="36"/>
  <c r="R23" i="36" s="1"/>
  <c r="R24" i="36" s="1"/>
  <c r="L27" i="36"/>
  <c r="P21" i="36"/>
  <c r="P23" i="36" s="1"/>
  <c r="P24" i="36" s="1"/>
  <c r="V27" i="36"/>
  <c r="T27" i="36"/>
  <c r="X21" i="36"/>
  <c r="X23" i="36" s="1"/>
  <c r="X24" i="36" s="1"/>
  <c r="R27" i="36"/>
  <c r="J27" i="36"/>
  <c r="N21" i="36"/>
  <c r="N23" i="36" s="1"/>
  <c r="N24" i="36" s="1"/>
  <c r="H27" i="36"/>
  <c r="Z27" i="36" s="1"/>
  <c r="V21" i="36"/>
  <c r="V23" i="36" s="1"/>
  <c r="V24" i="36" s="1"/>
  <c r="X27" i="36"/>
  <c r="R27" i="28"/>
  <c r="R21" i="28"/>
  <c r="R23" i="28" s="1"/>
  <c r="R24" i="28" s="1"/>
  <c r="P27" i="28"/>
  <c r="P21" i="28"/>
  <c r="P23" i="28" s="1"/>
  <c r="P24" i="28" s="1"/>
  <c r="N27" i="28"/>
  <c r="N21" i="28"/>
  <c r="N23" i="28" s="1"/>
  <c r="N24" i="28" s="1"/>
  <c r="X27" i="28"/>
  <c r="H27" i="28"/>
  <c r="X21" i="28"/>
  <c r="X23" i="28" s="1"/>
  <c r="X24" i="28" s="1"/>
  <c r="V27" i="28"/>
  <c r="V21" i="28"/>
  <c r="V23" i="28" s="1"/>
  <c r="V24" i="28" s="1"/>
  <c r="T27" i="28"/>
  <c r="L27" i="28"/>
  <c r="T21" i="28"/>
  <c r="T23" i="28" s="1"/>
  <c r="T24" i="28" s="1"/>
  <c r="J27" i="28"/>
  <c r="J21" i="30"/>
  <c r="J23" i="30" s="1"/>
  <c r="J24" i="30" s="1"/>
  <c r="L21" i="35"/>
  <c r="L23" i="35" s="1"/>
  <c r="L24" i="35" s="1"/>
  <c r="H21" i="51"/>
  <c r="H23" i="51" s="1"/>
  <c r="H24" i="51" s="1"/>
  <c r="J21" i="52"/>
  <c r="J23" i="52" s="1"/>
  <c r="J24" i="52" s="1"/>
  <c r="J21" i="54"/>
  <c r="J23" i="54" s="1"/>
  <c r="J24" i="54" s="1"/>
  <c r="J21" i="48"/>
  <c r="J23" i="48" s="1"/>
  <c r="J24" i="48" s="1"/>
  <c r="T27" i="55"/>
  <c r="R27" i="55"/>
  <c r="X21" i="55"/>
  <c r="X23" i="55" s="1"/>
  <c r="X24" i="55" s="1"/>
  <c r="T21" i="55"/>
  <c r="T23" i="55" s="1"/>
  <c r="T24" i="55" s="1"/>
  <c r="P27" i="55"/>
  <c r="V21" i="55"/>
  <c r="V23" i="55" s="1"/>
  <c r="V24" i="55" s="1"/>
  <c r="N27" i="55"/>
  <c r="J27" i="55"/>
  <c r="P21" i="55"/>
  <c r="P23" i="55" s="1"/>
  <c r="P24" i="55" s="1"/>
  <c r="X27" i="55"/>
  <c r="H27" i="55"/>
  <c r="N21" i="55"/>
  <c r="N23" i="55" s="1"/>
  <c r="N24" i="55" s="1"/>
  <c r="V27" i="55"/>
  <c r="R21" i="55"/>
  <c r="R23" i="55" s="1"/>
  <c r="R24" i="55" s="1"/>
  <c r="L27" i="55"/>
  <c r="V27" i="47"/>
  <c r="N21" i="47"/>
  <c r="N23" i="47" s="1"/>
  <c r="N24" i="47" s="1"/>
  <c r="T27" i="47"/>
  <c r="R27" i="47"/>
  <c r="L27" i="47"/>
  <c r="T21" i="47"/>
  <c r="T23" i="47" s="1"/>
  <c r="T24" i="47" s="1"/>
  <c r="J27" i="47"/>
  <c r="R21" i="47"/>
  <c r="R23" i="47" s="1"/>
  <c r="R24" i="47" s="1"/>
  <c r="N27" i="47"/>
  <c r="H27" i="47"/>
  <c r="X21" i="47"/>
  <c r="X23" i="47" s="1"/>
  <c r="X24" i="47" s="1"/>
  <c r="V21" i="47"/>
  <c r="V23" i="47" s="1"/>
  <c r="V24" i="47" s="1"/>
  <c r="P21" i="47"/>
  <c r="P23" i="47" s="1"/>
  <c r="P24" i="47" s="1"/>
  <c r="P27" i="47"/>
  <c r="X27" i="47"/>
  <c r="P27" i="29"/>
  <c r="V21" i="29"/>
  <c r="V23" i="29" s="1"/>
  <c r="V24" i="29" s="1"/>
  <c r="N27" i="29"/>
  <c r="T21" i="29"/>
  <c r="T23" i="29" s="1"/>
  <c r="T24" i="29" s="1"/>
  <c r="L27" i="29"/>
  <c r="R21" i="29"/>
  <c r="R23" i="29" s="1"/>
  <c r="R24" i="29" s="1"/>
  <c r="V27" i="29"/>
  <c r="T27" i="29"/>
  <c r="J27" i="29"/>
  <c r="H27" i="29"/>
  <c r="X21" i="29"/>
  <c r="X23" i="29" s="1"/>
  <c r="X24" i="29" s="1"/>
  <c r="P21" i="29"/>
  <c r="P23" i="29" s="1"/>
  <c r="P24" i="29" s="1"/>
  <c r="N21" i="29"/>
  <c r="N23" i="29" s="1"/>
  <c r="N24" i="29" s="1"/>
  <c r="R27" i="29"/>
  <c r="X27" i="29"/>
  <c r="H21" i="32"/>
  <c r="H23" i="32" s="1"/>
  <c r="H24" i="32" s="1"/>
  <c r="L21" i="36"/>
  <c r="L23" i="36" s="1"/>
  <c r="L24" i="36" s="1"/>
  <c r="H21" i="57"/>
  <c r="H23" i="57" s="1"/>
  <c r="H24" i="57" s="1"/>
  <c r="H21" i="46"/>
  <c r="H23" i="46" s="1"/>
  <c r="H24" i="46" s="1"/>
  <c r="J21" i="55"/>
  <c r="J23" i="55" s="1"/>
  <c r="J24" i="55" s="1"/>
  <c r="L27" i="51"/>
  <c r="P21" i="51"/>
  <c r="P23" i="51" s="1"/>
  <c r="P24" i="51" s="1"/>
  <c r="J27" i="51"/>
  <c r="N21" i="51"/>
  <c r="N23" i="51" s="1"/>
  <c r="N24" i="51" s="1"/>
  <c r="V27" i="51"/>
  <c r="X27" i="51"/>
  <c r="H27" i="51"/>
  <c r="R27" i="51"/>
  <c r="V21" i="51"/>
  <c r="V23" i="51" s="1"/>
  <c r="V24" i="51" s="1"/>
  <c r="P27" i="51"/>
  <c r="T21" i="51"/>
  <c r="T23" i="51" s="1"/>
  <c r="T24" i="51" s="1"/>
  <c r="T27" i="51"/>
  <c r="X21" i="51"/>
  <c r="X23" i="51" s="1"/>
  <c r="X24" i="51" s="1"/>
  <c r="N27" i="51"/>
  <c r="R21" i="51"/>
  <c r="R23" i="51" s="1"/>
  <c r="R24" i="51" s="1"/>
  <c r="L21" i="30"/>
  <c r="L23" i="30" s="1"/>
  <c r="L24" i="30" s="1"/>
  <c r="H21" i="33"/>
  <c r="H23" i="33" s="1"/>
  <c r="H24" i="33" s="1"/>
  <c r="J21" i="32"/>
  <c r="J23" i="32" s="1"/>
  <c r="J24" i="32" s="1"/>
  <c r="J21" i="57"/>
  <c r="J23" i="57" s="1"/>
  <c r="J24" i="57" s="1"/>
  <c r="B23" i="48"/>
  <c r="B23" i="55"/>
  <c r="B59" i="54"/>
  <c r="B60" i="54" s="1"/>
  <c r="D59" i="54"/>
  <c r="H59" i="54"/>
  <c r="F59" i="54"/>
  <c r="B23" i="54"/>
  <c r="J21" i="53"/>
  <c r="J23" i="53" s="1"/>
  <c r="J24" i="53" s="1"/>
  <c r="F21" i="53"/>
  <c r="F23" i="53" s="1"/>
  <c r="F24" i="53" s="1"/>
  <c r="D21" i="53"/>
  <c r="D23" i="53" s="1"/>
  <c r="D24" i="53" s="1"/>
  <c r="H21" i="53"/>
  <c r="H23" i="53" s="1"/>
  <c r="H24" i="53" s="1"/>
  <c r="B21" i="53"/>
  <c r="L21" i="53"/>
  <c r="L23" i="53" s="1"/>
  <c r="L24" i="53" s="1"/>
  <c r="B23" i="52"/>
  <c r="B23" i="51"/>
  <c r="Z21" i="46"/>
  <c r="B23" i="46"/>
  <c r="B23" i="47"/>
  <c r="J21" i="45"/>
  <c r="J23" i="45" s="1"/>
  <c r="J24" i="45" s="1"/>
  <c r="F21" i="45"/>
  <c r="F23" i="45" s="1"/>
  <c r="F24" i="45" s="1"/>
  <c r="H21" i="45"/>
  <c r="H23" i="45" s="1"/>
  <c r="H24" i="45" s="1"/>
  <c r="D21" i="45"/>
  <c r="D23" i="45" s="1"/>
  <c r="D24" i="45" s="1"/>
  <c r="B21" i="45"/>
  <c r="L21" i="45"/>
  <c r="L23" i="45" s="1"/>
  <c r="L24" i="45" s="1"/>
  <c r="B23" i="57"/>
  <c r="B23" i="39"/>
  <c r="B23" i="36"/>
  <c r="Z21" i="35"/>
  <c r="B23" i="35"/>
  <c r="B23" i="32"/>
  <c r="B23" i="33"/>
  <c r="H59" i="33"/>
  <c r="B59" i="33"/>
  <c r="B60" i="33" s="1"/>
  <c r="F59" i="33"/>
  <c r="D59" i="33"/>
  <c r="Z21" i="56"/>
  <c r="B23" i="56"/>
  <c r="B23" i="30"/>
  <c r="B23" i="29"/>
  <c r="B59" i="28"/>
  <c r="B60" i="28" s="1"/>
  <c r="D59" i="28"/>
  <c r="H59" i="28"/>
  <c r="J21" i="28"/>
  <c r="J23" i="28" s="1"/>
  <c r="J24" i="28" s="1"/>
  <c r="H21" i="28"/>
  <c r="H23" i="28" s="1"/>
  <c r="H24" i="28" s="1"/>
  <c r="D21" i="28"/>
  <c r="D23" i="28" s="1"/>
  <c r="D24" i="28" s="1"/>
  <c r="B21" i="28"/>
  <c r="F21" i="28"/>
  <c r="F23" i="28" s="1"/>
  <c r="F24" i="28" s="1"/>
  <c r="L21" i="28"/>
  <c r="L23" i="28" s="1"/>
  <c r="L24" i="28" s="1"/>
  <c r="F58" i="56"/>
  <c r="D58" i="56"/>
  <c r="F59" i="1"/>
  <c r="D59" i="1"/>
  <c r="H59" i="1"/>
  <c r="B59" i="1"/>
  <c r="B60" i="1" s="1"/>
  <c r="B21" i="1"/>
  <c r="B23" i="1" s="1"/>
  <c r="F21" i="1"/>
  <c r="F23" i="1" s="1"/>
  <c r="F24" i="1" s="1"/>
  <c r="D21" i="1"/>
  <c r="D23" i="1" s="1"/>
  <c r="D24" i="1" s="1"/>
  <c r="J55" i="47"/>
  <c r="D56" i="47"/>
  <c r="F56" i="47"/>
  <c r="F60" i="47" s="1"/>
  <c r="H56" i="47"/>
  <c r="H60" i="47" s="1"/>
  <c r="H56" i="52"/>
  <c r="H60" i="52" s="1"/>
  <c r="F56" i="52"/>
  <c r="F60" i="52" s="1"/>
  <c r="D56" i="52"/>
  <c r="J55" i="52"/>
  <c r="H56" i="55"/>
  <c r="H60" i="55" s="1"/>
  <c r="F56" i="55"/>
  <c r="F60" i="55" s="1"/>
  <c r="J55" i="55"/>
  <c r="D56" i="55"/>
  <c r="J55" i="41"/>
  <c r="H56" i="41"/>
  <c r="H60" i="41" s="1"/>
  <c r="F56" i="41"/>
  <c r="F60" i="41" s="1"/>
  <c r="D56" i="41"/>
  <c r="J55" i="38"/>
  <c r="H56" i="38"/>
  <c r="H60" i="38" s="1"/>
  <c r="D56" i="38"/>
  <c r="F56" i="38"/>
  <c r="F60" i="38" s="1"/>
  <c r="H56" i="39"/>
  <c r="H60" i="39" s="1"/>
  <c r="F56" i="39"/>
  <c r="F60" i="39" s="1"/>
  <c r="D56" i="39"/>
  <c r="J55" i="39"/>
  <c r="H56" i="54"/>
  <c r="H60" i="54" s="1"/>
  <c r="F56" i="54"/>
  <c r="F60" i="54" s="1"/>
  <c r="D56" i="54"/>
  <c r="J55" i="54"/>
  <c r="H56" i="30"/>
  <c r="H60" i="30" s="1"/>
  <c r="F56" i="30"/>
  <c r="F60" i="30" s="1"/>
  <c r="D56" i="30"/>
  <c r="J55" i="30"/>
  <c r="J55" i="1"/>
  <c r="F56" i="1"/>
  <c r="F60" i="1" s="1"/>
  <c r="H56" i="1"/>
  <c r="H60" i="1" s="1"/>
  <c r="D56" i="1"/>
  <c r="J55" i="32"/>
  <c r="D56" i="32"/>
  <c r="H56" i="32"/>
  <c r="H60" i="32" s="1"/>
  <c r="F56" i="32"/>
  <c r="F60" i="32" s="1"/>
  <c r="J55" i="37"/>
  <c r="H56" i="37"/>
  <c r="H60" i="37" s="1"/>
  <c r="F56" i="37"/>
  <c r="F60" i="37" s="1"/>
  <c r="D56" i="37"/>
  <c r="H58" i="56"/>
  <c r="D57" i="56"/>
  <c r="J55" i="29"/>
  <c r="H56" i="29"/>
  <c r="H60" i="29" s="1"/>
  <c r="F56" i="29"/>
  <c r="F60" i="29" s="1"/>
  <c r="D56" i="29"/>
  <c r="H56" i="33"/>
  <c r="H60" i="33" s="1"/>
  <c r="F56" i="33"/>
  <c r="D56" i="33"/>
  <c r="J55" i="33"/>
  <c r="D60" i="56"/>
  <c r="J56" i="56"/>
  <c r="B44" i="56" s="1"/>
  <c r="F20" i="50" s="1"/>
  <c r="J55" i="53"/>
  <c r="F56" i="53"/>
  <c r="F60" i="53" s="1"/>
  <c r="H56" i="53"/>
  <c r="D56" i="53"/>
  <c r="D60" i="53" s="1"/>
  <c r="H56" i="28"/>
  <c r="H60" i="28" s="1"/>
  <c r="F56" i="28"/>
  <c r="F60" i="28" s="1"/>
  <c r="D56" i="28"/>
  <c r="J55" i="28"/>
  <c r="H56" i="42"/>
  <c r="H60" i="42" s="1"/>
  <c r="F56" i="42"/>
  <c r="F60" i="42" s="1"/>
  <c r="D56" i="42"/>
  <c r="J55" i="42"/>
  <c r="J55" i="40"/>
  <c r="H56" i="40"/>
  <c r="H60" i="40" s="1"/>
  <c r="F56" i="40"/>
  <c r="D56" i="40"/>
  <c r="D60" i="40" s="1"/>
  <c r="H56" i="35"/>
  <c r="H60" i="35" s="1"/>
  <c r="F56" i="35"/>
  <c r="D56" i="35"/>
  <c r="D60" i="35" s="1"/>
  <c r="J55" i="35"/>
  <c r="J55" i="57"/>
  <c r="D56" i="57"/>
  <c r="F56" i="57"/>
  <c r="F60" i="57" s="1"/>
  <c r="H56" i="57"/>
  <c r="H60" i="57" s="1"/>
  <c r="H56" i="43"/>
  <c r="H60" i="43" s="1"/>
  <c r="F56" i="43"/>
  <c r="F60" i="43" s="1"/>
  <c r="D56" i="43"/>
  <c r="J55" i="43"/>
  <c r="H56" i="45"/>
  <c r="H60" i="45" s="1"/>
  <c r="F56" i="45"/>
  <c r="F60" i="45" s="1"/>
  <c r="D56" i="45"/>
  <c r="J55" i="45"/>
  <c r="J55" i="51"/>
  <c r="D56" i="51"/>
  <c r="H56" i="51"/>
  <c r="H60" i="51" s="1"/>
  <c r="F56" i="51"/>
  <c r="F60" i="51" s="1"/>
  <c r="H57" i="56"/>
  <c r="H56" i="46"/>
  <c r="H60" i="46" s="1"/>
  <c r="F56" i="46"/>
  <c r="F60" i="46" s="1"/>
  <c r="D56" i="46"/>
  <c r="J55" i="46"/>
  <c r="F56" i="48"/>
  <c r="F60" i="48" s="1"/>
  <c r="D56" i="48"/>
  <c r="J55" i="48"/>
  <c r="H56" i="48"/>
  <c r="H60" i="48" s="1"/>
  <c r="J55" i="36"/>
  <c r="H56" i="36"/>
  <c r="H60" i="36" s="1"/>
  <c r="F56" i="36"/>
  <c r="F60" i="36" s="1"/>
  <c r="D56" i="36"/>
  <c r="D58" i="35"/>
  <c r="F57" i="56"/>
  <c r="B39" i="56"/>
  <c r="B40" i="56" s="1"/>
  <c r="B43" i="56" s="1"/>
  <c r="J59" i="56" s="1"/>
  <c r="L27" i="1"/>
  <c r="V27" i="1"/>
  <c r="V21" i="1"/>
  <c r="V23" i="1" s="1"/>
  <c r="V24" i="1" s="1"/>
  <c r="J27" i="1"/>
  <c r="R21" i="1"/>
  <c r="R23" i="1" s="1"/>
  <c r="R24" i="1" s="1"/>
  <c r="L21" i="1"/>
  <c r="L23" i="1" s="1"/>
  <c r="L24" i="1" s="1"/>
  <c r="J21" i="1"/>
  <c r="J23" i="1" s="1"/>
  <c r="J24" i="1" s="1"/>
  <c r="N27" i="1"/>
  <c r="P27" i="1"/>
  <c r="X21" i="1"/>
  <c r="X23" i="1" s="1"/>
  <c r="X24" i="1" s="1"/>
  <c r="H21" i="1"/>
  <c r="Z22" i="1" s="1"/>
  <c r="X27" i="1"/>
  <c r="T21" i="1"/>
  <c r="T23" i="1" s="1"/>
  <c r="T24" i="1" s="1"/>
  <c r="H27" i="1"/>
  <c r="N21" i="1"/>
  <c r="N23" i="1" s="1"/>
  <c r="N24" i="1" s="1"/>
  <c r="T27" i="1"/>
  <c r="R27" i="1"/>
  <c r="P21" i="1"/>
  <c r="P23" i="1" s="1"/>
  <c r="P24" i="1" s="1"/>
  <c r="H23" i="43" l="1"/>
  <c r="Z21" i="43"/>
  <c r="Z21" i="29"/>
  <c r="Z21" i="51"/>
  <c r="Z27" i="43"/>
  <c r="Z21" i="30"/>
  <c r="Z21" i="33"/>
  <c r="Z21" i="39"/>
  <c r="Z21" i="52"/>
  <c r="Z21" i="54"/>
  <c r="Z21" i="48"/>
  <c r="H23" i="38"/>
  <c r="Z21" i="38"/>
  <c r="Z27" i="35"/>
  <c r="Z27" i="32"/>
  <c r="Z27" i="53"/>
  <c r="Z27" i="40"/>
  <c r="Z21" i="55"/>
  <c r="Z27" i="46"/>
  <c r="Z27" i="38"/>
  <c r="H23" i="40"/>
  <c r="Z21" i="40"/>
  <c r="H23" i="42"/>
  <c r="Z21" i="42"/>
  <c r="Z27" i="47"/>
  <c r="Z27" i="33"/>
  <c r="Z21" i="36"/>
  <c r="Z27" i="48"/>
  <c r="H23" i="37"/>
  <c r="Z21" i="37"/>
  <c r="Z21" i="32"/>
  <c r="Z21" i="57"/>
  <c r="Z21" i="47"/>
  <c r="Z27" i="57"/>
  <c r="H23" i="41"/>
  <c r="Z21" i="41"/>
  <c r="Z27" i="39"/>
  <c r="Z27" i="51"/>
  <c r="Z27" i="42"/>
  <c r="Z27" i="29"/>
  <c r="Z27" i="55"/>
  <c r="Z27" i="28"/>
  <c r="Z27" i="30"/>
  <c r="Z27" i="52"/>
  <c r="Z27" i="41"/>
  <c r="B24" i="48"/>
  <c r="Z23" i="48"/>
  <c r="B57" i="48"/>
  <c r="B24" i="55"/>
  <c r="Z23" i="55"/>
  <c r="B57" i="55"/>
  <c r="B24" i="54"/>
  <c r="Z23" i="54"/>
  <c r="B57" i="54"/>
  <c r="Z21" i="53"/>
  <c r="B23" i="53"/>
  <c r="B24" i="52"/>
  <c r="Z23" i="52"/>
  <c r="B57" i="52"/>
  <c r="B24" i="51"/>
  <c r="Z23" i="51"/>
  <c r="B57" i="51"/>
  <c r="B24" i="46"/>
  <c r="Z23" i="46"/>
  <c r="B57" i="46"/>
  <c r="B24" i="47"/>
  <c r="Z23" i="47"/>
  <c r="B57" i="47"/>
  <c r="Z21" i="45"/>
  <c r="B23" i="45"/>
  <c r="B24" i="57"/>
  <c r="Z23" i="57"/>
  <c r="B57" i="57"/>
  <c r="B24" i="39"/>
  <c r="Z23" i="39"/>
  <c r="B57" i="39"/>
  <c r="B24" i="36"/>
  <c r="Z23" i="36"/>
  <c r="B57" i="36"/>
  <c r="B24" i="35"/>
  <c r="Z23" i="35"/>
  <c r="B57" i="35"/>
  <c r="B24" i="32"/>
  <c r="Z23" i="32"/>
  <c r="B57" i="32"/>
  <c r="F60" i="33"/>
  <c r="B24" i="33"/>
  <c r="Z23" i="33"/>
  <c r="B57" i="33"/>
  <c r="B24" i="56"/>
  <c r="Z23" i="56"/>
  <c r="B57" i="56"/>
  <c r="B24" i="30"/>
  <c r="Z23" i="30"/>
  <c r="B57" i="30"/>
  <c r="B24" i="29"/>
  <c r="Z23" i="29"/>
  <c r="B57" i="29"/>
  <c r="Z21" i="28"/>
  <c r="B23" i="28"/>
  <c r="B57" i="28"/>
  <c r="H58" i="57"/>
  <c r="J58" i="56"/>
  <c r="D58" i="43"/>
  <c r="F57" i="28"/>
  <c r="D58" i="39"/>
  <c r="F58" i="29"/>
  <c r="F58" i="43"/>
  <c r="H57" i="40"/>
  <c r="D58" i="32"/>
  <c r="H57" i="33"/>
  <c r="H58" i="35"/>
  <c r="H57" i="28"/>
  <c r="F58" i="53"/>
  <c r="F57" i="46"/>
  <c r="D58" i="1"/>
  <c r="D57" i="28"/>
  <c r="H57" i="53"/>
  <c r="H58" i="39"/>
  <c r="F57" i="45"/>
  <c r="H58" i="36"/>
  <c r="F57" i="53"/>
  <c r="D58" i="48"/>
  <c r="F58" i="41"/>
  <c r="F57" i="30"/>
  <c r="F57" i="54"/>
  <c r="H58" i="51"/>
  <c r="D58" i="51"/>
  <c r="D58" i="33"/>
  <c r="F58" i="38"/>
  <c r="H57" i="42"/>
  <c r="H57" i="51"/>
  <c r="H58" i="42"/>
  <c r="D58" i="28"/>
  <c r="H57" i="37"/>
  <c r="F58" i="32"/>
  <c r="H58" i="1"/>
  <c r="F58" i="1"/>
  <c r="H58" i="48"/>
  <c r="H57" i="30"/>
  <c r="F58" i="52"/>
  <c r="D58" i="45"/>
  <c r="H58" i="45"/>
  <c r="F57" i="40"/>
  <c r="H57" i="48"/>
  <c r="D58" i="41"/>
  <c r="F57" i="1"/>
  <c r="B24" i="1"/>
  <c r="B57" i="1"/>
  <c r="F57" i="29"/>
  <c r="F58" i="42"/>
  <c r="D60" i="45"/>
  <c r="J56" i="45"/>
  <c r="D60" i="42"/>
  <c r="J56" i="42"/>
  <c r="B44" i="42" s="1"/>
  <c r="F29" i="50" s="1"/>
  <c r="F58" i="48"/>
  <c r="H58" i="54"/>
  <c r="H57" i="55"/>
  <c r="H58" i="52"/>
  <c r="F57" i="39"/>
  <c r="F58" i="45"/>
  <c r="F58" i="36"/>
  <c r="H57" i="46"/>
  <c r="H58" i="46"/>
  <c r="F58" i="40"/>
  <c r="H58" i="28"/>
  <c r="F58" i="28"/>
  <c r="D58" i="46"/>
  <c r="H58" i="40"/>
  <c r="D60" i="33"/>
  <c r="J56" i="33"/>
  <c r="B44" i="33" s="1"/>
  <c r="F21" i="50" s="1"/>
  <c r="D60" i="32"/>
  <c r="J56" i="32"/>
  <c r="B44" i="32" s="1"/>
  <c r="F22" i="50" s="1"/>
  <c r="D60" i="30"/>
  <c r="J56" i="30"/>
  <c r="B44" i="30" s="1"/>
  <c r="F19" i="50" s="1"/>
  <c r="D60" i="39"/>
  <c r="J56" i="39"/>
  <c r="J56" i="52"/>
  <c r="B44" i="52" s="1"/>
  <c r="F37" i="50" s="1"/>
  <c r="D60" i="52"/>
  <c r="D58" i="37"/>
  <c r="H58" i="53"/>
  <c r="F58" i="54"/>
  <c r="F57" i="55"/>
  <c r="H57" i="39"/>
  <c r="D58" i="29"/>
  <c r="F58" i="47"/>
  <c r="J56" i="53"/>
  <c r="B44" i="53" s="1"/>
  <c r="F38" i="50" s="1"/>
  <c r="H60" i="53"/>
  <c r="J56" i="37"/>
  <c r="B44" i="37" s="1"/>
  <c r="F27" i="50" s="1"/>
  <c r="D60" i="37"/>
  <c r="D60" i="1"/>
  <c r="J56" i="1"/>
  <c r="H57" i="29"/>
  <c r="D58" i="38"/>
  <c r="H58" i="43"/>
  <c r="F58" i="57"/>
  <c r="F58" i="35"/>
  <c r="J56" i="40"/>
  <c r="F60" i="40"/>
  <c r="D60" i="54"/>
  <c r="J56" i="54"/>
  <c r="D60" i="38"/>
  <c r="J56" i="38"/>
  <c r="B44" i="38" s="1"/>
  <c r="F26" i="50" s="1"/>
  <c r="H57" i="45"/>
  <c r="B39" i="28"/>
  <c r="B40" i="28" s="1"/>
  <c r="B43" i="28" s="1"/>
  <c r="J59" i="28" s="1"/>
  <c r="H58" i="33"/>
  <c r="F58" i="37"/>
  <c r="F57" i="37"/>
  <c r="H58" i="32"/>
  <c r="F57" i="48"/>
  <c r="H58" i="30"/>
  <c r="H57" i="54"/>
  <c r="F58" i="55"/>
  <c r="D58" i="52"/>
  <c r="F58" i="51"/>
  <c r="F57" i="36"/>
  <c r="H57" i="36"/>
  <c r="D58" i="47"/>
  <c r="H58" i="47"/>
  <c r="H57" i="38"/>
  <c r="F57" i="38"/>
  <c r="F57" i="43"/>
  <c r="H57" i="43"/>
  <c r="D58" i="57"/>
  <c r="F57" i="42"/>
  <c r="D60" i="36"/>
  <c r="J56" i="36"/>
  <c r="B44" i="36" s="1"/>
  <c r="F24" i="50" s="1"/>
  <c r="D60" i="51"/>
  <c r="J56" i="51"/>
  <c r="B44" i="51" s="1"/>
  <c r="F36" i="50" s="1"/>
  <c r="D60" i="28"/>
  <c r="J56" i="28"/>
  <c r="B44" i="28" s="1"/>
  <c r="F17" i="50" s="1"/>
  <c r="J60" i="56"/>
  <c r="B45" i="56" s="1"/>
  <c r="H20" i="50" s="1"/>
  <c r="D60" i="47"/>
  <c r="J56" i="47"/>
  <c r="D60" i="57"/>
  <c r="J56" i="57"/>
  <c r="B44" i="57" s="1"/>
  <c r="F32" i="50" s="1"/>
  <c r="D60" i="29"/>
  <c r="J56" i="29"/>
  <c r="B44" i="29" s="1"/>
  <c r="F18" i="50" s="1"/>
  <c r="D58" i="30"/>
  <c r="F57" i="52"/>
  <c r="H58" i="37"/>
  <c r="H57" i="1"/>
  <c r="H58" i="41"/>
  <c r="D58" i="54"/>
  <c r="D58" i="55"/>
  <c r="H57" i="52"/>
  <c r="F57" i="51"/>
  <c r="D58" i="36"/>
  <c r="H58" i="29"/>
  <c r="H57" i="47"/>
  <c r="H58" i="38"/>
  <c r="F57" i="57"/>
  <c r="F57" i="35"/>
  <c r="D58" i="40"/>
  <c r="D58" i="42"/>
  <c r="D60" i="46"/>
  <c r="J56" i="46"/>
  <c r="J56" i="43"/>
  <c r="B44" i="43" s="1"/>
  <c r="F31" i="50" s="1"/>
  <c r="D60" i="43"/>
  <c r="D60" i="48"/>
  <c r="J56" i="48"/>
  <c r="B44" i="48" s="1"/>
  <c r="F41" i="50" s="1"/>
  <c r="D60" i="55"/>
  <c r="J56" i="55"/>
  <c r="B44" i="55" s="1"/>
  <c r="F40" i="50" s="1"/>
  <c r="H57" i="32"/>
  <c r="F57" i="41"/>
  <c r="F57" i="32"/>
  <c r="D58" i="53"/>
  <c r="H57" i="41"/>
  <c r="F58" i="30"/>
  <c r="H58" i="55"/>
  <c r="F58" i="39"/>
  <c r="F57" i="33"/>
  <c r="F58" i="33"/>
  <c r="F57" i="47"/>
  <c r="F58" i="46"/>
  <c r="H57" i="57"/>
  <c r="H57" i="35"/>
  <c r="J56" i="35"/>
  <c r="B44" i="35" s="1"/>
  <c r="F23" i="50" s="1"/>
  <c r="F60" i="35"/>
  <c r="J57" i="56"/>
  <c r="J56" i="41"/>
  <c r="B44" i="41" s="1"/>
  <c r="F28" i="50" s="1"/>
  <c r="D60" i="41"/>
  <c r="D20" i="50"/>
  <c r="B39" i="53"/>
  <c r="B40" i="53" s="1"/>
  <c r="B43" i="53" s="1"/>
  <c r="B38" i="56"/>
  <c r="B39" i="57"/>
  <c r="B40" i="57" s="1"/>
  <c r="B43" i="57" s="1"/>
  <c r="J59" i="57" s="1"/>
  <c r="D57" i="35"/>
  <c r="H23" i="1"/>
  <c r="Z21" i="1"/>
  <c r="B38" i="28"/>
  <c r="B39" i="39"/>
  <c r="B40" i="39" s="1"/>
  <c r="B43" i="39" s="1"/>
  <c r="J59" i="39" s="1"/>
  <c r="D57" i="42"/>
  <c r="B39" i="32"/>
  <c r="B40" i="32" s="1"/>
  <c r="B43" i="32" s="1"/>
  <c r="J59" i="32" s="1"/>
  <c r="D57" i="54"/>
  <c r="B39" i="48"/>
  <c r="B40" i="48" s="1"/>
  <c r="B43" i="48" s="1"/>
  <c r="D57" i="47"/>
  <c r="B44" i="1"/>
  <c r="F16" i="50" s="1"/>
  <c r="B39" i="41"/>
  <c r="B40" i="41" s="1"/>
  <c r="B43" i="41" s="1"/>
  <c r="J59" i="41" s="1"/>
  <c r="B39" i="36"/>
  <c r="B40" i="36" s="1"/>
  <c r="B43" i="36" s="1"/>
  <c r="D57" i="43"/>
  <c r="J57" i="43" s="1"/>
  <c r="B39" i="30"/>
  <c r="B40" i="30" s="1"/>
  <c r="B43" i="30" s="1"/>
  <c r="J59" i="30" s="1"/>
  <c r="B39" i="54"/>
  <c r="B40" i="54" s="1"/>
  <c r="B43" i="54" s="1"/>
  <c r="J59" i="54" s="1"/>
  <c r="J60" i="54" s="1"/>
  <c r="D57" i="52"/>
  <c r="B39" i="45"/>
  <c r="B40" i="45" s="1"/>
  <c r="B43" i="45" s="1"/>
  <c r="J59" i="45" s="1"/>
  <c r="B39" i="33"/>
  <c r="B40" i="33" s="1"/>
  <c r="B43" i="33" s="1"/>
  <c r="B39" i="47"/>
  <c r="B40" i="47" s="1"/>
  <c r="B43" i="47" s="1"/>
  <c r="J59" i="47" s="1"/>
  <c r="D57" i="38"/>
  <c r="D57" i="30"/>
  <c r="D57" i="39"/>
  <c r="D57" i="33"/>
  <c r="D57" i="40"/>
  <c r="D57" i="32"/>
  <c r="D57" i="53"/>
  <c r="D57" i="48"/>
  <c r="B44" i="39"/>
  <c r="F25" i="50" s="1"/>
  <c r="B39" i="46"/>
  <c r="B40" i="46" s="1"/>
  <c r="B43" i="46" s="1"/>
  <c r="J59" i="46" s="1"/>
  <c r="D57" i="57"/>
  <c r="B39" i="35"/>
  <c r="B40" i="35" s="1"/>
  <c r="B43" i="35" s="1"/>
  <c r="J59" i="35" s="1"/>
  <c r="B39" i="29"/>
  <c r="B40" i="29" s="1"/>
  <c r="B43" i="29" s="1"/>
  <c r="J59" i="29" s="1"/>
  <c r="D57" i="55"/>
  <c r="B39" i="55"/>
  <c r="B40" i="55" s="1"/>
  <c r="B43" i="55" s="1"/>
  <c r="D57" i="51"/>
  <c r="B39" i="51"/>
  <c r="B40" i="51" s="1"/>
  <c r="B43" i="51" s="1"/>
  <c r="J59" i="51" s="1"/>
  <c r="B44" i="46"/>
  <c r="F35" i="50" s="1"/>
  <c r="B39" i="40"/>
  <c r="B40" i="40" s="1"/>
  <c r="B43" i="40" s="1"/>
  <c r="D57" i="45"/>
  <c r="Z27" i="1"/>
  <c r="B39" i="1" s="1"/>
  <c r="B40" i="1" s="1"/>
  <c r="B43" i="1" s="1"/>
  <c r="J59" i="1" s="1"/>
  <c r="J60" i="1" s="1"/>
  <c r="D57" i="37"/>
  <c r="B39" i="37"/>
  <c r="B40" i="37" s="1"/>
  <c r="B43" i="37" s="1"/>
  <c r="B44" i="54"/>
  <c r="F39" i="50" s="1"/>
  <c r="B39" i="52"/>
  <c r="B40" i="52" s="1"/>
  <c r="B43" i="52" s="1"/>
  <c r="D57" i="36"/>
  <c r="D57" i="29"/>
  <c r="B39" i="38"/>
  <c r="B40" i="38" s="1"/>
  <c r="B43" i="38" s="1"/>
  <c r="J59" i="38" s="1"/>
  <c r="D57" i="46"/>
  <c r="B39" i="43"/>
  <c r="B40" i="43" s="1"/>
  <c r="B43" i="43" s="1"/>
  <c r="B44" i="40"/>
  <c r="F30" i="50" s="1"/>
  <c r="B39" i="42"/>
  <c r="B40" i="42" s="1"/>
  <c r="B43" i="42" s="1"/>
  <c r="J59" i="42" s="1"/>
  <c r="H24" i="41" l="1"/>
  <c r="Z23" i="41"/>
  <c r="J58" i="39"/>
  <c r="H24" i="42"/>
  <c r="Z23" i="42"/>
  <c r="J57" i="57"/>
  <c r="J57" i="39"/>
  <c r="D57" i="41"/>
  <c r="J57" i="41" s="1"/>
  <c r="J58" i="35"/>
  <c r="H24" i="37"/>
  <c r="Z23" i="37"/>
  <c r="H24" i="40"/>
  <c r="Z23" i="40"/>
  <c r="H24" i="38"/>
  <c r="Z23" i="38"/>
  <c r="J57" i="37"/>
  <c r="H24" i="43"/>
  <c r="Z23" i="43"/>
  <c r="Z23" i="53"/>
  <c r="B24" i="53"/>
  <c r="B57" i="53"/>
  <c r="Z23" i="45"/>
  <c r="B24" i="45"/>
  <c r="B57" i="45"/>
  <c r="J57" i="36"/>
  <c r="J57" i="30"/>
  <c r="J57" i="29"/>
  <c r="B24" i="28"/>
  <c r="Z23" i="28"/>
  <c r="J57" i="40"/>
  <c r="J57" i="42"/>
  <c r="J58" i="41"/>
  <c r="J58" i="43"/>
  <c r="D28" i="50"/>
  <c r="J57" i="35"/>
  <c r="J58" i="48"/>
  <c r="D17" i="50"/>
  <c r="J57" i="51"/>
  <c r="J57" i="46"/>
  <c r="J57" i="53"/>
  <c r="J57" i="33"/>
  <c r="J58" i="36"/>
  <c r="J58" i="28"/>
  <c r="J57" i="28"/>
  <c r="J57" i="32"/>
  <c r="J58" i="47"/>
  <c r="J58" i="33"/>
  <c r="J57" i="38"/>
  <c r="J57" i="55"/>
  <c r="J57" i="54"/>
  <c r="J58" i="45"/>
  <c r="J58" i="1"/>
  <c r="J58" i="40"/>
  <c r="J58" i="52"/>
  <c r="D34" i="50"/>
  <c r="J60" i="47"/>
  <c r="B45" i="47" s="1"/>
  <c r="H34" i="50" s="1"/>
  <c r="J58" i="57"/>
  <c r="J58" i="42"/>
  <c r="J60" i="28"/>
  <c r="B45" i="28" s="1"/>
  <c r="H17" i="50" s="1"/>
  <c r="J58" i="51"/>
  <c r="J58" i="32"/>
  <c r="J58" i="38"/>
  <c r="J60" i="45"/>
  <c r="B45" i="45" s="1"/>
  <c r="H33" i="50" s="1"/>
  <c r="D57" i="1"/>
  <c r="J57" i="1" s="1"/>
  <c r="H24" i="1"/>
  <c r="D27" i="50"/>
  <c r="J59" i="37"/>
  <c r="J60" i="37" s="1"/>
  <c r="B45" i="37" s="1"/>
  <c r="H27" i="50" s="1"/>
  <c r="J57" i="48"/>
  <c r="J60" i="46"/>
  <c r="B45" i="46" s="1"/>
  <c r="H35" i="50" s="1"/>
  <c r="J58" i="37"/>
  <c r="D40" i="50"/>
  <c r="J59" i="55"/>
  <c r="J60" i="55" s="1"/>
  <c r="B45" i="55" s="1"/>
  <c r="H40" i="50" s="1"/>
  <c r="J57" i="47"/>
  <c r="D38" i="50"/>
  <c r="J59" i="53"/>
  <c r="J60" i="53" s="1"/>
  <c r="B45" i="53" s="1"/>
  <c r="H38" i="50" s="1"/>
  <c r="J60" i="38"/>
  <c r="B45" i="38" s="1"/>
  <c r="H26" i="50" s="1"/>
  <c r="D30" i="50"/>
  <c r="J59" i="40"/>
  <c r="J60" i="40" s="1"/>
  <c r="B45" i="40" s="1"/>
  <c r="H30" i="50" s="1"/>
  <c r="D37" i="50"/>
  <c r="J59" i="52"/>
  <c r="J60" i="52" s="1"/>
  <c r="B45" i="52" s="1"/>
  <c r="H37" i="50" s="1"/>
  <c r="J60" i="35"/>
  <c r="B45" i="35" s="1"/>
  <c r="H23" i="50" s="1"/>
  <c r="J58" i="30"/>
  <c r="D24" i="50"/>
  <c r="J59" i="36"/>
  <c r="J60" i="36" s="1"/>
  <c r="B45" i="36" s="1"/>
  <c r="H24" i="50" s="1"/>
  <c r="J60" i="29"/>
  <c r="B45" i="29" s="1"/>
  <c r="H18" i="50" s="1"/>
  <c r="J58" i="29"/>
  <c r="J60" i="39"/>
  <c r="B45" i="39" s="1"/>
  <c r="H25" i="50" s="1"/>
  <c r="D41" i="50"/>
  <c r="J59" i="48"/>
  <c r="J60" i="48" s="1"/>
  <c r="B45" i="48" s="1"/>
  <c r="H41" i="50" s="1"/>
  <c r="J58" i="55"/>
  <c r="J60" i="51"/>
  <c r="J57" i="52"/>
  <c r="B44" i="47"/>
  <c r="F34" i="50" s="1"/>
  <c r="J58" i="53"/>
  <c r="J60" i="57"/>
  <c r="B45" i="57" s="1"/>
  <c r="H32" i="50" s="1"/>
  <c r="J60" i="30"/>
  <c r="B45" i="30" s="1"/>
  <c r="H19" i="50" s="1"/>
  <c r="J58" i="46"/>
  <c r="J60" i="42"/>
  <c r="B45" i="42" s="1"/>
  <c r="H29" i="50" s="1"/>
  <c r="J60" i="32"/>
  <c r="B45" i="32" s="1"/>
  <c r="H22" i="50" s="1"/>
  <c r="B44" i="45"/>
  <c r="F33" i="50" s="1"/>
  <c r="D21" i="50"/>
  <c r="J59" i="33"/>
  <c r="J60" i="33" s="1"/>
  <c r="B45" i="33" s="1"/>
  <c r="H21" i="50" s="1"/>
  <c r="D31" i="50"/>
  <c r="J59" i="43"/>
  <c r="J60" i="43" s="1"/>
  <c r="B45" i="43" s="1"/>
  <c r="H31" i="50" s="1"/>
  <c r="J57" i="45"/>
  <c r="J60" i="41"/>
  <c r="B45" i="41" s="1"/>
  <c r="H28" i="50" s="1"/>
  <c r="J58" i="54"/>
  <c r="D19" i="50"/>
  <c r="D22" i="50"/>
  <c r="D35" i="50"/>
  <c r="D32" i="50"/>
  <c r="D33" i="50"/>
  <c r="D23" i="50"/>
  <c r="D39" i="50"/>
  <c r="D36" i="50"/>
  <c r="D29" i="50"/>
  <c r="D18" i="50"/>
  <c r="D26" i="50"/>
  <c r="D16" i="50"/>
  <c r="B45" i="1"/>
  <c r="H16" i="50" s="1"/>
  <c r="D25" i="50"/>
  <c r="B38" i="36"/>
  <c r="B38" i="37"/>
  <c r="B38" i="53"/>
  <c r="B38" i="32"/>
  <c r="B38" i="38"/>
  <c r="B38" i="55"/>
  <c r="B38" i="52"/>
  <c r="B38" i="40"/>
  <c r="B38" i="43"/>
  <c r="B45" i="54"/>
  <c r="H39" i="50" s="1"/>
  <c r="Z23" i="1"/>
  <c r="B38" i="1" s="1"/>
  <c r="B38" i="35"/>
  <c r="B38" i="51"/>
  <c r="B38" i="57"/>
  <c r="B38" i="39"/>
  <c r="B38" i="42"/>
  <c r="B38" i="46"/>
  <c r="B45" i="51"/>
  <c r="H36" i="50" s="1"/>
  <c r="B38" i="47"/>
  <c r="B38" i="33"/>
  <c r="B38" i="41"/>
  <c r="B38" i="29"/>
  <c r="B38" i="45"/>
  <c r="B38" i="48"/>
  <c r="B38" i="30"/>
  <c r="B38" i="54"/>
  <c r="H42" i="50" l="1"/>
  <c r="H43" i="50"/>
  <c r="H44" i="50" l="1"/>
  <c r="H45" i="50" s="1"/>
  <c r="H46" i="50" l="1"/>
</calcChain>
</file>

<file path=xl/sharedStrings.xml><?xml version="1.0" encoding="utf-8"?>
<sst xmlns="http://schemas.openxmlformats.org/spreadsheetml/2006/main" count="3983" uniqueCount="158">
  <si>
    <t>Januar</t>
  </si>
  <si>
    <t>Februar</t>
  </si>
  <si>
    <t>März</t>
  </si>
  <si>
    <t>April</t>
  </si>
  <si>
    <t>Mai</t>
  </si>
  <si>
    <t>Juni</t>
  </si>
  <si>
    <t>Juli</t>
  </si>
  <si>
    <t>August</t>
  </si>
  <si>
    <t>September</t>
  </si>
  <si>
    <t>Oktober</t>
  </si>
  <si>
    <t>November</t>
  </si>
  <si>
    <t>Dezember</t>
  </si>
  <si>
    <t>Mitarbeiter</t>
  </si>
  <si>
    <t>Abrechnungsfähige Personal-einzelkosten</t>
  </si>
  <si>
    <t>Summe der Personaleinzelkosten:</t>
  </si>
  <si>
    <t xml:space="preserve">Ich / wir bestätige(n), dass die Angaben mit den </t>
  </si>
  <si>
    <t>Belegunterlagen übereinstimmen.</t>
  </si>
  <si>
    <t>Ort / Datum</t>
  </si>
  <si>
    <t>Unterschrift</t>
  </si>
  <si>
    <t>(Anlage zum Zwischen- bzw. Verwendungsnachweis)</t>
  </si>
  <si>
    <t>Hinweise zur Nutzung des Personalkostenberechnungstools bei pauschalierter Abrechnung</t>
  </si>
  <si>
    <t xml:space="preserve">        /</t>
  </si>
  <si>
    <t>2080 h</t>
  </si>
  <si>
    <t xml:space="preserve">(Bruttojahreslohn/-gehalt)       </t>
  </si>
  <si>
    <t xml:space="preserve">(Jahresarbeitsstunden lt. Tarifvertrag/             </t>
  </si>
  <si>
    <t xml:space="preserve">Betriebsvereinbarung/Arbeitsvertrag) </t>
  </si>
  <si>
    <r>
      <t xml:space="preserve">sonstige Stunden </t>
    </r>
    <r>
      <rPr>
        <vertAlign val="superscript"/>
        <sz val="10"/>
        <color indexed="10"/>
        <rFont val="Arial"/>
        <family val="2"/>
      </rPr>
      <t>1)</t>
    </r>
  </si>
  <si>
    <t>monatliche Stundennachweise für pauschalierte Abrechnung</t>
  </si>
  <si>
    <r>
      <t xml:space="preserve">Fehlzeiten </t>
    </r>
    <r>
      <rPr>
        <b/>
        <vertAlign val="superscript"/>
        <sz val="10"/>
        <color indexed="10"/>
        <rFont val="Arial"/>
        <family val="2"/>
      </rPr>
      <t>2)</t>
    </r>
  </si>
  <si>
    <r>
      <t xml:space="preserve">projektbezogene Stunden </t>
    </r>
    <r>
      <rPr>
        <vertAlign val="superscript"/>
        <sz val="10"/>
        <color indexed="10"/>
        <rFont val="Arial"/>
        <family val="2"/>
      </rPr>
      <t>3)</t>
    </r>
  </si>
  <si>
    <t>Vorhabenthema</t>
  </si>
  <si>
    <t>Zuwendungsempfänger (Firmenstempel)</t>
  </si>
  <si>
    <t>Σ Jahresstd.</t>
  </si>
  <si>
    <t>Σ Mon.std.</t>
  </si>
  <si>
    <r>
      <t xml:space="preserve">produktive </t>
    </r>
    <r>
      <rPr>
        <sz val="10"/>
        <rFont val="Arial"/>
        <family val="2"/>
      </rPr>
      <t>Gesamtstun</t>
    </r>
    <r>
      <rPr>
        <sz val="10"/>
        <rFont val="Arial"/>
        <family val="2"/>
      </rPr>
      <t>den</t>
    </r>
  </si>
  <si>
    <r>
      <t xml:space="preserve">produktive </t>
    </r>
    <r>
      <rPr>
        <sz val="10"/>
        <rFont val="Arial"/>
        <family val="2"/>
      </rPr>
      <t>Gesamtstund</t>
    </r>
    <r>
      <rPr>
        <sz val="10"/>
        <rFont val="Arial"/>
        <family val="2"/>
      </rPr>
      <t>en</t>
    </r>
  </si>
  <si>
    <t>produktive Gesamtstunden</t>
  </si>
  <si>
    <r>
      <t>Fehlzeiten</t>
    </r>
    <r>
      <rPr>
        <b/>
        <sz val="10"/>
        <rFont val="Arial"/>
        <family val="2"/>
      </rPr>
      <t xml:space="preserve"> </t>
    </r>
    <r>
      <rPr>
        <vertAlign val="superscript"/>
        <sz val="10"/>
        <color indexed="10"/>
        <rFont val="Arial"/>
        <family val="2"/>
      </rPr>
      <t>2)</t>
    </r>
  </si>
  <si>
    <r>
      <t>3)</t>
    </r>
    <r>
      <rPr>
        <sz val="10"/>
        <rFont val="Arial"/>
        <family val="2"/>
      </rPr>
      <t xml:space="preserve"> Die zu Lasten des Vorhabens abzurechnenden Personalstunden sind täglich eigenhändig von der betreffenden Person zu erfassen. Nur die produktiven, für das Vorhaben geleisteten Stunden sind zuwendungsfähig.</t>
    </r>
  </si>
  <si>
    <r>
      <t>1)</t>
    </r>
    <r>
      <rPr>
        <sz val="10"/>
        <rFont val="Arial"/>
        <family val="2"/>
      </rPr>
      <t xml:space="preserve"> ggf. Angabe des /der Förderkennzeichen(s) anderer vom BMBF geförderter Projekte</t>
    </r>
  </si>
  <si>
    <t>Berechnung für Zeitraum:</t>
  </si>
  <si>
    <t>1. Quartal</t>
  </si>
  <si>
    <t>per 2. Quartal</t>
  </si>
  <si>
    <t>per 3. Quartal</t>
  </si>
  <si>
    <t>gesamtes Jahr</t>
  </si>
  <si>
    <t xml:space="preserve">projektbezogene Arbeitsstunden </t>
  </si>
  <si>
    <t>theoretische Arbeitsstunden (abzüglich Kurzarbeit)</t>
  </si>
  <si>
    <t>Stundensatz im Berechnungszeitraum</t>
  </si>
  <si>
    <t>Berechnungszeitraum</t>
  </si>
  <si>
    <t>Förderkennzeichen</t>
  </si>
  <si>
    <r>
      <t>tatsächliches G</t>
    </r>
    <r>
      <rPr>
        <sz val="10"/>
        <rFont val="Arial"/>
        <family val="2"/>
      </rPr>
      <t>ehalt im Berechnungszeitraum</t>
    </r>
  </si>
  <si>
    <t>kumuliert</t>
  </si>
  <si>
    <t>Berechnungszeitraum:</t>
  </si>
  <si>
    <t>projektbezogene Arbeitsstunden im Berechnungszeitraum</t>
  </si>
  <si>
    <t>projektbezogene Personalkosten im Berechnungszeitraum</t>
  </si>
  <si>
    <t>vorhabensbezogene produktive Arbeitsstunden lt. Anlage 2</t>
  </si>
  <si>
    <t>Durchschnitt theoretisch mögl. Std./Monat</t>
  </si>
  <si>
    <t xml:space="preserve">Ermittlung des Stundensatzes von </t>
  </si>
  <si>
    <t xml:space="preserve"> im Berechnungszeitraum</t>
  </si>
  <si>
    <t xml:space="preserve">Berechnungszeitraum:                                           </t>
  </si>
  <si>
    <t>Förderkennzeichen:</t>
  </si>
  <si>
    <t>Vorhabenthema:</t>
  </si>
  <si>
    <t xml:space="preserve"> bitte nur gelbe Felder ausfüllen</t>
  </si>
  <si>
    <t>Personalkostenübersicht</t>
  </si>
  <si>
    <t xml:space="preserve"> für das Jahr:</t>
  </si>
  <si>
    <t xml:space="preserve">Jahresstundensatz: </t>
  </si>
  <si>
    <t>Projektpersonalkosten im Berechnungszeitraum, kumuliert</t>
  </si>
  <si>
    <t>2. Quartal</t>
  </si>
  <si>
    <t>3. Quartal</t>
  </si>
  <si>
    <t>4. Quartal</t>
  </si>
  <si>
    <t>Ausfallstunden</t>
  </si>
  <si>
    <t>theoret. Jahresarbeitsstunden</t>
  </si>
  <si>
    <t xml:space="preserve">    ermitteln sich aus den einkommen-/lohnsteuerpflichtigen Bruttojahresentgelt im Kalenderjahr ohne Arbeitgeberanteil zur Sozialversicherung.</t>
  </si>
  <si>
    <t xml:space="preserve">   Nicht zuwendungsfähig sind Personaleinzelkosten, die die tägliche Höchststundenzahl nach dem ArbZG übersteigen (Nr. 2.2.6 NKBF 2017).</t>
  </si>
  <si>
    <t>theoretisch mögliche Arbeitsstunden (in Reduktion)</t>
  </si>
  <si>
    <t>Durchschnitt theoretisch mögliche Arbeitsstunden (ohne Reduktion)</t>
  </si>
  <si>
    <t>Quartalzahlen werden hier kumuliert dargestellt</t>
  </si>
  <si>
    <t>Achtung: vor dem Ausfüllen bitte Arbeitsblatt "Hinweise" in dieser Excel-Arbeitsmappe lesen</t>
  </si>
  <si>
    <t xml:space="preserve"> gemäß Arbeitsvertrag</t>
  </si>
  <si>
    <t>Zusammenfassung Arbeitsstunden</t>
  </si>
  <si>
    <t>Berechnung Jahresstundensatz</t>
  </si>
  <si>
    <r>
      <t>per 4. Quartal</t>
    </r>
    <r>
      <rPr>
        <b/>
        <sz val="10"/>
        <color indexed="10"/>
        <rFont val="Calibri"/>
        <family val="2"/>
      </rPr>
      <t>*</t>
    </r>
  </si>
  <si>
    <t>Anteil Arbeitszeit</t>
  </si>
  <si>
    <t>(ggf. reduziert durch Kurzarbeit, Elternzeit, Ein- /Austritt unterjährig, Wechsel zu Teilzeit)</t>
  </si>
  <si>
    <t>Summe Personaleinzelkosten der nichtsozialversicherungspflichtigen Mitarbeiter</t>
  </si>
  <si>
    <t>Summe Personaleinzelkosten der sozialversicherungspflichtigen Mitarbeiter</t>
  </si>
  <si>
    <t>Pauschalzuschlag auf sozialversicherungspflichtiges Personal
 (100% der Personaleinzelkosten)</t>
  </si>
  <si>
    <r>
      <rPr>
        <sz val="10"/>
        <rFont val="Arial"/>
        <family val="2"/>
      </rPr>
      <t xml:space="preserve">Summe zuwendungsfähige Personalkosten sozialversicherungspflichtiger und </t>
    </r>
    <r>
      <rPr>
        <sz val="10"/>
        <color indexed="53"/>
        <rFont val="Arial"/>
        <family val="2"/>
      </rPr>
      <t xml:space="preserve">nichtsozialversicherungspflichtiger </t>
    </r>
    <r>
      <rPr>
        <sz val="10"/>
        <rFont val="Arial"/>
        <family val="2"/>
      </rPr>
      <t>MA</t>
    </r>
    <r>
      <rPr>
        <sz val="10"/>
        <color indexed="53"/>
        <rFont val="Arial"/>
        <family val="2"/>
      </rPr>
      <t xml:space="preserve"> </t>
    </r>
  </si>
  <si>
    <r>
      <t>Wochenarbeitsstunden</t>
    </r>
    <r>
      <rPr>
        <vertAlign val="superscript"/>
        <sz val="10"/>
        <color indexed="10"/>
        <rFont val="Arial"/>
        <family val="2"/>
      </rPr>
      <t xml:space="preserve"> 5)</t>
    </r>
    <r>
      <rPr>
        <sz val="10"/>
        <rFont val="Arial"/>
        <family val="2"/>
      </rPr>
      <t xml:space="preserve"> </t>
    </r>
    <r>
      <rPr>
        <u/>
        <sz val="10"/>
        <rFont val="Arial"/>
        <family val="2"/>
      </rPr>
      <t>ohne</t>
    </r>
    <r>
      <rPr>
        <sz val="10"/>
        <rFont val="Arial"/>
        <family val="2"/>
      </rPr>
      <t xml:space="preserve"> Reduktion wie Kurzarbeit,Teilzeit etc.</t>
    </r>
  </si>
  <si>
    <r>
      <t>steuerpflichtiger/s Bruttojahreslohn/-</t>
    </r>
    <r>
      <rPr>
        <sz val="10"/>
        <rFont val="Arial"/>
        <family val="2"/>
      </rPr>
      <t xml:space="preserve">gehalt </t>
    </r>
    <r>
      <rPr>
        <vertAlign val="superscript"/>
        <sz val="10"/>
        <color indexed="10"/>
        <rFont val="Arial"/>
        <family val="2"/>
      </rPr>
      <t>4)</t>
    </r>
  </si>
  <si>
    <t>Stundensatz auf Jahresbasis (nur relevant für Jahresabrechnung)</t>
  </si>
  <si>
    <t>Stundensatz:im Berechnungszeitraum</t>
  </si>
  <si>
    <t>gemäß der letzten Gehaltsabrechnung des Jahres</t>
  </si>
  <si>
    <t xml:space="preserve">Unterschrift des Vorgesetzten </t>
  </si>
  <si>
    <t>Nur sozialversicherungspflichtiges Personal/geringfügig Beschäftigte hier abrechnen.</t>
  </si>
  <si>
    <t>Nur NICHTsozialversicherungspflichtiges Personal hier abrechnen.</t>
  </si>
  <si>
    <t>202X</t>
  </si>
  <si>
    <t xml:space="preserve">* Abrechung des 4. Quartal nur in Ausnahmefällen,  </t>
  </si>
  <si>
    <t xml:space="preserve"> nachschüssig</t>
  </si>
  <si>
    <t xml:space="preserve"> nach Rücksprache mit dem Projektträger</t>
  </si>
  <si>
    <t xml:space="preserve">** unterjährige Abrechnungen erfolgen mit dem theoretisch möglichen Stundensatz, </t>
  </si>
  <si>
    <t>Stundensatz** im Berechnungszeitraum lt. Anlage 2</t>
  </si>
  <si>
    <t>Mitarbeitender</t>
  </si>
  <si>
    <t>Unterschrift des Mitarbeitenden</t>
  </si>
  <si>
    <t xml:space="preserve">    die Jahresabrechnung mit dem Stundensatz auf Jahresbasis</t>
  </si>
  <si>
    <t xml:space="preserve">Für jeden Mitarbeitenden ergibt sich der Stundensatz aus der Division des steuerpflichtigen Bruttojahresentgelts (einschließlich umsatz- oder gewinnabhängiger Zuschläge, ohne Arbeitgeberanteile zur Sozialversicherung) durch die theoretisch möglichen Jahresarbeitsstunden (ohne Abzug von Fehlzeiten) lt. Tarifvertrag, Betriebsvereinbarung oder Arbeitsvertrag (siehe auch NKBF2017 Nr. 2.4.4).
Dies gilt auch für Geschäftsführer bzw. Vorstandsmitglieder o. ä. Leitungspersonal.
Bei einer 40-Stundenwoche betragen die theoretisch möglichen Jahresarbeitsstunden beispielsweise 40 Stunden * 52 Wochen = 2.080 Stunden. </t>
  </si>
  <si>
    <t xml:space="preserve"> </t>
  </si>
  <si>
    <t xml:space="preserve">Beispiel zur Berechnung des Jahresstundensatzes: </t>
  </si>
  <si>
    <t>=</t>
  </si>
  <si>
    <t>(Jahresstundensatz)</t>
  </si>
  <si>
    <t>Hinweise für die Ermittlung der Personalkosten für Zahlungsanforderungen</t>
  </si>
  <si>
    <t>Es sind nur Personalkosten abrechenbar, die bereits angefallen sind.</t>
  </si>
  <si>
    <t xml:space="preserve">* Unterjährige Abrechnungen zu den Zahlungsanforderungen der Personalkosten erfolgen mit dem vorläufig theoretisch möglichen 
  Stundensatz, ermittelt beispielsweise aus dem steuerpflichtigen Bruttojahreslohn/-gehalt des Vorjahres geteilt durch die theoretisch
  möglichen Jahresarbeitsstunden. </t>
  </si>
  <si>
    <t>* Falls noch kein Vorjahreswert vorhanden (z.B. aufgrund von Neueinstellung) wird der vorläufig theoretisch mögliche Stundensatz
  Stundensatz aus dem geplanten steuerpflichtigen Bruttojahreslohn/-gehalt und den vereinbarten theoretisch möglichen
  Jahresarbeitsstunden berechnet.</t>
  </si>
  <si>
    <t>* Die unterjährige Abrechnung erfolgt wie beschrieben, um mögliche Überzahlungen unterjährig zu vermeiden, welche aus Verzerrungen bei 
  der Stundensatzberechnung entstehen können.</t>
  </si>
  <si>
    <t>* Die Abrechung von Personalkosten im laufenden Kalenderjahr erfolgt in der Regel bis einschließlich dem 3. Quartal. Die Abrechnung des
  4. Quartals erfolgt im Rahmen der Gesamtjahresabrechung im Zwischennachweis Anfang des Folgejahres.</t>
  </si>
  <si>
    <r>
      <t xml:space="preserve">* Im Ausnahmefall und </t>
    </r>
    <r>
      <rPr>
        <b/>
        <sz val="10"/>
        <rFont val="Arial"/>
        <family val="2"/>
      </rPr>
      <t>nur nach Aufforderung durch den Projektträger</t>
    </r>
    <r>
      <rPr>
        <sz val="10"/>
        <rFont val="Arial"/>
        <family val="2"/>
      </rPr>
      <t xml:space="preserve"> können die Monate Oktober und November zusätzlich
  abgerechnet werden.</t>
    </r>
  </si>
  <si>
    <t>Hinweise für die Ermittlung der Personalkosten zum Zwischennachweis</t>
  </si>
  <si>
    <r>
      <t xml:space="preserve">* Die Jahresabrechnung zum Zwischennachweis ist mit dem Stundensatz auf Jahresbasis durchzuführen.
* Der Stundensatz auf Jahresbasis wird aus dem tatsächlich gezahlten steuerpflichtigen </t>
    </r>
    <r>
      <rPr>
        <sz val="10"/>
        <rFont val="Arial"/>
        <family val="2"/>
      </rPr>
      <t>Bruttojahreslohn/-gehalt und
  den (ggf. durch Kurzarbeit, Elternzeit oder Teilzeit reduzierten) theoretisch möglichen Jahresarbeitsstunden ermittelt. 
* Die Kalkulation hierfür ist in den einzelnen Arbeitsblättern hinterlegt.</t>
    </r>
  </si>
  <si>
    <t>Hinweise zur Eingabe der Daten</t>
  </si>
  <si>
    <t xml:space="preserve">Hinweise zur Eingabe im Tabellenblatt "Übersicht" </t>
  </si>
  <si>
    <t>* im Feld "für das Jahr:" (Zeile 2) bitte das aktuelle Jahr für die Abrechnung einfügen</t>
  </si>
  <si>
    <t>* bitte "Förderkennzeichen" (Zeile 5) und "Vorhabenthema/Akronym" (Zeile 6) in die Felder eintragen</t>
  </si>
  <si>
    <t>* im Feld "Berechnung für Zeitraum:" (Zeile 9) bitte per Häkchen den relevanten Berechnungszeitraum für die Abrechnung auswählen</t>
  </si>
  <si>
    <t>Hinweise zur Eingabe im Tabellenblatt für jeden Mitarbeitenden</t>
  </si>
  <si>
    <t xml:space="preserve">   Registerfeld</t>
  </si>
  <si>
    <t>* im Registerfeld des Tabellenblattes ("Reiter" am unteren Rand) den Namen des abzurechnenden Projektmitarbeitenden eintragen</t>
  </si>
  <si>
    <t xml:space="preserve">   Feld "Mitarbeitender" (Zeile 5)</t>
  </si>
  <si>
    <t>* hier bitte den Name des abzurechnenden Projektmitarbeitenden eintragen</t>
  </si>
  <si>
    <t xml:space="preserve">   Berücksichtigung Kurzarbeit und ähnlichen Stundenreduktionen </t>
  </si>
  <si>
    <t>* im Feld "tatsächlich gezahltes steuerpflichtiges Bruttojahreslohn/-gehalt (ohne Kurzarbeitergeld oder ähnliches) )" (Zeile 25) das an den 
  Projektmitarbeitenden gezahlte tatsächliche lohn-/einkommenssteuerpflichtiges Bruttojahreslohn/-gehalt für den jeweiligen Monat eintragen</t>
  </si>
  <si>
    <r>
      <t xml:space="preserve">    </t>
    </r>
    <r>
      <rPr>
        <b/>
        <sz val="10"/>
        <rFont val="Arial"/>
        <family val="2"/>
      </rPr>
      <t>Theoretisch möglicher Stundensatz (vorläufig)</t>
    </r>
  </si>
  <si>
    <t>* im Feld "Wochenarbeitsstunden ohne Reduktion wie Kurzarbeit,Teilzeit etc." (Zeile 6) die theoretisch möglichen Jahresarbeitsstunden
  (ohne Abzug von Fehlzeiten) lt. Tarifvertrag, Betriebsvereinbarung oder Arbeitsvertrag eintragen</t>
  </si>
  <si>
    <r>
      <t xml:space="preserve">   </t>
    </r>
    <r>
      <rPr>
        <b/>
        <sz val="10"/>
        <color indexed="8"/>
        <rFont val="Arial"/>
        <family val="2"/>
      </rPr>
      <t>monatliche Stundennachweise für pauschalierte Abrechnung (ab Zeile 65)</t>
    </r>
  </si>
  <si>
    <r>
      <t xml:space="preserve">* in den Feldern "sonstige Stunden" die am Tag für </t>
    </r>
    <r>
      <rPr>
        <u/>
        <sz val="10"/>
        <color indexed="8"/>
        <rFont val="Arial"/>
        <family val="2"/>
      </rPr>
      <t>andere</t>
    </r>
    <r>
      <rPr>
        <sz val="10"/>
        <color indexed="8"/>
        <rFont val="Arial"/>
        <family val="2"/>
      </rPr>
      <t xml:space="preserve"> Projekte gearbeiteten Stunden eintragen</t>
    </r>
  </si>
  <si>
    <t>* in den Feldern "Fehlzeiten" z.B. Urlaub, Krankheit, Fortbildung eintragen</t>
  </si>
  <si>
    <t>Die unterschriebenen  Original -Stundennachweise verbleiben bis auf Anforderung beim Zuwendungsempfänger.</t>
  </si>
  <si>
    <t>* im Feld "Ausfallstunden" bitte die Verringerung der regulären Arbeitszeit in Arbeitsstunden eintragen, bedingt durch Kurzarbeit, 
  Mutterschutz, Elternzeit, unterjährigen Ein- oder Austritt in den Arbeitsvertrag oder Wechsel in die Teilzeitarbeit</t>
  </si>
  <si>
    <t xml:space="preserve">     * verkürzt sich die Arbeitszeit von 173,3 h im Monat um 30 Stunden, sind diese 30 Stunden dort einzutragen.</t>
  </si>
  <si>
    <r>
      <rPr>
        <sz val="10"/>
        <color indexed="8"/>
        <rFont val="Arial"/>
        <family val="2"/>
      </rPr>
      <t xml:space="preserve">     </t>
    </r>
    <r>
      <rPr>
        <u/>
        <sz val="10"/>
        <color indexed="8"/>
        <rFont val="Arial"/>
        <family val="2"/>
      </rPr>
      <t>Beispiel:</t>
    </r>
  </si>
  <si>
    <r>
      <t>tatsächlich gezahltes steuerpflichtiger/s Bruttojahreslohn/-gehalt</t>
    </r>
    <r>
      <rPr>
        <sz val="10"/>
        <color indexed="10"/>
        <rFont val="Arial"/>
        <family val="2"/>
      </rPr>
      <t xml:space="preserve"> </t>
    </r>
    <r>
      <rPr>
        <vertAlign val="superscript"/>
        <sz val="10"/>
        <color indexed="10"/>
        <rFont val="Arial"/>
        <family val="2"/>
      </rPr>
      <t>4);</t>
    </r>
  </si>
  <si>
    <r>
      <t>2)</t>
    </r>
    <r>
      <rPr>
        <sz val="10"/>
        <rFont val="Arial"/>
        <family val="2"/>
      </rPr>
      <t xml:space="preserve"> z.B. Urlaub, Krankheit, Fortbildung, hier keine Abzüge wegen Kurzarbeit</t>
    </r>
  </si>
  <si>
    <r>
      <rPr>
        <vertAlign val="superscript"/>
        <sz val="10"/>
        <rFont val="Arial"/>
        <family val="2"/>
      </rPr>
      <t>4)</t>
    </r>
    <r>
      <rPr>
        <sz val="10"/>
        <rFont val="Arial"/>
        <family val="2"/>
      </rPr>
      <t xml:space="preserve"> Personalkosten i.S. der Nr. 2.4 NKBF 2017 und der ergänzenden Grundsätze (vergl. BMBF-Merkblatt Vorkalkulation - AZK 4) </t>
    </r>
  </si>
  <si>
    <r>
      <rPr>
        <vertAlign val="superscript"/>
        <sz val="10"/>
        <rFont val="Arial"/>
        <family val="2"/>
      </rPr>
      <t xml:space="preserve">5) </t>
    </r>
    <r>
      <rPr>
        <sz val="10"/>
        <rFont val="Arial"/>
        <family val="2"/>
      </rPr>
      <t xml:space="preserve">Jahresarbeitsstunden  lt. Tarifvertrag/Betriebsvereinbarung/Arbeitsvertrag. </t>
    </r>
  </si>
  <si>
    <t>Die unterjährigen Abrechnungen erfolgen mit dem vorläufig theoretisch möglichen Stundensatz, die Jahresabrechnung mit dem Stundensatz auf Jahresbasis (siehe auch Blatt "Hinweise")</t>
  </si>
  <si>
    <t>* beim Eintrag der Projektmitarbeitenden in das Registerfeld auf die Kennzeichnung "nsvP Mitarbeiter" ab Mitarbeitenden k achten. Auf den
  Seiten mit diesem Zusatz werden die Mitarbeitenden erfasst, die NICHT- sozialversicherungspflichtig sind. Für diese Mitarbeitenden wird
  keine Personalkostenpauschale von 100% berechnet (siehe auch NKBF 2017, Nr. 2.4.3)</t>
  </si>
  <si>
    <t>* bei Wechsel des Mitarbeitenden von Teil- zu Vollzeit bitte ein neues Blatt für den Mitarbeitenden anlegen</t>
  </si>
  <si>
    <t>* im Feld "steuerpflichtiger/s Bruttojahreslohn/-gehalt" (Zeile 7) das jährliche steuerpflichtige Bruttogehalt lt. Arbeitsvertrag eintragen
  (einschließlich umsatz- oder gewinnabhängiger Zuschläge, ohne Arbeitgeberanteile zur Sozialversicherung)</t>
  </si>
  <si>
    <t xml:space="preserve">* Nur gelbe Felder sind auszufüllen. </t>
  </si>
  <si>
    <t>* Für jeden Mitarbeitenden ist ein eigenes Tabellenblatt anzulegen.</t>
  </si>
  <si>
    <t xml:space="preserve">* Der Name des Mitarbeitenden ist in das Registerfeld ("Reiter" am unteren Rand) des Arbeitsblattes einzutragen. </t>
  </si>
  <si>
    <t>* in den Feldern "projektbezogene Stunden" die am Tag für das Vorhaben gearbeiteten Stunden eintragen; Die zu Lasten des Vorhabens
  abzurechnenden Personalstunden sind täglich eigenhändig von der betreffenden Person zu erfassen.</t>
  </si>
  <si>
    <r>
      <t xml:space="preserve">tatsächlich gezahltes steuerpflichtiges Bruttoentgelt (ohne Kurzarbeitergeld oder ähnliches) </t>
    </r>
    <r>
      <rPr>
        <vertAlign val="superscript"/>
        <sz val="10"/>
        <color indexed="10"/>
        <rFont val="Arial"/>
        <family val="2"/>
      </rPr>
      <t>4)</t>
    </r>
  </si>
  <si>
    <t>Arbeitszeit und Reduktion</t>
  </si>
  <si>
    <t>Mit diesem Tool möchten wir Sie bei der Erfassung der projektbezogenen Arbeitszeiten und der Ermittlung der Personalkosten Ihres Projektes unterstützen. Es kann nur für ein Projekt, welches nach den NKBF 2017 gefördert wird, verwendet werden. 
Folgend geben wir Ihnen wichtige Hinweise zur Handhabbarkeit des Tools. 
Bei Fragen können Sie sich auch gern an die/den für Ihr Projekt zuständige/n administrative/n Mitarbeiter/in in unserem Haus wenden.</t>
  </si>
  <si>
    <r>
      <t xml:space="preserve">* für </t>
    </r>
    <r>
      <rPr>
        <b/>
        <sz val="10"/>
        <rFont val="Arial"/>
        <family val="2"/>
      </rPr>
      <t>Zwischennachweise bitte immer den Berechnungszeitraum "gesamtes Jahr"</t>
    </r>
    <r>
      <rPr>
        <sz val="10"/>
        <rFont val="Arial"/>
        <family val="2"/>
      </rPr>
      <t xml:space="preserve"> auswählen, für unterjährige 
  Zahlungsanforderungen das jeweilige Quartal zur Abrechnung. Es wird immer der Per-Stand für das Jahr berechnet (z. B. vom 01.01. bis
  zum 30.06. des Jahres).</t>
    </r>
  </si>
  <si>
    <r>
      <t>theoret. Jahresarbeitsstunden</t>
    </r>
    <r>
      <rPr>
        <vertAlign val="superscript"/>
        <sz val="10"/>
        <rFont val="Arial"/>
        <family val="2"/>
      </rPr>
      <t xml:space="preserve"> </t>
    </r>
  </si>
  <si>
    <t xml:space="preserve">Theoretisch möglicher Stundensatz (vorläufig)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</si>
</sst>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_-* #,##0.00\ &quot;DM&quot;_-;\-* #,##0.00\ &quot;DM&quot;_-;_-* &quot;-&quot;??\ &quot;DM&quot;_-;_-@_-"/>
    <numFmt numFmtId="165" formatCode="0.0"/>
    <numFmt numFmtId="166" formatCode="#,##0.00\ &quot;€&quot;"/>
    <numFmt numFmtId="167" formatCode="[$€-2]\ #,##0.00;[Red]\-[$€-2]\ #,##0.00"/>
    <numFmt numFmtId="168" formatCode="#,##0\ &quot;€&quot;"/>
    <numFmt numFmtId="169" formatCode="_-* #,##0.00\ [$€-407]_-;\-* #,##0.00\ [$€-407]_-;_-* &quot;-&quot;??\ [$€-407]_-;_-@_-"/>
  </numFmts>
  <fonts count="32" x14ac:knownFonts="1">
    <font>
      <sz val="10"/>
      <name val="Arial"/>
    </font>
    <font>
      <sz val="10"/>
      <name val="Arial"/>
      <family val="2"/>
    </font>
    <font>
      <b/>
      <sz val="10"/>
      <name val="Arial"/>
      <family val="2"/>
    </font>
    <font>
      <sz val="10"/>
      <name val="Arial"/>
      <family val="2"/>
    </font>
    <font>
      <i/>
      <sz val="10"/>
      <name val="Arial"/>
      <family val="2"/>
    </font>
    <font>
      <sz val="10"/>
      <color indexed="10"/>
      <name val="Arial"/>
      <family val="2"/>
    </font>
    <font>
      <vertAlign val="superscript"/>
      <sz val="10"/>
      <color indexed="10"/>
      <name val="Arial"/>
      <family val="2"/>
    </font>
    <font>
      <b/>
      <vertAlign val="superscript"/>
      <sz val="10"/>
      <color indexed="10"/>
      <name val="Arial"/>
      <family val="2"/>
    </font>
    <font>
      <vertAlign val="superscript"/>
      <sz val="10"/>
      <name val="Arial"/>
      <family val="2"/>
    </font>
    <font>
      <sz val="8"/>
      <name val="Arial"/>
      <family val="2"/>
    </font>
    <font>
      <b/>
      <sz val="11"/>
      <name val="Arial"/>
      <family val="2"/>
    </font>
    <font>
      <b/>
      <u/>
      <sz val="10"/>
      <name val="Arial"/>
      <family val="2"/>
    </font>
    <font>
      <b/>
      <sz val="10"/>
      <color indexed="10"/>
      <name val="Calibri"/>
      <family val="2"/>
    </font>
    <font>
      <sz val="10"/>
      <color indexed="53"/>
      <name val="Arial"/>
      <family val="2"/>
    </font>
    <font>
      <u/>
      <sz val="10"/>
      <name val="Arial"/>
      <family val="2"/>
    </font>
    <font>
      <sz val="10"/>
      <name val="Arial"/>
      <family val="2"/>
    </font>
    <font>
      <b/>
      <sz val="10"/>
      <color indexed="8"/>
      <name val="Arial"/>
      <family val="2"/>
    </font>
    <font>
      <sz val="10"/>
      <color indexed="8"/>
      <name val="Arial"/>
      <family val="2"/>
    </font>
    <font>
      <b/>
      <i/>
      <u/>
      <sz val="12"/>
      <name val="Arial"/>
      <family val="2"/>
    </font>
    <font>
      <u/>
      <sz val="10"/>
      <color indexed="8"/>
      <name val="Arial"/>
      <family val="2"/>
    </font>
    <font>
      <b/>
      <sz val="10"/>
      <color rgb="FFFF0000"/>
      <name val="Arial"/>
      <family val="2"/>
    </font>
    <font>
      <sz val="10"/>
      <color rgb="FFFF0000"/>
      <name val="Arial"/>
      <family val="2"/>
    </font>
    <font>
      <sz val="10"/>
      <color theme="1"/>
      <name val="Arial"/>
      <family val="2"/>
    </font>
    <font>
      <b/>
      <sz val="10"/>
      <color theme="1"/>
      <name val="Arial"/>
      <family val="2"/>
    </font>
    <font>
      <u/>
      <sz val="10"/>
      <color theme="1"/>
      <name val="Arial"/>
      <family val="2"/>
    </font>
    <font>
      <b/>
      <sz val="10"/>
      <color theme="4" tint="-0.249977111117893"/>
      <name val="Arial"/>
      <family val="2"/>
    </font>
    <font>
      <sz val="10"/>
      <color theme="4"/>
      <name val="Arial"/>
      <family val="2"/>
    </font>
    <font>
      <sz val="10"/>
      <color theme="3" tint="0.39997558519241921"/>
      <name val="Arial"/>
      <family val="2"/>
    </font>
    <font>
      <sz val="11"/>
      <name val="Calibri"/>
      <family val="2"/>
      <scheme val="minor"/>
    </font>
    <font>
      <strike/>
      <sz val="10"/>
      <color theme="1"/>
      <name val="Arial"/>
      <family val="2"/>
    </font>
    <font>
      <sz val="10"/>
      <color theme="9" tint="-0.249977111117893"/>
      <name val="Arial"/>
      <family val="2"/>
    </font>
    <font>
      <sz val="8"/>
      <color rgb="FF000000"/>
      <name val="Segoe UI"/>
      <family val="2"/>
    </font>
  </fonts>
  <fills count="1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FFFF9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2"/>
        <bgColor indexed="64"/>
      </patternFill>
    </fill>
    <fill>
      <patternFill patternType="solid">
        <fgColor theme="0" tint="-0.249977111117893"/>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246">
    <xf numFmtId="0" fontId="0" fillId="0" borderId="0" xfId="0"/>
    <xf numFmtId="0" fontId="2" fillId="0" borderId="0" xfId="0" applyFont="1"/>
    <xf numFmtId="0" fontId="2" fillId="0" borderId="0" xfId="0" applyFont="1" applyProtection="1"/>
    <xf numFmtId="0" fontId="3" fillId="0" borderId="0" xfId="0" applyFont="1" applyFill="1" applyBorder="1" applyAlignment="1" applyProtection="1">
      <alignment horizontal="right"/>
    </xf>
    <xf numFmtId="0" fontId="3" fillId="0" borderId="0" xfId="0" applyFont="1" applyProtection="1"/>
    <xf numFmtId="0" fontId="20" fillId="4" borderId="1" xfId="0" applyFont="1" applyFill="1" applyBorder="1" applyAlignment="1" applyProtection="1">
      <alignment horizontal="right"/>
      <protection locked="0"/>
    </xf>
    <xf numFmtId="0" fontId="20" fillId="4" borderId="2" xfId="0" applyFont="1" applyFill="1" applyBorder="1" applyAlignment="1" applyProtection="1">
      <alignment horizontal="left"/>
    </xf>
    <xf numFmtId="0" fontId="21" fillId="0" borderId="0" xfId="0" applyFont="1" applyProtection="1"/>
    <xf numFmtId="0" fontId="11" fillId="0" borderId="0" xfId="0" applyFont="1"/>
    <xf numFmtId="0" fontId="3" fillId="0" borderId="0" xfId="0" applyFont="1" applyBorder="1" applyProtection="1"/>
    <xf numFmtId="0" fontId="22" fillId="0" borderId="0" xfId="0" applyFont="1"/>
    <xf numFmtId="0" fontId="18" fillId="0" borderId="0" xfId="0" applyFont="1"/>
    <xf numFmtId="167" fontId="22" fillId="0" borderId="0" xfId="0" applyNumberFormat="1" applyFont="1" applyAlignment="1">
      <alignment horizontal="left"/>
    </xf>
    <xf numFmtId="0" fontId="22" fillId="0" borderId="0" xfId="0" applyFont="1" applyFill="1"/>
    <xf numFmtId="0" fontId="11" fillId="0" borderId="0" xfId="0" applyFont="1" applyFill="1"/>
    <xf numFmtId="0" fontId="2" fillId="0" borderId="0" xfId="0" applyFont="1" applyFill="1"/>
    <xf numFmtId="0" fontId="23" fillId="0" borderId="0" xfId="0" applyFont="1"/>
    <xf numFmtId="0" fontId="23" fillId="5" borderId="0" xfId="0" applyFont="1" applyFill="1"/>
    <xf numFmtId="0" fontId="22" fillId="5" borderId="0" xfId="0" applyFont="1" applyFill="1"/>
    <xf numFmtId="0" fontId="24" fillId="0" borderId="0" xfId="0" applyFont="1"/>
    <xf numFmtId="0" fontId="21" fillId="0" borderId="0" xfId="0" applyFont="1" applyAlignment="1">
      <alignment wrapText="1"/>
    </xf>
    <xf numFmtId="0" fontId="9" fillId="0" borderId="0" xfId="0" applyFont="1" applyProtection="1"/>
    <xf numFmtId="2" fontId="9" fillId="0" borderId="0" xfId="0" applyNumberFormat="1" applyFont="1" applyProtection="1"/>
    <xf numFmtId="0" fontId="3" fillId="0" borderId="0" xfId="0" applyFont="1" applyBorder="1" applyAlignment="1" applyProtection="1">
      <alignment horizontal="center"/>
      <protection locked="0"/>
    </xf>
    <xf numFmtId="0" fontId="2" fillId="0" borderId="0" xfId="0" applyFont="1" applyProtection="1">
      <protection locked="0"/>
    </xf>
    <xf numFmtId="0" fontId="3" fillId="0" borderId="0" xfId="0" applyFont="1" applyBorder="1" applyAlignment="1" applyProtection="1">
      <alignment horizontal="center"/>
    </xf>
    <xf numFmtId="0" fontId="3" fillId="0" borderId="0" xfId="0" applyFont="1" applyProtection="1">
      <protection locked="0"/>
    </xf>
    <xf numFmtId="0" fontId="20" fillId="4" borderId="1" xfId="0" applyFont="1" applyFill="1" applyBorder="1" applyAlignment="1" applyProtection="1">
      <alignment horizontal="left"/>
      <protection locked="0"/>
    </xf>
    <xf numFmtId="0" fontId="25" fillId="4" borderId="2" xfId="0" applyFont="1" applyFill="1" applyBorder="1" applyAlignment="1" applyProtection="1">
      <alignment horizontal="left"/>
    </xf>
    <xf numFmtId="0" fontId="21" fillId="0" borderId="0" xfId="0" applyFont="1" applyBorder="1" applyProtection="1">
      <protection locked="0"/>
    </xf>
    <xf numFmtId="0" fontId="3" fillId="0" borderId="0" xfId="0" applyFont="1" applyProtection="1">
      <protection locked="0" hidden="1"/>
    </xf>
    <xf numFmtId="0" fontId="9" fillId="0" borderId="0" xfId="0" applyFont="1" applyProtection="1">
      <protection locked="0"/>
    </xf>
    <xf numFmtId="0" fontId="3" fillId="0" borderId="0" xfId="0" applyFont="1" applyBorder="1" applyAlignment="1" applyProtection="1">
      <alignment horizontal="center" wrapText="1"/>
    </xf>
    <xf numFmtId="0" fontId="3" fillId="0" borderId="0" xfId="0" applyFont="1" applyBorder="1" applyAlignment="1" applyProtection="1"/>
    <xf numFmtId="4" fontId="3" fillId="0" borderId="0" xfId="0" applyNumberFormat="1" applyFont="1" applyBorder="1" applyAlignment="1" applyProtection="1"/>
    <xf numFmtId="0" fontId="3" fillId="0" borderId="0" xfId="0" applyFont="1" applyBorder="1" applyAlignment="1" applyProtection="1">
      <alignment wrapText="1"/>
    </xf>
    <xf numFmtId="0" fontId="3" fillId="0" borderId="3" xfId="0" applyFont="1" applyBorder="1" applyProtection="1"/>
    <xf numFmtId="0" fontId="22" fillId="6" borderId="4" xfId="0" applyFont="1" applyFill="1" applyBorder="1"/>
    <xf numFmtId="2" fontId="11" fillId="0" borderId="0" xfId="0" applyNumberFormat="1" applyFont="1" applyAlignment="1" applyProtection="1">
      <alignment vertical="center"/>
    </xf>
    <xf numFmtId="0" fontId="0" fillId="0" borderId="0" xfId="0" applyProtection="1">
      <protection hidden="1"/>
    </xf>
    <xf numFmtId="0" fontId="3" fillId="2" borderId="0" xfId="0" applyFont="1" applyFill="1" applyProtection="1">
      <protection hidden="1"/>
    </xf>
    <xf numFmtId="0" fontId="3" fillId="2" borderId="4" xfId="0" applyFont="1" applyFill="1" applyBorder="1" applyProtection="1">
      <protection hidden="1"/>
    </xf>
    <xf numFmtId="0" fontId="3" fillId="2" borderId="0" xfId="0" applyFont="1" applyFill="1" applyBorder="1" applyProtection="1">
      <protection hidden="1"/>
    </xf>
    <xf numFmtId="0" fontId="3" fillId="2" borderId="5" xfId="0" applyFont="1" applyFill="1" applyBorder="1" applyProtection="1">
      <protection hidden="1"/>
    </xf>
    <xf numFmtId="2" fontId="22" fillId="0" borderId="0" xfId="0" applyNumberFormat="1" applyFont="1" applyProtection="1">
      <protection hidden="1"/>
    </xf>
    <xf numFmtId="0" fontId="22" fillId="0" borderId="0" xfId="0" applyFont="1" applyProtection="1">
      <protection hidden="1"/>
    </xf>
    <xf numFmtId="0" fontId="0" fillId="0" borderId="0" xfId="0" applyAlignment="1" applyProtection="1">
      <alignment horizontal="left"/>
      <protection hidden="1"/>
    </xf>
    <xf numFmtId="0" fontId="2" fillId="0" borderId="0" xfId="0" applyFont="1" applyProtection="1">
      <protection hidden="1"/>
    </xf>
    <xf numFmtId="0" fontId="20" fillId="0" borderId="0" xfId="0" applyFont="1" applyProtection="1">
      <protection hidden="1"/>
    </xf>
    <xf numFmtId="0" fontId="2" fillId="0" borderId="0" xfId="0" applyFont="1" applyFill="1" applyProtection="1">
      <protection hidden="1"/>
    </xf>
    <xf numFmtId="0" fontId="0" fillId="2" borderId="4" xfId="0" applyFill="1" applyBorder="1" applyProtection="1">
      <protection hidden="1"/>
    </xf>
    <xf numFmtId="0" fontId="0" fillId="2" borderId="6" xfId="0" applyFill="1" applyBorder="1" applyProtection="1">
      <protection hidden="1"/>
    </xf>
    <xf numFmtId="0" fontId="0" fillId="0" borderId="7" xfId="0" applyBorder="1" applyProtection="1">
      <protection hidden="1"/>
    </xf>
    <xf numFmtId="2" fontId="3" fillId="0" borderId="0" xfId="0" applyNumberFormat="1" applyFont="1" applyBorder="1" applyProtection="1">
      <protection hidden="1"/>
    </xf>
    <xf numFmtId="4" fontId="0" fillId="0" borderId="0" xfId="0" applyNumberFormat="1" applyBorder="1" applyAlignment="1" applyProtection="1">
      <alignment horizontal="right"/>
      <protection hidden="1"/>
    </xf>
    <xf numFmtId="0" fontId="0" fillId="0" borderId="0" xfId="0" applyAlignment="1" applyProtection="1">
      <alignment horizontal="right"/>
      <protection hidden="1"/>
    </xf>
    <xf numFmtId="0" fontId="0" fillId="0" borderId="0" xfId="0" applyFill="1" applyProtection="1">
      <protection hidden="1"/>
    </xf>
    <xf numFmtId="0" fontId="3" fillId="7" borderId="4" xfId="0" applyFont="1" applyFill="1" applyBorder="1" applyProtection="1">
      <protection hidden="1"/>
    </xf>
    <xf numFmtId="0" fontId="26" fillId="0" borderId="0" xfId="0" applyFont="1" applyProtection="1">
      <protection hidden="1"/>
    </xf>
    <xf numFmtId="0" fontId="3" fillId="0" borderId="0" xfId="0" applyFont="1" applyProtection="1">
      <protection hidden="1"/>
    </xf>
    <xf numFmtId="0" fontId="2" fillId="7" borderId="6" xfId="0" applyFont="1" applyFill="1" applyBorder="1" applyProtection="1">
      <protection hidden="1"/>
    </xf>
    <xf numFmtId="0" fontId="2" fillId="0" borderId="0" xfId="0" applyFont="1" applyBorder="1" applyProtection="1">
      <protection hidden="1"/>
    </xf>
    <xf numFmtId="0" fontId="0" fillId="0" borderId="0" xfId="0" applyBorder="1" applyProtection="1">
      <protection hidden="1"/>
    </xf>
    <xf numFmtId="0" fontId="3" fillId="7" borderId="8" xfId="0" applyFont="1" applyFill="1" applyBorder="1" applyProtection="1">
      <protection hidden="1"/>
    </xf>
    <xf numFmtId="0" fontId="3" fillId="0" borderId="0" xfId="0" applyFont="1" applyBorder="1" applyProtection="1">
      <protection hidden="1"/>
    </xf>
    <xf numFmtId="0" fontId="2" fillId="7" borderId="4" xfId="0" applyFont="1" applyFill="1" applyBorder="1" applyProtection="1">
      <protection hidden="1"/>
    </xf>
    <xf numFmtId="0" fontId="3" fillId="7" borderId="4" xfId="0" applyFont="1" applyFill="1" applyBorder="1" applyAlignment="1" applyProtection="1">
      <alignment wrapText="1"/>
      <protection hidden="1"/>
    </xf>
    <xf numFmtId="0" fontId="4" fillId="7" borderId="4" xfId="0" applyFont="1" applyFill="1" applyBorder="1" applyProtection="1">
      <protection hidden="1"/>
    </xf>
    <xf numFmtId="0" fontId="27" fillId="0" borderId="0" xfId="0" applyFont="1" applyProtection="1">
      <protection hidden="1"/>
    </xf>
    <xf numFmtId="2" fontId="0" fillId="0" borderId="0" xfId="0" applyNumberFormat="1" applyProtection="1">
      <protection hidden="1"/>
    </xf>
    <xf numFmtId="2" fontId="27" fillId="0" borderId="0" xfId="0" applyNumberFormat="1" applyFont="1" applyProtection="1">
      <protection hidden="1"/>
    </xf>
    <xf numFmtId="2" fontId="4" fillId="0" borderId="0" xfId="0" applyNumberFormat="1" applyFont="1" applyProtection="1">
      <protection hidden="1"/>
    </xf>
    <xf numFmtId="2" fontId="20" fillId="0" borderId="0" xfId="0" applyNumberFormat="1" applyFont="1" applyProtection="1">
      <protection hidden="1"/>
    </xf>
    <xf numFmtId="9" fontId="0" fillId="0" borderId="0" xfId="0" applyNumberFormat="1" applyProtection="1">
      <protection hidden="1"/>
    </xf>
    <xf numFmtId="0" fontId="0" fillId="2" borderId="5" xfId="0" applyFill="1" applyBorder="1" applyProtection="1">
      <protection hidden="1"/>
    </xf>
    <xf numFmtId="0" fontId="0" fillId="0" borderId="0" xfId="0" applyFill="1" applyBorder="1" applyProtection="1">
      <protection hidden="1"/>
    </xf>
    <xf numFmtId="4" fontId="0" fillId="0" borderId="0" xfId="0" applyNumberFormat="1" applyFill="1" applyBorder="1" applyAlignment="1" applyProtection="1">
      <alignment horizontal="right"/>
      <protection hidden="1"/>
    </xf>
    <xf numFmtId="4" fontId="0" fillId="4" borderId="4" xfId="0" applyNumberFormat="1" applyFill="1" applyBorder="1" applyAlignment="1" applyProtection="1">
      <alignment horizontal="right"/>
      <protection hidden="1"/>
    </xf>
    <xf numFmtId="0" fontId="3" fillId="4" borderId="4" xfId="0" applyFont="1" applyFill="1" applyBorder="1" applyProtection="1">
      <protection hidden="1"/>
    </xf>
    <xf numFmtId="44" fontId="0" fillId="4" borderId="4" xfId="0" applyNumberFormat="1" applyFill="1" applyBorder="1" applyAlignment="1" applyProtection="1">
      <alignment horizontal="right"/>
      <protection hidden="1"/>
    </xf>
    <xf numFmtId="44" fontId="4" fillId="0" borderId="0" xfId="0" applyNumberFormat="1" applyFont="1" applyProtection="1">
      <protection hidden="1"/>
    </xf>
    <xf numFmtId="0" fontId="8" fillId="0" borderId="0" xfId="0" applyFont="1" applyProtection="1">
      <protection hidden="1"/>
    </xf>
    <xf numFmtId="0" fontId="3" fillId="0" borderId="0" xfId="0" applyFont="1" applyFill="1" applyBorder="1" applyProtection="1">
      <protection hidden="1"/>
    </xf>
    <xf numFmtId="0" fontId="21" fillId="0" borderId="0" xfId="0" applyFont="1" applyProtection="1">
      <protection hidden="1"/>
    </xf>
    <xf numFmtId="0" fontId="8" fillId="0" borderId="0" xfId="0" applyFont="1" applyFill="1" applyBorder="1" applyProtection="1">
      <protection hidden="1"/>
    </xf>
    <xf numFmtId="0" fontId="2" fillId="2" borderId="4" xfId="0" applyFont="1" applyFill="1" applyBorder="1" applyAlignment="1" applyProtection="1">
      <alignment horizontal="center"/>
      <protection hidden="1"/>
    </xf>
    <xf numFmtId="0" fontId="4" fillId="0" borderId="0" xfId="0" applyFont="1" applyProtection="1">
      <protection hidden="1"/>
    </xf>
    <xf numFmtId="165" fontId="4" fillId="0" borderId="0" xfId="0" applyNumberFormat="1" applyFont="1" applyProtection="1">
      <protection hidden="1"/>
    </xf>
    <xf numFmtId="0" fontId="2" fillId="8" borderId="4" xfId="0" applyFont="1" applyFill="1" applyBorder="1" applyAlignment="1" applyProtection="1">
      <alignment horizontal="center"/>
      <protection hidden="1"/>
    </xf>
    <xf numFmtId="0" fontId="0" fillId="0" borderId="0" xfId="0" applyAlignment="1" applyProtection="1">
      <alignment horizontal="center"/>
      <protection hidden="1"/>
    </xf>
    <xf numFmtId="2" fontId="0" fillId="3" borderId="4" xfId="0" applyNumberFormat="1" applyFill="1" applyBorder="1" applyProtection="1">
      <protection locked="0" hidden="1"/>
    </xf>
    <xf numFmtId="2" fontId="0" fillId="2" borderId="4" xfId="0" applyNumberFormat="1" applyFill="1" applyBorder="1" applyProtection="1">
      <protection hidden="1"/>
    </xf>
    <xf numFmtId="0" fontId="0" fillId="3" borderId="4" xfId="0" applyFill="1" applyBorder="1" applyProtection="1">
      <protection locked="0" hidden="1"/>
    </xf>
    <xf numFmtId="0" fontId="6" fillId="0" borderId="0" xfId="0" applyFont="1" applyProtection="1">
      <protection hidden="1"/>
    </xf>
    <xf numFmtId="0" fontId="15" fillId="0" borderId="9" xfId="0" applyFont="1" applyBorder="1" applyProtection="1">
      <protection hidden="1"/>
    </xf>
    <xf numFmtId="0" fontId="5" fillId="0" borderId="0" xfId="0" applyFont="1" applyProtection="1">
      <protection hidden="1"/>
    </xf>
    <xf numFmtId="0" fontId="5" fillId="0" borderId="0" xfId="0" applyFont="1" applyBorder="1" applyProtection="1">
      <protection hidden="1"/>
    </xf>
    <xf numFmtId="0" fontId="15" fillId="0" borderId="0" xfId="0" applyFont="1" applyBorder="1" applyProtection="1">
      <protection hidden="1"/>
    </xf>
    <xf numFmtId="0" fontId="15" fillId="0" borderId="0" xfId="0" applyFont="1" applyProtection="1">
      <protection hidden="1"/>
    </xf>
    <xf numFmtId="0" fontId="0" fillId="0" borderId="0" xfId="0" applyAlignment="1">
      <alignment wrapText="1"/>
    </xf>
    <xf numFmtId="0" fontId="22" fillId="0" borderId="0" xfId="0" applyFont="1" applyAlignment="1"/>
    <xf numFmtId="167" fontId="1" fillId="0" borderId="0" xfId="0" applyNumberFormat="1" applyFont="1" applyAlignment="1">
      <alignment horizontal="justify"/>
    </xf>
    <xf numFmtId="49" fontId="1" fillId="0" borderId="0" xfId="0" applyNumberFormat="1" applyFont="1" applyFill="1" applyAlignment="1">
      <alignment horizontal="center"/>
    </xf>
    <xf numFmtId="0" fontId="1" fillId="0" borderId="0" xfId="0" applyFont="1"/>
    <xf numFmtId="0" fontId="1" fillId="0" borderId="0" xfId="0" applyFont="1" applyAlignment="1">
      <alignment horizontal="left"/>
    </xf>
    <xf numFmtId="0" fontId="1" fillId="0" borderId="0" xfId="0" applyFont="1" applyAlignment="1">
      <alignment vertical="top" wrapText="1"/>
    </xf>
    <xf numFmtId="0" fontId="1" fillId="2" borderId="5" xfId="0" applyFont="1" applyFill="1" applyBorder="1" applyProtection="1">
      <protection hidden="1"/>
    </xf>
    <xf numFmtId="0" fontId="1" fillId="2" borderId="4" xfId="0" applyFont="1" applyFill="1" applyBorder="1" applyProtection="1">
      <protection hidden="1"/>
    </xf>
    <xf numFmtId="0" fontId="0" fillId="0" borderId="0" xfId="0" applyProtection="1">
      <protection hidden="1"/>
    </xf>
    <xf numFmtId="0" fontId="22" fillId="0" borderId="0" xfId="0" applyFont="1" applyAlignment="1">
      <alignment wrapText="1"/>
    </xf>
    <xf numFmtId="0" fontId="0" fillId="0" borderId="0" xfId="0" applyAlignment="1">
      <alignment wrapText="1"/>
    </xf>
    <xf numFmtId="0" fontId="1" fillId="0" borderId="0" xfId="0" applyFont="1" applyAlignment="1"/>
    <xf numFmtId="0" fontId="0" fillId="0" borderId="0" xfId="0" applyAlignment="1"/>
    <xf numFmtId="0" fontId="1" fillId="0" borderId="0" xfId="0" applyFont="1" applyAlignment="1">
      <alignment wrapText="1"/>
    </xf>
    <xf numFmtId="0" fontId="21" fillId="0" borderId="0" xfId="0" applyFont="1" applyAlignment="1">
      <alignment horizontal="center" wrapText="1"/>
    </xf>
    <xf numFmtId="0" fontId="1" fillId="0" borderId="0" xfId="0" applyFont="1" applyAlignment="1">
      <alignment vertical="top" wrapText="1"/>
    </xf>
    <xf numFmtId="0" fontId="28" fillId="0" borderId="0" xfId="0" applyFont="1" applyAlignment="1">
      <alignment wrapText="1"/>
    </xf>
    <xf numFmtId="0" fontId="1" fillId="0" borderId="0" xfId="0" applyFont="1" applyAlignment="1">
      <alignment horizontal="left" vertical="top" wrapText="1"/>
    </xf>
    <xf numFmtId="0" fontId="29" fillId="0" borderId="0" xfId="0" applyFont="1" applyAlignment="1">
      <alignment horizontal="left" vertical="top" wrapText="1"/>
    </xf>
    <xf numFmtId="0" fontId="22" fillId="0" borderId="0" xfId="0" applyFont="1" applyAlignment="1">
      <alignment horizontal="left" vertical="top" wrapText="1"/>
    </xf>
    <xf numFmtId="49" fontId="1" fillId="0" borderId="0" xfId="0" applyNumberFormat="1" applyFont="1" applyAlignment="1">
      <alignment horizontal="left" vertical="top" wrapText="1"/>
    </xf>
    <xf numFmtId="0" fontId="1" fillId="0" borderId="0" xfId="0" applyFont="1" applyAlignment="1">
      <alignment horizontal="justify" wrapText="1"/>
    </xf>
    <xf numFmtId="0" fontId="22" fillId="0" borderId="0" xfId="0" applyFont="1" applyAlignment="1"/>
    <xf numFmtId="0" fontId="2" fillId="0" borderId="0" xfId="0" applyFont="1" applyAlignment="1" applyProtection="1"/>
    <xf numFmtId="0" fontId="2" fillId="8" borderId="1" xfId="0" applyFont="1" applyFill="1" applyBorder="1" applyAlignment="1" applyProtection="1"/>
    <xf numFmtId="0" fontId="0" fillId="0" borderId="7" xfId="0" applyBorder="1" applyAlignment="1" applyProtection="1"/>
    <xf numFmtId="0" fontId="3" fillId="0" borderId="7" xfId="0" applyFont="1" applyFill="1" applyBorder="1" applyAlignment="1" applyProtection="1">
      <alignment horizontal="left" wrapText="1"/>
    </xf>
    <xf numFmtId="0" fontId="3" fillId="0" borderId="2" xfId="0" applyFont="1" applyFill="1" applyBorder="1" applyAlignment="1" applyProtection="1">
      <alignment horizontal="left" wrapText="1"/>
    </xf>
    <xf numFmtId="0" fontId="30" fillId="0" borderId="11" xfId="0" applyFont="1" applyFill="1" applyBorder="1" applyAlignment="1" applyProtection="1">
      <alignment horizontal="left" wrapText="1"/>
    </xf>
    <xf numFmtId="0" fontId="0" fillId="0" borderId="11" xfId="0" applyBorder="1" applyAlignment="1" applyProtection="1">
      <alignment horizontal="left" wrapText="1"/>
    </xf>
    <xf numFmtId="0" fontId="0" fillId="0" borderId="12" xfId="0" applyBorder="1" applyAlignment="1" applyProtection="1">
      <alignment horizontal="left" wrapText="1"/>
    </xf>
    <xf numFmtId="0" fontId="3" fillId="0" borderId="0" xfId="0" applyFont="1" applyFill="1" applyBorder="1" applyAlignment="1" applyProtection="1">
      <alignment horizontal="left" wrapText="1"/>
    </xf>
    <xf numFmtId="0" fontId="3" fillId="0" borderId="0" xfId="0" applyFont="1" applyBorder="1" applyAlignment="1" applyProtection="1">
      <alignment horizontal="left" wrapText="1"/>
    </xf>
    <xf numFmtId="0" fontId="3" fillId="0" borderId="10" xfId="0" applyFont="1" applyBorder="1" applyAlignment="1" applyProtection="1">
      <alignment horizontal="left" wrapText="1"/>
    </xf>
    <xf numFmtId="0" fontId="3" fillId="2" borderId="13" xfId="0" applyFont="1" applyFill="1" applyBorder="1" applyAlignment="1" applyProtection="1"/>
    <xf numFmtId="0" fontId="0" fillId="0" borderId="10" xfId="0" applyBorder="1" applyAlignment="1" applyProtection="1"/>
    <xf numFmtId="0" fontId="3" fillId="9" borderId="13" xfId="0" applyFont="1" applyFill="1" applyBorder="1" applyAlignment="1" applyProtection="1"/>
    <xf numFmtId="4" fontId="3" fillId="2" borderId="13" xfId="0" applyNumberFormat="1" applyFont="1" applyFill="1" applyBorder="1" applyAlignment="1" applyProtection="1"/>
    <xf numFmtId="4" fontId="3" fillId="0" borderId="10" xfId="0" applyNumberFormat="1" applyFont="1" applyBorder="1" applyAlignment="1" applyProtection="1"/>
    <xf numFmtId="0" fontId="3" fillId="0" borderId="10" xfId="0" applyFont="1" applyBorder="1" applyAlignment="1" applyProtection="1"/>
    <xf numFmtId="4" fontId="3" fillId="9" borderId="13" xfId="0" applyNumberFormat="1" applyFont="1" applyFill="1" applyBorder="1" applyAlignment="1" applyProtection="1"/>
    <xf numFmtId="0" fontId="2" fillId="2" borderId="1" xfId="0" applyFont="1" applyFill="1" applyBorder="1" applyAlignment="1" applyProtection="1">
      <alignment horizontal="center"/>
    </xf>
    <xf numFmtId="0" fontId="0" fillId="0" borderId="2" xfId="0" applyBorder="1" applyAlignment="1" applyProtection="1"/>
    <xf numFmtId="0" fontId="3" fillId="3" borderId="1" xfId="0" applyFont="1" applyFill="1" applyBorder="1" applyAlignment="1" applyProtection="1">
      <alignment horizontal="left"/>
      <protection locked="0"/>
    </xf>
    <xf numFmtId="0" fontId="3" fillId="0" borderId="7" xfId="0" applyFont="1" applyBorder="1" applyAlignment="1" applyProtection="1">
      <alignment horizontal="left"/>
      <protection locked="0"/>
    </xf>
    <xf numFmtId="0" fontId="3" fillId="0" borderId="2" xfId="0" applyFont="1" applyBorder="1" applyAlignment="1" applyProtection="1">
      <alignment horizontal="left"/>
      <protection locked="0"/>
    </xf>
    <xf numFmtId="0" fontId="0" fillId="0" borderId="2" xfId="0" applyBorder="1" applyAlignment="1">
      <alignment horizontal="left"/>
    </xf>
    <xf numFmtId="4" fontId="3" fillId="2" borderId="0" xfId="0" applyNumberFormat="1" applyFont="1" applyFill="1" applyBorder="1" applyAlignment="1" applyProtection="1"/>
    <xf numFmtId="44" fontId="2" fillId="8" borderId="7" xfId="0" applyNumberFormat="1" applyFont="1" applyFill="1" applyBorder="1" applyAlignment="1" applyProtection="1">
      <alignment horizontal="center"/>
    </xf>
    <xf numFmtId="0" fontId="3" fillId="0" borderId="2" xfId="0" applyFont="1" applyBorder="1" applyAlignment="1" applyProtection="1">
      <alignment horizontal="center"/>
    </xf>
    <xf numFmtId="0" fontId="3" fillId="3" borderId="2" xfId="0" applyFont="1" applyFill="1" applyBorder="1" applyAlignment="1" applyProtection="1">
      <alignment horizontal="left"/>
      <protection locked="0"/>
    </xf>
    <xf numFmtId="0" fontId="2" fillId="2" borderId="4" xfId="0" applyFont="1" applyFill="1" applyBorder="1" applyAlignment="1" applyProtection="1">
      <alignment horizontal="center" wrapText="1"/>
    </xf>
    <xf numFmtId="0" fontId="3" fillId="0" borderId="4" xfId="0" applyFont="1" applyBorder="1" applyAlignment="1" applyProtection="1">
      <alignment horizontal="center" wrapText="1"/>
    </xf>
    <xf numFmtId="0" fontId="3" fillId="0" borderId="4" xfId="0" applyFont="1" applyBorder="1" applyAlignment="1" applyProtection="1"/>
    <xf numFmtId="0" fontId="30" fillId="0" borderId="0" xfId="0" applyFont="1" applyFill="1" applyBorder="1" applyAlignment="1" applyProtection="1">
      <alignment horizontal="left" wrapText="1"/>
    </xf>
    <xf numFmtId="0" fontId="0" fillId="0" borderId="0" xfId="0" applyBorder="1" applyAlignment="1" applyProtection="1">
      <alignment horizontal="left" wrapText="1"/>
    </xf>
    <xf numFmtId="0" fontId="0" fillId="0" borderId="10" xfId="0" applyBorder="1" applyAlignment="1" applyProtection="1">
      <alignment horizontal="left" wrapText="1"/>
    </xf>
    <xf numFmtId="4" fontId="2" fillId="2" borderId="14" xfId="0" applyNumberFormat="1" applyFont="1" applyFill="1" applyBorder="1" applyAlignment="1" applyProtection="1"/>
    <xf numFmtId="0" fontId="3" fillId="0" borderId="15" xfId="0" applyFont="1" applyBorder="1" applyAlignment="1" applyProtection="1"/>
    <xf numFmtId="4" fontId="3" fillId="2" borderId="1" xfId="0" applyNumberFormat="1" applyFont="1" applyFill="1" applyBorder="1" applyAlignment="1" applyProtection="1"/>
    <xf numFmtId="0" fontId="3" fillId="0" borderId="2" xfId="0" applyFont="1" applyBorder="1" applyAlignment="1" applyProtection="1"/>
    <xf numFmtId="4" fontId="2" fillId="9" borderId="13" xfId="0" applyNumberFormat="1" applyFont="1" applyFill="1" applyBorder="1" applyAlignment="1" applyProtection="1"/>
    <xf numFmtId="4" fontId="2" fillId="0" borderId="10" xfId="0" applyNumberFormat="1" applyFont="1" applyBorder="1" applyAlignment="1" applyProtection="1"/>
    <xf numFmtId="0" fontId="2" fillId="8" borderId="1" xfId="0" applyFont="1" applyFill="1" applyBorder="1" applyAlignment="1" applyProtection="1">
      <alignment horizontal="left"/>
      <protection hidden="1"/>
    </xf>
    <xf numFmtId="0" fontId="0" fillId="0" borderId="2" xfId="0" applyBorder="1" applyAlignment="1" applyProtection="1">
      <alignment horizontal="left"/>
      <protection hidden="1"/>
    </xf>
    <xf numFmtId="0" fontId="0" fillId="2" borderId="1" xfId="0" applyFill="1" applyBorder="1" applyAlignment="1" applyProtection="1">
      <alignment horizontal="left"/>
      <protection hidden="1"/>
    </xf>
    <xf numFmtId="0" fontId="0" fillId="3" borderId="1" xfId="0" applyFill="1" applyBorder="1" applyAlignment="1" applyProtection="1">
      <alignment horizontal="center"/>
      <protection hidden="1"/>
    </xf>
    <xf numFmtId="0" fontId="0" fillId="0" borderId="7" xfId="0" applyBorder="1" applyAlignment="1" applyProtection="1">
      <alignment horizontal="center"/>
      <protection hidden="1"/>
    </xf>
    <xf numFmtId="0" fontId="0" fillId="0" borderId="2" xfId="0" applyBorder="1" applyAlignment="1" applyProtection="1">
      <alignment horizontal="center"/>
      <protection hidden="1"/>
    </xf>
    <xf numFmtId="166" fontId="1" fillId="4" borderId="1" xfId="0" applyNumberFormat="1" applyFont="1" applyFill="1" applyBorder="1" applyAlignment="1" applyProtection="1">
      <alignment horizontal="right"/>
      <protection hidden="1"/>
    </xf>
    <xf numFmtId="166" fontId="1" fillId="4" borderId="2" xfId="0" applyNumberFormat="1" applyFont="1" applyFill="1" applyBorder="1" applyAlignment="1" applyProtection="1">
      <alignment horizontal="right"/>
      <protection hidden="1"/>
    </xf>
    <xf numFmtId="166" fontId="1" fillId="4" borderId="1" xfId="0" applyNumberFormat="1" applyFont="1" applyFill="1" applyBorder="1" applyAlignment="1" applyProtection="1">
      <protection hidden="1"/>
    </xf>
    <xf numFmtId="166" fontId="1" fillId="4" borderId="2" xfId="0" applyNumberFormat="1" applyFont="1" applyFill="1" applyBorder="1" applyAlignment="1" applyProtection="1">
      <protection hidden="1"/>
    </xf>
    <xf numFmtId="169" fontId="0" fillId="2" borderId="1" xfId="2" applyNumberFormat="1" applyFont="1" applyFill="1" applyBorder="1" applyAlignment="1" applyProtection="1">
      <alignment horizontal="right"/>
      <protection hidden="1"/>
    </xf>
    <xf numFmtId="169" fontId="0" fillId="2" borderId="2" xfId="2" applyNumberFormat="1" applyFont="1" applyFill="1" applyBorder="1" applyAlignment="1" applyProtection="1">
      <alignment horizontal="right"/>
      <protection hidden="1"/>
    </xf>
    <xf numFmtId="2" fontId="1" fillId="4" borderId="1" xfId="0" applyNumberFormat="1" applyFont="1" applyFill="1" applyBorder="1" applyAlignment="1" applyProtection="1">
      <alignment horizontal="right"/>
      <protection hidden="1"/>
    </xf>
    <xf numFmtId="2" fontId="1" fillId="4" borderId="2" xfId="0" applyNumberFormat="1" applyFont="1" applyFill="1" applyBorder="1" applyAlignment="1" applyProtection="1">
      <alignment horizontal="right"/>
      <protection hidden="1"/>
    </xf>
    <xf numFmtId="2" fontId="1" fillId="4" borderId="1" xfId="0" applyNumberFormat="1" applyFont="1" applyFill="1" applyBorder="1" applyAlignment="1" applyProtection="1">
      <protection hidden="1"/>
    </xf>
    <xf numFmtId="2" fontId="1" fillId="4" borderId="2" xfId="0" applyNumberFormat="1" applyFont="1" applyFill="1" applyBorder="1" applyAlignment="1" applyProtection="1">
      <protection hidden="1"/>
    </xf>
    <xf numFmtId="4" fontId="0" fillId="11" borderId="1" xfId="0" applyNumberFormat="1" applyFill="1" applyBorder="1" applyAlignment="1" applyProtection="1">
      <alignment horizontal="right"/>
      <protection hidden="1"/>
    </xf>
    <xf numFmtId="4" fontId="0" fillId="11" borderId="2" xfId="0" applyNumberFormat="1" applyFill="1" applyBorder="1" applyAlignment="1" applyProtection="1">
      <alignment horizontal="right"/>
      <protection hidden="1"/>
    </xf>
    <xf numFmtId="168" fontId="1" fillId="4" borderId="1" xfId="0" applyNumberFormat="1" applyFont="1" applyFill="1" applyBorder="1" applyAlignment="1" applyProtection="1">
      <alignment horizontal="right"/>
      <protection hidden="1"/>
    </xf>
    <xf numFmtId="168" fontId="1" fillId="4" borderId="2" xfId="0" applyNumberFormat="1" applyFont="1" applyFill="1" applyBorder="1" applyAlignment="1" applyProtection="1">
      <alignment horizontal="right"/>
      <protection hidden="1"/>
    </xf>
    <xf numFmtId="168" fontId="1" fillId="4" borderId="1" xfId="0" applyNumberFormat="1" applyFont="1" applyFill="1" applyBorder="1" applyAlignment="1" applyProtection="1">
      <protection hidden="1"/>
    </xf>
    <xf numFmtId="168" fontId="1" fillId="4" borderId="2" xfId="0" applyNumberFormat="1" applyFont="1" applyFill="1" applyBorder="1" applyAlignment="1" applyProtection="1">
      <protection hidden="1"/>
    </xf>
    <xf numFmtId="44" fontId="0" fillId="4" borderId="1" xfId="0" applyNumberFormat="1" applyFill="1" applyBorder="1" applyAlignment="1" applyProtection="1">
      <alignment horizontal="center"/>
      <protection hidden="1"/>
    </xf>
    <xf numFmtId="166" fontId="3" fillId="7" borderId="4" xfId="0" applyNumberFormat="1" applyFont="1" applyFill="1" applyBorder="1" applyAlignment="1" applyProtection="1">
      <alignment horizontal="right"/>
      <protection hidden="1"/>
    </xf>
    <xf numFmtId="166" fontId="0" fillId="7" borderId="4" xfId="0" applyNumberFormat="1" applyFill="1" applyBorder="1" applyAlignment="1" applyProtection="1">
      <protection hidden="1"/>
    </xf>
    <xf numFmtId="4" fontId="0" fillId="4" borderId="4" xfId="0" applyNumberFormat="1" applyFill="1" applyBorder="1" applyAlignment="1" applyProtection="1">
      <alignment horizontal="right"/>
      <protection hidden="1"/>
    </xf>
    <xf numFmtId="4" fontId="0" fillId="2" borderId="16" xfId="0" applyNumberFormat="1" applyFill="1" applyBorder="1" applyAlignment="1" applyProtection="1">
      <alignment horizontal="right"/>
      <protection hidden="1"/>
    </xf>
    <xf numFmtId="44" fontId="10" fillId="4" borderId="1" xfId="0" applyNumberFormat="1" applyFont="1" applyFill="1" applyBorder="1" applyAlignment="1" applyProtection="1">
      <alignment horizontal="center"/>
      <protection hidden="1"/>
    </xf>
    <xf numFmtId="44" fontId="10" fillId="4" borderId="2" xfId="0" applyNumberFormat="1" applyFont="1" applyFill="1" applyBorder="1" applyAlignment="1" applyProtection="1">
      <alignment horizontal="center"/>
      <protection hidden="1"/>
    </xf>
    <xf numFmtId="0" fontId="2" fillId="2" borderId="1" xfId="0" applyFont="1" applyFill="1" applyBorder="1" applyAlignment="1" applyProtection="1">
      <alignment horizontal="center"/>
      <protection hidden="1"/>
    </xf>
    <xf numFmtId="0" fontId="2" fillId="2" borderId="2" xfId="0" applyFont="1" applyFill="1" applyBorder="1" applyAlignment="1" applyProtection="1">
      <alignment horizontal="center"/>
      <protection hidden="1"/>
    </xf>
    <xf numFmtId="44" fontId="2" fillId="2" borderId="1" xfId="0" applyNumberFormat="1" applyFont="1" applyFill="1" applyBorder="1" applyAlignment="1" applyProtection="1">
      <alignment horizontal="center"/>
      <protection hidden="1"/>
    </xf>
    <xf numFmtId="44" fontId="2" fillId="2" borderId="2" xfId="0" applyNumberFormat="1" applyFont="1" applyFill="1" applyBorder="1" applyAlignment="1" applyProtection="1">
      <alignment horizontal="center"/>
      <protection hidden="1"/>
    </xf>
    <xf numFmtId="166" fontId="0" fillId="4" borderId="4" xfId="0" applyNumberFormat="1" applyFill="1" applyBorder="1" applyAlignment="1" applyProtection="1">
      <alignment horizontal="right"/>
      <protection hidden="1"/>
    </xf>
    <xf numFmtId="166" fontId="0" fillId="4" borderId="16" xfId="0" applyNumberFormat="1" applyFill="1" applyBorder="1" applyAlignment="1" applyProtection="1">
      <alignment horizontal="right"/>
      <protection hidden="1"/>
    </xf>
    <xf numFmtId="44" fontId="3" fillId="4" borderId="1" xfId="0" applyNumberFormat="1" applyFont="1" applyFill="1" applyBorder="1" applyAlignment="1" applyProtection="1">
      <alignment horizontal="right"/>
      <protection hidden="1"/>
    </xf>
    <xf numFmtId="44" fontId="3" fillId="4" borderId="2" xfId="0" applyNumberFormat="1" applyFont="1" applyFill="1" applyBorder="1" applyAlignment="1" applyProtection="1">
      <alignment horizontal="right"/>
      <protection hidden="1"/>
    </xf>
    <xf numFmtId="166" fontId="0" fillId="3" borderId="4" xfId="1" applyNumberFormat="1" applyFont="1" applyFill="1" applyBorder="1" applyAlignment="1" applyProtection="1">
      <alignment horizontal="right"/>
      <protection locked="0" hidden="1"/>
    </xf>
    <xf numFmtId="166" fontId="0" fillId="0" borderId="4" xfId="0" applyNumberFormat="1" applyBorder="1" applyAlignment="1" applyProtection="1">
      <protection locked="0" hidden="1"/>
    </xf>
    <xf numFmtId="0" fontId="0" fillId="7" borderId="1" xfId="0" applyFill="1" applyBorder="1" applyAlignment="1" applyProtection="1">
      <protection hidden="1"/>
    </xf>
    <xf numFmtId="0" fontId="0" fillId="0" borderId="2" xfId="0" applyBorder="1" applyAlignment="1" applyProtection="1">
      <protection hidden="1"/>
    </xf>
    <xf numFmtId="2" fontId="3" fillId="7" borderId="4" xfId="0" applyNumberFormat="1" applyFont="1" applyFill="1" applyBorder="1" applyAlignment="1" applyProtection="1">
      <alignment horizontal="right"/>
      <protection hidden="1"/>
    </xf>
    <xf numFmtId="0" fontId="0" fillId="7" borderId="4" xfId="0" applyFill="1" applyBorder="1" applyAlignment="1" applyProtection="1">
      <protection hidden="1"/>
    </xf>
    <xf numFmtId="9" fontId="3" fillId="7" borderId="4" xfId="1" applyFont="1" applyFill="1" applyBorder="1" applyAlignment="1" applyProtection="1">
      <protection hidden="1"/>
    </xf>
    <xf numFmtId="9" fontId="15" fillId="7" borderId="4" xfId="1" applyFont="1" applyFill="1" applyBorder="1" applyAlignment="1" applyProtection="1">
      <protection hidden="1"/>
    </xf>
    <xf numFmtId="0" fontId="3" fillId="7" borderId="4" xfId="0" applyFont="1" applyFill="1" applyBorder="1" applyAlignment="1" applyProtection="1">
      <protection hidden="1"/>
    </xf>
    <xf numFmtId="0" fontId="0" fillId="0" borderId="4" xfId="0" applyBorder="1" applyAlignment="1" applyProtection="1">
      <protection hidden="1"/>
    </xf>
    <xf numFmtId="0" fontId="0" fillId="0" borderId="0" xfId="0" applyProtection="1">
      <protection hidden="1"/>
    </xf>
    <xf numFmtId="0" fontId="2" fillId="0" borderId="0" xfId="0" applyFont="1" applyFill="1" applyAlignment="1" applyProtection="1">
      <protection hidden="1"/>
    </xf>
    <xf numFmtId="0" fontId="0" fillId="0" borderId="0" xfId="0" applyFill="1" applyAlignment="1" applyProtection="1">
      <protection hidden="1"/>
    </xf>
    <xf numFmtId="2" fontId="3" fillId="7" borderId="4" xfId="0" applyNumberFormat="1" applyFont="1" applyFill="1" applyBorder="1" applyAlignment="1" applyProtection="1">
      <protection hidden="1"/>
    </xf>
    <xf numFmtId="4" fontId="0" fillId="2" borderId="1" xfId="0" applyNumberFormat="1" applyFill="1" applyBorder="1" applyAlignment="1" applyProtection="1">
      <alignment horizontal="right"/>
      <protection hidden="1"/>
    </xf>
    <xf numFmtId="4" fontId="0" fillId="2" borderId="2" xfId="0" applyNumberFormat="1" applyFill="1" applyBorder="1" applyAlignment="1" applyProtection="1">
      <alignment horizontal="right"/>
      <protection hidden="1"/>
    </xf>
    <xf numFmtId="2" fontId="3" fillId="4" borderId="1" xfId="0" applyNumberFormat="1" applyFont="1" applyFill="1" applyBorder="1" applyAlignment="1" applyProtection="1">
      <alignment horizontal="right"/>
      <protection hidden="1"/>
    </xf>
    <xf numFmtId="0" fontId="0" fillId="0" borderId="2" xfId="0" applyBorder="1" applyAlignment="1" applyProtection="1">
      <alignment horizontal="right"/>
      <protection hidden="1"/>
    </xf>
    <xf numFmtId="2" fontId="3" fillId="4" borderId="2" xfId="0" applyNumberFormat="1" applyFont="1" applyFill="1" applyBorder="1" applyAlignment="1" applyProtection="1">
      <alignment horizontal="right"/>
      <protection hidden="1"/>
    </xf>
    <xf numFmtId="0" fontId="2" fillId="2" borderId="2" xfId="0" applyFont="1" applyFill="1" applyBorder="1" applyAlignment="1" applyProtection="1">
      <alignment horizontal="left"/>
      <protection hidden="1"/>
    </xf>
    <xf numFmtId="0" fontId="2" fillId="2" borderId="0" xfId="0" applyFont="1" applyFill="1" applyAlignment="1" applyProtection="1">
      <protection hidden="1"/>
    </xf>
    <xf numFmtId="0" fontId="2" fillId="0" borderId="0" xfId="0" applyFont="1" applyAlignment="1" applyProtection="1">
      <protection hidden="1"/>
    </xf>
    <xf numFmtId="0" fontId="0" fillId="0" borderId="0" xfId="0" applyAlignment="1" applyProtection="1">
      <protection hidden="1"/>
    </xf>
    <xf numFmtId="49" fontId="0" fillId="4" borderId="1" xfId="0" applyNumberFormat="1" applyFill="1" applyBorder="1" applyAlignment="1" applyProtection="1">
      <alignment horizontal="left"/>
      <protection hidden="1"/>
    </xf>
    <xf numFmtId="49" fontId="0" fillId="4" borderId="2" xfId="0" applyNumberFormat="1" applyFill="1" applyBorder="1" applyAlignment="1" applyProtection="1">
      <alignment horizontal="left"/>
      <protection hidden="1"/>
    </xf>
    <xf numFmtId="0" fontId="0" fillId="3" borderId="4" xfId="0" applyFill="1" applyBorder="1" applyAlignment="1" applyProtection="1">
      <alignment horizontal="left"/>
      <protection locked="0" hidden="1"/>
    </xf>
    <xf numFmtId="2" fontId="1" fillId="3" borderId="4" xfId="0" applyNumberFormat="1" applyFont="1" applyFill="1" applyBorder="1" applyAlignment="1" applyProtection="1">
      <alignment horizontal="right"/>
      <protection locked="0" hidden="1"/>
    </xf>
    <xf numFmtId="2" fontId="0" fillId="3" borderId="4" xfId="0" applyNumberFormat="1" applyFill="1" applyBorder="1" applyAlignment="1" applyProtection="1">
      <alignment horizontal="right"/>
      <protection locked="0" hidden="1"/>
    </xf>
    <xf numFmtId="169" fontId="0" fillId="3" borderId="4" xfId="0" applyNumberFormat="1" applyFill="1" applyBorder="1" applyAlignment="1" applyProtection="1">
      <alignment horizontal="right"/>
      <protection locked="0" hidden="1"/>
    </xf>
    <xf numFmtId="0" fontId="2" fillId="10" borderId="0" xfId="0" applyFont="1" applyFill="1" applyAlignment="1" applyProtection="1">
      <protection hidden="1"/>
    </xf>
    <xf numFmtId="49" fontId="0" fillId="4" borderId="7" xfId="0" applyNumberFormat="1" applyFill="1" applyBorder="1" applyAlignment="1" applyProtection="1">
      <alignment horizontal="left"/>
      <protection hidden="1"/>
    </xf>
    <xf numFmtId="0" fontId="0" fillId="0" borderId="7" xfId="0" applyBorder="1" applyAlignment="1" applyProtection="1">
      <alignment horizontal="left"/>
      <protection hidden="1"/>
    </xf>
    <xf numFmtId="0" fontId="2" fillId="0" borderId="0" xfId="0" applyFont="1" applyProtection="1">
      <protection hidden="1"/>
    </xf>
    <xf numFmtId="0" fontId="2" fillId="0" borderId="0" xfId="0" applyFont="1" applyAlignment="1" applyProtection="1">
      <alignment horizontal="left"/>
      <protection hidden="1"/>
    </xf>
    <xf numFmtId="0" fontId="0" fillId="0" borderId="0" xfId="0" applyAlignment="1" applyProtection="1">
      <alignment horizontal="left"/>
      <protection hidden="1"/>
    </xf>
    <xf numFmtId="2" fontId="0" fillId="3" borderId="6" xfId="1" applyNumberFormat="1" applyFont="1" applyFill="1" applyBorder="1" applyAlignment="1" applyProtection="1">
      <alignment horizontal="right"/>
      <protection locked="0" hidden="1"/>
    </xf>
    <xf numFmtId="2" fontId="0" fillId="0" borderId="6" xfId="0" applyNumberFormat="1" applyBorder="1" applyAlignment="1" applyProtection="1">
      <protection locked="0" hidden="1"/>
    </xf>
    <xf numFmtId="4" fontId="3" fillId="7" borderId="4" xfId="0" applyNumberFormat="1" applyFont="1" applyFill="1" applyBorder="1" applyAlignment="1" applyProtection="1">
      <alignment horizontal="right"/>
      <protection hidden="1"/>
    </xf>
    <xf numFmtId="4" fontId="0" fillId="7" borderId="4" xfId="0" applyNumberFormat="1" applyFill="1" applyBorder="1" applyAlignment="1" applyProtection="1">
      <protection hidden="1"/>
    </xf>
    <xf numFmtId="2" fontId="0" fillId="3" borderId="17" xfId="1" applyNumberFormat="1" applyFont="1" applyFill="1" applyBorder="1" applyAlignment="1" applyProtection="1">
      <alignment horizontal="right"/>
      <protection locked="0" hidden="1"/>
    </xf>
    <xf numFmtId="2" fontId="0" fillId="3" borderId="12" xfId="1" applyNumberFormat="1" applyFont="1" applyFill="1" applyBorder="1" applyAlignment="1" applyProtection="1">
      <alignment horizontal="right"/>
      <protection locked="0" hidden="1"/>
    </xf>
    <xf numFmtId="2" fontId="3" fillId="7" borderId="8" xfId="0" applyNumberFormat="1" applyFont="1" applyFill="1" applyBorder="1" applyAlignment="1" applyProtection="1">
      <protection hidden="1"/>
    </xf>
    <xf numFmtId="0" fontId="0" fillId="7" borderId="8" xfId="0" applyFill="1" applyBorder="1" applyAlignment="1" applyProtection="1">
      <protection hidden="1"/>
    </xf>
    <xf numFmtId="2" fontId="3" fillId="7" borderId="8" xfId="0" applyNumberFormat="1" applyFont="1" applyFill="1" applyBorder="1" applyAlignment="1" applyProtection="1">
      <alignment horizontal="right"/>
      <protection hidden="1"/>
    </xf>
    <xf numFmtId="2" fontId="3" fillId="7" borderId="6" xfId="0" applyNumberFormat="1" applyFont="1" applyFill="1" applyBorder="1" applyAlignment="1" applyProtection="1">
      <alignment horizontal="right"/>
      <protection hidden="1"/>
    </xf>
    <xf numFmtId="0" fontId="0" fillId="7" borderId="6" xfId="0" applyFill="1" applyBorder="1" applyAlignment="1" applyProtection="1">
      <protection hidden="1"/>
    </xf>
  </cellXfs>
  <cellStyles count="3">
    <cellStyle name="Prozent" xfId="1" builtinId="5"/>
    <cellStyle name="Standard" xfId="0" builtinId="0"/>
    <cellStyle name="Währung" xfId="2" builtinId="4"/>
  </cellStyles>
  <dxfs count="442">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trlProps/ctrlProp1.xml><?xml version="1.0" encoding="utf-8"?>
<formControlPr xmlns="http://schemas.microsoft.com/office/spreadsheetml/2009/9/main" objectType="CheckBox" fmlaLink="$C$10"/>
</file>

<file path=xl/ctrlProps/ctrlProp2.xml><?xml version="1.0" encoding="utf-8"?>
<formControlPr xmlns="http://schemas.microsoft.com/office/spreadsheetml/2009/9/main" objectType="CheckBox" fmlaLink="$E$10"/>
</file>

<file path=xl/ctrlProps/ctrlProp3.xml><?xml version="1.0" encoding="utf-8"?>
<formControlPr xmlns="http://schemas.microsoft.com/office/spreadsheetml/2009/9/main" objectType="CheckBox" fmlaLink="$G$10"/>
</file>

<file path=xl/ctrlProps/ctrlProp4.xml><?xml version="1.0" encoding="utf-8"?>
<formControlPr xmlns="http://schemas.microsoft.com/office/spreadsheetml/2009/9/main" objectType="CheckBox" fmlaLink="$I$10"/>
</file>

<file path=xl/ctrlProps/ctrlProp5.xml><?xml version="1.0" encoding="utf-8"?>
<formControlPr xmlns="http://schemas.microsoft.com/office/spreadsheetml/2009/9/main" objectType="CheckBox" fmlaLink="$K$1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22860</xdr:colOff>
          <xdr:row>8</xdr:row>
          <xdr:rowOff>0</xdr:rowOff>
        </xdr:from>
        <xdr:to>
          <xdr:col>1</xdr:col>
          <xdr:colOff>213360</xdr:colOff>
          <xdr:row>10</xdr:row>
          <xdr:rowOff>7620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7620</xdr:colOff>
          <xdr:row>7</xdr:row>
          <xdr:rowOff>114300</xdr:rowOff>
        </xdr:from>
        <xdr:to>
          <xdr:col>3</xdr:col>
          <xdr:colOff>220980</xdr:colOff>
          <xdr:row>10</xdr:row>
          <xdr:rowOff>60960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1638300</xdr:colOff>
          <xdr:row>7</xdr:row>
          <xdr:rowOff>160020</xdr:rowOff>
        </xdr:from>
        <xdr:to>
          <xdr:col>5</xdr:col>
          <xdr:colOff>160020</xdr:colOff>
          <xdr:row>8</xdr:row>
          <xdr:rowOff>160020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1607820</xdr:colOff>
          <xdr:row>7</xdr:row>
          <xdr:rowOff>160020</xdr:rowOff>
        </xdr:from>
        <xdr:to>
          <xdr:col>7</xdr:col>
          <xdr:colOff>144780</xdr:colOff>
          <xdr:row>8</xdr:row>
          <xdr:rowOff>160020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1607820</xdr:colOff>
          <xdr:row>7</xdr:row>
          <xdr:rowOff>152400</xdr:rowOff>
        </xdr:from>
        <xdr:to>
          <xdr:col>9</xdr:col>
          <xdr:colOff>144780</xdr:colOff>
          <xdr:row>9</xdr:row>
          <xdr:rowOff>7620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a:t>
              </a:r>
            </a:p>
          </xdr:txBody>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0000"/>
    <pageSetUpPr fitToPage="1"/>
  </sheetPr>
  <dimension ref="A1:K78"/>
  <sheetViews>
    <sheetView showGridLines="0" tabSelected="1" zoomScale="130" zoomScaleNormal="130" workbookViewId="0">
      <selection activeCell="L17" sqref="L17"/>
    </sheetView>
  </sheetViews>
  <sheetFormatPr baseColWidth="10" defaultRowHeight="13.2" x14ac:dyDescent="0.25"/>
  <cols>
    <col min="1" max="1" width="4.6640625" style="10" customWidth="1"/>
    <col min="2" max="10" width="11.44140625" style="10"/>
    <col min="11" max="11" width="11.44140625" style="10" customWidth="1"/>
    <col min="12" max="256" width="11.44140625" style="10"/>
    <col min="257" max="257" width="4.6640625" style="10" customWidth="1"/>
    <col min="258" max="266" width="11.44140625" style="10"/>
    <col min="267" max="267" width="11.44140625" style="10" customWidth="1"/>
    <col min="268" max="512" width="11.44140625" style="10"/>
    <col min="513" max="513" width="4.6640625" style="10" customWidth="1"/>
    <col min="514" max="522" width="11.44140625" style="10"/>
    <col min="523" max="523" width="11.44140625" style="10" customWidth="1"/>
    <col min="524" max="768" width="11.44140625" style="10"/>
    <col min="769" max="769" width="4.6640625" style="10" customWidth="1"/>
    <col min="770" max="778" width="11.44140625" style="10"/>
    <col min="779" max="779" width="11.44140625" style="10" customWidth="1"/>
    <col min="780" max="1024" width="11.44140625" style="10"/>
    <col min="1025" max="1025" width="4.6640625" style="10" customWidth="1"/>
    <col min="1026" max="1034" width="11.44140625" style="10"/>
    <col min="1035" max="1035" width="11.44140625" style="10" customWidth="1"/>
    <col min="1036" max="1280" width="11.44140625" style="10"/>
    <col min="1281" max="1281" width="4.6640625" style="10" customWidth="1"/>
    <col min="1282" max="1290" width="11.44140625" style="10"/>
    <col min="1291" max="1291" width="11.44140625" style="10" customWidth="1"/>
    <col min="1292" max="1536" width="11.44140625" style="10"/>
    <col min="1537" max="1537" width="4.6640625" style="10" customWidth="1"/>
    <col min="1538" max="1546" width="11.44140625" style="10"/>
    <col min="1547" max="1547" width="11.44140625" style="10" customWidth="1"/>
    <col min="1548" max="1792" width="11.44140625" style="10"/>
    <col min="1793" max="1793" width="4.6640625" style="10" customWidth="1"/>
    <col min="1794" max="1802" width="11.44140625" style="10"/>
    <col min="1803" max="1803" width="11.44140625" style="10" customWidth="1"/>
    <col min="1804" max="2048" width="11.44140625" style="10"/>
    <col min="2049" max="2049" width="4.6640625" style="10" customWidth="1"/>
    <col min="2050" max="2058" width="11.44140625" style="10"/>
    <col min="2059" max="2059" width="11.44140625" style="10" customWidth="1"/>
    <col min="2060" max="2304" width="11.44140625" style="10"/>
    <col min="2305" max="2305" width="4.6640625" style="10" customWidth="1"/>
    <col min="2306" max="2314" width="11.44140625" style="10"/>
    <col min="2315" max="2315" width="11.44140625" style="10" customWidth="1"/>
    <col min="2316" max="2560" width="11.44140625" style="10"/>
    <col min="2561" max="2561" width="4.6640625" style="10" customWidth="1"/>
    <col min="2562" max="2570" width="11.44140625" style="10"/>
    <col min="2571" max="2571" width="11.44140625" style="10" customWidth="1"/>
    <col min="2572" max="2816" width="11.44140625" style="10"/>
    <col min="2817" max="2817" width="4.6640625" style="10" customWidth="1"/>
    <col min="2818" max="2826" width="11.44140625" style="10"/>
    <col min="2827" max="2827" width="11.44140625" style="10" customWidth="1"/>
    <col min="2828" max="3072" width="11.44140625" style="10"/>
    <col min="3073" max="3073" width="4.6640625" style="10" customWidth="1"/>
    <col min="3074" max="3082" width="11.44140625" style="10"/>
    <col min="3083" max="3083" width="11.44140625" style="10" customWidth="1"/>
    <col min="3084" max="3328" width="11.44140625" style="10"/>
    <col min="3329" max="3329" width="4.6640625" style="10" customWidth="1"/>
    <col min="3330" max="3338" width="11.44140625" style="10"/>
    <col min="3339" max="3339" width="11.44140625" style="10" customWidth="1"/>
    <col min="3340" max="3584" width="11.44140625" style="10"/>
    <col min="3585" max="3585" width="4.6640625" style="10" customWidth="1"/>
    <col min="3586" max="3594" width="11.44140625" style="10"/>
    <col min="3595" max="3595" width="11.44140625" style="10" customWidth="1"/>
    <col min="3596" max="3840" width="11.44140625" style="10"/>
    <col min="3841" max="3841" width="4.6640625" style="10" customWidth="1"/>
    <col min="3842" max="3850" width="11.44140625" style="10"/>
    <col min="3851" max="3851" width="11.44140625" style="10" customWidth="1"/>
    <col min="3852" max="4096" width="11.44140625" style="10"/>
    <col min="4097" max="4097" width="4.6640625" style="10" customWidth="1"/>
    <col min="4098" max="4106" width="11.44140625" style="10"/>
    <col min="4107" max="4107" width="11.44140625" style="10" customWidth="1"/>
    <col min="4108" max="4352" width="11.44140625" style="10"/>
    <col min="4353" max="4353" width="4.6640625" style="10" customWidth="1"/>
    <col min="4354" max="4362" width="11.44140625" style="10"/>
    <col min="4363" max="4363" width="11.44140625" style="10" customWidth="1"/>
    <col min="4364" max="4608" width="11.44140625" style="10"/>
    <col min="4609" max="4609" width="4.6640625" style="10" customWidth="1"/>
    <col min="4610" max="4618" width="11.44140625" style="10"/>
    <col min="4619" max="4619" width="11.44140625" style="10" customWidth="1"/>
    <col min="4620" max="4864" width="11.44140625" style="10"/>
    <col min="4865" max="4865" width="4.6640625" style="10" customWidth="1"/>
    <col min="4866" max="4874" width="11.44140625" style="10"/>
    <col min="4875" max="4875" width="11.44140625" style="10" customWidth="1"/>
    <col min="4876" max="5120" width="11.44140625" style="10"/>
    <col min="5121" max="5121" width="4.6640625" style="10" customWidth="1"/>
    <col min="5122" max="5130" width="11.44140625" style="10"/>
    <col min="5131" max="5131" width="11.44140625" style="10" customWidth="1"/>
    <col min="5132" max="5376" width="11.44140625" style="10"/>
    <col min="5377" max="5377" width="4.6640625" style="10" customWidth="1"/>
    <col min="5378" max="5386" width="11.44140625" style="10"/>
    <col min="5387" max="5387" width="11.44140625" style="10" customWidth="1"/>
    <col min="5388" max="5632" width="11.44140625" style="10"/>
    <col min="5633" max="5633" width="4.6640625" style="10" customWidth="1"/>
    <col min="5634" max="5642" width="11.44140625" style="10"/>
    <col min="5643" max="5643" width="11.44140625" style="10" customWidth="1"/>
    <col min="5644" max="5888" width="11.44140625" style="10"/>
    <col min="5889" max="5889" width="4.6640625" style="10" customWidth="1"/>
    <col min="5890" max="5898" width="11.44140625" style="10"/>
    <col min="5899" max="5899" width="11.44140625" style="10" customWidth="1"/>
    <col min="5900" max="6144" width="11.44140625" style="10"/>
    <col min="6145" max="6145" width="4.6640625" style="10" customWidth="1"/>
    <col min="6146" max="6154" width="11.44140625" style="10"/>
    <col min="6155" max="6155" width="11.44140625" style="10" customWidth="1"/>
    <col min="6156" max="6400" width="11.44140625" style="10"/>
    <col min="6401" max="6401" width="4.6640625" style="10" customWidth="1"/>
    <col min="6402" max="6410" width="11.44140625" style="10"/>
    <col min="6411" max="6411" width="11.44140625" style="10" customWidth="1"/>
    <col min="6412" max="6656" width="11.44140625" style="10"/>
    <col min="6657" max="6657" width="4.6640625" style="10" customWidth="1"/>
    <col min="6658" max="6666" width="11.44140625" style="10"/>
    <col min="6667" max="6667" width="11.44140625" style="10" customWidth="1"/>
    <col min="6668" max="6912" width="11.44140625" style="10"/>
    <col min="6913" max="6913" width="4.6640625" style="10" customWidth="1"/>
    <col min="6914" max="6922" width="11.44140625" style="10"/>
    <col min="6923" max="6923" width="11.44140625" style="10" customWidth="1"/>
    <col min="6924" max="7168" width="11.44140625" style="10"/>
    <col min="7169" max="7169" width="4.6640625" style="10" customWidth="1"/>
    <col min="7170" max="7178" width="11.44140625" style="10"/>
    <col min="7179" max="7179" width="11.44140625" style="10" customWidth="1"/>
    <col min="7180" max="7424" width="11.44140625" style="10"/>
    <col min="7425" max="7425" width="4.6640625" style="10" customWidth="1"/>
    <col min="7426" max="7434" width="11.44140625" style="10"/>
    <col min="7435" max="7435" width="11.44140625" style="10" customWidth="1"/>
    <col min="7436" max="7680" width="11.44140625" style="10"/>
    <col min="7681" max="7681" width="4.6640625" style="10" customWidth="1"/>
    <col min="7682" max="7690" width="11.44140625" style="10"/>
    <col min="7691" max="7691" width="11.44140625" style="10" customWidth="1"/>
    <col min="7692" max="7936" width="11.44140625" style="10"/>
    <col min="7937" max="7937" width="4.6640625" style="10" customWidth="1"/>
    <col min="7938" max="7946" width="11.44140625" style="10"/>
    <col min="7947" max="7947" width="11.44140625" style="10" customWidth="1"/>
    <col min="7948" max="8192" width="11.44140625" style="10"/>
    <col min="8193" max="8193" width="4.6640625" style="10" customWidth="1"/>
    <col min="8194" max="8202" width="11.44140625" style="10"/>
    <col min="8203" max="8203" width="11.44140625" style="10" customWidth="1"/>
    <col min="8204" max="8448" width="11.44140625" style="10"/>
    <col min="8449" max="8449" width="4.6640625" style="10" customWidth="1"/>
    <col min="8450" max="8458" width="11.44140625" style="10"/>
    <col min="8459" max="8459" width="11.44140625" style="10" customWidth="1"/>
    <col min="8460" max="8704" width="11.44140625" style="10"/>
    <col min="8705" max="8705" width="4.6640625" style="10" customWidth="1"/>
    <col min="8706" max="8714" width="11.44140625" style="10"/>
    <col min="8715" max="8715" width="11.44140625" style="10" customWidth="1"/>
    <col min="8716" max="8960" width="11.44140625" style="10"/>
    <col min="8961" max="8961" width="4.6640625" style="10" customWidth="1"/>
    <col min="8962" max="8970" width="11.44140625" style="10"/>
    <col min="8971" max="8971" width="11.44140625" style="10" customWidth="1"/>
    <col min="8972" max="9216" width="11.44140625" style="10"/>
    <col min="9217" max="9217" width="4.6640625" style="10" customWidth="1"/>
    <col min="9218" max="9226" width="11.44140625" style="10"/>
    <col min="9227" max="9227" width="11.44140625" style="10" customWidth="1"/>
    <col min="9228" max="9472" width="11.44140625" style="10"/>
    <col min="9473" max="9473" width="4.6640625" style="10" customWidth="1"/>
    <col min="9474" max="9482" width="11.44140625" style="10"/>
    <col min="9483" max="9483" width="11.44140625" style="10" customWidth="1"/>
    <col min="9484" max="9728" width="11.44140625" style="10"/>
    <col min="9729" max="9729" width="4.6640625" style="10" customWidth="1"/>
    <col min="9730" max="9738" width="11.44140625" style="10"/>
    <col min="9739" max="9739" width="11.44140625" style="10" customWidth="1"/>
    <col min="9740" max="9984" width="11.44140625" style="10"/>
    <col min="9985" max="9985" width="4.6640625" style="10" customWidth="1"/>
    <col min="9986" max="9994" width="11.44140625" style="10"/>
    <col min="9995" max="9995" width="11.44140625" style="10" customWidth="1"/>
    <col min="9996" max="10240" width="11.44140625" style="10"/>
    <col min="10241" max="10241" width="4.6640625" style="10" customWidth="1"/>
    <col min="10242" max="10250" width="11.44140625" style="10"/>
    <col min="10251" max="10251" width="11.44140625" style="10" customWidth="1"/>
    <col min="10252" max="10496" width="11.44140625" style="10"/>
    <col min="10497" max="10497" width="4.6640625" style="10" customWidth="1"/>
    <col min="10498" max="10506" width="11.44140625" style="10"/>
    <col min="10507" max="10507" width="11.44140625" style="10" customWidth="1"/>
    <col min="10508" max="10752" width="11.44140625" style="10"/>
    <col min="10753" max="10753" width="4.6640625" style="10" customWidth="1"/>
    <col min="10754" max="10762" width="11.44140625" style="10"/>
    <col min="10763" max="10763" width="11.44140625" style="10" customWidth="1"/>
    <col min="10764" max="11008" width="11.44140625" style="10"/>
    <col min="11009" max="11009" width="4.6640625" style="10" customWidth="1"/>
    <col min="11010" max="11018" width="11.44140625" style="10"/>
    <col min="11019" max="11019" width="11.44140625" style="10" customWidth="1"/>
    <col min="11020" max="11264" width="11.44140625" style="10"/>
    <col min="11265" max="11265" width="4.6640625" style="10" customWidth="1"/>
    <col min="11266" max="11274" width="11.44140625" style="10"/>
    <col min="11275" max="11275" width="11.44140625" style="10" customWidth="1"/>
    <col min="11276" max="11520" width="11.44140625" style="10"/>
    <col min="11521" max="11521" width="4.6640625" style="10" customWidth="1"/>
    <col min="11522" max="11530" width="11.44140625" style="10"/>
    <col min="11531" max="11531" width="11.44140625" style="10" customWidth="1"/>
    <col min="11532" max="11776" width="11.44140625" style="10"/>
    <col min="11777" max="11777" width="4.6640625" style="10" customWidth="1"/>
    <col min="11778" max="11786" width="11.44140625" style="10"/>
    <col min="11787" max="11787" width="11.44140625" style="10" customWidth="1"/>
    <col min="11788" max="12032" width="11.44140625" style="10"/>
    <col min="12033" max="12033" width="4.6640625" style="10" customWidth="1"/>
    <col min="12034" max="12042" width="11.44140625" style="10"/>
    <col min="12043" max="12043" width="11.44140625" style="10" customWidth="1"/>
    <col min="12044" max="12288" width="11.44140625" style="10"/>
    <col min="12289" max="12289" width="4.6640625" style="10" customWidth="1"/>
    <col min="12290" max="12298" width="11.44140625" style="10"/>
    <col min="12299" max="12299" width="11.44140625" style="10" customWidth="1"/>
    <col min="12300" max="12544" width="11.44140625" style="10"/>
    <col min="12545" max="12545" width="4.6640625" style="10" customWidth="1"/>
    <col min="12546" max="12554" width="11.44140625" style="10"/>
    <col min="12555" max="12555" width="11.44140625" style="10" customWidth="1"/>
    <col min="12556" max="12800" width="11.44140625" style="10"/>
    <col min="12801" max="12801" width="4.6640625" style="10" customWidth="1"/>
    <col min="12802" max="12810" width="11.44140625" style="10"/>
    <col min="12811" max="12811" width="11.44140625" style="10" customWidth="1"/>
    <col min="12812" max="13056" width="11.44140625" style="10"/>
    <col min="13057" max="13057" width="4.6640625" style="10" customWidth="1"/>
    <col min="13058" max="13066" width="11.44140625" style="10"/>
    <col min="13067" max="13067" width="11.44140625" style="10" customWidth="1"/>
    <col min="13068" max="13312" width="11.44140625" style="10"/>
    <col min="13313" max="13313" width="4.6640625" style="10" customWidth="1"/>
    <col min="13314" max="13322" width="11.44140625" style="10"/>
    <col min="13323" max="13323" width="11.44140625" style="10" customWidth="1"/>
    <col min="13324" max="13568" width="11.44140625" style="10"/>
    <col min="13569" max="13569" width="4.6640625" style="10" customWidth="1"/>
    <col min="13570" max="13578" width="11.44140625" style="10"/>
    <col min="13579" max="13579" width="11.44140625" style="10" customWidth="1"/>
    <col min="13580" max="13824" width="11.44140625" style="10"/>
    <col min="13825" max="13825" width="4.6640625" style="10" customWidth="1"/>
    <col min="13826" max="13834" width="11.44140625" style="10"/>
    <col min="13835" max="13835" width="11.44140625" style="10" customWidth="1"/>
    <col min="13836" max="14080" width="11.44140625" style="10"/>
    <col min="14081" max="14081" width="4.6640625" style="10" customWidth="1"/>
    <col min="14082" max="14090" width="11.44140625" style="10"/>
    <col min="14091" max="14091" width="11.44140625" style="10" customWidth="1"/>
    <col min="14092" max="14336" width="11.44140625" style="10"/>
    <col min="14337" max="14337" width="4.6640625" style="10" customWidth="1"/>
    <col min="14338" max="14346" width="11.44140625" style="10"/>
    <col min="14347" max="14347" width="11.44140625" style="10" customWidth="1"/>
    <col min="14348" max="14592" width="11.44140625" style="10"/>
    <col min="14593" max="14593" width="4.6640625" style="10" customWidth="1"/>
    <col min="14594" max="14602" width="11.44140625" style="10"/>
    <col min="14603" max="14603" width="11.44140625" style="10" customWidth="1"/>
    <col min="14604" max="14848" width="11.44140625" style="10"/>
    <col min="14849" max="14849" width="4.6640625" style="10" customWidth="1"/>
    <col min="14850" max="14858" width="11.44140625" style="10"/>
    <col min="14859" max="14859" width="11.44140625" style="10" customWidth="1"/>
    <col min="14860" max="15104" width="11.44140625" style="10"/>
    <col min="15105" max="15105" width="4.6640625" style="10" customWidth="1"/>
    <col min="15106" max="15114" width="11.44140625" style="10"/>
    <col min="15115" max="15115" width="11.44140625" style="10" customWidth="1"/>
    <col min="15116" max="15360" width="11.44140625" style="10"/>
    <col min="15361" max="15361" width="4.6640625" style="10" customWidth="1"/>
    <col min="15362" max="15370" width="11.44140625" style="10"/>
    <col min="15371" max="15371" width="11.44140625" style="10" customWidth="1"/>
    <col min="15372" max="15616" width="11.44140625" style="10"/>
    <col min="15617" max="15617" width="4.6640625" style="10" customWidth="1"/>
    <col min="15618" max="15626" width="11.44140625" style="10"/>
    <col min="15627" max="15627" width="11.44140625" style="10" customWidth="1"/>
    <col min="15628" max="15872" width="11.44140625" style="10"/>
    <col min="15873" max="15873" width="4.6640625" style="10" customWidth="1"/>
    <col min="15874" max="15882" width="11.44140625" style="10"/>
    <col min="15883" max="15883" width="11.44140625" style="10" customWidth="1"/>
    <col min="15884" max="16128" width="11.44140625" style="10"/>
    <col min="16129" max="16129" width="4.6640625" style="10" customWidth="1"/>
    <col min="16130" max="16138" width="11.44140625" style="10"/>
    <col min="16139" max="16139" width="11.44140625" style="10" customWidth="1"/>
    <col min="16140" max="16384" width="11.44140625" style="10"/>
  </cols>
  <sheetData>
    <row r="1" spans="2:11" ht="15" customHeight="1" x14ac:dyDescent="0.3">
      <c r="B1" s="11" t="s">
        <v>20</v>
      </c>
    </row>
    <row r="2" spans="2:11" ht="57.75" customHeight="1" x14ac:dyDescent="0.3">
      <c r="B2" s="113" t="s">
        <v>154</v>
      </c>
      <c r="C2" s="116"/>
      <c r="D2" s="116"/>
      <c r="E2" s="116"/>
      <c r="F2" s="116"/>
      <c r="G2" s="116"/>
      <c r="H2" s="116"/>
      <c r="I2" s="116"/>
      <c r="J2" s="116"/>
      <c r="K2" s="116"/>
    </row>
    <row r="4" spans="2:11" x14ac:dyDescent="0.25">
      <c r="B4" s="8" t="s">
        <v>80</v>
      </c>
    </row>
    <row r="5" spans="2:11" ht="15" customHeight="1" x14ac:dyDescent="0.25">
      <c r="B5" s="120" t="s">
        <v>105</v>
      </c>
      <c r="C5" s="120"/>
      <c r="D5" s="120"/>
      <c r="E5" s="120"/>
      <c r="F5" s="120"/>
      <c r="G5" s="120"/>
      <c r="H5" s="120"/>
      <c r="I5" s="120"/>
      <c r="J5" s="120"/>
      <c r="K5" s="120"/>
    </row>
    <row r="6" spans="2:11" x14ac:dyDescent="0.25">
      <c r="B6" s="120"/>
      <c r="C6" s="120"/>
      <c r="D6" s="120"/>
      <c r="E6" s="120"/>
      <c r="F6" s="120"/>
      <c r="G6" s="120"/>
      <c r="H6" s="120"/>
      <c r="I6" s="120"/>
      <c r="J6" s="120"/>
      <c r="K6" s="120"/>
    </row>
    <row r="7" spans="2:11" x14ac:dyDescent="0.25">
      <c r="B7" s="120"/>
      <c r="C7" s="120"/>
      <c r="D7" s="120"/>
      <c r="E7" s="120"/>
      <c r="F7" s="120"/>
      <c r="G7" s="120"/>
      <c r="H7" s="120"/>
      <c r="I7" s="120"/>
      <c r="J7" s="120"/>
      <c r="K7" s="120"/>
    </row>
    <row r="8" spans="2:11" x14ac:dyDescent="0.25">
      <c r="B8" s="120"/>
      <c r="C8" s="120"/>
      <c r="D8" s="120"/>
      <c r="E8" s="120"/>
      <c r="F8" s="120"/>
      <c r="G8" s="120"/>
      <c r="H8" s="120"/>
      <c r="I8" s="120"/>
      <c r="J8" s="120"/>
      <c r="K8" s="120"/>
    </row>
    <row r="9" spans="2:11" ht="27" customHeight="1" x14ac:dyDescent="0.25">
      <c r="B9" s="120"/>
      <c r="C9" s="120"/>
      <c r="D9" s="120"/>
      <c r="E9" s="120"/>
      <c r="F9" s="120"/>
      <c r="G9" s="120"/>
      <c r="H9" s="120"/>
      <c r="I9" s="120"/>
      <c r="J9" s="120"/>
      <c r="K9" s="120"/>
    </row>
    <row r="10" spans="2:11" x14ac:dyDescent="0.25">
      <c r="B10" s="121" t="s">
        <v>106</v>
      </c>
      <c r="C10" s="122"/>
      <c r="D10" s="122"/>
      <c r="E10" s="122"/>
      <c r="F10" s="122"/>
      <c r="G10" s="100"/>
      <c r="H10" s="100"/>
      <c r="I10" s="100"/>
      <c r="J10" s="100"/>
      <c r="K10" s="100"/>
    </row>
    <row r="11" spans="2:11" x14ac:dyDescent="0.25">
      <c r="B11" s="1" t="s">
        <v>107</v>
      </c>
    </row>
    <row r="13" spans="2:11" x14ac:dyDescent="0.25">
      <c r="B13" s="101">
        <v>35000</v>
      </c>
      <c r="C13" s="100" t="s">
        <v>21</v>
      </c>
      <c r="D13" s="100" t="s">
        <v>22</v>
      </c>
      <c r="E13" s="100"/>
      <c r="F13" s="102" t="s">
        <v>108</v>
      </c>
      <c r="G13" s="12">
        <v>16.829999999999998</v>
      </c>
      <c r="H13" s="100"/>
    </row>
    <row r="14" spans="2:11" ht="15" customHeight="1" x14ac:dyDescent="0.25">
      <c r="B14" s="103" t="s">
        <v>23</v>
      </c>
      <c r="D14" s="103" t="s">
        <v>24</v>
      </c>
      <c r="F14" s="13"/>
      <c r="G14" s="104" t="s">
        <v>109</v>
      </c>
    </row>
    <row r="15" spans="2:11" x14ac:dyDescent="0.25">
      <c r="D15" s="103" t="s">
        <v>25</v>
      </c>
    </row>
    <row r="18" spans="2:11" x14ac:dyDescent="0.25">
      <c r="B18" s="14" t="s">
        <v>110</v>
      </c>
    </row>
    <row r="19" spans="2:11" ht="18" customHeight="1" x14ac:dyDescent="0.25">
      <c r="B19" s="15" t="s">
        <v>111</v>
      </c>
    </row>
    <row r="20" spans="2:11" x14ac:dyDescent="0.25">
      <c r="B20" s="117" t="s">
        <v>112</v>
      </c>
      <c r="C20" s="117"/>
      <c r="D20" s="117"/>
      <c r="E20" s="117"/>
      <c r="F20" s="117"/>
      <c r="G20" s="117"/>
      <c r="H20" s="117"/>
      <c r="I20" s="117"/>
      <c r="J20" s="117"/>
      <c r="K20" s="117"/>
    </row>
    <row r="21" spans="2:11" ht="27" customHeight="1" x14ac:dyDescent="0.25">
      <c r="B21" s="117"/>
      <c r="C21" s="117"/>
      <c r="D21" s="117"/>
      <c r="E21" s="117"/>
      <c r="F21" s="117"/>
      <c r="G21" s="117"/>
      <c r="H21" s="117"/>
      <c r="I21" s="117"/>
      <c r="J21" s="117"/>
      <c r="K21" s="117"/>
    </row>
    <row r="22" spans="2:11" x14ac:dyDescent="0.25">
      <c r="B22" s="117" t="s">
        <v>113</v>
      </c>
      <c r="C22" s="117"/>
      <c r="D22" s="117"/>
      <c r="E22" s="117"/>
      <c r="F22" s="117"/>
      <c r="G22" s="117"/>
      <c r="H22" s="117"/>
      <c r="I22" s="117"/>
      <c r="J22" s="117"/>
      <c r="K22" s="117"/>
    </row>
    <row r="23" spans="2:11" ht="27" customHeight="1" x14ac:dyDescent="0.25">
      <c r="B23" s="117"/>
      <c r="C23" s="117"/>
      <c r="D23" s="117"/>
      <c r="E23" s="117"/>
      <c r="F23" s="117"/>
      <c r="G23" s="117"/>
      <c r="H23" s="117"/>
      <c r="I23" s="117"/>
      <c r="J23" s="117"/>
      <c r="K23" s="117"/>
    </row>
    <row r="24" spans="2:11" x14ac:dyDescent="0.25">
      <c r="B24" s="119" t="s">
        <v>114</v>
      </c>
      <c r="C24" s="119"/>
      <c r="D24" s="119"/>
      <c r="E24" s="119"/>
      <c r="F24" s="119"/>
      <c r="G24" s="119"/>
      <c r="H24" s="119"/>
      <c r="I24" s="119"/>
      <c r="J24" s="119"/>
      <c r="K24" s="119"/>
    </row>
    <row r="25" spans="2:11" x14ac:dyDescent="0.25">
      <c r="B25" s="119"/>
      <c r="C25" s="119"/>
      <c r="D25" s="119"/>
      <c r="E25" s="119"/>
      <c r="F25" s="119"/>
      <c r="G25" s="119"/>
      <c r="H25" s="119"/>
      <c r="I25" s="119"/>
      <c r="J25" s="119"/>
      <c r="K25" s="119"/>
    </row>
    <row r="26" spans="2:11" x14ac:dyDescent="0.25">
      <c r="B26" s="117" t="s">
        <v>115</v>
      </c>
      <c r="C26" s="117"/>
      <c r="D26" s="117"/>
      <c r="E26" s="117"/>
      <c r="F26" s="117"/>
      <c r="G26" s="117"/>
      <c r="H26" s="117"/>
      <c r="I26" s="117"/>
      <c r="J26" s="117"/>
      <c r="K26" s="117"/>
    </row>
    <row r="27" spans="2:11" x14ac:dyDescent="0.25">
      <c r="B27" s="117"/>
      <c r="C27" s="117"/>
      <c r="D27" s="117"/>
      <c r="E27" s="117"/>
      <c r="F27" s="117"/>
      <c r="G27" s="117"/>
      <c r="H27" s="117"/>
      <c r="I27" s="117"/>
      <c r="J27" s="117"/>
      <c r="K27" s="117"/>
    </row>
    <row r="28" spans="2:11" x14ac:dyDescent="0.25">
      <c r="B28" s="117" t="s">
        <v>116</v>
      </c>
      <c r="C28" s="117"/>
      <c r="D28" s="117"/>
      <c r="E28" s="117"/>
      <c r="F28" s="117"/>
      <c r="G28" s="117"/>
      <c r="H28" s="117"/>
      <c r="I28" s="117"/>
      <c r="J28" s="117"/>
      <c r="K28" s="117"/>
    </row>
    <row r="29" spans="2:11" x14ac:dyDescent="0.25">
      <c r="B29" s="117"/>
      <c r="C29" s="117"/>
      <c r="D29" s="117"/>
      <c r="E29" s="117"/>
      <c r="F29" s="117"/>
      <c r="G29" s="117"/>
      <c r="H29" s="117"/>
      <c r="I29" s="117"/>
      <c r="J29" s="117"/>
      <c r="K29" s="117"/>
    </row>
    <row r="31" spans="2:11" ht="20.399999999999999" customHeight="1" x14ac:dyDescent="0.25">
      <c r="B31" s="38" t="s">
        <v>117</v>
      </c>
    </row>
    <row r="32" spans="2:11" ht="12.6" customHeight="1" x14ac:dyDescent="0.25">
      <c r="B32" s="117" t="s">
        <v>118</v>
      </c>
      <c r="C32" s="117"/>
      <c r="D32" s="117"/>
      <c r="E32" s="117"/>
      <c r="F32" s="117"/>
      <c r="G32" s="117"/>
      <c r="H32" s="117"/>
      <c r="I32" s="117"/>
      <c r="J32" s="117"/>
      <c r="K32" s="117"/>
    </row>
    <row r="33" spans="2:11" x14ac:dyDescent="0.25">
      <c r="B33" s="117"/>
      <c r="C33" s="117"/>
      <c r="D33" s="117"/>
      <c r="E33" s="117"/>
      <c r="F33" s="117"/>
      <c r="G33" s="117"/>
      <c r="H33" s="117"/>
      <c r="I33" s="117"/>
      <c r="J33" s="117"/>
      <c r="K33" s="117"/>
    </row>
    <row r="34" spans="2:11" x14ac:dyDescent="0.25">
      <c r="B34" s="117"/>
      <c r="C34" s="117"/>
      <c r="D34" s="117"/>
      <c r="E34" s="117"/>
      <c r="F34" s="117"/>
      <c r="G34" s="117"/>
      <c r="H34" s="117"/>
      <c r="I34" s="117"/>
      <c r="J34" s="117"/>
      <c r="K34" s="117"/>
    </row>
    <row r="35" spans="2:11" ht="15.75" customHeight="1" x14ac:dyDescent="0.25">
      <c r="B35" s="117"/>
      <c r="C35" s="117"/>
      <c r="D35" s="117"/>
      <c r="E35" s="117"/>
      <c r="F35" s="117"/>
      <c r="G35" s="117"/>
      <c r="H35" s="117"/>
      <c r="I35" s="117"/>
      <c r="J35" s="117"/>
      <c r="K35" s="117"/>
    </row>
    <row r="36" spans="2:11" x14ac:dyDescent="0.25">
      <c r="B36" s="105"/>
      <c r="C36" s="105"/>
      <c r="D36" s="105"/>
      <c r="E36" s="105"/>
      <c r="F36" s="105"/>
      <c r="G36" s="105"/>
      <c r="H36" s="105"/>
      <c r="I36" s="105"/>
      <c r="J36" s="105"/>
      <c r="K36" s="105"/>
    </row>
    <row r="37" spans="2:11" x14ac:dyDescent="0.25">
      <c r="B37" s="16"/>
    </row>
    <row r="38" spans="2:11" x14ac:dyDescent="0.25">
      <c r="B38" s="8" t="s">
        <v>119</v>
      </c>
    </row>
    <row r="39" spans="2:11" ht="16.95" customHeight="1" x14ac:dyDescent="0.25">
      <c r="B39" s="10" t="s">
        <v>148</v>
      </c>
      <c r="E39" s="37"/>
    </row>
    <row r="40" spans="2:11" x14ac:dyDescent="0.25">
      <c r="B40" s="10" t="s">
        <v>149</v>
      </c>
    </row>
    <row r="41" spans="2:11" x14ac:dyDescent="0.25">
      <c r="B41" s="10" t="s">
        <v>150</v>
      </c>
    </row>
    <row r="42" spans="2:11" x14ac:dyDescent="0.25">
      <c r="B42" s="13"/>
    </row>
    <row r="43" spans="2:11" x14ac:dyDescent="0.25">
      <c r="B43" s="8" t="s">
        <v>120</v>
      </c>
    </row>
    <row r="44" spans="2:11" ht="16.95" customHeight="1" x14ac:dyDescent="0.25">
      <c r="B44" s="10" t="s">
        <v>121</v>
      </c>
    </row>
    <row r="45" spans="2:11" x14ac:dyDescent="0.25">
      <c r="B45" s="10" t="s">
        <v>122</v>
      </c>
    </row>
    <row r="46" spans="2:11" x14ac:dyDescent="0.25">
      <c r="B46" s="10" t="s">
        <v>123</v>
      </c>
    </row>
    <row r="47" spans="2:11" x14ac:dyDescent="0.25">
      <c r="B47" s="117" t="s">
        <v>155</v>
      </c>
      <c r="C47" s="117"/>
      <c r="D47" s="117"/>
      <c r="E47" s="117"/>
      <c r="F47" s="117"/>
      <c r="G47" s="117"/>
      <c r="H47" s="117"/>
      <c r="I47" s="117"/>
      <c r="J47" s="117"/>
      <c r="K47" s="117"/>
    </row>
    <row r="48" spans="2:11" ht="28.2" customHeight="1" x14ac:dyDescent="0.25">
      <c r="B48" s="117"/>
      <c r="C48" s="117"/>
      <c r="D48" s="117"/>
      <c r="E48" s="117"/>
      <c r="F48" s="117"/>
      <c r="G48" s="117"/>
      <c r="H48" s="117"/>
      <c r="I48" s="117"/>
      <c r="J48" s="117"/>
      <c r="K48" s="117"/>
    </row>
    <row r="49" spans="1:11" x14ac:dyDescent="0.25">
      <c r="B49" s="118"/>
      <c r="C49" s="119"/>
      <c r="D49" s="119"/>
      <c r="E49" s="119"/>
      <c r="F49" s="119"/>
      <c r="G49" s="119"/>
      <c r="H49" s="119"/>
      <c r="I49" s="119"/>
      <c r="J49" s="119"/>
      <c r="K49" s="119"/>
    </row>
    <row r="50" spans="1:11" x14ac:dyDescent="0.25">
      <c r="B50" s="8" t="s">
        <v>124</v>
      </c>
    </row>
    <row r="51" spans="1:11" ht="6" customHeight="1" x14ac:dyDescent="0.25">
      <c r="B51" s="8"/>
    </row>
    <row r="52" spans="1:11" x14ac:dyDescent="0.25">
      <c r="B52" s="1" t="s">
        <v>125</v>
      </c>
    </row>
    <row r="53" spans="1:11" x14ac:dyDescent="0.25">
      <c r="B53" s="111" t="s">
        <v>126</v>
      </c>
      <c r="C53" s="112"/>
      <c r="D53" s="112"/>
      <c r="E53" s="112"/>
      <c r="F53" s="112"/>
      <c r="G53" s="112"/>
      <c r="H53" s="112"/>
      <c r="I53" s="112"/>
      <c r="J53" s="112"/>
      <c r="K53" s="112"/>
    </row>
    <row r="54" spans="1:11" ht="40.200000000000003" customHeight="1" x14ac:dyDescent="0.25">
      <c r="B54" s="113" t="s">
        <v>145</v>
      </c>
      <c r="C54" s="110"/>
      <c r="D54" s="110"/>
      <c r="E54" s="110"/>
      <c r="F54" s="110"/>
      <c r="G54" s="110"/>
      <c r="H54" s="110"/>
      <c r="I54" s="110"/>
      <c r="J54" s="110"/>
      <c r="K54" s="110"/>
    </row>
    <row r="55" spans="1:11" ht="6.6" customHeight="1" x14ac:dyDescent="0.25"/>
    <row r="56" spans="1:11" x14ac:dyDescent="0.25">
      <c r="B56" s="1" t="s">
        <v>127</v>
      </c>
    </row>
    <row r="57" spans="1:11" x14ac:dyDescent="0.25">
      <c r="B57" s="103" t="s">
        <v>128</v>
      </c>
    </row>
    <row r="59" spans="1:11" x14ac:dyDescent="0.25">
      <c r="B59" s="17" t="s">
        <v>129</v>
      </c>
      <c r="C59" s="18"/>
      <c r="D59" s="18"/>
      <c r="E59" s="18"/>
      <c r="F59" s="18"/>
      <c r="G59" s="18"/>
      <c r="H59" s="13"/>
      <c r="I59" s="13"/>
    </row>
    <row r="60" spans="1:11" ht="7.95" customHeight="1" x14ac:dyDescent="0.25"/>
    <row r="61" spans="1:11" ht="12.75" customHeight="1" x14ac:dyDescent="0.25">
      <c r="A61" s="114"/>
      <c r="B61" s="115" t="s">
        <v>137</v>
      </c>
      <c r="C61" s="115"/>
      <c r="D61" s="115"/>
      <c r="E61" s="115"/>
      <c r="F61" s="115"/>
      <c r="G61" s="115"/>
      <c r="H61" s="115"/>
      <c r="I61" s="115"/>
      <c r="J61" s="115"/>
      <c r="K61" s="115"/>
    </row>
    <row r="62" spans="1:11" ht="15" customHeight="1" x14ac:dyDescent="0.25">
      <c r="A62" s="114"/>
      <c r="B62" s="115"/>
      <c r="C62" s="115"/>
      <c r="D62" s="115"/>
      <c r="E62" s="115"/>
      <c r="F62" s="115"/>
      <c r="G62" s="115"/>
      <c r="H62" s="115"/>
      <c r="I62" s="115"/>
      <c r="J62" s="115"/>
      <c r="K62" s="115"/>
    </row>
    <row r="63" spans="1:11" x14ac:dyDescent="0.25">
      <c r="B63" s="19" t="s">
        <v>139</v>
      </c>
    </row>
    <row r="64" spans="1:11" x14ac:dyDescent="0.25">
      <c r="B64" s="10" t="s">
        <v>138</v>
      </c>
    </row>
    <row r="65" spans="2:11" ht="5.4" customHeight="1" x14ac:dyDescent="0.25"/>
    <row r="66" spans="2:11" x14ac:dyDescent="0.25">
      <c r="B66" s="10" t="s">
        <v>146</v>
      </c>
    </row>
    <row r="67" spans="2:11" ht="28.2" customHeight="1" x14ac:dyDescent="0.3">
      <c r="B67" s="113" t="s">
        <v>130</v>
      </c>
      <c r="C67" s="116"/>
      <c r="D67" s="116"/>
      <c r="E67" s="116"/>
      <c r="F67" s="116"/>
      <c r="G67" s="116"/>
      <c r="H67" s="116"/>
      <c r="I67" s="116"/>
      <c r="J67" s="116"/>
      <c r="K67" s="116"/>
    </row>
    <row r="68" spans="2:11" x14ac:dyDescent="0.25">
      <c r="B68" s="20"/>
      <c r="C68" s="99"/>
      <c r="D68" s="99"/>
      <c r="E68" s="99"/>
      <c r="F68" s="99"/>
      <c r="G68" s="99"/>
      <c r="H68" s="99"/>
      <c r="I68" s="99"/>
      <c r="J68" s="99"/>
      <c r="K68" s="99"/>
    </row>
    <row r="69" spans="2:11" x14ac:dyDescent="0.25">
      <c r="B69" s="103" t="s">
        <v>131</v>
      </c>
    </row>
    <row r="70" spans="2:11" ht="26.4" customHeight="1" x14ac:dyDescent="0.25">
      <c r="B70" s="113" t="s">
        <v>132</v>
      </c>
      <c r="C70" s="110"/>
      <c r="D70" s="110"/>
      <c r="E70" s="110"/>
      <c r="F70" s="110"/>
      <c r="G70" s="110"/>
      <c r="H70" s="110"/>
      <c r="I70" s="110"/>
      <c r="J70" s="110"/>
      <c r="K70" s="110"/>
    </row>
    <row r="71" spans="2:11" ht="27.6" customHeight="1" x14ac:dyDescent="0.25">
      <c r="B71" s="109" t="s">
        <v>147</v>
      </c>
      <c r="C71" s="110"/>
      <c r="D71" s="110"/>
      <c r="E71" s="110"/>
      <c r="F71" s="110"/>
      <c r="G71" s="110"/>
      <c r="H71" s="110"/>
      <c r="I71" s="110"/>
      <c r="J71" s="110"/>
      <c r="K71" s="110"/>
    </row>
    <row r="73" spans="2:11" x14ac:dyDescent="0.25">
      <c r="B73" s="10" t="s">
        <v>133</v>
      </c>
    </row>
    <row r="74" spans="2:11" ht="27.6" customHeight="1" x14ac:dyDescent="0.25">
      <c r="B74" s="109" t="s">
        <v>151</v>
      </c>
      <c r="C74" s="110"/>
      <c r="D74" s="110"/>
      <c r="E74" s="110"/>
      <c r="F74" s="110"/>
      <c r="G74" s="110"/>
      <c r="H74" s="110"/>
      <c r="I74" s="110"/>
      <c r="J74" s="110"/>
      <c r="K74" s="110"/>
    </row>
    <row r="75" spans="2:11" x14ac:dyDescent="0.25">
      <c r="B75" s="10" t="s">
        <v>134</v>
      </c>
    </row>
    <row r="76" spans="2:11" x14ac:dyDescent="0.25">
      <c r="B76" s="10" t="s">
        <v>135</v>
      </c>
    </row>
    <row r="78" spans="2:11" x14ac:dyDescent="0.25">
      <c r="B78" s="16" t="s">
        <v>136</v>
      </c>
    </row>
  </sheetData>
  <sheetProtection algorithmName="SHA-512" hashValue="kA4arKew8v8ROHTGJdhiuGlYsTbaCnET+TwTOvBK+OSKnfhOBxdHGdueeoV176fkyFVIS3Uiz45dFUYC0CFuMA==" saltValue="jND57ft0I3uqcflUZVNntQ==" spinCount="100000" sheet="1" objects="1" scenarios="1"/>
  <mergeCells count="19">
    <mergeCell ref="B24:K25"/>
    <mergeCell ref="B2:K2"/>
    <mergeCell ref="B5:K9"/>
    <mergeCell ref="B10:F10"/>
    <mergeCell ref="B20:K21"/>
    <mergeCell ref="B22:K23"/>
    <mergeCell ref="B26:K27"/>
    <mergeCell ref="B28:K29"/>
    <mergeCell ref="B32:K35"/>
    <mergeCell ref="B47:K48"/>
    <mergeCell ref="B49:K49"/>
    <mergeCell ref="B74:K74"/>
    <mergeCell ref="B53:K53"/>
    <mergeCell ref="B54:K54"/>
    <mergeCell ref="A61:A62"/>
    <mergeCell ref="B61:K62"/>
    <mergeCell ref="B67:K67"/>
    <mergeCell ref="B70:K70"/>
    <mergeCell ref="B71:K71"/>
  </mergeCells>
  <phoneticPr fontId="0" type="noConversion"/>
  <pageMargins left="0.78740157499999996" right="0.78740157499999996" top="0.984251969" bottom="0.984251969" header="0.4921259845" footer="0.4921259845"/>
  <pageSetup paperSize="9" scale="7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AH168"/>
  <sheetViews>
    <sheetView showGridLines="0" zoomScale="90" zoomScaleNormal="90" workbookViewId="0">
      <selection activeCell="B47" sqref="B47"/>
    </sheetView>
  </sheetViews>
  <sheetFormatPr baseColWidth="10" defaultColWidth="11.44140625" defaultRowHeight="13.2" outlineLevelRow="1" x14ac:dyDescent="0.25"/>
  <cols>
    <col min="1" max="1" width="66.6640625" style="39" customWidth="1"/>
    <col min="2" max="2" width="13.6640625" style="39" customWidth="1"/>
    <col min="3" max="33" width="7.6640625" style="39" customWidth="1"/>
    <col min="34" max="16384" width="11.44140625" style="39"/>
  </cols>
  <sheetData>
    <row r="1" spans="1:27" x14ac:dyDescent="0.25">
      <c r="A1" s="220" t="s">
        <v>31</v>
      </c>
      <c r="B1" s="221"/>
      <c r="C1" s="221"/>
      <c r="D1" s="221"/>
      <c r="E1" s="222"/>
    </row>
    <row r="3" spans="1:27" x14ac:dyDescent="0.25">
      <c r="A3" s="40" t="s">
        <v>30</v>
      </c>
      <c r="B3" s="223">
        <f>Übersicht!D6</f>
        <v>0</v>
      </c>
      <c r="C3" s="230"/>
      <c r="D3" s="231"/>
      <c r="E3" s="231"/>
      <c r="F3" s="231"/>
      <c r="G3" s="231"/>
      <c r="H3" s="231"/>
      <c r="I3" s="231"/>
      <c r="J3" s="231"/>
      <c r="K3" s="231"/>
      <c r="L3" s="231"/>
      <c r="M3" s="231"/>
      <c r="N3" s="231"/>
      <c r="O3" s="231"/>
      <c r="P3" s="231"/>
      <c r="Q3" s="231"/>
      <c r="R3" s="231"/>
      <c r="S3" s="231"/>
      <c r="T3" s="231"/>
      <c r="U3" s="231"/>
      <c r="V3" s="231"/>
      <c r="W3" s="231"/>
      <c r="X3" s="231"/>
      <c r="Y3" s="231"/>
      <c r="Z3" s="231"/>
      <c r="AA3" s="164"/>
    </row>
    <row r="4" spans="1:27" x14ac:dyDescent="0.25">
      <c r="A4" s="41" t="s">
        <v>49</v>
      </c>
      <c r="B4" s="223">
        <f>Übersicht!D5</f>
        <v>0</v>
      </c>
      <c r="C4" s="224"/>
    </row>
    <row r="5" spans="1:27" x14ac:dyDescent="0.25">
      <c r="A5" s="42" t="s">
        <v>102</v>
      </c>
      <c r="B5" s="225"/>
      <c r="C5" s="225"/>
      <c r="D5" s="108"/>
      <c r="E5" s="229" t="s">
        <v>94</v>
      </c>
      <c r="F5" s="229"/>
      <c r="G5" s="229"/>
      <c r="H5" s="229"/>
      <c r="I5" s="229"/>
      <c r="J5" s="229"/>
      <c r="K5" s="229"/>
      <c r="L5" s="229"/>
      <c r="M5" s="229"/>
      <c r="N5" s="229"/>
      <c r="O5" s="229"/>
      <c r="P5" s="108"/>
      <c r="Q5" s="108"/>
      <c r="R5" s="108"/>
      <c r="S5" s="108"/>
      <c r="T5" s="108"/>
      <c r="U5" s="108"/>
      <c r="V5" s="108"/>
      <c r="W5" s="108"/>
      <c r="X5" s="108"/>
      <c r="Y5" s="108"/>
      <c r="Z5" s="108"/>
      <c r="AA5" s="108"/>
    </row>
    <row r="6" spans="1:27" ht="15.6" x14ac:dyDescent="0.25">
      <c r="A6" s="43" t="s">
        <v>88</v>
      </c>
      <c r="B6" s="226"/>
      <c r="C6" s="227"/>
      <c r="D6" s="44" t="s">
        <v>78</v>
      </c>
      <c r="E6" s="108"/>
      <c r="F6" s="108"/>
      <c r="G6" s="108"/>
      <c r="H6" s="108"/>
      <c r="I6" s="108"/>
      <c r="J6" s="108"/>
      <c r="K6" s="108"/>
      <c r="L6" s="108"/>
      <c r="M6" s="108"/>
      <c r="N6" s="108"/>
      <c r="O6" s="108"/>
      <c r="P6" s="108"/>
      <c r="Q6" s="108"/>
      <c r="R6" s="108"/>
      <c r="S6" s="108"/>
      <c r="T6" s="108"/>
      <c r="U6" s="108"/>
      <c r="V6" s="108"/>
      <c r="W6" s="108"/>
      <c r="X6" s="108"/>
      <c r="Y6" s="108"/>
      <c r="Z6" s="108"/>
      <c r="AA6" s="108"/>
    </row>
    <row r="7" spans="1:27" ht="15.6" x14ac:dyDescent="0.25">
      <c r="A7" s="43" t="s">
        <v>89</v>
      </c>
      <c r="B7" s="228"/>
      <c r="C7" s="228"/>
      <c r="D7" s="44" t="s">
        <v>78</v>
      </c>
      <c r="E7" s="108"/>
      <c r="F7" s="108"/>
      <c r="G7" s="108"/>
      <c r="H7" s="108"/>
      <c r="I7" s="108"/>
      <c r="J7" s="108"/>
      <c r="K7" s="108"/>
      <c r="L7" s="108"/>
      <c r="M7" s="108"/>
      <c r="N7" s="108"/>
      <c r="O7" s="108"/>
      <c r="P7" s="108"/>
      <c r="Q7" s="108"/>
      <c r="R7" s="108"/>
      <c r="S7" s="108"/>
      <c r="T7" s="108"/>
      <c r="U7" s="108"/>
      <c r="V7" s="108"/>
      <c r="W7" s="108"/>
      <c r="X7" s="108"/>
      <c r="Y7" s="108"/>
      <c r="Z7" s="108"/>
      <c r="AA7" s="108"/>
    </row>
    <row r="8" spans="1:27" x14ac:dyDescent="0.25">
      <c r="A8" s="108"/>
      <c r="B8" s="108"/>
      <c r="C8" s="108"/>
      <c r="D8" s="45"/>
      <c r="E8" s="108"/>
      <c r="F8" s="108"/>
      <c r="G8" s="108"/>
      <c r="H8" s="108"/>
      <c r="I8" s="108"/>
      <c r="J8" s="108"/>
      <c r="K8" s="108"/>
      <c r="L8" s="108"/>
      <c r="M8" s="108"/>
      <c r="N8" s="108"/>
      <c r="O8" s="108"/>
      <c r="P8" s="108"/>
      <c r="Q8" s="108"/>
      <c r="R8" s="108"/>
      <c r="S8" s="108"/>
      <c r="T8" s="108"/>
      <c r="U8" s="108"/>
      <c r="V8" s="108"/>
      <c r="W8" s="108"/>
      <c r="X8" s="108"/>
      <c r="Y8" s="108"/>
      <c r="Z8" s="108"/>
      <c r="AA8" s="108"/>
    </row>
    <row r="9" spans="1:27" outlineLevel="1" x14ac:dyDescent="0.25">
      <c r="A9" s="108"/>
      <c r="B9" s="108"/>
      <c r="C9" s="108"/>
      <c r="D9" s="45"/>
      <c r="E9" s="108"/>
      <c r="F9" s="108"/>
      <c r="G9" s="108"/>
      <c r="H9" s="233" t="s">
        <v>57</v>
      </c>
      <c r="I9" s="234"/>
      <c r="J9" s="234"/>
      <c r="K9" s="234"/>
      <c r="L9" s="234"/>
      <c r="M9" s="233"/>
      <c r="N9" s="233"/>
      <c r="O9" s="232">
        <f>B5</f>
        <v>0</v>
      </c>
      <c r="P9" s="232"/>
      <c r="Q9" s="210"/>
      <c r="R9" s="210"/>
      <c r="S9" s="221"/>
      <c r="T9" s="221"/>
      <c r="U9" s="222"/>
      <c r="V9" s="222"/>
      <c r="W9" s="222"/>
      <c r="X9" s="222"/>
      <c r="Y9" s="222"/>
      <c r="Z9" s="222"/>
      <c r="AA9" s="222"/>
    </row>
    <row r="10" spans="1:27" outlineLevel="1" x14ac:dyDescent="0.25">
      <c r="A10" s="48" t="s">
        <v>77</v>
      </c>
      <c r="B10" s="108"/>
      <c r="C10" s="108"/>
      <c r="D10" s="210"/>
      <c r="E10" s="210"/>
      <c r="F10" s="210"/>
      <c r="G10" s="210"/>
      <c r="H10" s="108"/>
      <c r="I10" s="108"/>
      <c r="J10" s="108"/>
      <c r="K10" s="108"/>
      <c r="L10" s="108"/>
      <c r="M10" s="108"/>
      <c r="N10" s="108"/>
      <c r="O10" s="108"/>
      <c r="P10" s="108"/>
      <c r="Q10" s="108"/>
      <c r="R10" s="108"/>
      <c r="S10" s="108"/>
      <c r="T10" s="108"/>
      <c r="U10" s="108"/>
      <c r="V10" s="210"/>
      <c r="W10" s="210"/>
      <c r="X10" s="210"/>
      <c r="Y10" s="210"/>
      <c r="Z10" s="210"/>
      <c r="AA10" s="210"/>
    </row>
    <row r="11" spans="1:27" outlineLevel="1" x14ac:dyDescent="0.25">
      <c r="A11" s="4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row>
    <row r="12" spans="1:27" outlineLevel="1" x14ac:dyDescent="0.25">
      <c r="A12" s="49" t="s">
        <v>79</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row>
    <row r="13" spans="1:27" outlineLevel="1" x14ac:dyDescent="0.25">
      <c r="A13" s="50"/>
      <c r="B13" s="192" t="s">
        <v>0</v>
      </c>
      <c r="C13" s="193"/>
      <c r="D13" s="192" t="s">
        <v>1</v>
      </c>
      <c r="E13" s="193"/>
      <c r="F13" s="192" t="s">
        <v>2</v>
      </c>
      <c r="G13" s="193"/>
      <c r="H13" s="192" t="s">
        <v>3</v>
      </c>
      <c r="I13" s="193"/>
      <c r="J13" s="192" t="s">
        <v>4</v>
      </c>
      <c r="K13" s="193"/>
      <c r="L13" s="192" t="s">
        <v>5</v>
      </c>
      <c r="M13" s="193"/>
      <c r="N13" s="192" t="s">
        <v>6</v>
      </c>
      <c r="O13" s="193"/>
      <c r="P13" s="192" t="s">
        <v>7</v>
      </c>
      <c r="Q13" s="193"/>
      <c r="R13" s="192" t="s">
        <v>8</v>
      </c>
      <c r="S13" s="193"/>
      <c r="T13" s="192" t="s">
        <v>9</v>
      </c>
      <c r="U13" s="193"/>
      <c r="V13" s="192" t="s">
        <v>10</v>
      </c>
      <c r="W13" s="193"/>
      <c r="X13" s="192" t="s">
        <v>11</v>
      </c>
      <c r="Y13" s="193"/>
      <c r="Z13" s="163" t="s">
        <v>32</v>
      </c>
      <c r="AA13" s="219"/>
    </row>
    <row r="14" spans="1:27" ht="15.6" outlineLevel="1" x14ac:dyDescent="0.25">
      <c r="A14" s="50" t="s">
        <v>29</v>
      </c>
      <c r="B14" s="216">
        <f>$AH66</f>
        <v>0</v>
      </c>
      <c r="C14" s="218"/>
      <c r="D14" s="216">
        <f>$AH74</f>
        <v>0</v>
      </c>
      <c r="E14" s="218"/>
      <c r="F14" s="216">
        <f>$AH82</f>
        <v>0</v>
      </c>
      <c r="G14" s="218"/>
      <c r="H14" s="216">
        <f>$AH90</f>
        <v>0</v>
      </c>
      <c r="I14" s="218"/>
      <c r="J14" s="216">
        <f>$AH98</f>
        <v>0</v>
      </c>
      <c r="K14" s="218"/>
      <c r="L14" s="216">
        <f>$AH106</f>
        <v>0</v>
      </c>
      <c r="M14" s="218"/>
      <c r="N14" s="216">
        <f>$AH114</f>
        <v>0</v>
      </c>
      <c r="O14" s="218"/>
      <c r="P14" s="216">
        <f>$AH122</f>
        <v>0</v>
      </c>
      <c r="Q14" s="218"/>
      <c r="R14" s="216">
        <f>$AH130</f>
        <v>0</v>
      </c>
      <c r="S14" s="218"/>
      <c r="T14" s="216">
        <f>$AH138</f>
        <v>0</v>
      </c>
      <c r="U14" s="218"/>
      <c r="V14" s="216">
        <f>$AH146</f>
        <v>0</v>
      </c>
      <c r="W14" s="218"/>
      <c r="X14" s="216">
        <f>$AH154</f>
        <v>0</v>
      </c>
      <c r="Y14" s="218"/>
      <c r="Z14" s="214">
        <f>SUM(B14:Y14)</f>
        <v>0</v>
      </c>
      <c r="AA14" s="215"/>
    </row>
    <row r="15" spans="1:27" ht="15.6" outlineLevel="1" x14ac:dyDescent="0.25">
      <c r="A15" s="50" t="s">
        <v>26</v>
      </c>
      <c r="B15" s="216">
        <f>$AH67</f>
        <v>0</v>
      </c>
      <c r="C15" s="218"/>
      <c r="D15" s="216">
        <f>$AH75</f>
        <v>0</v>
      </c>
      <c r="E15" s="218"/>
      <c r="F15" s="216">
        <f>$AH83</f>
        <v>0</v>
      </c>
      <c r="G15" s="218"/>
      <c r="H15" s="216">
        <f>$AH91</f>
        <v>0</v>
      </c>
      <c r="I15" s="218"/>
      <c r="J15" s="216">
        <f>$AH99</f>
        <v>0</v>
      </c>
      <c r="K15" s="218"/>
      <c r="L15" s="216">
        <f>$AH107</f>
        <v>0</v>
      </c>
      <c r="M15" s="218"/>
      <c r="N15" s="216">
        <f>$AH115</f>
        <v>0</v>
      </c>
      <c r="O15" s="218"/>
      <c r="P15" s="216">
        <f>$AH123</f>
        <v>0</v>
      </c>
      <c r="Q15" s="218"/>
      <c r="R15" s="216">
        <f>$AH131</f>
        <v>0</v>
      </c>
      <c r="S15" s="218"/>
      <c r="T15" s="216">
        <f>$AH139</f>
        <v>0</v>
      </c>
      <c r="U15" s="218"/>
      <c r="V15" s="216">
        <f>$AH147</f>
        <v>0</v>
      </c>
      <c r="W15" s="218"/>
      <c r="X15" s="216">
        <f>$AH155</f>
        <v>0</v>
      </c>
      <c r="Y15" s="218"/>
      <c r="Z15" s="214">
        <f>SUM(B15:Y15)</f>
        <v>0</v>
      </c>
      <c r="AA15" s="215"/>
    </row>
    <row r="16" spans="1:27" outlineLevel="1" x14ac:dyDescent="0.25">
      <c r="A16" s="51" t="s">
        <v>34</v>
      </c>
      <c r="B16" s="216">
        <f>SUM(B14:B15)</f>
        <v>0</v>
      </c>
      <c r="C16" s="218"/>
      <c r="D16" s="216">
        <f>SUM(D14:D15)</f>
        <v>0</v>
      </c>
      <c r="E16" s="218"/>
      <c r="F16" s="216">
        <f>SUM(F14:F15)</f>
        <v>0</v>
      </c>
      <c r="G16" s="218"/>
      <c r="H16" s="216">
        <f>SUM(H14:H15)</f>
        <v>0</v>
      </c>
      <c r="I16" s="218"/>
      <c r="J16" s="216">
        <f>SUM(J14:J15)</f>
        <v>0</v>
      </c>
      <c r="K16" s="218"/>
      <c r="L16" s="216">
        <f>SUM(L14:L15)</f>
        <v>0</v>
      </c>
      <c r="M16" s="218"/>
      <c r="N16" s="216">
        <f>SUM(N14:N15)</f>
        <v>0</v>
      </c>
      <c r="O16" s="218"/>
      <c r="P16" s="216">
        <f>SUM(P14:P15)</f>
        <v>0</v>
      </c>
      <c r="Q16" s="218"/>
      <c r="R16" s="216">
        <f>SUM(R14:R15)</f>
        <v>0</v>
      </c>
      <c r="S16" s="218"/>
      <c r="T16" s="216">
        <f>SUM(T14:T15)</f>
        <v>0</v>
      </c>
      <c r="U16" s="218"/>
      <c r="V16" s="216">
        <f>SUM(V14:V15)</f>
        <v>0</v>
      </c>
      <c r="W16" s="218"/>
      <c r="X16" s="216">
        <f>SUM(X14:X15)</f>
        <v>0</v>
      </c>
      <c r="Y16" s="218"/>
      <c r="Z16" s="214">
        <f>SUM(B16:Y16)</f>
        <v>0</v>
      </c>
      <c r="AA16" s="215"/>
    </row>
    <row r="17" spans="1:33" outlineLevel="1" x14ac:dyDescent="0.2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4"/>
      <c r="AA17" s="55"/>
    </row>
    <row r="18" spans="1:33" ht="15.6" outlineLevel="1" x14ac:dyDescent="0.25">
      <c r="A18" s="41" t="s">
        <v>37</v>
      </c>
      <c r="B18" s="216">
        <f>AH70</f>
        <v>0</v>
      </c>
      <c r="C18" s="217"/>
      <c r="D18" s="216">
        <f>$AH78</f>
        <v>0</v>
      </c>
      <c r="E18" s="217"/>
      <c r="F18" s="216">
        <f>$AH86</f>
        <v>0</v>
      </c>
      <c r="G18" s="217"/>
      <c r="H18" s="216">
        <f>$AH94</f>
        <v>0</v>
      </c>
      <c r="I18" s="217"/>
      <c r="J18" s="216">
        <f>$AH102</f>
        <v>0</v>
      </c>
      <c r="K18" s="217"/>
      <c r="L18" s="216">
        <f>$AH110</f>
        <v>0</v>
      </c>
      <c r="M18" s="217"/>
      <c r="N18" s="216">
        <f>$AH118</f>
        <v>0</v>
      </c>
      <c r="O18" s="217"/>
      <c r="P18" s="216">
        <f>$AH126</f>
        <v>0</v>
      </c>
      <c r="Q18" s="217"/>
      <c r="R18" s="216">
        <f>$AH134</f>
        <v>0</v>
      </c>
      <c r="S18" s="217"/>
      <c r="T18" s="216">
        <f>$AH142</f>
        <v>0</v>
      </c>
      <c r="U18" s="217"/>
      <c r="V18" s="216">
        <f>$AH150</f>
        <v>0</v>
      </c>
      <c r="W18" s="217"/>
      <c r="X18" s="216">
        <f>$AH158</f>
        <v>0</v>
      </c>
      <c r="Y18" s="217"/>
      <c r="Z18" s="214">
        <f>SUM(B18:Y18)</f>
        <v>0</v>
      </c>
      <c r="AA18" s="215"/>
    </row>
    <row r="19" spans="1:33" outlineLevel="1" x14ac:dyDescent="0.25">
      <c r="A19" s="108"/>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row>
    <row r="20" spans="1:33" s="56" customFormat="1" outlineLevel="1" x14ac:dyDescent="0.25">
      <c r="A20" s="49" t="s">
        <v>153</v>
      </c>
      <c r="B20" s="211"/>
      <c r="C20" s="212"/>
      <c r="D20" s="211"/>
      <c r="E20" s="212"/>
      <c r="F20" s="211"/>
      <c r="G20" s="212"/>
      <c r="H20" s="211"/>
      <c r="I20" s="212"/>
      <c r="J20" s="211"/>
      <c r="K20" s="212"/>
      <c r="L20" s="211"/>
      <c r="M20" s="212"/>
      <c r="N20" s="211"/>
      <c r="O20" s="212"/>
      <c r="P20" s="211"/>
      <c r="Q20" s="212"/>
      <c r="R20" s="211"/>
      <c r="S20" s="212"/>
      <c r="T20" s="211"/>
      <c r="U20" s="212"/>
      <c r="V20" s="211"/>
      <c r="W20" s="212"/>
      <c r="X20" s="211"/>
      <c r="Y20" s="212"/>
      <c r="Z20" s="49"/>
      <c r="AA20" s="49"/>
    </row>
    <row r="21" spans="1:33" s="59" customFormat="1" outlineLevel="1" x14ac:dyDescent="0.25">
      <c r="A21" s="57" t="s">
        <v>75</v>
      </c>
      <c r="B21" s="213">
        <f>$B$32</f>
        <v>0</v>
      </c>
      <c r="C21" s="205"/>
      <c r="D21" s="213">
        <f>$B$32</f>
        <v>0</v>
      </c>
      <c r="E21" s="205"/>
      <c r="F21" s="213">
        <f>$B$32</f>
        <v>0</v>
      </c>
      <c r="G21" s="205"/>
      <c r="H21" s="213">
        <f>IF(OR($B$42= "Gesamtes Jahr",$B$42= "per 4. Quartal",$B$42= "per 3. Quartal",$B$42= "per 2. Quartal"),$B$32,0)</f>
        <v>0</v>
      </c>
      <c r="I21" s="205"/>
      <c r="J21" s="213">
        <f>IF(OR($B$42= "Gesamtes Jahr",$B$42= "per 4. Quartal",$B$42= "per 3. Quartal",$B$42= "per 2. Quartal"),$B$32,0)</f>
        <v>0</v>
      </c>
      <c r="K21" s="205"/>
      <c r="L21" s="213">
        <f>IF(OR($B$42= "Gesamtes Jahr",$B$42= "per 4. Quartal",$B$42= "per 3. Quartal",$B$42= "per 2. Quartal"),$B$32,0)</f>
        <v>0</v>
      </c>
      <c r="M21" s="205"/>
      <c r="N21" s="213">
        <f>IF(OR($B$42= "Gesamtes Jahr",$B$42= "per 4. Quartal",$B$42= "per 3. Quartal"),$B$32,0)</f>
        <v>0</v>
      </c>
      <c r="O21" s="205"/>
      <c r="P21" s="213">
        <f>IF(OR($B$42= "Gesamtes Jahr",$B$42= "per 4. Quartal",$B$42= "per 3. Quartal"),$B$32,0)</f>
        <v>0</v>
      </c>
      <c r="Q21" s="205"/>
      <c r="R21" s="213">
        <f>IF(OR($B$42= "Gesamtes Jahr",$B$42= "per 4. Quartal",$B$42= "per 3. Quartal"),$B$32,0)</f>
        <v>0</v>
      </c>
      <c r="S21" s="205"/>
      <c r="T21" s="213">
        <f>IF(OR($B$42= "Gesamtes Jahr",$B$42= "per 4. Quartal"),$B$32,0)</f>
        <v>0</v>
      </c>
      <c r="U21" s="205"/>
      <c r="V21" s="213">
        <f>IF(OR($B$42= "Gesamtes Jahr",$B$42= "per 4. Quartal"),$B$32,0)</f>
        <v>0</v>
      </c>
      <c r="W21" s="205"/>
      <c r="X21" s="213">
        <f>IF(OR($B$42= "Gesamtes Jahr",$B$42= "per 4. Quartal"),$B$32,0)</f>
        <v>0</v>
      </c>
      <c r="Y21" s="205"/>
      <c r="Z21" s="237">
        <f>SUM(B21:Y21)</f>
        <v>0</v>
      </c>
      <c r="AA21" s="238"/>
      <c r="AB21" s="58"/>
    </row>
    <row r="22" spans="1:33" s="61" customFormat="1" outlineLevel="1" x14ac:dyDescent="0.25">
      <c r="A22" s="60" t="s">
        <v>70</v>
      </c>
      <c r="B22" s="235"/>
      <c r="C22" s="236"/>
      <c r="D22" s="235"/>
      <c r="E22" s="236"/>
      <c r="F22" s="235"/>
      <c r="G22" s="236"/>
      <c r="H22" s="239"/>
      <c r="I22" s="240"/>
      <c r="J22" s="235"/>
      <c r="K22" s="236"/>
      <c r="L22" s="235"/>
      <c r="M22" s="236"/>
      <c r="N22" s="235"/>
      <c r="O22" s="236"/>
      <c r="P22" s="235"/>
      <c r="Q22" s="236"/>
      <c r="R22" s="235"/>
      <c r="S22" s="236"/>
      <c r="T22" s="235"/>
      <c r="U22" s="236"/>
      <c r="V22" s="235"/>
      <c r="W22" s="236"/>
      <c r="X22" s="235"/>
      <c r="Y22" s="236"/>
      <c r="Z22" s="244">
        <f>SUM(B22:X22)</f>
        <v>0</v>
      </c>
      <c r="AA22" s="245"/>
      <c r="AC22" s="62"/>
      <c r="AD22" s="62"/>
      <c r="AE22" s="62"/>
      <c r="AF22" s="62"/>
      <c r="AG22" s="62"/>
    </row>
    <row r="23" spans="1:33" s="64" customFormat="1" outlineLevel="1" x14ac:dyDescent="0.25">
      <c r="A23" s="63" t="s">
        <v>74</v>
      </c>
      <c r="B23" s="241">
        <f>B21-B22</f>
        <v>0</v>
      </c>
      <c r="C23" s="242"/>
      <c r="D23" s="241">
        <f>D21-D22</f>
        <v>0</v>
      </c>
      <c r="E23" s="242"/>
      <c r="F23" s="241">
        <f>F21-F22</f>
        <v>0</v>
      </c>
      <c r="G23" s="242"/>
      <c r="H23" s="241">
        <f>H21-H22</f>
        <v>0</v>
      </c>
      <c r="I23" s="242"/>
      <c r="J23" s="241">
        <f>J21-J22</f>
        <v>0</v>
      </c>
      <c r="K23" s="242"/>
      <c r="L23" s="241">
        <f>L21-L22</f>
        <v>0</v>
      </c>
      <c r="M23" s="242"/>
      <c r="N23" s="241">
        <f>N21-N22</f>
        <v>0</v>
      </c>
      <c r="O23" s="242"/>
      <c r="P23" s="241">
        <f>P21-P22</f>
        <v>0</v>
      </c>
      <c r="Q23" s="242"/>
      <c r="R23" s="241">
        <f>R21-R22</f>
        <v>0</v>
      </c>
      <c r="S23" s="242"/>
      <c r="T23" s="241">
        <f>T21-T22</f>
        <v>0</v>
      </c>
      <c r="U23" s="242"/>
      <c r="V23" s="241">
        <f>V21-V22</f>
        <v>0</v>
      </c>
      <c r="W23" s="242"/>
      <c r="X23" s="241">
        <f>X21-X22</f>
        <v>0</v>
      </c>
      <c r="Y23" s="242"/>
      <c r="Z23" s="243">
        <f>SUM(B23:Y23)</f>
        <v>0</v>
      </c>
      <c r="AA23" s="242"/>
      <c r="AC23" s="62"/>
      <c r="AD23" s="62"/>
      <c r="AE23" s="62"/>
      <c r="AF23" s="62"/>
      <c r="AG23" s="62"/>
    </row>
    <row r="24" spans="1:33" s="47" customFormat="1" outlineLevel="1" x14ac:dyDescent="0.25">
      <c r="A24" s="65" t="s">
        <v>82</v>
      </c>
      <c r="B24" s="206">
        <f>IFERROR(B23/B21,0)</f>
        <v>0</v>
      </c>
      <c r="C24" s="207"/>
      <c r="D24" s="206">
        <f>IFERROR(D23/D21,0)</f>
        <v>0</v>
      </c>
      <c r="E24" s="207"/>
      <c r="F24" s="206">
        <f>IFERROR(F23/F21,0)</f>
        <v>0</v>
      </c>
      <c r="G24" s="207"/>
      <c r="H24" s="206">
        <f>IFERROR(H23/H21,0)</f>
        <v>0</v>
      </c>
      <c r="I24" s="207"/>
      <c r="J24" s="206">
        <f>IFERROR(J23/J21,0)</f>
        <v>0</v>
      </c>
      <c r="K24" s="207"/>
      <c r="L24" s="206">
        <f>IFERROR(L23/L21,0)</f>
        <v>0</v>
      </c>
      <c r="M24" s="207"/>
      <c r="N24" s="206">
        <f>IFERROR(N23/N21,0)</f>
        <v>0</v>
      </c>
      <c r="O24" s="207"/>
      <c r="P24" s="206">
        <f>IFERROR(P23/P21,0)</f>
        <v>0</v>
      </c>
      <c r="Q24" s="207"/>
      <c r="R24" s="206">
        <f>IFERROR(R23/R21,0)</f>
        <v>0</v>
      </c>
      <c r="S24" s="207"/>
      <c r="T24" s="206">
        <f>IFERROR(T23/T21,0)</f>
        <v>0</v>
      </c>
      <c r="U24" s="207"/>
      <c r="V24" s="206">
        <f>IFERROR(V23/V21,0)</f>
        <v>0</v>
      </c>
      <c r="W24" s="207"/>
      <c r="X24" s="206">
        <f>IFERROR(X23/X21,0)</f>
        <v>0</v>
      </c>
      <c r="Y24" s="207"/>
      <c r="Z24" s="204"/>
      <c r="AA24" s="205"/>
      <c r="AC24" s="39"/>
      <c r="AD24" s="39"/>
      <c r="AE24" s="39"/>
      <c r="AF24" s="39"/>
      <c r="AG24" s="39"/>
    </row>
    <row r="25" spans="1:33" s="59" customFormat="1" outlineLevel="1" x14ac:dyDescent="0.25">
      <c r="A25" s="208" t="s">
        <v>83</v>
      </c>
      <c r="B25" s="209"/>
      <c r="C25" s="209"/>
      <c r="D25" s="202"/>
      <c r="E25" s="203"/>
      <c r="F25" s="202"/>
      <c r="G25" s="203"/>
      <c r="H25" s="202"/>
      <c r="I25" s="203"/>
      <c r="J25" s="202"/>
      <c r="K25" s="203"/>
      <c r="L25" s="202"/>
      <c r="M25" s="203"/>
      <c r="N25" s="202"/>
      <c r="O25" s="203"/>
      <c r="P25" s="202"/>
      <c r="Q25" s="203"/>
      <c r="R25" s="202"/>
      <c r="S25" s="203"/>
      <c r="T25" s="202"/>
      <c r="U25" s="203"/>
      <c r="V25" s="202"/>
      <c r="W25" s="203"/>
      <c r="X25" s="202"/>
      <c r="Y25" s="203"/>
      <c r="Z25" s="202"/>
      <c r="AA25" s="203"/>
      <c r="AC25" s="39"/>
      <c r="AD25" s="39"/>
      <c r="AE25" s="39"/>
      <c r="AF25" s="39"/>
      <c r="AG25" s="39"/>
    </row>
    <row r="26" spans="1:33" s="59" customFormat="1" ht="28.8" outlineLevel="1" x14ac:dyDescent="0.25">
      <c r="A26" s="66" t="s">
        <v>152</v>
      </c>
      <c r="B26" s="200"/>
      <c r="C26" s="201"/>
      <c r="D26" s="200"/>
      <c r="E26" s="201"/>
      <c r="F26" s="200"/>
      <c r="G26" s="201"/>
      <c r="H26" s="200"/>
      <c r="I26" s="201"/>
      <c r="J26" s="200"/>
      <c r="K26" s="201"/>
      <c r="L26" s="200"/>
      <c r="M26" s="201"/>
      <c r="N26" s="200"/>
      <c r="O26" s="201"/>
      <c r="P26" s="200"/>
      <c r="Q26" s="201"/>
      <c r="R26" s="200"/>
      <c r="S26" s="201"/>
      <c r="T26" s="200"/>
      <c r="U26" s="201"/>
      <c r="V26" s="200"/>
      <c r="W26" s="201"/>
      <c r="X26" s="200"/>
      <c r="Y26" s="201"/>
      <c r="Z26" s="186">
        <f>SUM(B26:X26)</f>
        <v>0</v>
      </c>
      <c r="AA26" s="187"/>
      <c r="AC26" s="39"/>
      <c r="AD26" s="39"/>
      <c r="AE26" s="39"/>
      <c r="AF26" s="39"/>
      <c r="AG26" s="39"/>
    </row>
    <row r="27" spans="1:33" s="59" customFormat="1" outlineLevel="1" x14ac:dyDescent="0.25">
      <c r="A27" s="67" t="s">
        <v>58</v>
      </c>
      <c r="B27" s="186">
        <f>B26</f>
        <v>0</v>
      </c>
      <c r="C27" s="187"/>
      <c r="D27" s="186">
        <f>D26</f>
        <v>0</v>
      </c>
      <c r="E27" s="187"/>
      <c r="F27" s="186">
        <f>F26</f>
        <v>0</v>
      </c>
      <c r="G27" s="187"/>
      <c r="H27" s="186">
        <f>IF(OR($B$42= "Gesamtes Jahr",$B$42= "per 4. Quartal",$B$42= "per 3. Quartal",$B$42= "per 2. Quartal"),H26,0)</f>
        <v>0</v>
      </c>
      <c r="I27" s="187"/>
      <c r="J27" s="186">
        <f>IF(OR($B$42= "Gesamtes Jahr",$B$42= "per 4. Quartal",$B$42= "per 3. Quartal",$B$42= "per 2. Quartal"),J26,0)</f>
        <v>0</v>
      </c>
      <c r="K27" s="187"/>
      <c r="L27" s="186">
        <f>IF(OR($B$42= "Gesamtes Jahr",$B$42= "per 4. Quartal",$B$42= "per 3. Quartal",$B$42= "per 2. Quartal"),L26,0)</f>
        <v>0</v>
      </c>
      <c r="M27" s="187"/>
      <c r="N27" s="186">
        <f>IF(OR($B$42= "Gesamtes Jahr",$B$42= "per 4. Quartal",$B$42= "per 3. Quartal"),N26,0)</f>
        <v>0</v>
      </c>
      <c r="O27" s="187"/>
      <c r="P27" s="186">
        <f>IF(OR($B$42= "Gesamtes Jahr",$B$42= "per 4. Quartal",$B$42= "per 3. Quartal"),P26,0)</f>
        <v>0</v>
      </c>
      <c r="Q27" s="187"/>
      <c r="R27" s="186">
        <f>IF(OR($B$42= "Gesamtes Jahr",$B$42= "per 4. Quartal",$B$42= "per 3. Quartal"),R26,0)</f>
        <v>0</v>
      </c>
      <c r="S27" s="187"/>
      <c r="T27" s="186">
        <f>IF(OR($B$42= "Gesamtes Jahr",$B$42= "per 4. Quartal"),T26,0)</f>
        <v>0</v>
      </c>
      <c r="U27" s="187"/>
      <c r="V27" s="186">
        <f>IF(OR($B$42= "Gesamtes Jahr",$B$42= "per 4. Quartal"),V26,0)</f>
        <v>0</v>
      </c>
      <c r="W27" s="187"/>
      <c r="X27" s="186">
        <f>IF(OR($B$42= "Gesamtes Jahr",$B$42= "per 4. Quartal"),X26,0)</f>
        <v>0</v>
      </c>
      <c r="Y27" s="187"/>
      <c r="Z27" s="186">
        <f>SUM(B27:X27)</f>
        <v>0</v>
      </c>
      <c r="AA27" s="187"/>
      <c r="AC27" s="39"/>
      <c r="AD27" s="39"/>
      <c r="AE27" s="39"/>
      <c r="AF27" s="39"/>
      <c r="AG27" s="39"/>
    </row>
    <row r="28" spans="1:33" outlineLevel="1" x14ac:dyDescent="0.25">
      <c r="D28" s="59"/>
      <c r="E28" s="68"/>
      <c r="T28" s="69"/>
    </row>
    <row r="29" spans="1:33" outlineLevel="1" x14ac:dyDescent="0.25">
      <c r="A29" s="47" t="s">
        <v>157</v>
      </c>
      <c r="D29" s="59"/>
      <c r="E29" s="68"/>
      <c r="T29" s="69"/>
    </row>
    <row r="30" spans="1:33" ht="15.6" outlineLevel="1" x14ac:dyDescent="0.25">
      <c r="A30" s="43" t="s">
        <v>88</v>
      </c>
      <c r="B30" s="188">
        <f>B6</f>
        <v>0</v>
      </c>
      <c r="C30" s="189"/>
      <c r="D30" s="70"/>
      <c r="T30" s="69"/>
    </row>
    <row r="31" spans="1:33" ht="15.6" outlineLevel="1" x14ac:dyDescent="0.25">
      <c r="A31" s="43" t="s">
        <v>156</v>
      </c>
      <c r="B31" s="188">
        <f>(52*B30)</f>
        <v>0</v>
      </c>
      <c r="C31" s="189"/>
      <c r="D31" s="59"/>
      <c r="E31" s="48"/>
      <c r="T31" s="69"/>
    </row>
    <row r="32" spans="1:33" outlineLevel="1" x14ac:dyDescent="0.25">
      <c r="A32" s="43" t="s">
        <v>56</v>
      </c>
      <c r="B32" s="188">
        <f>(52*$B$30)/12</f>
        <v>0</v>
      </c>
      <c r="C32" s="189"/>
      <c r="D32" s="69"/>
      <c r="E32" s="71"/>
      <c r="F32" s="69"/>
      <c r="G32" s="69"/>
      <c r="H32" s="72"/>
      <c r="I32" s="73"/>
      <c r="J32" s="73"/>
      <c r="K32" s="73"/>
      <c r="L32" s="73"/>
      <c r="M32" s="73"/>
      <c r="N32" s="69"/>
      <c r="O32" s="69"/>
      <c r="P32" s="69"/>
      <c r="Q32" s="69"/>
      <c r="R32" s="69"/>
      <c r="S32" s="69"/>
      <c r="W32" s="69"/>
      <c r="X32" s="69"/>
      <c r="Y32" s="69"/>
    </row>
    <row r="33" spans="1:20" ht="15.6" outlineLevel="1" x14ac:dyDescent="0.25">
      <c r="A33" s="43" t="s">
        <v>89</v>
      </c>
      <c r="B33" s="196">
        <f>B7</f>
        <v>0</v>
      </c>
      <c r="C33" s="197"/>
      <c r="D33" s="70"/>
      <c r="E33" s="68"/>
      <c r="T33" s="69"/>
    </row>
    <row r="34" spans="1:20" outlineLevel="1" x14ac:dyDescent="0.25">
      <c r="A34" s="74" t="s">
        <v>65</v>
      </c>
      <c r="B34" s="196">
        <f>IFERROR(ROUND(B33/B31,2),0)</f>
        <v>0</v>
      </c>
      <c r="C34" s="197"/>
      <c r="D34" s="59"/>
      <c r="E34" s="68"/>
      <c r="T34" s="69"/>
    </row>
    <row r="35" spans="1:20" outlineLevel="1" x14ac:dyDescent="0.25">
      <c r="A35" s="44" t="s">
        <v>144</v>
      </c>
      <c r="B35" s="75"/>
      <c r="C35" s="76"/>
    </row>
    <row r="36" spans="1:20" outlineLevel="1" x14ac:dyDescent="0.25">
      <c r="A36" s="75"/>
      <c r="B36" s="76"/>
      <c r="C36" s="76"/>
    </row>
    <row r="37" spans="1:20" outlineLevel="1" x14ac:dyDescent="0.25">
      <c r="A37" s="47" t="s">
        <v>90</v>
      </c>
      <c r="B37" s="76"/>
      <c r="C37" s="76"/>
    </row>
    <row r="38" spans="1:20" outlineLevel="1" x14ac:dyDescent="0.25">
      <c r="A38" s="43" t="s">
        <v>71</v>
      </c>
      <c r="B38" s="188">
        <f>IF($B$42= "Gesamtes Jahr",Z23,0)</f>
        <v>0</v>
      </c>
      <c r="C38" s="188"/>
      <c r="D38" s="45"/>
    </row>
    <row r="39" spans="1:20" ht="15.6" outlineLevel="1" x14ac:dyDescent="0.25">
      <c r="A39" s="43" t="s">
        <v>140</v>
      </c>
      <c r="B39" s="185">
        <f>IF($B$42= "Gesamtes Jahr",Z27,0)</f>
        <v>0</v>
      </c>
      <c r="C39" s="168"/>
      <c r="D39" s="45" t="s">
        <v>92</v>
      </c>
    </row>
    <row r="40" spans="1:20" outlineLevel="1" x14ac:dyDescent="0.25">
      <c r="A40" s="43" t="s">
        <v>91</v>
      </c>
      <c r="B40" s="198">
        <f>IF(B39=0,0,ROUND(B39/B38,2))</f>
        <v>0</v>
      </c>
      <c r="C40" s="199"/>
      <c r="D40" s="45"/>
    </row>
    <row r="41" spans="1:20" x14ac:dyDescent="0.25">
      <c r="D41" s="45"/>
    </row>
    <row r="42" spans="1:20" ht="13.8" outlineLevel="1" x14ac:dyDescent="0.25">
      <c r="A42" s="47" t="s">
        <v>59</v>
      </c>
      <c r="B42" s="190" t="str">
        <f>Übersicht!D12</f>
        <v>1. Quartal</v>
      </c>
      <c r="C42" s="191"/>
      <c r="D42" s="45" t="s">
        <v>76</v>
      </c>
      <c r="S42" s="69"/>
    </row>
    <row r="43" spans="1:20" outlineLevel="1" x14ac:dyDescent="0.25">
      <c r="A43" s="50" t="s">
        <v>47</v>
      </c>
      <c r="B43" s="185">
        <f>IF(B42="Gesamtes Jahr",B40,B34)</f>
        <v>0</v>
      </c>
      <c r="C43" s="168"/>
      <c r="D43" s="45"/>
      <c r="S43" s="69"/>
    </row>
    <row r="44" spans="1:20" outlineLevel="1" x14ac:dyDescent="0.25">
      <c r="A44" s="43" t="s">
        <v>53</v>
      </c>
      <c r="B44" s="77">
        <f>J56</f>
        <v>0</v>
      </c>
      <c r="C44" s="78" t="s">
        <v>51</v>
      </c>
      <c r="D44" s="45"/>
      <c r="S44" s="69"/>
    </row>
    <row r="45" spans="1:20" outlineLevel="1" x14ac:dyDescent="0.25">
      <c r="A45" s="43" t="s">
        <v>54</v>
      </c>
      <c r="B45" s="79">
        <f>J60</f>
        <v>0</v>
      </c>
      <c r="C45" s="78" t="s">
        <v>51</v>
      </c>
    </row>
    <row r="46" spans="1:20" outlineLevel="1" x14ac:dyDescent="0.25">
      <c r="B46" s="80"/>
    </row>
    <row r="47" spans="1:20" ht="15.6" outlineLevel="1" x14ac:dyDescent="0.25">
      <c r="A47" s="81" t="s">
        <v>39</v>
      </c>
    </row>
    <row r="48" spans="1:20" ht="15.6" outlineLevel="1" x14ac:dyDescent="0.25">
      <c r="A48" s="81" t="s">
        <v>141</v>
      </c>
    </row>
    <row r="49" spans="1:30" ht="15.6" outlineLevel="1" x14ac:dyDescent="0.25">
      <c r="A49" s="81" t="s">
        <v>38</v>
      </c>
    </row>
    <row r="50" spans="1:30" ht="15.6" outlineLevel="1" x14ac:dyDescent="0.25">
      <c r="A50" s="82" t="s">
        <v>142</v>
      </c>
    </row>
    <row r="51" spans="1:30" outlineLevel="1" x14ac:dyDescent="0.25">
      <c r="A51" s="82" t="s">
        <v>72</v>
      </c>
    </row>
    <row r="52" spans="1:30" outlineLevel="1" x14ac:dyDescent="0.25">
      <c r="A52" s="82" t="s">
        <v>73</v>
      </c>
    </row>
    <row r="53" spans="1:30" ht="15.6" outlineLevel="1" x14ac:dyDescent="0.25">
      <c r="A53" s="82" t="s">
        <v>143</v>
      </c>
      <c r="N53" s="83"/>
    </row>
    <row r="54" spans="1:30" ht="15.6" outlineLevel="1" x14ac:dyDescent="0.25">
      <c r="A54" s="84"/>
      <c r="T54" s="48"/>
      <c r="U54" s="83"/>
    </row>
    <row r="55" spans="1:30" outlineLevel="1" x14ac:dyDescent="0.25">
      <c r="A55" s="85" t="s">
        <v>48</v>
      </c>
      <c r="B55" s="192" t="s">
        <v>41</v>
      </c>
      <c r="C55" s="193"/>
      <c r="D55" s="192" t="s">
        <v>67</v>
      </c>
      <c r="E55" s="193"/>
      <c r="F55" s="192" t="s">
        <v>68</v>
      </c>
      <c r="G55" s="193"/>
      <c r="H55" s="192" t="s">
        <v>69</v>
      </c>
      <c r="I55" s="193"/>
      <c r="J55" s="194" t="str">
        <f>B42</f>
        <v>1. Quartal</v>
      </c>
      <c r="K55" s="195"/>
    </row>
    <row r="56" spans="1:30" outlineLevel="1" x14ac:dyDescent="0.25">
      <c r="A56" s="106" t="s">
        <v>45</v>
      </c>
      <c r="B56" s="175">
        <f>SUM(B14:G14)</f>
        <v>0</v>
      </c>
      <c r="C56" s="176"/>
      <c r="D56" s="175">
        <f>IF(OR($B$42= "Gesamtes Jahr",$B$42= "per 4. Quartal",$B$42= "per 3. Quartal",$B$42= "per 2. Quartal"),SUM(H14:M14),0)</f>
        <v>0</v>
      </c>
      <c r="E56" s="176"/>
      <c r="F56" s="177">
        <f>IF(OR($B$42= "Gesamtes Jahr",$B$42= "per 4. Quartal",$B$42= "per 3. Quartal"),SUM(N14:S14),0)</f>
        <v>0</v>
      </c>
      <c r="G56" s="178"/>
      <c r="H56" s="175">
        <f>IF(OR($B$42= "Gesamtes Jahr",$B$42= "per 4. Quartal"),SUM(T14:Y14),0)</f>
        <v>0</v>
      </c>
      <c r="I56" s="176"/>
      <c r="J56" s="179">
        <f>SUM(B56:I56)</f>
        <v>0</v>
      </c>
      <c r="K56" s="180"/>
    </row>
    <row r="57" spans="1:30" outlineLevel="1" x14ac:dyDescent="0.25">
      <c r="A57" s="50" t="s">
        <v>46</v>
      </c>
      <c r="B57" s="175">
        <f>SUM(B23:G23)</f>
        <v>0</v>
      </c>
      <c r="C57" s="176"/>
      <c r="D57" s="175">
        <f>SUM(H23:M23)</f>
        <v>0</v>
      </c>
      <c r="E57" s="176"/>
      <c r="F57" s="177">
        <f>SUM(N23:S23)</f>
        <v>0</v>
      </c>
      <c r="G57" s="178"/>
      <c r="H57" s="175">
        <f>SUM(T23:Y23)</f>
        <v>0</v>
      </c>
      <c r="I57" s="176"/>
      <c r="J57" s="179">
        <f>SUM(B57:I57)</f>
        <v>0</v>
      </c>
      <c r="K57" s="180"/>
    </row>
    <row r="58" spans="1:30" outlineLevel="1" x14ac:dyDescent="0.25">
      <c r="A58" s="107" t="s">
        <v>50</v>
      </c>
      <c r="B58" s="181">
        <f>SUM(B27:G27)</f>
        <v>0</v>
      </c>
      <c r="C58" s="182"/>
      <c r="D58" s="181">
        <f>SUM(H27:M27)</f>
        <v>0</v>
      </c>
      <c r="E58" s="182"/>
      <c r="F58" s="183">
        <f>SUM(N27:S27)</f>
        <v>0</v>
      </c>
      <c r="G58" s="184"/>
      <c r="H58" s="181">
        <f>SUM(T27:Y27)</f>
        <v>0</v>
      </c>
      <c r="I58" s="182"/>
      <c r="J58" s="173">
        <f>SUM(B58:I58)</f>
        <v>0</v>
      </c>
      <c r="K58" s="174"/>
    </row>
    <row r="59" spans="1:30" outlineLevel="1" x14ac:dyDescent="0.25">
      <c r="A59" s="50" t="s">
        <v>47</v>
      </c>
      <c r="B59" s="169">
        <f>$B$34</f>
        <v>0</v>
      </c>
      <c r="C59" s="170"/>
      <c r="D59" s="169">
        <f>$B$34</f>
        <v>0</v>
      </c>
      <c r="E59" s="170"/>
      <c r="F59" s="171">
        <f>$B$34</f>
        <v>0</v>
      </c>
      <c r="G59" s="172"/>
      <c r="H59" s="169">
        <f>$B$34</f>
        <v>0</v>
      </c>
      <c r="I59" s="170"/>
      <c r="J59" s="173">
        <f>B43</f>
        <v>0</v>
      </c>
      <c r="K59" s="174"/>
    </row>
    <row r="60" spans="1:30" outlineLevel="1" x14ac:dyDescent="0.25">
      <c r="A60" s="107" t="s">
        <v>66</v>
      </c>
      <c r="B60" s="169">
        <f>B59*B56</f>
        <v>0</v>
      </c>
      <c r="C60" s="170"/>
      <c r="D60" s="169">
        <f>D59*D56</f>
        <v>0</v>
      </c>
      <c r="E60" s="170"/>
      <c r="F60" s="171">
        <f>F59*F56</f>
        <v>0</v>
      </c>
      <c r="G60" s="172"/>
      <c r="H60" s="169">
        <f>H59*H56</f>
        <v>0</v>
      </c>
      <c r="I60" s="170"/>
      <c r="J60" s="173">
        <f>J59*J56</f>
        <v>0</v>
      </c>
      <c r="K60" s="174"/>
      <c r="M60" s="86"/>
    </row>
    <row r="61" spans="1:30" x14ac:dyDescent="0.25">
      <c r="A61" s="59"/>
      <c r="G61" s="87"/>
      <c r="H61" s="87"/>
      <c r="I61" s="87"/>
      <c r="J61" s="87"/>
      <c r="K61" s="87"/>
      <c r="L61" s="87"/>
      <c r="M61" s="87"/>
      <c r="N61" s="87"/>
      <c r="O61" s="87"/>
      <c r="P61" s="87"/>
      <c r="Q61" s="87"/>
      <c r="R61" s="87"/>
      <c r="S61" s="87"/>
      <c r="T61" s="87"/>
      <c r="U61" s="87"/>
      <c r="V61" s="87"/>
      <c r="W61" s="87"/>
      <c r="X61" s="87"/>
      <c r="Y61" s="87"/>
      <c r="Z61" s="87"/>
      <c r="AA61" s="87"/>
      <c r="AB61" s="87"/>
      <c r="AC61" s="87"/>
      <c r="AD61" s="87"/>
    </row>
    <row r="62" spans="1:30" x14ac:dyDescent="0.25">
      <c r="A62" s="59"/>
      <c r="G62" s="87"/>
      <c r="H62" s="87"/>
      <c r="I62" s="87"/>
      <c r="J62" s="87"/>
      <c r="K62" s="87"/>
      <c r="L62" s="87"/>
      <c r="M62" s="87"/>
      <c r="N62" s="87"/>
      <c r="O62" s="87"/>
      <c r="P62" s="87"/>
      <c r="Q62" s="87"/>
      <c r="R62" s="87"/>
      <c r="S62" s="87"/>
      <c r="T62" s="87"/>
      <c r="U62" s="87"/>
      <c r="V62" s="87"/>
      <c r="W62" s="87"/>
      <c r="X62" s="87"/>
      <c r="Y62" s="87"/>
      <c r="Z62" s="87"/>
      <c r="AA62" s="87"/>
      <c r="AB62" s="87"/>
      <c r="AC62" s="87"/>
      <c r="AD62" s="87"/>
    </row>
    <row r="63" spans="1:30" x14ac:dyDescent="0.25">
      <c r="I63" s="47" t="s">
        <v>27</v>
      </c>
      <c r="R63" s="39">
        <f>B5</f>
        <v>0</v>
      </c>
      <c r="Y63" s="166"/>
      <c r="Z63" s="167"/>
      <c r="AA63" s="167"/>
      <c r="AB63" s="168"/>
      <c r="AC63" s="47" t="s">
        <v>62</v>
      </c>
    </row>
    <row r="64" spans="1:30" x14ac:dyDescent="0.25">
      <c r="A64" s="46"/>
    </row>
    <row r="65" spans="1:34" s="89" customFormat="1" x14ac:dyDescent="0.25">
      <c r="A65" s="163" t="s">
        <v>0</v>
      </c>
      <c r="B65" s="164"/>
      <c r="C65" s="88">
        <v>1</v>
      </c>
      <c r="D65" s="88">
        <f>C65+1</f>
        <v>2</v>
      </c>
      <c r="E65" s="88">
        <f t="shared" ref="E65:AG65" si="0">D65+1</f>
        <v>3</v>
      </c>
      <c r="F65" s="88">
        <f t="shared" si="0"/>
        <v>4</v>
      </c>
      <c r="G65" s="88">
        <f t="shared" si="0"/>
        <v>5</v>
      </c>
      <c r="H65" s="88">
        <f t="shared" si="0"/>
        <v>6</v>
      </c>
      <c r="I65" s="88">
        <f t="shared" si="0"/>
        <v>7</v>
      </c>
      <c r="J65" s="88">
        <f t="shared" si="0"/>
        <v>8</v>
      </c>
      <c r="K65" s="88">
        <f t="shared" si="0"/>
        <v>9</v>
      </c>
      <c r="L65" s="88">
        <f t="shared" si="0"/>
        <v>10</v>
      </c>
      <c r="M65" s="88">
        <f t="shared" si="0"/>
        <v>11</v>
      </c>
      <c r="N65" s="88">
        <f t="shared" si="0"/>
        <v>12</v>
      </c>
      <c r="O65" s="88">
        <f t="shared" si="0"/>
        <v>13</v>
      </c>
      <c r="P65" s="88">
        <f t="shared" si="0"/>
        <v>14</v>
      </c>
      <c r="Q65" s="88">
        <f t="shared" si="0"/>
        <v>15</v>
      </c>
      <c r="R65" s="88">
        <f t="shared" si="0"/>
        <v>16</v>
      </c>
      <c r="S65" s="88">
        <f t="shared" si="0"/>
        <v>17</v>
      </c>
      <c r="T65" s="88">
        <f t="shared" si="0"/>
        <v>18</v>
      </c>
      <c r="U65" s="88">
        <f t="shared" si="0"/>
        <v>19</v>
      </c>
      <c r="V65" s="88">
        <f t="shared" si="0"/>
        <v>20</v>
      </c>
      <c r="W65" s="88">
        <f t="shared" si="0"/>
        <v>21</v>
      </c>
      <c r="X65" s="88">
        <f t="shared" si="0"/>
        <v>22</v>
      </c>
      <c r="Y65" s="88">
        <f t="shared" si="0"/>
        <v>23</v>
      </c>
      <c r="Z65" s="88">
        <f t="shared" si="0"/>
        <v>24</v>
      </c>
      <c r="AA65" s="88">
        <f t="shared" si="0"/>
        <v>25</v>
      </c>
      <c r="AB65" s="88">
        <f t="shared" si="0"/>
        <v>26</v>
      </c>
      <c r="AC65" s="88">
        <f t="shared" si="0"/>
        <v>27</v>
      </c>
      <c r="AD65" s="88">
        <f t="shared" si="0"/>
        <v>28</v>
      </c>
      <c r="AE65" s="88">
        <f t="shared" si="0"/>
        <v>29</v>
      </c>
      <c r="AF65" s="88">
        <f t="shared" si="0"/>
        <v>30</v>
      </c>
      <c r="AG65" s="88">
        <f t="shared" si="0"/>
        <v>31</v>
      </c>
      <c r="AH65" s="85" t="s">
        <v>33</v>
      </c>
    </row>
    <row r="66" spans="1:34" ht="15.6" x14ac:dyDescent="0.25">
      <c r="A66" s="165" t="s">
        <v>29</v>
      </c>
      <c r="B66" s="164"/>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f>SUM(C66:AG66)</f>
        <v>0</v>
      </c>
    </row>
    <row r="67" spans="1:34" ht="15.6" x14ac:dyDescent="0.25">
      <c r="A67" s="165" t="s">
        <v>26</v>
      </c>
      <c r="B67" s="164"/>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2"/>
      <c r="AH67" s="91">
        <f>SUM(C67:AG67)</f>
        <v>0</v>
      </c>
    </row>
    <row r="68" spans="1:34" x14ac:dyDescent="0.25">
      <c r="A68" s="165" t="s">
        <v>35</v>
      </c>
      <c r="B68" s="164"/>
      <c r="C68" s="91">
        <f>C66+C67</f>
        <v>0</v>
      </c>
      <c r="D68" s="91">
        <f t="shared" ref="D68:AG68" si="1">D66+D67</f>
        <v>0</v>
      </c>
      <c r="E68" s="91">
        <f t="shared" si="1"/>
        <v>0</v>
      </c>
      <c r="F68" s="91">
        <f t="shared" si="1"/>
        <v>0</v>
      </c>
      <c r="G68" s="91">
        <f t="shared" si="1"/>
        <v>0</v>
      </c>
      <c r="H68" s="91">
        <f t="shared" si="1"/>
        <v>0</v>
      </c>
      <c r="I68" s="91">
        <f t="shared" si="1"/>
        <v>0</v>
      </c>
      <c r="J68" s="91">
        <f t="shared" si="1"/>
        <v>0</v>
      </c>
      <c r="K68" s="91">
        <f t="shared" si="1"/>
        <v>0</v>
      </c>
      <c r="L68" s="91">
        <f t="shared" si="1"/>
        <v>0</v>
      </c>
      <c r="M68" s="91">
        <f t="shared" si="1"/>
        <v>0</v>
      </c>
      <c r="N68" s="91">
        <f t="shared" si="1"/>
        <v>0</v>
      </c>
      <c r="O68" s="91">
        <f t="shared" si="1"/>
        <v>0</v>
      </c>
      <c r="P68" s="91">
        <f t="shared" si="1"/>
        <v>0</v>
      </c>
      <c r="Q68" s="91">
        <f t="shared" si="1"/>
        <v>0</v>
      </c>
      <c r="R68" s="91">
        <f t="shared" si="1"/>
        <v>0</v>
      </c>
      <c r="S68" s="91">
        <f t="shared" si="1"/>
        <v>0</v>
      </c>
      <c r="T68" s="91">
        <f t="shared" si="1"/>
        <v>0</v>
      </c>
      <c r="U68" s="91">
        <f t="shared" si="1"/>
        <v>0</v>
      </c>
      <c r="V68" s="91">
        <f t="shared" si="1"/>
        <v>0</v>
      </c>
      <c r="W68" s="91">
        <f t="shared" si="1"/>
        <v>0</v>
      </c>
      <c r="X68" s="91">
        <f t="shared" si="1"/>
        <v>0</v>
      </c>
      <c r="Y68" s="91">
        <f t="shared" si="1"/>
        <v>0</v>
      </c>
      <c r="Z68" s="91">
        <f t="shared" si="1"/>
        <v>0</v>
      </c>
      <c r="AA68" s="91">
        <f t="shared" si="1"/>
        <v>0</v>
      </c>
      <c r="AB68" s="91">
        <f t="shared" si="1"/>
        <v>0</v>
      </c>
      <c r="AC68" s="91">
        <f t="shared" si="1"/>
        <v>0</v>
      </c>
      <c r="AD68" s="91">
        <f t="shared" si="1"/>
        <v>0</v>
      </c>
      <c r="AE68" s="91">
        <f t="shared" si="1"/>
        <v>0</v>
      </c>
      <c r="AF68" s="91">
        <f t="shared" si="1"/>
        <v>0</v>
      </c>
      <c r="AG68" s="91">
        <f t="shared" si="1"/>
        <v>0</v>
      </c>
      <c r="AH68" s="91">
        <f>SUM(C68:AG68)</f>
        <v>0</v>
      </c>
    </row>
    <row r="69" spans="1:34" x14ac:dyDescent="0.25">
      <c r="A69" s="46"/>
      <c r="B69" s="46"/>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row>
    <row r="70" spans="1:34" ht="15.6" x14ac:dyDescent="0.25">
      <c r="A70" s="163" t="s">
        <v>28</v>
      </c>
      <c r="B70" s="164"/>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1">
        <f>SUM(C70:AG70)</f>
        <v>0</v>
      </c>
    </row>
    <row r="71" spans="1:34" ht="12.75" customHeight="1" x14ac:dyDescent="0.25">
      <c r="A71" s="46"/>
      <c r="B71" s="46"/>
    </row>
    <row r="72" spans="1:34" x14ac:dyDescent="0.25">
      <c r="A72" s="46"/>
      <c r="B72" s="46"/>
    </row>
    <row r="73" spans="1:34" s="89" customFormat="1" x14ac:dyDescent="0.25">
      <c r="A73" s="163" t="s">
        <v>1</v>
      </c>
      <c r="B73" s="164"/>
      <c r="C73" s="88">
        <v>1</v>
      </c>
      <c r="D73" s="88">
        <f>C73+1</f>
        <v>2</v>
      </c>
      <c r="E73" s="88">
        <f t="shared" ref="E73:AG73" si="2">D73+1</f>
        <v>3</v>
      </c>
      <c r="F73" s="88">
        <f t="shared" si="2"/>
        <v>4</v>
      </c>
      <c r="G73" s="88">
        <f t="shared" si="2"/>
        <v>5</v>
      </c>
      <c r="H73" s="88">
        <f t="shared" si="2"/>
        <v>6</v>
      </c>
      <c r="I73" s="88">
        <f t="shared" si="2"/>
        <v>7</v>
      </c>
      <c r="J73" s="88">
        <f t="shared" si="2"/>
        <v>8</v>
      </c>
      <c r="K73" s="88">
        <f t="shared" si="2"/>
        <v>9</v>
      </c>
      <c r="L73" s="88">
        <f t="shared" si="2"/>
        <v>10</v>
      </c>
      <c r="M73" s="88">
        <f t="shared" si="2"/>
        <v>11</v>
      </c>
      <c r="N73" s="88">
        <f t="shared" si="2"/>
        <v>12</v>
      </c>
      <c r="O73" s="88">
        <f t="shared" si="2"/>
        <v>13</v>
      </c>
      <c r="P73" s="88">
        <f t="shared" si="2"/>
        <v>14</v>
      </c>
      <c r="Q73" s="88">
        <f t="shared" si="2"/>
        <v>15</v>
      </c>
      <c r="R73" s="88">
        <f t="shared" si="2"/>
        <v>16</v>
      </c>
      <c r="S73" s="88">
        <f t="shared" si="2"/>
        <v>17</v>
      </c>
      <c r="T73" s="88">
        <f t="shared" si="2"/>
        <v>18</v>
      </c>
      <c r="U73" s="88">
        <f t="shared" si="2"/>
        <v>19</v>
      </c>
      <c r="V73" s="88">
        <f t="shared" si="2"/>
        <v>20</v>
      </c>
      <c r="W73" s="88">
        <f t="shared" si="2"/>
        <v>21</v>
      </c>
      <c r="X73" s="88">
        <f t="shared" si="2"/>
        <v>22</v>
      </c>
      <c r="Y73" s="88">
        <f t="shared" si="2"/>
        <v>23</v>
      </c>
      <c r="Z73" s="88">
        <f t="shared" si="2"/>
        <v>24</v>
      </c>
      <c r="AA73" s="88">
        <f t="shared" si="2"/>
        <v>25</v>
      </c>
      <c r="AB73" s="88">
        <f t="shared" si="2"/>
        <v>26</v>
      </c>
      <c r="AC73" s="88">
        <f t="shared" si="2"/>
        <v>27</v>
      </c>
      <c r="AD73" s="88">
        <f t="shared" si="2"/>
        <v>28</v>
      </c>
      <c r="AE73" s="88">
        <f t="shared" si="2"/>
        <v>29</v>
      </c>
      <c r="AF73" s="88">
        <f t="shared" si="2"/>
        <v>30</v>
      </c>
      <c r="AG73" s="88">
        <f t="shared" si="2"/>
        <v>31</v>
      </c>
      <c r="AH73" s="85" t="s">
        <v>33</v>
      </c>
    </row>
    <row r="74" spans="1:34" ht="15.6" x14ac:dyDescent="0.25">
      <c r="A74" s="165" t="s">
        <v>29</v>
      </c>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1"/>
      <c r="AG74" s="91"/>
      <c r="AH74" s="91">
        <f>SUM(C74:AG74)</f>
        <v>0</v>
      </c>
    </row>
    <row r="75" spans="1:34" ht="15.6" x14ac:dyDescent="0.25">
      <c r="A75" s="165" t="s">
        <v>26</v>
      </c>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1"/>
      <c r="AG75" s="50"/>
      <c r="AH75" s="91">
        <f>SUM(C75:AG75)</f>
        <v>0</v>
      </c>
    </row>
    <row r="76" spans="1:34" x14ac:dyDescent="0.25">
      <c r="A76" s="165" t="s">
        <v>36</v>
      </c>
      <c r="B76" s="164"/>
      <c r="C76" s="91">
        <f t="shared" ref="C76:AE76" si="3">C74+C75</f>
        <v>0</v>
      </c>
      <c r="D76" s="91">
        <f t="shared" si="3"/>
        <v>0</v>
      </c>
      <c r="E76" s="91">
        <f t="shared" si="3"/>
        <v>0</v>
      </c>
      <c r="F76" s="91">
        <f t="shared" si="3"/>
        <v>0</v>
      </c>
      <c r="G76" s="91">
        <f t="shared" si="3"/>
        <v>0</v>
      </c>
      <c r="H76" s="91">
        <f t="shared" si="3"/>
        <v>0</v>
      </c>
      <c r="I76" s="91">
        <f t="shared" si="3"/>
        <v>0</v>
      </c>
      <c r="J76" s="91">
        <f t="shared" si="3"/>
        <v>0</v>
      </c>
      <c r="K76" s="91">
        <f t="shared" si="3"/>
        <v>0</v>
      </c>
      <c r="L76" s="91">
        <f t="shared" si="3"/>
        <v>0</v>
      </c>
      <c r="M76" s="91">
        <f t="shared" si="3"/>
        <v>0</v>
      </c>
      <c r="N76" s="91">
        <f t="shared" si="3"/>
        <v>0</v>
      </c>
      <c r="O76" s="91">
        <f t="shared" si="3"/>
        <v>0</v>
      </c>
      <c r="P76" s="91">
        <f t="shared" si="3"/>
        <v>0</v>
      </c>
      <c r="Q76" s="91">
        <f t="shared" si="3"/>
        <v>0</v>
      </c>
      <c r="R76" s="91">
        <f t="shared" si="3"/>
        <v>0</v>
      </c>
      <c r="S76" s="91">
        <f t="shared" si="3"/>
        <v>0</v>
      </c>
      <c r="T76" s="91">
        <f t="shared" si="3"/>
        <v>0</v>
      </c>
      <c r="U76" s="91">
        <f t="shared" si="3"/>
        <v>0</v>
      </c>
      <c r="V76" s="91">
        <f t="shared" si="3"/>
        <v>0</v>
      </c>
      <c r="W76" s="91">
        <f t="shared" si="3"/>
        <v>0</v>
      </c>
      <c r="X76" s="91">
        <f t="shared" si="3"/>
        <v>0</v>
      </c>
      <c r="Y76" s="91">
        <f t="shared" si="3"/>
        <v>0</v>
      </c>
      <c r="Z76" s="91">
        <f t="shared" si="3"/>
        <v>0</v>
      </c>
      <c r="AA76" s="91">
        <f t="shared" si="3"/>
        <v>0</v>
      </c>
      <c r="AB76" s="91">
        <f t="shared" si="3"/>
        <v>0</v>
      </c>
      <c r="AC76" s="91">
        <f t="shared" si="3"/>
        <v>0</v>
      </c>
      <c r="AD76" s="91">
        <f t="shared" si="3"/>
        <v>0</v>
      </c>
      <c r="AE76" s="91">
        <f t="shared" si="3"/>
        <v>0</v>
      </c>
      <c r="AF76" s="91"/>
      <c r="AG76" s="91"/>
      <c r="AH76" s="91">
        <f>SUM(C76:AG76)</f>
        <v>0</v>
      </c>
    </row>
    <row r="77" spans="1:34" x14ac:dyDescent="0.25">
      <c r="A77" s="46"/>
      <c r="B77" s="46"/>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row>
    <row r="78" spans="1:34" ht="15.6" x14ac:dyDescent="0.25">
      <c r="A78" s="163" t="s">
        <v>28</v>
      </c>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1"/>
      <c r="AG78" s="91"/>
      <c r="AH78" s="91">
        <f>SUM(C78:AG78)</f>
        <v>0</v>
      </c>
    </row>
    <row r="79" spans="1:34" ht="6.6" customHeight="1" x14ac:dyDescent="0.25">
      <c r="A79" s="46"/>
      <c r="B79" s="46"/>
    </row>
    <row r="80" spans="1:34" x14ac:dyDescent="0.25">
      <c r="A80" s="46"/>
      <c r="B80" s="46"/>
    </row>
    <row r="81" spans="1:34" s="89" customFormat="1" x14ac:dyDescent="0.25">
      <c r="A81" s="163" t="s">
        <v>2</v>
      </c>
      <c r="B81" s="164"/>
      <c r="C81" s="88">
        <v>1</v>
      </c>
      <c r="D81" s="88">
        <f>C81+1</f>
        <v>2</v>
      </c>
      <c r="E81" s="88">
        <f t="shared" ref="E81:AG81" si="4">D81+1</f>
        <v>3</v>
      </c>
      <c r="F81" s="88">
        <f t="shared" si="4"/>
        <v>4</v>
      </c>
      <c r="G81" s="88">
        <f t="shared" si="4"/>
        <v>5</v>
      </c>
      <c r="H81" s="88">
        <f t="shared" si="4"/>
        <v>6</v>
      </c>
      <c r="I81" s="88">
        <f t="shared" si="4"/>
        <v>7</v>
      </c>
      <c r="J81" s="88">
        <f t="shared" si="4"/>
        <v>8</v>
      </c>
      <c r="K81" s="88">
        <f t="shared" si="4"/>
        <v>9</v>
      </c>
      <c r="L81" s="88">
        <f t="shared" si="4"/>
        <v>10</v>
      </c>
      <c r="M81" s="88">
        <f t="shared" si="4"/>
        <v>11</v>
      </c>
      <c r="N81" s="88">
        <f t="shared" si="4"/>
        <v>12</v>
      </c>
      <c r="O81" s="88">
        <f t="shared" si="4"/>
        <v>13</v>
      </c>
      <c r="P81" s="88">
        <f t="shared" si="4"/>
        <v>14</v>
      </c>
      <c r="Q81" s="88">
        <f t="shared" si="4"/>
        <v>15</v>
      </c>
      <c r="R81" s="88">
        <f t="shared" si="4"/>
        <v>16</v>
      </c>
      <c r="S81" s="88">
        <f t="shared" si="4"/>
        <v>17</v>
      </c>
      <c r="T81" s="88">
        <f t="shared" si="4"/>
        <v>18</v>
      </c>
      <c r="U81" s="88">
        <f t="shared" si="4"/>
        <v>19</v>
      </c>
      <c r="V81" s="88">
        <f t="shared" si="4"/>
        <v>20</v>
      </c>
      <c r="W81" s="88">
        <f t="shared" si="4"/>
        <v>21</v>
      </c>
      <c r="X81" s="88">
        <f t="shared" si="4"/>
        <v>22</v>
      </c>
      <c r="Y81" s="88">
        <f t="shared" si="4"/>
        <v>23</v>
      </c>
      <c r="Z81" s="88">
        <f t="shared" si="4"/>
        <v>24</v>
      </c>
      <c r="AA81" s="88">
        <f t="shared" si="4"/>
        <v>25</v>
      </c>
      <c r="AB81" s="88">
        <f t="shared" si="4"/>
        <v>26</v>
      </c>
      <c r="AC81" s="88">
        <f t="shared" si="4"/>
        <v>27</v>
      </c>
      <c r="AD81" s="88">
        <f t="shared" si="4"/>
        <v>28</v>
      </c>
      <c r="AE81" s="88">
        <f t="shared" si="4"/>
        <v>29</v>
      </c>
      <c r="AF81" s="88">
        <f t="shared" si="4"/>
        <v>30</v>
      </c>
      <c r="AG81" s="88">
        <f t="shared" si="4"/>
        <v>31</v>
      </c>
      <c r="AH81" s="85" t="s">
        <v>33</v>
      </c>
    </row>
    <row r="82" spans="1:34" ht="15.6" x14ac:dyDescent="0.25">
      <c r="A82" s="165" t="s">
        <v>29</v>
      </c>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1">
        <f>SUM(C82:AG82)</f>
        <v>0</v>
      </c>
    </row>
    <row r="83" spans="1:34" ht="15.6" x14ac:dyDescent="0.25">
      <c r="A83" s="165" t="s">
        <v>26</v>
      </c>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2"/>
      <c r="AH83" s="91">
        <f>SUM(C83:AG83)</f>
        <v>0</v>
      </c>
    </row>
    <row r="84" spans="1:34" x14ac:dyDescent="0.25">
      <c r="A84" s="165" t="s">
        <v>36</v>
      </c>
      <c r="B84" s="164"/>
      <c r="C84" s="91">
        <f>C82+C83</f>
        <v>0</v>
      </c>
      <c r="D84" s="91">
        <f t="shared" ref="D84:AG84" si="5">D82+D83</f>
        <v>0</v>
      </c>
      <c r="E84" s="91">
        <f t="shared" si="5"/>
        <v>0</v>
      </c>
      <c r="F84" s="91">
        <f t="shared" si="5"/>
        <v>0</v>
      </c>
      <c r="G84" s="91">
        <f t="shared" si="5"/>
        <v>0</v>
      </c>
      <c r="H84" s="91">
        <f t="shared" si="5"/>
        <v>0</v>
      </c>
      <c r="I84" s="91">
        <f t="shared" si="5"/>
        <v>0</v>
      </c>
      <c r="J84" s="91">
        <f t="shared" si="5"/>
        <v>0</v>
      </c>
      <c r="K84" s="91">
        <f t="shared" si="5"/>
        <v>0</v>
      </c>
      <c r="L84" s="91">
        <f t="shared" si="5"/>
        <v>0</v>
      </c>
      <c r="M84" s="91">
        <f t="shared" si="5"/>
        <v>0</v>
      </c>
      <c r="N84" s="91">
        <f t="shared" si="5"/>
        <v>0</v>
      </c>
      <c r="O84" s="91">
        <f t="shared" si="5"/>
        <v>0</v>
      </c>
      <c r="P84" s="91">
        <f t="shared" si="5"/>
        <v>0</v>
      </c>
      <c r="Q84" s="91">
        <f t="shared" si="5"/>
        <v>0</v>
      </c>
      <c r="R84" s="91">
        <f t="shared" si="5"/>
        <v>0</v>
      </c>
      <c r="S84" s="91">
        <f t="shared" si="5"/>
        <v>0</v>
      </c>
      <c r="T84" s="91">
        <f t="shared" si="5"/>
        <v>0</v>
      </c>
      <c r="U84" s="91">
        <f t="shared" si="5"/>
        <v>0</v>
      </c>
      <c r="V84" s="91">
        <f t="shared" si="5"/>
        <v>0</v>
      </c>
      <c r="W84" s="91">
        <f t="shared" si="5"/>
        <v>0</v>
      </c>
      <c r="X84" s="91">
        <f t="shared" si="5"/>
        <v>0</v>
      </c>
      <c r="Y84" s="91">
        <f t="shared" si="5"/>
        <v>0</v>
      </c>
      <c r="Z84" s="91">
        <f t="shared" si="5"/>
        <v>0</v>
      </c>
      <c r="AA84" s="91">
        <f t="shared" si="5"/>
        <v>0</v>
      </c>
      <c r="AB84" s="91">
        <f t="shared" si="5"/>
        <v>0</v>
      </c>
      <c r="AC84" s="91">
        <f t="shared" si="5"/>
        <v>0</v>
      </c>
      <c r="AD84" s="91">
        <f t="shared" si="5"/>
        <v>0</v>
      </c>
      <c r="AE84" s="91">
        <f t="shared" si="5"/>
        <v>0</v>
      </c>
      <c r="AF84" s="91">
        <f t="shared" si="5"/>
        <v>0</v>
      </c>
      <c r="AG84" s="91">
        <f t="shared" si="5"/>
        <v>0</v>
      </c>
      <c r="AH84" s="91">
        <f>SUM(C84:AG84)</f>
        <v>0</v>
      </c>
    </row>
    <row r="85" spans="1:34" x14ac:dyDescent="0.25">
      <c r="A85" s="46"/>
      <c r="B85" s="46"/>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row>
    <row r="86" spans="1:34" ht="15.6" x14ac:dyDescent="0.25">
      <c r="A86" s="163" t="s">
        <v>28</v>
      </c>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1">
        <f>SUM(C86:AG86)</f>
        <v>0</v>
      </c>
    </row>
    <row r="87" spans="1:34" ht="7.95" customHeight="1" x14ac:dyDescent="0.25">
      <c r="A87" s="46"/>
      <c r="B87" s="46"/>
    </row>
    <row r="88" spans="1:34" x14ac:dyDescent="0.25">
      <c r="A88" s="46"/>
      <c r="B88" s="46"/>
    </row>
    <row r="89" spans="1:34" s="89" customFormat="1" x14ac:dyDescent="0.25">
      <c r="A89" s="163" t="s">
        <v>3</v>
      </c>
      <c r="B89" s="164"/>
      <c r="C89" s="88">
        <v>1</v>
      </c>
      <c r="D89" s="88">
        <f>C89+1</f>
        <v>2</v>
      </c>
      <c r="E89" s="88">
        <f t="shared" ref="E89:AG89" si="6">D89+1</f>
        <v>3</v>
      </c>
      <c r="F89" s="88">
        <f t="shared" si="6"/>
        <v>4</v>
      </c>
      <c r="G89" s="88">
        <f t="shared" si="6"/>
        <v>5</v>
      </c>
      <c r="H89" s="88">
        <f t="shared" si="6"/>
        <v>6</v>
      </c>
      <c r="I89" s="88">
        <f t="shared" si="6"/>
        <v>7</v>
      </c>
      <c r="J89" s="88">
        <f t="shared" si="6"/>
        <v>8</v>
      </c>
      <c r="K89" s="88">
        <f t="shared" si="6"/>
        <v>9</v>
      </c>
      <c r="L89" s="88">
        <f t="shared" si="6"/>
        <v>10</v>
      </c>
      <c r="M89" s="88">
        <f t="shared" si="6"/>
        <v>11</v>
      </c>
      <c r="N89" s="88">
        <f t="shared" si="6"/>
        <v>12</v>
      </c>
      <c r="O89" s="88">
        <f t="shared" si="6"/>
        <v>13</v>
      </c>
      <c r="P89" s="88">
        <f t="shared" si="6"/>
        <v>14</v>
      </c>
      <c r="Q89" s="88">
        <f t="shared" si="6"/>
        <v>15</v>
      </c>
      <c r="R89" s="88">
        <f t="shared" si="6"/>
        <v>16</v>
      </c>
      <c r="S89" s="88">
        <f t="shared" si="6"/>
        <v>17</v>
      </c>
      <c r="T89" s="88">
        <f t="shared" si="6"/>
        <v>18</v>
      </c>
      <c r="U89" s="88">
        <f t="shared" si="6"/>
        <v>19</v>
      </c>
      <c r="V89" s="88">
        <f t="shared" si="6"/>
        <v>20</v>
      </c>
      <c r="W89" s="88">
        <f t="shared" si="6"/>
        <v>21</v>
      </c>
      <c r="X89" s="88">
        <f t="shared" si="6"/>
        <v>22</v>
      </c>
      <c r="Y89" s="88">
        <f t="shared" si="6"/>
        <v>23</v>
      </c>
      <c r="Z89" s="88">
        <f t="shared" si="6"/>
        <v>24</v>
      </c>
      <c r="AA89" s="88">
        <f t="shared" si="6"/>
        <v>25</v>
      </c>
      <c r="AB89" s="88">
        <f t="shared" si="6"/>
        <v>26</v>
      </c>
      <c r="AC89" s="88">
        <f t="shared" si="6"/>
        <v>27</v>
      </c>
      <c r="AD89" s="88">
        <f t="shared" si="6"/>
        <v>28</v>
      </c>
      <c r="AE89" s="88">
        <f t="shared" si="6"/>
        <v>29</v>
      </c>
      <c r="AF89" s="88">
        <f t="shared" si="6"/>
        <v>30</v>
      </c>
      <c r="AG89" s="88">
        <f t="shared" si="6"/>
        <v>31</v>
      </c>
      <c r="AH89" s="85" t="s">
        <v>33</v>
      </c>
    </row>
    <row r="90" spans="1:34" ht="15.6" x14ac:dyDescent="0.25">
      <c r="A90" s="165" t="s">
        <v>29</v>
      </c>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1"/>
      <c r="AH90" s="91">
        <f>SUM(C90:AG90)</f>
        <v>0</v>
      </c>
    </row>
    <row r="91" spans="1:34" ht="15.6" x14ac:dyDescent="0.25">
      <c r="A91" s="165" t="s">
        <v>26</v>
      </c>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50"/>
      <c r="AH91" s="91">
        <f>SUM(C91:AG91)</f>
        <v>0</v>
      </c>
    </row>
    <row r="92" spans="1:34" x14ac:dyDescent="0.25">
      <c r="A92" s="165" t="s">
        <v>36</v>
      </c>
      <c r="B92" s="164"/>
      <c r="C92" s="91">
        <f t="shared" ref="C92:AF92" si="7">C90+C91</f>
        <v>0</v>
      </c>
      <c r="D92" s="91">
        <f t="shared" si="7"/>
        <v>0</v>
      </c>
      <c r="E92" s="91">
        <f t="shared" si="7"/>
        <v>0</v>
      </c>
      <c r="F92" s="91">
        <f t="shared" si="7"/>
        <v>0</v>
      </c>
      <c r="G92" s="91">
        <f t="shared" si="7"/>
        <v>0</v>
      </c>
      <c r="H92" s="91">
        <f t="shared" si="7"/>
        <v>0</v>
      </c>
      <c r="I92" s="91">
        <f t="shared" si="7"/>
        <v>0</v>
      </c>
      <c r="J92" s="91">
        <f t="shared" si="7"/>
        <v>0</v>
      </c>
      <c r="K92" s="91">
        <f t="shared" si="7"/>
        <v>0</v>
      </c>
      <c r="L92" s="91">
        <f t="shared" si="7"/>
        <v>0</v>
      </c>
      <c r="M92" s="91">
        <f t="shared" si="7"/>
        <v>0</v>
      </c>
      <c r="N92" s="91">
        <f t="shared" si="7"/>
        <v>0</v>
      </c>
      <c r="O92" s="91">
        <f t="shared" si="7"/>
        <v>0</v>
      </c>
      <c r="P92" s="91">
        <f t="shared" si="7"/>
        <v>0</v>
      </c>
      <c r="Q92" s="91">
        <f t="shared" si="7"/>
        <v>0</v>
      </c>
      <c r="R92" s="91">
        <f t="shared" si="7"/>
        <v>0</v>
      </c>
      <c r="S92" s="91">
        <f t="shared" si="7"/>
        <v>0</v>
      </c>
      <c r="T92" s="91">
        <f t="shared" si="7"/>
        <v>0</v>
      </c>
      <c r="U92" s="91">
        <f t="shared" si="7"/>
        <v>0</v>
      </c>
      <c r="V92" s="91">
        <f t="shared" si="7"/>
        <v>0</v>
      </c>
      <c r="W92" s="91">
        <f t="shared" si="7"/>
        <v>0</v>
      </c>
      <c r="X92" s="91">
        <f t="shared" si="7"/>
        <v>0</v>
      </c>
      <c r="Y92" s="91">
        <f t="shared" si="7"/>
        <v>0</v>
      </c>
      <c r="Z92" s="91">
        <f t="shared" si="7"/>
        <v>0</v>
      </c>
      <c r="AA92" s="91">
        <f t="shared" si="7"/>
        <v>0</v>
      </c>
      <c r="AB92" s="91">
        <f t="shared" si="7"/>
        <v>0</v>
      </c>
      <c r="AC92" s="91">
        <f t="shared" si="7"/>
        <v>0</v>
      </c>
      <c r="AD92" s="91">
        <f t="shared" si="7"/>
        <v>0</v>
      </c>
      <c r="AE92" s="91">
        <f t="shared" si="7"/>
        <v>0</v>
      </c>
      <c r="AF92" s="91">
        <f t="shared" si="7"/>
        <v>0</v>
      </c>
      <c r="AG92" s="91"/>
      <c r="AH92" s="91">
        <f>SUM(C92:AG92)</f>
        <v>0</v>
      </c>
    </row>
    <row r="93" spans="1:34" x14ac:dyDescent="0.25">
      <c r="A93" s="46"/>
      <c r="B93" s="46"/>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row>
    <row r="94" spans="1:34" ht="15.6" x14ac:dyDescent="0.25">
      <c r="A94" s="163" t="s">
        <v>28</v>
      </c>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c r="AH94" s="91">
        <f>SUM(C94:AG94)</f>
        <v>0</v>
      </c>
    </row>
    <row r="95" spans="1:34" ht="6" customHeight="1" x14ac:dyDescent="0.25">
      <c r="A95" s="46"/>
      <c r="B95" s="46"/>
    </row>
    <row r="96" spans="1:34" x14ac:dyDescent="0.25">
      <c r="A96" s="46"/>
      <c r="B96" s="46"/>
    </row>
    <row r="97" spans="1:34" s="89" customFormat="1" x14ac:dyDescent="0.25">
      <c r="A97" s="163" t="s">
        <v>4</v>
      </c>
      <c r="B97" s="164"/>
      <c r="C97" s="88">
        <v>1</v>
      </c>
      <c r="D97" s="88">
        <f>C97+1</f>
        <v>2</v>
      </c>
      <c r="E97" s="88">
        <f t="shared" ref="E97:AG97" si="8">D97+1</f>
        <v>3</v>
      </c>
      <c r="F97" s="88">
        <f t="shared" si="8"/>
        <v>4</v>
      </c>
      <c r="G97" s="88">
        <f t="shared" si="8"/>
        <v>5</v>
      </c>
      <c r="H97" s="88">
        <f t="shared" si="8"/>
        <v>6</v>
      </c>
      <c r="I97" s="88">
        <f t="shared" si="8"/>
        <v>7</v>
      </c>
      <c r="J97" s="88">
        <f t="shared" si="8"/>
        <v>8</v>
      </c>
      <c r="K97" s="88">
        <f t="shared" si="8"/>
        <v>9</v>
      </c>
      <c r="L97" s="88">
        <f t="shared" si="8"/>
        <v>10</v>
      </c>
      <c r="M97" s="88">
        <f t="shared" si="8"/>
        <v>11</v>
      </c>
      <c r="N97" s="88">
        <f t="shared" si="8"/>
        <v>12</v>
      </c>
      <c r="O97" s="88">
        <f t="shared" si="8"/>
        <v>13</v>
      </c>
      <c r="P97" s="88">
        <f t="shared" si="8"/>
        <v>14</v>
      </c>
      <c r="Q97" s="88">
        <f t="shared" si="8"/>
        <v>15</v>
      </c>
      <c r="R97" s="88">
        <f t="shared" si="8"/>
        <v>16</v>
      </c>
      <c r="S97" s="88">
        <f t="shared" si="8"/>
        <v>17</v>
      </c>
      <c r="T97" s="88">
        <f t="shared" si="8"/>
        <v>18</v>
      </c>
      <c r="U97" s="88">
        <f t="shared" si="8"/>
        <v>19</v>
      </c>
      <c r="V97" s="88">
        <f t="shared" si="8"/>
        <v>20</v>
      </c>
      <c r="W97" s="88">
        <f t="shared" si="8"/>
        <v>21</v>
      </c>
      <c r="X97" s="88">
        <f t="shared" si="8"/>
        <v>22</v>
      </c>
      <c r="Y97" s="88">
        <f t="shared" si="8"/>
        <v>23</v>
      </c>
      <c r="Z97" s="88">
        <f t="shared" si="8"/>
        <v>24</v>
      </c>
      <c r="AA97" s="88">
        <f t="shared" si="8"/>
        <v>25</v>
      </c>
      <c r="AB97" s="88">
        <f t="shared" si="8"/>
        <v>26</v>
      </c>
      <c r="AC97" s="88">
        <f t="shared" si="8"/>
        <v>27</v>
      </c>
      <c r="AD97" s="88">
        <f t="shared" si="8"/>
        <v>28</v>
      </c>
      <c r="AE97" s="88">
        <f t="shared" si="8"/>
        <v>29</v>
      </c>
      <c r="AF97" s="88">
        <f t="shared" si="8"/>
        <v>30</v>
      </c>
      <c r="AG97" s="88">
        <f t="shared" si="8"/>
        <v>31</v>
      </c>
      <c r="AH97" s="85" t="s">
        <v>33</v>
      </c>
    </row>
    <row r="98" spans="1:34" ht="15.6" x14ac:dyDescent="0.25">
      <c r="A98" s="165" t="s">
        <v>29</v>
      </c>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1">
        <f>SUM(C98:AG98)</f>
        <v>0</v>
      </c>
    </row>
    <row r="99" spans="1:34" ht="15.6" x14ac:dyDescent="0.25">
      <c r="A99" s="165" t="s">
        <v>26</v>
      </c>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2"/>
      <c r="AH99" s="91">
        <f>SUM(C99:AG99)</f>
        <v>0</v>
      </c>
    </row>
    <row r="100" spans="1:34" x14ac:dyDescent="0.25">
      <c r="A100" s="165" t="s">
        <v>36</v>
      </c>
      <c r="B100" s="164"/>
      <c r="C100" s="91">
        <f t="shared" ref="C100:AG100" si="9">C98+C99</f>
        <v>0</v>
      </c>
      <c r="D100" s="91">
        <f t="shared" si="9"/>
        <v>0</v>
      </c>
      <c r="E100" s="91">
        <f t="shared" si="9"/>
        <v>0</v>
      </c>
      <c r="F100" s="91">
        <f t="shared" si="9"/>
        <v>0</v>
      </c>
      <c r="G100" s="91">
        <f t="shared" si="9"/>
        <v>0</v>
      </c>
      <c r="H100" s="91">
        <f t="shared" si="9"/>
        <v>0</v>
      </c>
      <c r="I100" s="91">
        <f t="shared" si="9"/>
        <v>0</v>
      </c>
      <c r="J100" s="91">
        <f t="shared" si="9"/>
        <v>0</v>
      </c>
      <c r="K100" s="91">
        <f t="shared" si="9"/>
        <v>0</v>
      </c>
      <c r="L100" s="91">
        <f t="shared" si="9"/>
        <v>0</v>
      </c>
      <c r="M100" s="91">
        <f t="shared" si="9"/>
        <v>0</v>
      </c>
      <c r="N100" s="91">
        <f t="shared" si="9"/>
        <v>0</v>
      </c>
      <c r="O100" s="91">
        <f t="shared" si="9"/>
        <v>0</v>
      </c>
      <c r="P100" s="91">
        <f t="shared" si="9"/>
        <v>0</v>
      </c>
      <c r="Q100" s="91">
        <f t="shared" si="9"/>
        <v>0</v>
      </c>
      <c r="R100" s="91">
        <f t="shared" si="9"/>
        <v>0</v>
      </c>
      <c r="S100" s="91">
        <f t="shared" si="9"/>
        <v>0</v>
      </c>
      <c r="T100" s="91">
        <f t="shared" si="9"/>
        <v>0</v>
      </c>
      <c r="U100" s="91">
        <f t="shared" si="9"/>
        <v>0</v>
      </c>
      <c r="V100" s="91">
        <f t="shared" si="9"/>
        <v>0</v>
      </c>
      <c r="W100" s="91">
        <f t="shared" si="9"/>
        <v>0</v>
      </c>
      <c r="X100" s="91">
        <f t="shared" si="9"/>
        <v>0</v>
      </c>
      <c r="Y100" s="91">
        <f t="shared" si="9"/>
        <v>0</v>
      </c>
      <c r="Z100" s="91">
        <f t="shared" si="9"/>
        <v>0</v>
      </c>
      <c r="AA100" s="91">
        <f t="shared" si="9"/>
        <v>0</v>
      </c>
      <c r="AB100" s="91">
        <f t="shared" si="9"/>
        <v>0</v>
      </c>
      <c r="AC100" s="91">
        <f t="shared" si="9"/>
        <v>0</v>
      </c>
      <c r="AD100" s="91">
        <f t="shared" si="9"/>
        <v>0</v>
      </c>
      <c r="AE100" s="91">
        <f t="shared" si="9"/>
        <v>0</v>
      </c>
      <c r="AF100" s="91">
        <f t="shared" si="9"/>
        <v>0</v>
      </c>
      <c r="AG100" s="91">
        <f t="shared" si="9"/>
        <v>0</v>
      </c>
      <c r="AH100" s="91">
        <f>SUM(C100:AG100)</f>
        <v>0</v>
      </c>
    </row>
    <row r="101" spans="1:34" x14ac:dyDescent="0.25">
      <c r="A101" s="46"/>
      <c r="B101" s="46"/>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row>
    <row r="102" spans="1:34" ht="15.6" x14ac:dyDescent="0.25">
      <c r="A102" s="163" t="s">
        <v>28</v>
      </c>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1">
        <f>SUM(C102:AG102)</f>
        <v>0</v>
      </c>
    </row>
    <row r="103" spans="1:34" ht="6.6" customHeight="1" x14ac:dyDescent="0.25">
      <c r="A103" s="46"/>
      <c r="B103" s="46"/>
    </row>
    <row r="104" spans="1:34" x14ac:dyDescent="0.25">
      <c r="A104" s="46"/>
      <c r="B104" s="46"/>
    </row>
    <row r="105" spans="1:34" s="89" customFormat="1" x14ac:dyDescent="0.25">
      <c r="A105" s="163" t="s">
        <v>5</v>
      </c>
      <c r="B105" s="164"/>
      <c r="C105" s="88">
        <v>1</v>
      </c>
      <c r="D105" s="88">
        <f>C105+1</f>
        <v>2</v>
      </c>
      <c r="E105" s="88">
        <f t="shared" ref="E105:AG105" si="10">D105+1</f>
        <v>3</v>
      </c>
      <c r="F105" s="88">
        <f t="shared" si="10"/>
        <v>4</v>
      </c>
      <c r="G105" s="88">
        <f t="shared" si="10"/>
        <v>5</v>
      </c>
      <c r="H105" s="88">
        <f t="shared" si="10"/>
        <v>6</v>
      </c>
      <c r="I105" s="88">
        <f t="shared" si="10"/>
        <v>7</v>
      </c>
      <c r="J105" s="88">
        <f t="shared" si="10"/>
        <v>8</v>
      </c>
      <c r="K105" s="88">
        <f t="shared" si="10"/>
        <v>9</v>
      </c>
      <c r="L105" s="88">
        <f t="shared" si="10"/>
        <v>10</v>
      </c>
      <c r="M105" s="88">
        <f t="shared" si="10"/>
        <v>11</v>
      </c>
      <c r="N105" s="88">
        <f t="shared" si="10"/>
        <v>12</v>
      </c>
      <c r="O105" s="88">
        <f t="shared" si="10"/>
        <v>13</v>
      </c>
      <c r="P105" s="88">
        <f t="shared" si="10"/>
        <v>14</v>
      </c>
      <c r="Q105" s="88">
        <f t="shared" si="10"/>
        <v>15</v>
      </c>
      <c r="R105" s="88">
        <f t="shared" si="10"/>
        <v>16</v>
      </c>
      <c r="S105" s="88">
        <f t="shared" si="10"/>
        <v>17</v>
      </c>
      <c r="T105" s="88">
        <f t="shared" si="10"/>
        <v>18</v>
      </c>
      <c r="U105" s="88">
        <f t="shared" si="10"/>
        <v>19</v>
      </c>
      <c r="V105" s="88">
        <f t="shared" si="10"/>
        <v>20</v>
      </c>
      <c r="W105" s="88">
        <f t="shared" si="10"/>
        <v>21</v>
      </c>
      <c r="X105" s="88">
        <f t="shared" si="10"/>
        <v>22</v>
      </c>
      <c r="Y105" s="88">
        <f t="shared" si="10"/>
        <v>23</v>
      </c>
      <c r="Z105" s="88">
        <f t="shared" si="10"/>
        <v>24</v>
      </c>
      <c r="AA105" s="88">
        <f t="shared" si="10"/>
        <v>25</v>
      </c>
      <c r="AB105" s="88">
        <f t="shared" si="10"/>
        <v>26</v>
      </c>
      <c r="AC105" s="88">
        <f t="shared" si="10"/>
        <v>27</v>
      </c>
      <c r="AD105" s="88">
        <f t="shared" si="10"/>
        <v>28</v>
      </c>
      <c r="AE105" s="88">
        <f t="shared" si="10"/>
        <v>29</v>
      </c>
      <c r="AF105" s="88">
        <f t="shared" si="10"/>
        <v>30</v>
      </c>
      <c r="AG105" s="88">
        <f t="shared" si="10"/>
        <v>31</v>
      </c>
      <c r="AH105" s="85" t="s">
        <v>33</v>
      </c>
    </row>
    <row r="106" spans="1:34" ht="15.6" x14ac:dyDescent="0.25">
      <c r="A106" s="165" t="s">
        <v>29</v>
      </c>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1"/>
      <c r="AH106" s="91">
        <f>SUM(C106:AG106)</f>
        <v>0</v>
      </c>
    </row>
    <row r="107" spans="1:34" ht="15.6" x14ac:dyDescent="0.25">
      <c r="A107" s="165" t="s">
        <v>26</v>
      </c>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50"/>
      <c r="AH107" s="91">
        <f>SUM(C107:AG107)</f>
        <v>0</v>
      </c>
    </row>
    <row r="108" spans="1:34" x14ac:dyDescent="0.25">
      <c r="A108" s="165" t="s">
        <v>36</v>
      </c>
      <c r="B108" s="164"/>
      <c r="C108" s="91">
        <f t="shared" ref="C108:AF108" si="11">C106+C107</f>
        <v>0</v>
      </c>
      <c r="D108" s="91">
        <f t="shared" si="11"/>
        <v>0</v>
      </c>
      <c r="E108" s="91">
        <f t="shared" si="11"/>
        <v>0</v>
      </c>
      <c r="F108" s="91">
        <f t="shared" si="11"/>
        <v>0</v>
      </c>
      <c r="G108" s="91">
        <f t="shared" si="11"/>
        <v>0</v>
      </c>
      <c r="H108" s="91">
        <f t="shared" si="11"/>
        <v>0</v>
      </c>
      <c r="I108" s="91">
        <f t="shared" si="11"/>
        <v>0</v>
      </c>
      <c r="J108" s="91">
        <f t="shared" si="11"/>
        <v>0</v>
      </c>
      <c r="K108" s="91">
        <f t="shared" si="11"/>
        <v>0</v>
      </c>
      <c r="L108" s="91">
        <f t="shared" si="11"/>
        <v>0</v>
      </c>
      <c r="M108" s="91">
        <f t="shared" si="11"/>
        <v>0</v>
      </c>
      <c r="N108" s="91">
        <f t="shared" si="11"/>
        <v>0</v>
      </c>
      <c r="O108" s="91">
        <f t="shared" si="11"/>
        <v>0</v>
      </c>
      <c r="P108" s="91">
        <f t="shared" si="11"/>
        <v>0</v>
      </c>
      <c r="Q108" s="91">
        <f t="shared" si="11"/>
        <v>0</v>
      </c>
      <c r="R108" s="91">
        <f t="shared" si="11"/>
        <v>0</v>
      </c>
      <c r="S108" s="91">
        <f t="shared" si="11"/>
        <v>0</v>
      </c>
      <c r="T108" s="91">
        <f t="shared" si="11"/>
        <v>0</v>
      </c>
      <c r="U108" s="91">
        <f t="shared" si="11"/>
        <v>0</v>
      </c>
      <c r="V108" s="91">
        <f t="shared" si="11"/>
        <v>0</v>
      </c>
      <c r="W108" s="91">
        <f t="shared" si="11"/>
        <v>0</v>
      </c>
      <c r="X108" s="91">
        <f t="shared" si="11"/>
        <v>0</v>
      </c>
      <c r="Y108" s="91">
        <f t="shared" si="11"/>
        <v>0</v>
      </c>
      <c r="Z108" s="91">
        <f t="shared" si="11"/>
        <v>0</v>
      </c>
      <c r="AA108" s="91">
        <f t="shared" si="11"/>
        <v>0</v>
      </c>
      <c r="AB108" s="91">
        <f t="shared" si="11"/>
        <v>0</v>
      </c>
      <c r="AC108" s="91">
        <f t="shared" si="11"/>
        <v>0</v>
      </c>
      <c r="AD108" s="91">
        <f t="shared" si="11"/>
        <v>0</v>
      </c>
      <c r="AE108" s="91">
        <f t="shared" si="11"/>
        <v>0</v>
      </c>
      <c r="AF108" s="91">
        <f t="shared" si="11"/>
        <v>0</v>
      </c>
      <c r="AG108" s="91"/>
      <c r="AH108" s="91">
        <f>SUM(C108:AG108)</f>
        <v>0</v>
      </c>
    </row>
    <row r="109" spans="1:34" x14ac:dyDescent="0.25">
      <c r="A109" s="46"/>
      <c r="B109" s="46"/>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spans="1:34" ht="15.6" x14ac:dyDescent="0.25">
      <c r="A110" s="163" t="s">
        <v>28</v>
      </c>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1"/>
      <c r="AH110" s="91">
        <f>SUM(C110:AG110)</f>
        <v>0</v>
      </c>
    </row>
    <row r="111" spans="1:34" ht="7.95" customHeight="1" x14ac:dyDescent="0.25">
      <c r="A111" s="46"/>
      <c r="B111" s="46"/>
    </row>
    <row r="112" spans="1:34" x14ac:dyDescent="0.25">
      <c r="A112" s="46"/>
      <c r="B112" s="46"/>
    </row>
    <row r="113" spans="1:34" s="89" customFormat="1" x14ac:dyDescent="0.25">
      <c r="A113" s="163" t="s">
        <v>6</v>
      </c>
      <c r="B113" s="164"/>
      <c r="C113" s="88">
        <v>1</v>
      </c>
      <c r="D113" s="88">
        <f>C113+1</f>
        <v>2</v>
      </c>
      <c r="E113" s="88">
        <f t="shared" ref="E113:AG113" si="12">D113+1</f>
        <v>3</v>
      </c>
      <c r="F113" s="88">
        <f t="shared" si="12"/>
        <v>4</v>
      </c>
      <c r="G113" s="88">
        <f t="shared" si="12"/>
        <v>5</v>
      </c>
      <c r="H113" s="88">
        <f t="shared" si="12"/>
        <v>6</v>
      </c>
      <c r="I113" s="88">
        <f t="shared" si="12"/>
        <v>7</v>
      </c>
      <c r="J113" s="88">
        <f t="shared" si="12"/>
        <v>8</v>
      </c>
      <c r="K113" s="88">
        <f t="shared" si="12"/>
        <v>9</v>
      </c>
      <c r="L113" s="88">
        <f t="shared" si="12"/>
        <v>10</v>
      </c>
      <c r="M113" s="88">
        <f t="shared" si="12"/>
        <v>11</v>
      </c>
      <c r="N113" s="88">
        <f t="shared" si="12"/>
        <v>12</v>
      </c>
      <c r="O113" s="88">
        <f t="shared" si="12"/>
        <v>13</v>
      </c>
      <c r="P113" s="88">
        <f t="shared" si="12"/>
        <v>14</v>
      </c>
      <c r="Q113" s="88">
        <f t="shared" si="12"/>
        <v>15</v>
      </c>
      <c r="R113" s="88">
        <f t="shared" si="12"/>
        <v>16</v>
      </c>
      <c r="S113" s="88">
        <f t="shared" si="12"/>
        <v>17</v>
      </c>
      <c r="T113" s="88">
        <f t="shared" si="12"/>
        <v>18</v>
      </c>
      <c r="U113" s="88">
        <f t="shared" si="12"/>
        <v>19</v>
      </c>
      <c r="V113" s="88">
        <f t="shared" si="12"/>
        <v>20</v>
      </c>
      <c r="W113" s="88">
        <f t="shared" si="12"/>
        <v>21</v>
      </c>
      <c r="X113" s="88">
        <f t="shared" si="12"/>
        <v>22</v>
      </c>
      <c r="Y113" s="88">
        <f t="shared" si="12"/>
        <v>23</v>
      </c>
      <c r="Z113" s="88">
        <f t="shared" si="12"/>
        <v>24</v>
      </c>
      <c r="AA113" s="88">
        <f t="shared" si="12"/>
        <v>25</v>
      </c>
      <c r="AB113" s="88">
        <f t="shared" si="12"/>
        <v>26</v>
      </c>
      <c r="AC113" s="88">
        <f t="shared" si="12"/>
        <v>27</v>
      </c>
      <c r="AD113" s="88">
        <f t="shared" si="12"/>
        <v>28</v>
      </c>
      <c r="AE113" s="88">
        <f t="shared" si="12"/>
        <v>29</v>
      </c>
      <c r="AF113" s="88">
        <f t="shared" si="12"/>
        <v>30</v>
      </c>
      <c r="AG113" s="88">
        <f t="shared" si="12"/>
        <v>31</v>
      </c>
      <c r="AH113" s="85" t="s">
        <v>33</v>
      </c>
    </row>
    <row r="114" spans="1:34" ht="15.6" x14ac:dyDescent="0.25">
      <c r="A114" s="165" t="s">
        <v>29</v>
      </c>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1">
        <f>SUM(C114:AG114)</f>
        <v>0</v>
      </c>
    </row>
    <row r="115" spans="1:34" ht="15.6" x14ac:dyDescent="0.25">
      <c r="A115" s="165" t="s">
        <v>26</v>
      </c>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2"/>
      <c r="AH115" s="91">
        <f>SUM(C115:AG115)</f>
        <v>0</v>
      </c>
    </row>
    <row r="116" spans="1:34" x14ac:dyDescent="0.25">
      <c r="A116" s="165" t="s">
        <v>36</v>
      </c>
      <c r="B116" s="164"/>
      <c r="C116" s="91">
        <f t="shared" ref="C116:AG116" si="13">C114+C115</f>
        <v>0</v>
      </c>
      <c r="D116" s="91">
        <f t="shared" si="13"/>
        <v>0</v>
      </c>
      <c r="E116" s="91">
        <f t="shared" si="13"/>
        <v>0</v>
      </c>
      <c r="F116" s="91">
        <f t="shared" si="13"/>
        <v>0</v>
      </c>
      <c r="G116" s="91">
        <f t="shared" si="13"/>
        <v>0</v>
      </c>
      <c r="H116" s="91">
        <f t="shared" si="13"/>
        <v>0</v>
      </c>
      <c r="I116" s="91">
        <f t="shared" si="13"/>
        <v>0</v>
      </c>
      <c r="J116" s="91">
        <f t="shared" si="13"/>
        <v>0</v>
      </c>
      <c r="K116" s="91">
        <f t="shared" si="13"/>
        <v>0</v>
      </c>
      <c r="L116" s="91">
        <f t="shared" si="13"/>
        <v>0</v>
      </c>
      <c r="M116" s="91">
        <f t="shared" si="13"/>
        <v>0</v>
      </c>
      <c r="N116" s="91">
        <f t="shared" si="13"/>
        <v>0</v>
      </c>
      <c r="O116" s="91">
        <f t="shared" si="13"/>
        <v>0</v>
      </c>
      <c r="P116" s="91">
        <f t="shared" si="13"/>
        <v>0</v>
      </c>
      <c r="Q116" s="91">
        <f t="shared" si="13"/>
        <v>0</v>
      </c>
      <c r="R116" s="91">
        <f t="shared" si="13"/>
        <v>0</v>
      </c>
      <c r="S116" s="91">
        <f t="shared" si="13"/>
        <v>0</v>
      </c>
      <c r="T116" s="91">
        <f t="shared" si="13"/>
        <v>0</v>
      </c>
      <c r="U116" s="91">
        <f t="shared" si="13"/>
        <v>0</v>
      </c>
      <c r="V116" s="91">
        <f t="shared" si="13"/>
        <v>0</v>
      </c>
      <c r="W116" s="91">
        <f t="shared" si="13"/>
        <v>0</v>
      </c>
      <c r="X116" s="91">
        <f t="shared" si="13"/>
        <v>0</v>
      </c>
      <c r="Y116" s="91">
        <f t="shared" si="13"/>
        <v>0</v>
      </c>
      <c r="Z116" s="91">
        <f t="shared" si="13"/>
        <v>0</v>
      </c>
      <c r="AA116" s="91">
        <f t="shared" si="13"/>
        <v>0</v>
      </c>
      <c r="AB116" s="91">
        <f t="shared" si="13"/>
        <v>0</v>
      </c>
      <c r="AC116" s="91">
        <f t="shared" si="13"/>
        <v>0</v>
      </c>
      <c r="AD116" s="91">
        <f t="shared" si="13"/>
        <v>0</v>
      </c>
      <c r="AE116" s="91">
        <f t="shared" si="13"/>
        <v>0</v>
      </c>
      <c r="AF116" s="91">
        <f t="shared" si="13"/>
        <v>0</v>
      </c>
      <c r="AG116" s="91">
        <f t="shared" si="13"/>
        <v>0</v>
      </c>
      <c r="AH116" s="91">
        <f>SUM(C116:AG116)</f>
        <v>0</v>
      </c>
    </row>
    <row r="117" spans="1:34" x14ac:dyDescent="0.25">
      <c r="A117" s="46"/>
      <c r="B117" s="46"/>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row>
    <row r="118" spans="1:34" ht="15.6" x14ac:dyDescent="0.25">
      <c r="A118" s="163" t="s">
        <v>28</v>
      </c>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1">
        <f>SUM(C118:AG118)</f>
        <v>0</v>
      </c>
    </row>
    <row r="119" spans="1:34" ht="7.95" customHeight="1" x14ac:dyDescent="0.25">
      <c r="A119" s="46"/>
      <c r="B119" s="46"/>
    </row>
    <row r="120" spans="1:34" x14ac:dyDescent="0.25">
      <c r="A120" s="46"/>
      <c r="B120" s="46"/>
    </row>
    <row r="121" spans="1:34" s="89" customFormat="1" x14ac:dyDescent="0.25">
      <c r="A121" s="163" t="s">
        <v>7</v>
      </c>
      <c r="B121" s="164"/>
      <c r="C121" s="88">
        <v>1</v>
      </c>
      <c r="D121" s="88">
        <f>C121+1</f>
        <v>2</v>
      </c>
      <c r="E121" s="88">
        <f t="shared" ref="E121:AG121" si="14">D121+1</f>
        <v>3</v>
      </c>
      <c r="F121" s="88">
        <f t="shared" si="14"/>
        <v>4</v>
      </c>
      <c r="G121" s="88">
        <f t="shared" si="14"/>
        <v>5</v>
      </c>
      <c r="H121" s="88">
        <f t="shared" si="14"/>
        <v>6</v>
      </c>
      <c r="I121" s="88">
        <f t="shared" si="14"/>
        <v>7</v>
      </c>
      <c r="J121" s="88">
        <f t="shared" si="14"/>
        <v>8</v>
      </c>
      <c r="K121" s="88">
        <f t="shared" si="14"/>
        <v>9</v>
      </c>
      <c r="L121" s="88">
        <f t="shared" si="14"/>
        <v>10</v>
      </c>
      <c r="M121" s="88">
        <f t="shared" si="14"/>
        <v>11</v>
      </c>
      <c r="N121" s="88">
        <f t="shared" si="14"/>
        <v>12</v>
      </c>
      <c r="O121" s="88">
        <f t="shared" si="14"/>
        <v>13</v>
      </c>
      <c r="P121" s="88">
        <f t="shared" si="14"/>
        <v>14</v>
      </c>
      <c r="Q121" s="88">
        <f t="shared" si="14"/>
        <v>15</v>
      </c>
      <c r="R121" s="88">
        <f t="shared" si="14"/>
        <v>16</v>
      </c>
      <c r="S121" s="88">
        <f t="shared" si="14"/>
        <v>17</v>
      </c>
      <c r="T121" s="88">
        <f t="shared" si="14"/>
        <v>18</v>
      </c>
      <c r="U121" s="88">
        <f t="shared" si="14"/>
        <v>19</v>
      </c>
      <c r="V121" s="88">
        <f t="shared" si="14"/>
        <v>20</v>
      </c>
      <c r="W121" s="88">
        <f t="shared" si="14"/>
        <v>21</v>
      </c>
      <c r="X121" s="88">
        <f t="shared" si="14"/>
        <v>22</v>
      </c>
      <c r="Y121" s="88">
        <f t="shared" si="14"/>
        <v>23</v>
      </c>
      <c r="Z121" s="88">
        <f t="shared" si="14"/>
        <v>24</v>
      </c>
      <c r="AA121" s="88">
        <f t="shared" si="14"/>
        <v>25</v>
      </c>
      <c r="AB121" s="88">
        <f t="shared" si="14"/>
        <v>26</v>
      </c>
      <c r="AC121" s="88">
        <f t="shared" si="14"/>
        <v>27</v>
      </c>
      <c r="AD121" s="88">
        <f t="shared" si="14"/>
        <v>28</v>
      </c>
      <c r="AE121" s="88">
        <f t="shared" si="14"/>
        <v>29</v>
      </c>
      <c r="AF121" s="88">
        <f t="shared" si="14"/>
        <v>30</v>
      </c>
      <c r="AG121" s="88">
        <f t="shared" si="14"/>
        <v>31</v>
      </c>
      <c r="AH121" s="85" t="s">
        <v>33</v>
      </c>
    </row>
    <row r="122" spans="1:34" ht="15.6" x14ac:dyDescent="0.25">
      <c r="A122" s="165" t="s">
        <v>29</v>
      </c>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1">
        <f>SUM(C122:AG122)</f>
        <v>0</v>
      </c>
    </row>
    <row r="123" spans="1:34" ht="15.6" x14ac:dyDescent="0.25">
      <c r="A123" s="165" t="s">
        <v>26</v>
      </c>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2"/>
      <c r="AH123" s="91">
        <f>SUM(C123:AG123)</f>
        <v>0</v>
      </c>
    </row>
    <row r="124" spans="1:34" x14ac:dyDescent="0.25">
      <c r="A124" s="165" t="s">
        <v>36</v>
      </c>
      <c r="B124" s="164"/>
      <c r="C124" s="91">
        <f t="shared" ref="C124:AG124" si="15">C122+C123</f>
        <v>0</v>
      </c>
      <c r="D124" s="91">
        <f t="shared" si="15"/>
        <v>0</v>
      </c>
      <c r="E124" s="91">
        <f t="shared" si="15"/>
        <v>0</v>
      </c>
      <c r="F124" s="91">
        <f t="shared" si="15"/>
        <v>0</v>
      </c>
      <c r="G124" s="91">
        <f t="shared" si="15"/>
        <v>0</v>
      </c>
      <c r="H124" s="91">
        <f t="shared" si="15"/>
        <v>0</v>
      </c>
      <c r="I124" s="91">
        <f t="shared" si="15"/>
        <v>0</v>
      </c>
      <c r="J124" s="91">
        <f t="shared" si="15"/>
        <v>0</v>
      </c>
      <c r="K124" s="91">
        <f t="shared" si="15"/>
        <v>0</v>
      </c>
      <c r="L124" s="91">
        <f t="shared" si="15"/>
        <v>0</v>
      </c>
      <c r="M124" s="91">
        <f t="shared" si="15"/>
        <v>0</v>
      </c>
      <c r="N124" s="91">
        <f t="shared" si="15"/>
        <v>0</v>
      </c>
      <c r="O124" s="91">
        <f t="shared" si="15"/>
        <v>0</v>
      </c>
      <c r="P124" s="91">
        <f t="shared" si="15"/>
        <v>0</v>
      </c>
      <c r="Q124" s="91">
        <f t="shared" si="15"/>
        <v>0</v>
      </c>
      <c r="R124" s="91">
        <f t="shared" si="15"/>
        <v>0</v>
      </c>
      <c r="S124" s="91">
        <f t="shared" si="15"/>
        <v>0</v>
      </c>
      <c r="T124" s="91">
        <f t="shared" si="15"/>
        <v>0</v>
      </c>
      <c r="U124" s="91">
        <f t="shared" si="15"/>
        <v>0</v>
      </c>
      <c r="V124" s="91">
        <f t="shared" si="15"/>
        <v>0</v>
      </c>
      <c r="W124" s="91">
        <f t="shared" si="15"/>
        <v>0</v>
      </c>
      <c r="X124" s="91">
        <f t="shared" si="15"/>
        <v>0</v>
      </c>
      <c r="Y124" s="91">
        <f t="shared" si="15"/>
        <v>0</v>
      </c>
      <c r="Z124" s="91">
        <f t="shared" si="15"/>
        <v>0</v>
      </c>
      <c r="AA124" s="91">
        <f t="shared" si="15"/>
        <v>0</v>
      </c>
      <c r="AB124" s="91">
        <f t="shared" si="15"/>
        <v>0</v>
      </c>
      <c r="AC124" s="91">
        <f t="shared" si="15"/>
        <v>0</v>
      </c>
      <c r="AD124" s="91">
        <f t="shared" si="15"/>
        <v>0</v>
      </c>
      <c r="AE124" s="91">
        <f t="shared" si="15"/>
        <v>0</v>
      </c>
      <c r="AF124" s="91">
        <f t="shared" si="15"/>
        <v>0</v>
      </c>
      <c r="AG124" s="91">
        <f t="shared" si="15"/>
        <v>0</v>
      </c>
      <c r="AH124" s="91">
        <f>SUM(C124:AG124)</f>
        <v>0</v>
      </c>
    </row>
    <row r="125" spans="1:34" x14ac:dyDescent="0.25">
      <c r="A125" s="46"/>
      <c r="B125" s="46"/>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row>
    <row r="126" spans="1:34" ht="15.6" x14ac:dyDescent="0.25">
      <c r="A126" s="163" t="s">
        <v>28</v>
      </c>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1">
        <f>SUM(C126:AG126)</f>
        <v>0</v>
      </c>
    </row>
    <row r="127" spans="1:34" ht="7.95" customHeight="1" x14ac:dyDescent="0.25">
      <c r="A127" s="46"/>
      <c r="B127" s="46"/>
    </row>
    <row r="128" spans="1:34" x14ac:dyDescent="0.25">
      <c r="A128" s="46"/>
      <c r="B128" s="46"/>
    </row>
    <row r="129" spans="1:34" s="89" customFormat="1" x14ac:dyDescent="0.25">
      <c r="A129" s="163" t="s">
        <v>8</v>
      </c>
      <c r="B129" s="164"/>
      <c r="C129" s="88">
        <v>1</v>
      </c>
      <c r="D129" s="88">
        <f>C129+1</f>
        <v>2</v>
      </c>
      <c r="E129" s="88">
        <f t="shared" ref="E129:AG129" si="16">D129+1</f>
        <v>3</v>
      </c>
      <c r="F129" s="88">
        <f t="shared" si="16"/>
        <v>4</v>
      </c>
      <c r="G129" s="88">
        <f t="shared" si="16"/>
        <v>5</v>
      </c>
      <c r="H129" s="88">
        <f t="shared" si="16"/>
        <v>6</v>
      </c>
      <c r="I129" s="88">
        <f t="shared" si="16"/>
        <v>7</v>
      </c>
      <c r="J129" s="88">
        <f t="shared" si="16"/>
        <v>8</v>
      </c>
      <c r="K129" s="88">
        <f t="shared" si="16"/>
        <v>9</v>
      </c>
      <c r="L129" s="88">
        <f t="shared" si="16"/>
        <v>10</v>
      </c>
      <c r="M129" s="88">
        <f t="shared" si="16"/>
        <v>11</v>
      </c>
      <c r="N129" s="88">
        <f t="shared" si="16"/>
        <v>12</v>
      </c>
      <c r="O129" s="88">
        <f t="shared" si="16"/>
        <v>13</v>
      </c>
      <c r="P129" s="88">
        <f t="shared" si="16"/>
        <v>14</v>
      </c>
      <c r="Q129" s="88">
        <f t="shared" si="16"/>
        <v>15</v>
      </c>
      <c r="R129" s="88">
        <f t="shared" si="16"/>
        <v>16</v>
      </c>
      <c r="S129" s="88">
        <f t="shared" si="16"/>
        <v>17</v>
      </c>
      <c r="T129" s="88">
        <f t="shared" si="16"/>
        <v>18</v>
      </c>
      <c r="U129" s="88">
        <f t="shared" si="16"/>
        <v>19</v>
      </c>
      <c r="V129" s="88">
        <f t="shared" si="16"/>
        <v>20</v>
      </c>
      <c r="W129" s="88">
        <f t="shared" si="16"/>
        <v>21</v>
      </c>
      <c r="X129" s="88">
        <f t="shared" si="16"/>
        <v>22</v>
      </c>
      <c r="Y129" s="88">
        <f t="shared" si="16"/>
        <v>23</v>
      </c>
      <c r="Z129" s="88">
        <f t="shared" si="16"/>
        <v>24</v>
      </c>
      <c r="AA129" s="88">
        <f t="shared" si="16"/>
        <v>25</v>
      </c>
      <c r="AB129" s="88">
        <f t="shared" si="16"/>
        <v>26</v>
      </c>
      <c r="AC129" s="88">
        <f t="shared" si="16"/>
        <v>27</v>
      </c>
      <c r="AD129" s="88">
        <f t="shared" si="16"/>
        <v>28</v>
      </c>
      <c r="AE129" s="88">
        <f t="shared" si="16"/>
        <v>29</v>
      </c>
      <c r="AF129" s="88">
        <f t="shared" si="16"/>
        <v>30</v>
      </c>
      <c r="AG129" s="88">
        <f t="shared" si="16"/>
        <v>31</v>
      </c>
      <c r="AH129" s="85" t="s">
        <v>33</v>
      </c>
    </row>
    <row r="130" spans="1:34" ht="15.6" x14ac:dyDescent="0.25">
      <c r="A130" s="165" t="s">
        <v>29</v>
      </c>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1"/>
      <c r="AH130" s="91">
        <f>SUM(C130:AG130)</f>
        <v>0</v>
      </c>
    </row>
    <row r="131" spans="1:34" ht="15.6" x14ac:dyDescent="0.25">
      <c r="A131" s="165" t="s">
        <v>26</v>
      </c>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50"/>
      <c r="AH131" s="91">
        <f>SUM(C131:AG131)</f>
        <v>0</v>
      </c>
    </row>
    <row r="132" spans="1:34" x14ac:dyDescent="0.25">
      <c r="A132" s="165" t="s">
        <v>36</v>
      </c>
      <c r="B132" s="164"/>
      <c r="C132" s="91">
        <f t="shared" ref="C132:AF132" si="17">C130+C131</f>
        <v>0</v>
      </c>
      <c r="D132" s="91">
        <f t="shared" si="17"/>
        <v>0</v>
      </c>
      <c r="E132" s="91">
        <f t="shared" si="17"/>
        <v>0</v>
      </c>
      <c r="F132" s="91">
        <f t="shared" si="17"/>
        <v>0</v>
      </c>
      <c r="G132" s="91">
        <f t="shared" si="17"/>
        <v>0</v>
      </c>
      <c r="H132" s="91">
        <f t="shared" si="17"/>
        <v>0</v>
      </c>
      <c r="I132" s="91">
        <f t="shared" si="17"/>
        <v>0</v>
      </c>
      <c r="J132" s="91">
        <f t="shared" si="17"/>
        <v>0</v>
      </c>
      <c r="K132" s="91">
        <f t="shared" si="17"/>
        <v>0</v>
      </c>
      <c r="L132" s="91">
        <f t="shared" si="17"/>
        <v>0</v>
      </c>
      <c r="M132" s="91">
        <f t="shared" si="17"/>
        <v>0</v>
      </c>
      <c r="N132" s="91">
        <f t="shared" si="17"/>
        <v>0</v>
      </c>
      <c r="O132" s="91">
        <f t="shared" si="17"/>
        <v>0</v>
      </c>
      <c r="P132" s="91">
        <f t="shared" si="17"/>
        <v>0</v>
      </c>
      <c r="Q132" s="91">
        <f t="shared" si="17"/>
        <v>0</v>
      </c>
      <c r="R132" s="91">
        <f t="shared" si="17"/>
        <v>0</v>
      </c>
      <c r="S132" s="91">
        <f t="shared" si="17"/>
        <v>0</v>
      </c>
      <c r="T132" s="91">
        <f t="shared" si="17"/>
        <v>0</v>
      </c>
      <c r="U132" s="91">
        <f t="shared" si="17"/>
        <v>0</v>
      </c>
      <c r="V132" s="91">
        <f t="shared" si="17"/>
        <v>0</v>
      </c>
      <c r="W132" s="91">
        <f t="shared" si="17"/>
        <v>0</v>
      </c>
      <c r="X132" s="91">
        <f t="shared" si="17"/>
        <v>0</v>
      </c>
      <c r="Y132" s="91">
        <f t="shared" si="17"/>
        <v>0</v>
      </c>
      <c r="Z132" s="91">
        <f t="shared" si="17"/>
        <v>0</v>
      </c>
      <c r="AA132" s="91">
        <f t="shared" si="17"/>
        <v>0</v>
      </c>
      <c r="AB132" s="91">
        <f t="shared" si="17"/>
        <v>0</v>
      </c>
      <c r="AC132" s="91">
        <f t="shared" si="17"/>
        <v>0</v>
      </c>
      <c r="AD132" s="91">
        <f t="shared" si="17"/>
        <v>0</v>
      </c>
      <c r="AE132" s="91">
        <f t="shared" si="17"/>
        <v>0</v>
      </c>
      <c r="AF132" s="91">
        <f t="shared" si="17"/>
        <v>0</v>
      </c>
      <c r="AG132" s="91"/>
      <c r="AH132" s="91">
        <f>SUM(C132:AG132)</f>
        <v>0</v>
      </c>
    </row>
    <row r="133" spans="1:34" x14ac:dyDescent="0.25">
      <c r="A133" s="46"/>
      <c r="B133" s="46"/>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row>
    <row r="134" spans="1:34" ht="15.6" x14ac:dyDescent="0.25">
      <c r="A134" s="163" t="s">
        <v>28</v>
      </c>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1"/>
      <c r="AH134" s="91">
        <f>SUM(C134:AG134)</f>
        <v>0</v>
      </c>
    </row>
    <row r="135" spans="1:34" ht="7.95" customHeight="1" x14ac:dyDescent="0.25">
      <c r="A135" s="46"/>
      <c r="B135" s="46"/>
    </row>
    <row r="136" spans="1:34" x14ac:dyDescent="0.25">
      <c r="A136" s="46"/>
      <c r="B136" s="46"/>
    </row>
    <row r="137" spans="1:34" s="89" customFormat="1" x14ac:dyDescent="0.25">
      <c r="A137" s="163" t="s">
        <v>9</v>
      </c>
      <c r="B137" s="164"/>
      <c r="C137" s="88">
        <v>1</v>
      </c>
      <c r="D137" s="88">
        <f>C137+1</f>
        <v>2</v>
      </c>
      <c r="E137" s="88">
        <f t="shared" ref="E137:AG137" si="18">D137+1</f>
        <v>3</v>
      </c>
      <c r="F137" s="88">
        <f t="shared" si="18"/>
        <v>4</v>
      </c>
      <c r="G137" s="88">
        <f t="shared" si="18"/>
        <v>5</v>
      </c>
      <c r="H137" s="88">
        <f t="shared" si="18"/>
        <v>6</v>
      </c>
      <c r="I137" s="88">
        <f t="shared" si="18"/>
        <v>7</v>
      </c>
      <c r="J137" s="88">
        <f t="shared" si="18"/>
        <v>8</v>
      </c>
      <c r="K137" s="88">
        <f t="shared" si="18"/>
        <v>9</v>
      </c>
      <c r="L137" s="88">
        <f t="shared" si="18"/>
        <v>10</v>
      </c>
      <c r="M137" s="88">
        <f t="shared" si="18"/>
        <v>11</v>
      </c>
      <c r="N137" s="88">
        <f t="shared" si="18"/>
        <v>12</v>
      </c>
      <c r="O137" s="88">
        <f t="shared" si="18"/>
        <v>13</v>
      </c>
      <c r="P137" s="88">
        <f t="shared" si="18"/>
        <v>14</v>
      </c>
      <c r="Q137" s="88">
        <f t="shared" si="18"/>
        <v>15</v>
      </c>
      <c r="R137" s="88">
        <f t="shared" si="18"/>
        <v>16</v>
      </c>
      <c r="S137" s="88">
        <f t="shared" si="18"/>
        <v>17</v>
      </c>
      <c r="T137" s="88">
        <f t="shared" si="18"/>
        <v>18</v>
      </c>
      <c r="U137" s="88">
        <f t="shared" si="18"/>
        <v>19</v>
      </c>
      <c r="V137" s="88">
        <f t="shared" si="18"/>
        <v>20</v>
      </c>
      <c r="W137" s="88">
        <f t="shared" si="18"/>
        <v>21</v>
      </c>
      <c r="X137" s="88">
        <f t="shared" si="18"/>
        <v>22</v>
      </c>
      <c r="Y137" s="88">
        <f t="shared" si="18"/>
        <v>23</v>
      </c>
      <c r="Z137" s="88">
        <f t="shared" si="18"/>
        <v>24</v>
      </c>
      <c r="AA137" s="88">
        <f t="shared" si="18"/>
        <v>25</v>
      </c>
      <c r="AB137" s="88">
        <f t="shared" si="18"/>
        <v>26</v>
      </c>
      <c r="AC137" s="88">
        <f t="shared" si="18"/>
        <v>27</v>
      </c>
      <c r="AD137" s="88">
        <f t="shared" si="18"/>
        <v>28</v>
      </c>
      <c r="AE137" s="88">
        <f t="shared" si="18"/>
        <v>29</v>
      </c>
      <c r="AF137" s="88">
        <f t="shared" si="18"/>
        <v>30</v>
      </c>
      <c r="AG137" s="88">
        <f t="shared" si="18"/>
        <v>31</v>
      </c>
      <c r="AH137" s="85" t="s">
        <v>33</v>
      </c>
    </row>
    <row r="138" spans="1:34" ht="15.6" x14ac:dyDescent="0.25">
      <c r="A138" s="165" t="s">
        <v>29</v>
      </c>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1">
        <f>SUM(C138:AG138)</f>
        <v>0</v>
      </c>
    </row>
    <row r="139" spans="1:34" ht="15.6" x14ac:dyDescent="0.25">
      <c r="A139" s="165" t="s">
        <v>26</v>
      </c>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2"/>
      <c r="AH139" s="91">
        <f>SUM(C139:AG139)</f>
        <v>0</v>
      </c>
    </row>
    <row r="140" spans="1:34" x14ac:dyDescent="0.25">
      <c r="A140" s="165" t="s">
        <v>36</v>
      </c>
      <c r="B140" s="164"/>
      <c r="C140" s="91">
        <f t="shared" ref="C140:AG140" si="19">C138+C139</f>
        <v>0</v>
      </c>
      <c r="D140" s="91">
        <f t="shared" si="19"/>
        <v>0</v>
      </c>
      <c r="E140" s="91">
        <f t="shared" si="19"/>
        <v>0</v>
      </c>
      <c r="F140" s="91">
        <f t="shared" si="19"/>
        <v>0</v>
      </c>
      <c r="G140" s="91">
        <f t="shared" si="19"/>
        <v>0</v>
      </c>
      <c r="H140" s="91">
        <f t="shared" si="19"/>
        <v>0</v>
      </c>
      <c r="I140" s="91">
        <f t="shared" si="19"/>
        <v>0</v>
      </c>
      <c r="J140" s="91">
        <f t="shared" si="19"/>
        <v>0</v>
      </c>
      <c r="K140" s="91">
        <f t="shared" si="19"/>
        <v>0</v>
      </c>
      <c r="L140" s="91">
        <f t="shared" si="19"/>
        <v>0</v>
      </c>
      <c r="M140" s="91">
        <f t="shared" si="19"/>
        <v>0</v>
      </c>
      <c r="N140" s="91">
        <f t="shared" si="19"/>
        <v>0</v>
      </c>
      <c r="O140" s="91">
        <f t="shared" si="19"/>
        <v>0</v>
      </c>
      <c r="P140" s="91">
        <f t="shared" si="19"/>
        <v>0</v>
      </c>
      <c r="Q140" s="91">
        <f t="shared" si="19"/>
        <v>0</v>
      </c>
      <c r="R140" s="91">
        <f t="shared" si="19"/>
        <v>0</v>
      </c>
      <c r="S140" s="91">
        <f t="shared" si="19"/>
        <v>0</v>
      </c>
      <c r="T140" s="91">
        <f t="shared" si="19"/>
        <v>0</v>
      </c>
      <c r="U140" s="91">
        <f t="shared" si="19"/>
        <v>0</v>
      </c>
      <c r="V140" s="91">
        <f t="shared" si="19"/>
        <v>0</v>
      </c>
      <c r="W140" s="91">
        <f t="shared" si="19"/>
        <v>0</v>
      </c>
      <c r="X140" s="91">
        <f t="shared" si="19"/>
        <v>0</v>
      </c>
      <c r="Y140" s="91">
        <f t="shared" si="19"/>
        <v>0</v>
      </c>
      <c r="Z140" s="91">
        <f t="shared" si="19"/>
        <v>0</v>
      </c>
      <c r="AA140" s="91">
        <f t="shared" si="19"/>
        <v>0</v>
      </c>
      <c r="AB140" s="91">
        <f t="shared" si="19"/>
        <v>0</v>
      </c>
      <c r="AC140" s="91">
        <f t="shared" si="19"/>
        <v>0</v>
      </c>
      <c r="AD140" s="91">
        <f t="shared" si="19"/>
        <v>0</v>
      </c>
      <c r="AE140" s="91">
        <f t="shared" si="19"/>
        <v>0</v>
      </c>
      <c r="AF140" s="91">
        <f t="shared" si="19"/>
        <v>0</v>
      </c>
      <c r="AG140" s="91">
        <f t="shared" si="19"/>
        <v>0</v>
      </c>
      <c r="AH140" s="91">
        <f>SUM(C140:AG140)</f>
        <v>0</v>
      </c>
    </row>
    <row r="141" spans="1:34" x14ac:dyDescent="0.25">
      <c r="A141" s="46"/>
      <c r="B141" s="46"/>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row>
    <row r="142" spans="1:34" ht="15.6" x14ac:dyDescent="0.25">
      <c r="A142" s="163" t="s">
        <v>28</v>
      </c>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1">
        <f>SUM(C142:AG142)</f>
        <v>0</v>
      </c>
    </row>
    <row r="143" spans="1:34" ht="7.95" customHeight="1" x14ac:dyDescent="0.25">
      <c r="A143" s="46"/>
      <c r="B143" s="46"/>
    </row>
    <row r="144" spans="1:34" x14ac:dyDescent="0.25">
      <c r="A144" s="46"/>
      <c r="B144" s="46"/>
    </row>
    <row r="145" spans="1:34" s="89" customFormat="1" x14ac:dyDescent="0.25">
      <c r="A145" s="163" t="s">
        <v>10</v>
      </c>
      <c r="B145" s="164"/>
      <c r="C145" s="88">
        <v>1</v>
      </c>
      <c r="D145" s="88">
        <f>C145+1</f>
        <v>2</v>
      </c>
      <c r="E145" s="88">
        <f t="shared" ref="E145:AG145" si="20">D145+1</f>
        <v>3</v>
      </c>
      <c r="F145" s="88">
        <f t="shared" si="20"/>
        <v>4</v>
      </c>
      <c r="G145" s="88">
        <f t="shared" si="20"/>
        <v>5</v>
      </c>
      <c r="H145" s="88">
        <f t="shared" si="20"/>
        <v>6</v>
      </c>
      <c r="I145" s="88">
        <f t="shared" si="20"/>
        <v>7</v>
      </c>
      <c r="J145" s="88">
        <f t="shared" si="20"/>
        <v>8</v>
      </c>
      <c r="K145" s="88">
        <f t="shared" si="20"/>
        <v>9</v>
      </c>
      <c r="L145" s="88">
        <f t="shared" si="20"/>
        <v>10</v>
      </c>
      <c r="M145" s="88">
        <f t="shared" si="20"/>
        <v>11</v>
      </c>
      <c r="N145" s="88">
        <f t="shared" si="20"/>
        <v>12</v>
      </c>
      <c r="O145" s="88">
        <f t="shared" si="20"/>
        <v>13</v>
      </c>
      <c r="P145" s="88">
        <f t="shared" si="20"/>
        <v>14</v>
      </c>
      <c r="Q145" s="88">
        <f t="shared" si="20"/>
        <v>15</v>
      </c>
      <c r="R145" s="88">
        <f t="shared" si="20"/>
        <v>16</v>
      </c>
      <c r="S145" s="88">
        <f t="shared" si="20"/>
        <v>17</v>
      </c>
      <c r="T145" s="88">
        <f t="shared" si="20"/>
        <v>18</v>
      </c>
      <c r="U145" s="88">
        <f t="shared" si="20"/>
        <v>19</v>
      </c>
      <c r="V145" s="88">
        <f t="shared" si="20"/>
        <v>20</v>
      </c>
      <c r="W145" s="88">
        <f t="shared" si="20"/>
        <v>21</v>
      </c>
      <c r="X145" s="88">
        <f t="shared" si="20"/>
        <v>22</v>
      </c>
      <c r="Y145" s="88">
        <f t="shared" si="20"/>
        <v>23</v>
      </c>
      <c r="Z145" s="88">
        <f t="shared" si="20"/>
        <v>24</v>
      </c>
      <c r="AA145" s="88">
        <f t="shared" si="20"/>
        <v>25</v>
      </c>
      <c r="AB145" s="88">
        <f t="shared" si="20"/>
        <v>26</v>
      </c>
      <c r="AC145" s="88">
        <f t="shared" si="20"/>
        <v>27</v>
      </c>
      <c r="AD145" s="88">
        <f t="shared" si="20"/>
        <v>28</v>
      </c>
      <c r="AE145" s="88">
        <f t="shared" si="20"/>
        <v>29</v>
      </c>
      <c r="AF145" s="88">
        <f t="shared" si="20"/>
        <v>30</v>
      </c>
      <c r="AG145" s="88">
        <f t="shared" si="20"/>
        <v>31</v>
      </c>
      <c r="AH145" s="85" t="s">
        <v>33</v>
      </c>
    </row>
    <row r="146" spans="1:34" ht="15.6" x14ac:dyDescent="0.25">
      <c r="A146" s="165" t="s">
        <v>29</v>
      </c>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1"/>
      <c r="AH146" s="91">
        <f>SUM(C146:AG146)</f>
        <v>0</v>
      </c>
    </row>
    <row r="147" spans="1:34" ht="15.6" x14ac:dyDescent="0.25">
      <c r="A147" s="165" t="s">
        <v>26</v>
      </c>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50"/>
      <c r="AH147" s="91">
        <f>SUM(C147:AG147)</f>
        <v>0</v>
      </c>
    </row>
    <row r="148" spans="1:34" x14ac:dyDescent="0.25">
      <c r="A148" s="165" t="s">
        <v>36</v>
      </c>
      <c r="B148" s="164"/>
      <c r="C148" s="91">
        <f t="shared" ref="C148:AG148" si="21">C146+C147</f>
        <v>0</v>
      </c>
      <c r="D148" s="91">
        <f t="shared" si="21"/>
        <v>0</v>
      </c>
      <c r="E148" s="91">
        <f t="shared" si="21"/>
        <v>0</v>
      </c>
      <c r="F148" s="91">
        <f t="shared" si="21"/>
        <v>0</v>
      </c>
      <c r="G148" s="91">
        <f t="shared" si="21"/>
        <v>0</v>
      </c>
      <c r="H148" s="91">
        <f t="shared" si="21"/>
        <v>0</v>
      </c>
      <c r="I148" s="91">
        <f t="shared" si="21"/>
        <v>0</v>
      </c>
      <c r="J148" s="91">
        <f t="shared" si="21"/>
        <v>0</v>
      </c>
      <c r="K148" s="91">
        <f t="shared" si="21"/>
        <v>0</v>
      </c>
      <c r="L148" s="91">
        <f t="shared" si="21"/>
        <v>0</v>
      </c>
      <c r="M148" s="91">
        <f t="shared" si="21"/>
        <v>0</v>
      </c>
      <c r="N148" s="91">
        <f t="shared" si="21"/>
        <v>0</v>
      </c>
      <c r="O148" s="91">
        <f t="shared" si="21"/>
        <v>0</v>
      </c>
      <c r="P148" s="91">
        <f t="shared" si="21"/>
        <v>0</v>
      </c>
      <c r="Q148" s="91">
        <f t="shared" si="21"/>
        <v>0</v>
      </c>
      <c r="R148" s="91">
        <f t="shared" si="21"/>
        <v>0</v>
      </c>
      <c r="S148" s="91">
        <f t="shared" si="21"/>
        <v>0</v>
      </c>
      <c r="T148" s="91">
        <f t="shared" si="21"/>
        <v>0</v>
      </c>
      <c r="U148" s="91">
        <f t="shared" si="21"/>
        <v>0</v>
      </c>
      <c r="V148" s="91">
        <f t="shared" si="21"/>
        <v>0</v>
      </c>
      <c r="W148" s="91">
        <f t="shared" si="21"/>
        <v>0</v>
      </c>
      <c r="X148" s="91">
        <f t="shared" si="21"/>
        <v>0</v>
      </c>
      <c r="Y148" s="91">
        <f t="shared" si="21"/>
        <v>0</v>
      </c>
      <c r="Z148" s="91">
        <f t="shared" si="21"/>
        <v>0</v>
      </c>
      <c r="AA148" s="91">
        <f t="shared" si="21"/>
        <v>0</v>
      </c>
      <c r="AB148" s="91">
        <f t="shared" si="21"/>
        <v>0</v>
      </c>
      <c r="AC148" s="91">
        <f t="shared" si="21"/>
        <v>0</v>
      </c>
      <c r="AD148" s="91">
        <f t="shared" si="21"/>
        <v>0</v>
      </c>
      <c r="AE148" s="91">
        <f t="shared" si="21"/>
        <v>0</v>
      </c>
      <c r="AF148" s="91">
        <f t="shared" si="21"/>
        <v>0</v>
      </c>
      <c r="AG148" s="91">
        <f t="shared" si="21"/>
        <v>0</v>
      </c>
      <c r="AH148" s="91">
        <f>SUM(C148:AG148)</f>
        <v>0</v>
      </c>
    </row>
    <row r="149" spans="1:34" x14ac:dyDescent="0.25">
      <c r="A149" s="46"/>
      <c r="B149" s="46"/>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row>
    <row r="150" spans="1:34" ht="15.6" x14ac:dyDescent="0.25">
      <c r="A150" s="163" t="s">
        <v>28</v>
      </c>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1"/>
      <c r="AH150" s="91">
        <f>SUM(C150:AG150)</f>
        <v>0</v>
      </c>
    </row>
    <row r="151" spans="1:34" ht="6" customHeight="1" x14ac:dyDescent="0.25">
      <c r="A151" s="46"/>
      <c r="B151" s="46"/>
    </row>
    <row r="152" spans="1:34" x14ac:dyDescent="0.25">
      <c r="A152" s="46"/>
      <c r="B152" s="46"/>
    </row>
    <row r="153" spans="1:34" s="89" customFormat="1" x14ac:dyDescent="0.25">
      <c r="A153" s="163" t="s">
        <v>11</v>
      </c>
      <c r="B153" s="164"/>
      <c r="C153" s="88">
        <v>1</v>
      </c>
      <c r="D153" s="88">
        <f>C153+1</f>
        <v>2</v>
      </c>
      <c r="E153" s="88">
        <f t="shared" ref="E153:AG153" si="22">D153+1</f>
        <v>3</v>
      </c>
      <c r="F153" s="88">
        <f t="shared" si="22"/>
        <v>4</v>
      </c>
      <c r="G153" s="88">
        <f t="shared" si="22"/>
        <v>5</v>
      </c>
      <c r="H153" s="88">
        <f t="shared" si="22"/>
        <v>6</v>
      </c>
      <c r="I153" s="88">
        <f t="shared" si="22"/>
        <v>7</v>
      </c>
      <c r="J153" s="88">
        <f t="shared" si="22"/>
        <v>8</v>
      </c>
      <c r="K153" s="88">
        <f t="shared" si="22"/>
        <v>9</v>
      </c>
      <c r="L153" s="88">
        <f t="shared" si="22"/>
        <v>10</v>
      </c>
      <c r="M153" s="88">
        <f t="shared" si="22"/>
        <v>11</v>
      </c>
      <c r="N153" s="88">
        <f t="shared" si="22"/>
        <v>12</v>
      </c>
      <c r="O153" s="88">
        <f t="shared" si="22"/>
        <v>13</v>
      </c>
      <c r="P153" s="88">
        <f t="shared" si="22"/>
        <v>14</v>
      </c>
      <c r="Q153" s="88">
        <f t="shared" si="22"/>
        <v>15</v>
      </c>
      <c r="R153" s="88">
        <f t="shared" si="22"/>
        <v>16</v>
      </c>
      <c r="S153" s="88">
        <f t="shared" si="22"/>
        <v>17</v>
      </c>
      <c r="T153" s="88">
        <f t="shared" si="22"/>
        <v>18</v>
      </c>
      <c r="U153" s="88">
        <f t="shared" si="22"/>
        <v>19</v>
      </c>
      <c r="V153" s="88">
        <f t="shared" si="22"/>
        <v>20</v>
      </c>
      <c r="W153" s="88">
        <f t="shared" si="22"/>
        <v>21</v>
      </c>
      <c r="X153" s="88">
        <f t="shared" si="22"/>
        <v>22</v>
      </c>
      <c r="Y153" s="88">
        <f t="shared" si="22"/>
        <v>23</v>
      </c>
      <c r="Z153" s="88">
        <f t="shared" si="22"/>
        <v>24</v>
      </c>
      <c r="AA153" s="88">
        <f t="shared" si="22"/>
        <v>25</v>
      </c>
      <c r="AB153" s="88">
        <f t="shared" si="22"/>
        <v>26</v>
      </c>
      <c r="AC153" s="88">
        <f t="shared" si="22"/>
        <v>27</v>
      </c>
      <c r="AD153" s="88">
        <f t="shared" si="22"/>
        <v>28</v>
      </c>
      <c r="AE153" s="88">
        <f t="shared" si="22"/>
        <v>29</v>
      </c>
      <c r="AF153" s="88">
        <f t="shared" si="22"/>
        <v>30</v>
      </c>
      <c r="AG153" s="88">
        <f t="shared" si="22"/>
        <v>31</v>
      </c>
      <c r="AH153" s="85" t="s">
        <v>33</v>
      </c>
    </row>
    <row r="154" spans="1:34" ht="15.6" x14ac:dyDescent="0.25">
      <c r="A154" s="165" t="s">
        <v>29</v>
      </c>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1">
        <f>SUM(C154:AG154)</f>
        <v>0</v>
      </c>
    </row>
    <row r="155" spans="1:34" ht="15.6" x14ac:dyDescent="0.25">
      <c r="A155" s="165" t="s">
        <v>26</v>
      </c>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2"/>
      <c r="AH155" s="91">
        <f>SUM(C155:AG155)</f>
        <v>0</v>
      </c>
    </row>
    <row r="156" spans="1:34" x14ac:dyDescent="0.25">
      <c r="A156" s="165" t="s">
        <v>36</v>
      </c>
      <c r="B156" s="164"/>
      <c r="C156" s="91">
        <f t="shared" ref="C156:AG156" si="23">C154+C155</f>
        <v>0</v>
      </c>
      <c r="D156" s="91">
        <f t="shared" si="23"/>
        <v>0</v>
      </c>
      <c r="E156" s="91">
        <f t="shared" si="23"/>
        <v>0</v>
      </c>
      <c r="F156" s="91">
        <f t="shared" si="23"/>
        <v>0</v>
      </c>
      <c r="G156" s="91">
        <f t="shared" si="23"/>
        <v>0</v>
      </c>
      <c r="H156" s="91">
        <f t="shared" si="23"/>
        <v>0</v>
      </c>
      <c r="I156" s="91">
        <f t="shared" si="23"/>
        <v>0</v>
      </c>
      <c r="J156" s="91">
        <f t="shared" si="23"/>
        <v>0</v>
      </c>
      <c r="K156" s="91">
        <f t="shared" si="23"/>
        <v>0</v>
      </c>
      <c r="L156" s="91">
        <f t="shared" si="23"/>
        <v>0</v>
      </c>
      <c r="M156" s="91">
        <f t="shared" si="23"/>
        <v>0</v>
      </c>
      <c r="N156" s="91">
        <f t="shared" si="23"/>
        <v>0</v>
      </c>
      <c r="O156" s="91">
        <f t="shared" si="23"/>
        <v>0</v>
      </c>
      <c r="P156" s="91">
        <f t="shared" si="23"/>
        <v>0</v>
      </c>
      <c r="Q156" s="91">
        <f t="shared" si="23"/>
        <v>0</v>
      </c>
      <c r="R156" s="91">
        <f t="shared" si="23"/>
        <v>0</v>
      </c>
      <c r="S156" s="91">
        <f t="shared" si="23"/>
        <v>0</v>
      </c>
      <c r="T156" s="91">
        <f t="shared" si="23"/>
        <v>0</v>
      </c>
      <c r="U156" s="91">
        <f t="shared" si="23"/>
        <v>0</v>
      </c>
      <c r="V156" s="91">
        <f t="shared" si="23"/>
        <v>0</v>
      </c>
      <c r="W156" s="91">
        <f t="shared" si="23"/>
        <v>0</v>
      </c>
      <c r="X156" s="91">
        <f t="shared" si="23"/>
        <v>0</v>
      </c>
      <c r="Y156" s="91">
        <f t="shared" si="23"/>
        <v>0</v>
      </c>
      <c r="Z156" s="91">
        <f t="shared" si="23"/>
        <v>0</v>
      </c>
      <c r="AA156" s="91">
        <f t="shared" si="23"/>
        <v>0</v>
      </c>
      <c r="AB156" s="91">
        <f t="shared" si="23"/>
        <v>0</v>
      </c>
      <c r="AC156" s="91">
        <f t="shared" si="23"/>
        <v>0</v>
      </c>
      <c r="AD156" s="91">
        <f t="shared" si="23"/>
        <v>0</v>
      </c>
      <c r="AE156" s="91">
        <f t="shared" si="23"/>
        <v>0</v>
      </c>
      <c r="AF156" s="91">
        <f t="shared" si="23"/>
        <v>0</v>
      </c>
      <c r="AG156" s="91">
        <f t="shared" si="23"/>
        <v>0</v>
      </c>
      <c r="AH156" s="91">
        <f>SUM(C156:AG156)</f>
        <v>0</v>
      </c>
    </row>
    <row r="157" spans="1:34" x14ac:dyDescent="0.25">
      <c r="A157" s="46"/>
      <c r="B157" s="46"/>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row>
    <row r="158" spans="1:34" ht="15.6" x14ac:dyDescent="0.25">
      <c r="A158" s="163" t="s">
        <v>28</v>
      </c>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1">
        <f>SUM(C158:AG158)</f>
        <v>0</v>
      </c>
    </row>
    <row r="159" spans="1:34" x14ac:dyDescent="0.25">
      <c r="A159" s="46"/>
    </row>
    <row r="160" spans="1:34" ht="15.6" x14ac:dyDescent="0.25">
      <c r="A160" s="93"/>
    </row>
    <row r="161" spans="1:16" ht="15.6" x14ac:dyDescent="0.25">
      <c r="A161" s="93"/>
    </row>
    <row r="162" spans="1:16" ht="13.8" thickBot="1" x14ac:dyDescent="0.3">
      <c r="B162" s="62"/>
      <c r="C162" s="94"/>
      <c r="D162" s="94"/>
      <c r="E162" s="94"/>
    </row>
    <row r="163" spans="1:16" s="95" customFormat="1" x14ac:dyDescent="0.25">
      <c r="B163" s="96"/>
      <c r="C163" s="97" t="s">
        <v>17</v>
      </c>
      <c r="D163" s="97"/>
      <c r="E163" s="97"/>
      <c r="F163" s="98"/>
      <c r="G163" s="98"/>
      <c r="H163" s="98"/>
      <c r="I163" s="98"/>
      <c r="J163" s="98"/>
      <c r="K163" s="98"/>
      <c r="L163" s="98"/>
      <c r="M163" s="98"/>
      <c r="N163" s="98"/>
      <c r="O163" s="98"/>
      <c r="P163" s="98"/>
    </row>
    <row r="164" spans="1:16" s="95" customFormat="1" x14ac:dyDescent="0.25">
      <c r="B164" s="96"/>
      <c r="C164" s="97"/>
      <c r="D164" s="97"/>
      <c r="E164" s="97"/>
      <c r="F164" s="98"/>
      <c r="G164" s="98"/>
      <c r="H164" s="98"/>
      <c r="I164" s="98"/>
      <c r="J164" s="98"/>
      <c r="K164" s="98"/>
      <c r="L164" s="98"/>
      <c r="M164" s="98"/>
      <c r="N164" s="98"/>
      <c r="O164" s="98"/>
      <c r="P164" s="98"/>
    </row>
    <row r="165" spans="1:16" s="95" customFormat="1" x14ac:dyDescent="0.25">
      <c r="C165" s="98"/>
      <c r="D165" s="98"/>
      <c r="E165" s="98"/>
      <c r="F165" s="98"/>
      <c r="G165" s="98"/>
      <c r="H165" s="98"/>
      <c r="I165" s="98"/>
      <c r="J165" s="98"/>
      <c r="K165" s="98"/>
      <c r="L165" s="98"/>
      <c r="M165" s="98"/>
      <c r="N165" s="98"/>
      <c r="O165" s="98"/>
      <c r="P165" s="98"/>
    </row>
    <row r="166" spans="1:16" s="95" customFormat="1" ht="13.8" thickBot="1" x14ac:dyDescent="0.3">
      <c r="C166" s="94"/>
      <c r="D166" s="94"/>
      <c r="E166" s="94"/>
      <c r="F166" s="94"/>
      <c r="G166" s="94"/>
      <c r="H166" s="98"/>
      <c r="I166" s="98"/>
      <c r="J166" s="98"/>
      <c r="K166" s="98"/>
      <c r="L166" s="94"/>
      <c r="M166" s="94"/>
      <c r="N166" s="94"/>
      <c r="O166" s="94"/>
      <c r="P166" s="94"/>
    </row>
    <row r="168" spans="1:16" x14ac:dyDescent="0.25">
      <c r="C168" s="59" t="s">
        <v>93</v>
      </c>
      <c r="L168" s="59" t="s">
        <v>103</v>
      </c>
    </row>
  </sheetData>
  <sheetProtection algorithmName="SHA-512" hashValue="GT3O62ESQopqw1SDtxChiNNOGkWkFRVMxFISnWqH2DCseVTOyS3Na6ZOApzoXV7ViWbwz+EXEnZwC/QuOUzF+Q==" saltValue="4VoH+PbJiKXa1IOwyj7iDQ==" spinCount="100000" sheet="1" objects="1" scenarios="1"/>
  <mergeCells count="312">
    <mergeCell ref="Z23:AA23"/>
    <mergeCell ref="R22:S22"/>
    <mergeCell ref="Z22:AA22"/>
    <mergeCell ref="B23:C23"/>
    <mergeCell ref="D23:E23"/>
    <mergeCell ref="F23:G23"/>
    <mergeCell ref="H23:I23"/>
    <mergeCell ref="J23:K23"/>
    <mergeCell ref="L23:M23"/>
    <mergeCell ref="T23:U23"/>
    <mergeCell ref="N23:O23"/>
    <mergeCell ref="X23:Y23"/>
    <mergeCell ref="T22:U22"/>
    <mergeCell ref="V22:W22"/>
    <mergeCell ref="X22:Y22"/>
    <mergeCell ref="V23:W23"/>
    <mergeCell ref="P23:Q23"/>
    <mergeCell ref="R23:S23"/>
    <mergeCell ref="B21:C21"/>
    <mergeCell ref="D21:E21"/>
    <mergeCell ref="F21:G21"/>
    <mergeCell ref="H21:I21"/>
    <mergeCell ref="J21:K21"/>
    <mergeCell ref="Z21:AA21"/>
    <mergeCell ref="B22:C22"/>
    <mergeCell ref="D22:E22"/>
    <mergeCell ref="F22:G22"/>
    <mergeCell ref="H22:I22"/>
    <mergeCell ref="J22:K22"/>
    <mergeCell ref="L22:M22"/>
    <mergeCell ref="N22:O22"/>
    <mergeCell ref="P22:Q22"/>
    <mergeCell ref="N21:O21"/>
    <mergeCell ref="B20:C20"/>
    <mergeCell ref="D20:E20"/>
    <mergeCell ref="F20:G20"/>
    <mergeCell ref="H20:I20"/>
    <mergeCell ref="J20:K20"/>
    <mergeCell ref="D18:E18"/>
    <mergeCell ref="F18:G18"/>
    <mergeCell ref="H18:I18"/>
    <mergeCell ref="J18:K18"/>
    <mergeCell ref="X18:Y18"/>
    <mergeCell ref="P18:Q18"/>
    <mergeCell ref="R18:S18"/>
    <mergeCell ref="V18:W18"/>
    <mergeCell ref="D10:E10"/>
    <mergeCell ref="F10:G10"/>
    <mergeCell ref="V10:W10"/>
    <mergeCell ref="P13:Q13"/>
    <mergeCell ref="R15:S15"/>
    <mergeCell ref="X15:Y15"/>
    <mergeCell ref="X13:Y13"/>
    <mergeCell ref="R13:S13"/>
    <mergeCell ref="N15:O15"/>
    <mergeCell ref="P15:Q15"/>
    <mergeCell ref="L18:M18"/>
    <mergeCell ref="N14:O14"/>
    <mergeCell ref="P14:Q14"/>
    <mergeCell ref="V15:W15"/>
    <mergeCell ref="X16:Y16"/>
    <mergeCell ref="N16:O16"/>
    <mergeCell ref="N18:O18"/>
    <mergeCell ref="L15:M15"/>
    <mergeCell ref="L16:M16"/>
    <mergeCell ref="P16:Q16"/>
    <mergeCell ref="B18:C18"/>
    <mergeCell ref="B15:C15"/>
    <mergeCell ref="L12:M12"/>
    <mergeCell ref="N12:O12"/>
    <mergeCell ref="P12:Q12"/>
    <mergeCell ref="V12:W12"/>
    <mergeCell ref="T14:U14"/>
    <mergeCell ref="R12:S12"/>
    <mergeCell ref="B16:C16"/>
    <mergeCell ref="J12:K12"/>
    <mergeCell ref="J13:K13"/>
    <mergeCell ref="J15:K15"/>
    <mergeCell ref="B13:C13"/>
    <mergeCell ref="D13:E13"/>
    <mergeCell ref="F13:G13"/>
    <mergeCell ref="T13:U13"/>
    <mergeCell ref="V13:W13"/>
    <mergeCell ref="L13:M13"/>
    <mergeCell ref="H13:I13"/>
    <mergeCell ref="H12:I12"/>
    <mergeCell ref="V14:W14"/>
    <mergeCell ref="T16:U16"/>
    <mergeCell ref="R16:S16"/>
    <mergeCell ref="S9:AA9"/>
    <mergeCell ref="B4:C4"/>
    <mergeCell ref="B5:C5"/>
    <mergeCell ref="A1:E1"/>
    <mergeCell ref="E5:O5"/>
    <mergeCell ref="B3:AA3"/>
    <mergeCell ref="B6:C6"/>
    <mergeCell ref="B7:C7"/>
    <mergeCell ref="D12:E12"/>
    <mergeCell ref="F12:G12"/>
    <mergeCell ref="X10:Y10"/>
    <mergeCell ref="Z10:AA10"/>
    <mergeCell ref="Z12:AA12"/>
    <mergeCell ref="H9:L9"/>
    <mergeCell ref="M9:N9"/>
    <mergeCell ref="O9:P9"/>
    <mergeCell ref="Q9:R9"/>
    <mergeCell ref="Z13:AA13"/>
    <mergeCell ref="T12:U12"/>
    <mergeCell ref="B12:C12"/>
    <mergeCell ref="X12:Y12"/>
    <mergeCell ref="N13:O13"/>
    <mergeCell ref="R14:S14"/>
    <mergeCell ref="X14:Y14"/>
    <mergeCell ref="Z14:AA14"/>
    <mergeCell ref="B19:C19"/>
    <mergeCell ref="D19:E19"/>
    <mergeCell ref="F19:G19"/>
    <mergeCell ref="H19:I19"/>
    <mergeCell ref="J19:K19"/>
    <mergeCell ref="D15:E15"/>
    <mergeCell ref="F15:G15"/>
    <mergeCell ref="H15:I15"/>
    <mergeCell ref="Z18:AA18"/>
    <mergeCell ref="Z19:AA19"/>
    <mergeCell ref="B14:C14"/>
    <mergeCell ref="D14:E14"/>
    <mergeCell ref="F14:G14"/>
    <mergeCell ref="H14:I14"/>
    <mergeCell ref="J14:K14"/>
    <mergeCell ref="L14:M14"/>
    <mergeCell ref="Z16:AA16"/>
    <mergeCell ref="Z15:AA15"/>
    <mergeCell ref="V16:W16"/>
    <mergeCell ref="T18:U18"/>
    <mergeCell ref="Z24:AA24"/>
    <mergeCell ref="A25:C25"/>
    <mergeCell ref="D25:E25"/>
    <mergeCell ref="F25:G25"/>
    <mergeCell ref="H25:I25"/>
    <mergeCell ref="J25:K25"/>
    <mergeCell ref="L25:M25"/>
    <mergeCell ref="D16:E16"/>
    <mergeCell ref="F16:G16"/>
    <mergeCell ref="H16:I16"/>
    <mergeCell ref="J16:K16"/>
    <mergeCell ref="P19:Q19"/>
    <mergeCell ref="R19:S19"/>
    <mergeCell ref="T19:U19"/>
    <mergeCell ref="V19:W19"/>
    <mergeCell ref="L19:M19"/>
    <mergeCell ref="N19:O19"/>
    <mergeCell ref="T15:U15"/>
    <mergeCell ref="B24:C24"/>
    <mergeCell ref="D24:E24"/>
    <mergeCell ref="F24:G24"/>
    <mergeCell ref="H24:I24"/>
    <mergeCell ref="J24:K24"/>
    <mergeCell ref="L24:M24"/>
    <mergeCell ref="X24:Y24"/>
    <mergeCell ref="N24:O24"/>
    <mergeCell ref="P24:Q24"/>
    <mergeCell ref="R24:S24"/>
    <mergeCell ref="T24:U24"/>
    <mergeCell ref="V24:W24"/>
    <mergeCell ref="X25:Y25"/>
    <mergeCell ref="X19:Y19"/>
    <mergeCell ref="X20:Y20"/>
    <mergeCell ref="V20:W20"/>
    <mergeCell ref="L21:M21"/>
    <mergeCell ref="L20:M20"/>
    <mergeCell ref="N20:O20"/>
    <mergeCell ref="P20:Q20"/>
    <mergeCell ref="R20:S20"/>
    <mergeCell ref="T20:U20"/>
    <mergeCell ref="P21:Q21"/>
    <mergeCell ref="R21:S21"/>
    <mergeCell ref="T21:U21"/>
    <mergeCell ref="V21:W21"/>
    <mergeCell ref="X21:Y21"/>
    <mergeCell ref="X26:Y26"/>
    <mergeCell ref="D27:E27"/>
    <mergeCell ref="N27:O27"/>
    <mergeCell ref="H26:I26"/>
    <mergeCell ref="J26:K26"/>
    <mergeCell ref="B26:C26"/>
    <mergeCell ref="Z25:AA25"/>
    <mergeCell ref="X27:Y27"/>
    <mergeCell ref="Z27:AA27"/>
    <mergeCell ref="Z26:AA26"/>
    <mergeCell ref="L26:M26"/>
    <mergeCell ref="R25:S25"/>
    <mergeCell ref="T25:U25"/>
    <mergeCell ref="V25:W25"/>
    <mergeCell ref="N25:O25"/>
    <mergeCell ref="P25:Q25"/>
    <mergeCell ref="B27:C27"/>
    <mergeCell ref="P26:Q26"/>
    <mergeCell ref="R26:S26"/>
    <mergeCell ref="P27:Q27"/>
    <mergeCell ref="N26:O26"/>
    <mergeCell ref="R27:S27"/>
    <mergeCell ref="D26:E26"/>
    <mergeCell ref="F26:G26"/>
    <mergeCell ref="T27:U27"/>
    <mergeCell ref="V27:W27"/>
    <mergeCell ref="F27:G27"/>
    <mergeCell ref="H27:I27"/>
    <mergeCell ref="J27:K27"/>
    <mergeCell ref="L27:M27"/>
    <mergeCell ref="B33:C33"/>
    <mergeCell ref="B32:C32"/>
    <mergeCell ref="T26:U26"/>
    <mergeCell ref="V26:W26"/>
    <mergeCell ref="B30:C30"/>
    <mergeCell ref="B31:C31"/>
    <mergeCell ref="B34:C34"/>
    <mergeCell ref="B38:C38"/>
    <mergeCell ref="B39:C39"/>
    <mergeCell ref="B40:C40"/>
    <mergeCell ref="B42:C42"/>
    <mergeCell ref="H55:I55"/>
    <mergeCell ref="J55:K55"/>
    <mergeCell ref="B56:C56"/>
    <mergeCell ref="D56:E56"/>
    <mergeCell ref="F56:G56"/>
    <mergeCell ref="H56:I56"/>
    <mergeCell ref="J56:K56"/>
    <mergeCell ref="B57:C57"/>
    <mergeCell ref="D57:E57"/>
    <mergeCell ref="F57:G57"/>
    <mergeCell ref="H57:I57"/>
    <mergeCell ref="J57:K57"/>
    <mergeCell ref="B43:C43"/>
    <mergeCell ref="B55:C55"/>
    <mergeCell ref="D55:E55"/>
    <mergeCell ref="F55:G55"/>
    <mergeCell ref="B60:C60"/>
    <mergeCell ref="D60:E60"/>
    <mergeCell ref="F60:G60"/>
    <mergeCell ref="H60:I60"/>
    <mergeCell ref="J60:K60"/>
    <mergeCell ref="Y63:AB63"/>
    <mergeCell ref="B58:C58"/>
    <mergeCell ref="D58:E58"/>
    <mergeCell ref="F58:G58"/>
    <mergeCell ref="H58:I58"/>
    <mergeCell ref="J58:K58"/>
    <mergeCell ref="B59:C59"/>
    <mergeCell ref="D59:E59"/>
    <mergeCell ref="F59:G59"/>
    <mergeCell ref="H59:I59"/>
    <mergeCell ref="J59:K59"/>
    <mergeCell ref="A74:B74"/>
    <mergeCell ref="A75:B75"/>
    <mergeCell ref="A76:B76"/>
    <mergeCell ref="A78:B78"/>
    <mergeCell ref="A81:B81"/>
    <mergeCell ref="A82:B82"/>
    <mergeCell ref="A65:B65"/>
    <mergeCell ref="A66:B66"/>
    <mergeCell ref="A67:B67"/>
    <mergeCell ref="A68:B68"/>
    <mergeCell ref="A70:B70"/>
    <mergeCell ref="A73:B73"/>
    <mergeCell ref="A92:B92"/>
    <mergeCell ref="A94:B94"/>
    <mergeCell ref="A97:B97"/>
    <mergeCell ref="A98:B98"/>
    <mergeCell ref="A99:B99"/>
    <mergeCell ref="A100:B100"/>
    <mergeCell ref="A83:B83"/>
    <mergeCell ref="A84:B84"/>
    <mergeCell ref="A86:B86"/>
    <mergeCell ref="A89:B89"/>
    <mergeCell ref="A90:B90"/>
    <mergeCell ref="A91:B91"/>
    <mergeCell ref="A113:B113"/>
    <mergeCell ref="A114:B114"/>
    <mergeCell ref="A115:B115"/>
    <mergeCell ref="A116:B116"/>
    <mergeCell ref="A118:B118"/>
    <mergeCell ref="A121:B121"/>
    <mergeCell ref="A102:B102"/>
    <mergeCell ref="A105:B105"/>
    <mergeCell ref="A106:B106"/>
    <mergeCell ref="A107:B107"/>
    <mergeCell ref="A108:B108"/>
    <mergeCell ref="A110:B110"/>
    <mergeCell ref="A131:B131"/>
    <mergeCell ref="A132:B132"/>
    <mergeCell ref="A134:B134"/>
    <mergeCell ref="A137:B137"/>
    <mergeCell ref="A138:B138"/>
    <mergeCell ref="A139:B139"/>
    <mergeCell ref="A122:B122"/>
    <mergeCell ref="A123:B123"/>
    <mergeCell ref="A124:B124"/>
    <mergeCell ref="A126:B126"/>
    <mergeCell ref="A129:B129"/>
    <mergeCell ref="A130:B130"/>
    <mergeCell ref="A150:B150"/>
    <mergeCell ref="A153:B153"/>
    <mergeCell ref="A154:B154"/>
    <mergeCell ref="A155:B155"/>
    <mergeCell ref="A156:B156"/>
    <mergeCell ref="A158:B158"/>
    <mergeCell ref="A140:B140"/>
    <mergeCell ref="A142:B142"/>
    <mergeCell ref="A145:B145"/>
    <mergeCell ref="A146:B146"/>
    <mergeCell ref="A147:B147"/>
    <mergeCell ref="A148:B148"/>
  </mergeCells>
  <phoneticPr fontId="9" type="noConversion"/>
  <conditionalFormatting sqref="B38:C40">
    <cfRule type="expression" dxfId="322" priority="50" stopIfTrue="1">
      <formula xml:space="preserve"> IF(OR($B$42="per 3. Quartal",$B$42="per 2. Quartal",$B$42="1. Quartal"),1,0)</formula>
    </cfRule>
  </conditionalFormatting>
  <conditionalFormatting sqref="A38 A40">
    <cfRule type="expression" dxfId="321" priority="48" stopIfTrue="1">
      <formula xml:space="preserve"> IF(OR($B$41="per 3. Quartal",$B$41="per 2. Quartal",$B$41="1. Quartal"),1,0)</formula>
    </cfRule>
  </conditionalFormatting>
  <conditionalFormatting sqref="A39">
    <cfRule type="expression" dxfId="320" priority="47" stopIfTrue="1">
      <formula xml:space="preserve"> IF(OR($B$41="per 3. Quartal",$B$41="per 2. Quartal",$B$41="1. Quartal"),1,0)</formula>
    </cfRule>
  </conditionalFormatting>
  <conditionalFormatting sqref="H57:H58">
    <cfRule type="expression" dxfId="319" priority="10" stopIfTrue="1">
      <formula xml:space="preserve"> IF(OR($B$42="per 3. Quartal",$B$42="per 2. Quartal",$B$42="1. Quartal"),1,0)</formula>
    </cfRule>
  </conditionalFormatting>
  <conditionalFormatting sqref="F56 F58:F59">
    <cfRule type="expression" dxfId="318" priority="11" stopIfTrue="1">
      <formula xml:space="preserve"> IF(OR($B$42="per 2. Quartal",$B$42="1. Quartal"),1,0)</formula>
    </cfRule>
  </conditionalFormatting>
  <conditionalFormatting sqref="D55">
    <cfRule type="expression" dxfId="317" priority="14" stopIfTrue="1">
      <formula xml:space="preserve"> IF($B$42="1. Quartal",1,0)</formula>
    </cfRule>
  </conditionalFormatting>
  <conditionalFormatting sqref="F55">
    <cfRule type="expression" dxfId="316" priority="15" stopIfTrue="1">
      <formula xml:space="preserve"> IF(OR($B$42="per 2. Quartal",$B$42="1. Quartal"),1,0)</formula>
    </cfRule>
    <cfRule type="expression" dxfId="315" priority="16" stopIfTrue="1">
      <formula xml:space="preserve"> IF(OR($B$42="per 2. Quartal",$B$42="1. Quartal"),1,0)</formula>
    </cfRule>
  </conditionalFormatting>
  <conditionalFormatting sqref="H55">
    <cfRule type="expression" dxfId="314" priority="17">
      <formula xml:space="preserve"> IF(OR($B$42="per 3. Quartal",$B$42="per 2. Quartal",$B$42="1. Quartal"),1,0)</formula>
    </cfRule>
  </conditionalFormatting>
  <conditionalFormatting sqref="D56 D58:D59">
    <cfRule type="expression" dxfId="313" priority="12" stopIfTrue="1">
      <formula xml:space="preserve"> IF($B$42="1. Quartal",1,0)</formula>
    </cfRule>
    <cfRule type="expression" priority="13">
      <formula xml:space="preserve"> IF(($B$42="1. Quartal"),1,0)</formula>
    </cfRule>
  </conditionalFormatting>
  <conditionalFormatting sqref="D57">
    <cfRule type="expression" dxfId="312" priority="8" stopIfTrue="1">
      <formula xml:space="preserve"> IF($B$42="1. Quartal",1,0)</formula>
    </cfRule>
    <cfRule type="expression" priority="9">
      <formula xml:space="preserve"> IF(($B$41="1. Quartal"),1,0)</formula>
    </cfRule>
  </conditionalFormatting>
  <conditionalFormatting sqref="D60">
    <cfRule type="expression" dxfId="311" priority="6" stopIfTrue="1">
      <formula xml:space="preserve"> IF($B$42="1. Quartal",1,0)</formula>
    </cfRule>
    <cfRule type="expression" priority="7">
      <formula xml:space="preserve"> IF(($B$42="1. Quartal"),1,0)</formula>
    </cfRule>
  </conditionalFormatting>
  <conditionalFormatting sqref="F57">
    <cfRule type="expression" dxfId="310" priority="5" stopIfTrue="1">
      <formula xml:space="preserve"> IF(OR($B$42="per 2. Quartal",$B$42="1. Quartal"),1,0)</formula>
    </cfRule>
  </conditionalFormatting>
  <conditionalFormatting sqref="F60">
    <cfRule type="expression" dxfId="309" priority="4" stopIfTrue="1">
      <formula xml:space="preserve"> IF(OR($B$42="per 2. Quartal",$B$42="1. Quartal"),1,0)</formula>
    </cfRule>
  </conditionalFormatting>
  <conditionalFormatting sqref="H56">
    <cfRule type="expression" dxfId="308" priority="3" stopIfTrue="1">
      <formula xml:space="preserve"> IF(OR($B$42="per 3. Quartal",$B$42="per 2. Quartal",$B$42="1. Quartal"),1,0)</formula>
    </cfRule>
  </conditionalFormatting>
  <conditionalFormatting sqref="H59">
    <cfRule type="expression" dxfId="307" priority="2" stopIfTrue="1">
      <formula xml:space="preserve"> IF(OR($B$42="per 3. Quartal",$B$42="per 2. Quartal",$B$42="1. Quartal"),1,0)</formula>
    </cfRule>
  </conditionalFormatting>
  <conditionalFormatting sqref="H60">
    <cfRule type="expression" dxfId="306" priority="1" stopIfTrue="1">
      <formula xml:space="preserve"> IF(OR($B$42="per 3. Quartal",$B$42="per 2. Quartal",$B$42="1. Quartal"),1,0)</formula>
    </cfRule>
  </conditionalFormatting>
  <pageMargins left="0.17" right="0.17" top="0.984251969" bottom="0.34" header="0.4921259845" footer="0.21"/>
  <pageSetup paperSize="9" scale="70" orientation="landscape" r:id="rId1"/>
  <headerFooter alignWithMargins="0"/>
  <rowBreaks count="2" manualBreakCount="2">
    <brk id="26" max="16383" man="1"/>
    <brk id="7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H168"/>
  <sheetViews>
    <sheetView showGridLines="0" zoomScale="90" zoomScaleNormal="90" workbookViewId="0">
      <selection activeCell="C47" sqref="C47"/>
    </sheetView>
  </sheetViews>
  <sheetFormatPr baseColWidth="10" defaultColWidth="11.44140625" defaultRowHeight="13.2" outlineLevelRow="1" x14ac:dyDescent="0.25"/>
  <cols>
    <col min="1" max="1" width="66.6640625" style="39" customWidth="1"/>
    <col min="2" max="2" width="13.6640625" style="39" customWidth="1"/>
    <col min="3" max="33" width="7.6640625" style="39" customWidth="1"/>
    <col min="34" max="16384" width="11.44140625" style="39"/>
  </cols>
  <sheetData>
    <row r="1" spans="1:27" x14ac:dyDescent="0.25">
      <c r="A1" s="220" t="s">
        <v>31</v>
      </c>
      <c r="B1" s="221"/>
      <c r="C1" s="221"/>
      <c r="D1" s="221"/>
      <c r="E1" s="222"/>
    </row>
    <row r="3" spans="1:27" x14ac:dyDescent="0.25">
      <c r="A3" s="40" t="s">
        <v>30</v>
      </c>
      <c r="B3" s="223">
        <f>Übersicht!D6</f>
        <v>0</v>
      </c>
      <c r="C3" s="230"/>
      <c r="D3" s="231"/>
      <c r="E3" s="231"/>
      <c r="F3" s="231"/>
      <c r="G3" s="231"/>
      <c r="H3" s="231"/>
      <c r="I3" s="231"/>
      <c r="J3" s="231"/>
      <c r="K3" s="231"/>
      <c r="L3" s="231"/>
      <c r="M3" s="231"/>
      <c r="N3" s="231"/>
      <c r="O3" s="231"/>
      <c r="P3" s="231"/>
      <c r="Q3" s="231"/>
      <c r="R3" s="231"/>
      <c r="S3" s="231"/>
      <c r="T3" s="231"/>
      <c r="U3" s="231"/>
      <c r="V3" s="231"/>
      <c r="W3" s="231"/>
      <c r="X3" s="231"/>
      <c r="Y3" s="231"/>
      <c r="Z3" s="231"/>
      <c r="AA3" s="164"/>
    </row>
    <row r="4" spans="1:27" x14ac:dyDescent="0.25">
      <c r="A4" s="41" t="s">
        <v>49</v>
      </c>
      <c r="B4" s="223">
        <f>Übersicht!D5</f>
        <v>0</v>
      </c>
      <c r="C4" s="224"/>
    </row>
    <row r="5" spans="1:27" x14ac:dyDescent="0.25">
      <c r="A5" s="42" t="s">
        <v>102</v>
      </c>
      <c r="B5" s="225"/>
      <c r="C5" s="225"/>
      <c r="D5" s="108"/>
      <c r="E5" s="229" t="s">
        <v>94</v>
      </c>
      <c r="F5" s="229"/>
      <c r="G5" s="229"/>
      <c r="H5" s="229"/>
      <c r="I5" s="229"/>
      <c r="J5" s="229"/>
      <c r="K5" s="229"/>
      <c r="L5" s="229"/>
      <c r="M5" s="229"/>
      <c r="N5" s="229"/>
      <c r="O5" s="229"/>
      <c r="P5" s="108"/>
      <c r="Q5" s="108"/>
      <c r="R5" s="108"/>
      <c r="S5" s="108"/>
      <c r="T5" s="108"/>
      <c r="U5" s="108"/>
      <c r="V5" s="108"/>
      <c r="W5" s="108"/>
      <c r="X5" s="108"/>
      <c r="Y5" s="108"/>
      <c r="Z5" s="108"/>
      <c r="AA5" s="108"/>
    </row>
    <row r="6" spans="1:27" ht="15.6" x14ac:dyDescent="0.25">
      <c r="A6" s="43" t="s">
        <v>88</v>
      </c>
      <c r="B6" s="226"/>
      <c r="C6" s="227"/>
      <c r="D6" s="44" t="s">
        <v>78</v>
      </c>
      <c r="E6" s="108"/>
      <c r="F6" s="108"/>
      <c r="G6" s="108"/>
      <c r="H6" s="108"/>
      <c r="I6" s="108"/>
      <c r="J6" s="108"/>
      <c r="K6" s="108"/>
      <c r="L6" s="108"/>
      <c r="M6" s="108"/>
      <c r="N6" s="108"/>
      <c r="O6" s="108"/>
      <c r="P6" s="108"/>
      <c r="Q6" s="108"/>
      <c r="R6" s="108"/>
      <c r="S6" s="108"/>
      <c r="T6" s="108"/>
      <c r="U6" s="108"/>
      <c r="V6" s="108"/>
      <c r="W6" s="108"/>
      <c r="X6" s="108"/>
      <c r="Y6" s="108"/>
      <c r="Z6" s="108"/>
      <c r="AA6" s="108"/>
    </row>
    <row r="7" spans="1:27" ht="15.6" x14ac:dyDescent="0.25">
      <c r="A7" s="43" t="s">
        <v>89</v>
      </c>
      <c r="B7" s="228"/>
      <c r="C7" s="228"/>
      <c r="D7" s="44" t="s">
        <v>78</v>
      </c>
      <c r="E7" s="108"/>
      <c r="F7" s="108"/>
      <c r="G7" s="108"/>
      <c r="H7" s="108"/>
      <c r="I7" s="108"/>
      <c r="J7" s="108"/>
      <c r="K7" s="108"/>
      <c r="L7" s="108"/>
      <c r="M7" s="108"/>
      <c r="N7" s="108"/>
      <c r="O7" s="108"/>
      <c r="P7" s="108"/>
      <c r="Q7" s="108"/>
      <c r="R7" s="108"/>
      <c r="S7" s="108"/>
      <c r="T7" s="108"/>
      <c r="U7" s="108"/>
      <c r="V7" s="108"/>
      <c r="W7" s="108"/>
      <c r="X7" s="108"/>
      <c r="Y7" s="108"/>
      <c r="Z7" s="108"/>
      <c r="AA7" s="108"/>
    </row>
    <row r="8" spans="1:27" x14ac:dyDescent="0.25">
      <c r="A8" s="108"/>
      <c r="B8" s="108"/>
      <c r="C8" s="108"/>
      <c r="D8" s="45"/>
      <c r="E8" s="108"/>
      <c r="F8" s="108"/>
      <c r="G8" s="108"/>
      <c r="H8" s="108"/>
      <c r="I8" s="108"/>
      <c r="J8" s="108"/>
      <c r="K8" s="108"/>
      <c r="L8" s="108"/>
      <c r="M8" s="108"/>
      <c r="N8" s="108"/>
      <c r="O8" s="108"/>
      <c r="P8" s="108"/>
      <c r="Q8" s="108"/>
      <c r="R8" s="108"/>
      <c r="S8" s="108"/>
      <c r="T8" s="108"/>
      <c r="U8" s="108"/>
      <c r="V8" s="108"/>
      <c r="W8" s="108"/>
      <c r="X8" s="108"/>
      <c r="Y8" s="108"/>
      <c r="Z8" s="108"/>
      <c r="AA8" s="108"/>
    </row>
    <row r="9" spans="1:27" outlineLevel="1" x14ac:dyDescent="0.25">
      <c r="A9" s="108"/>
      <c r="B9" s="108"/>
      <c r="C9" s="108"/>
      <c r="D9" s="45"/>
      <c r="E9" s="108"/>
      <c r="F9" s="108"/>
      <c r="G9" s="108"/>
      <c r="H9" s="233" t="s">
        <v>57</v>
      </c>
      <c r="I9" s="234"/>
      <c r="J9" s="234"/>
      <c r="K9" s="234"/>
      <c r="L9" s="234"/>
      <c r="M9" s="233"/>
      <c r="N9" s="233"/>
      <c r="O9" s="232">
        <f>B5</f>
        <v>0</v>
      </c>
      <c r="P9" s="232"/>
      <c r="Q9" s="210"/>
      <c r="R9" s="210"/>
      <c r="S9" s="221"/>
      <c r="T9" s="221"/>
      <c r="U9" s="222"/>
      <c r="V9" s="222"/>
      <c r="W9" s="222"/>
      <c r="X9" s="222"/>
      <c r="Y9" s="222"/>
      <c r="Z9" s="222"/>
      <c r="AA9" s="222"/>
    </row>
    <row r="10" spans="1:27" outlineLevel="1" x14ac:dyDescent="0.25">
      <c r="A10" s="48" t="s">
        <v>77</v>
      </c>
      <c r="B10" s="108"/>
      <c r="C10" s="108"/>
      <c r="D10" s="210"/>
      <c r="E10" s="210"/>
      <c r="F10" s="210"/>
      <c r="G10" s="210"/>
      <c r="H10" s="108"/>
      <c r="I10" s="108"/>
      <c r="J10" s="108"/>
      <c r="K10" s="108"/>
      <c r="L10" s="108"/>
      <c r="M10" s="108"/>
      <c r="N10" s="108"/>
      <c r="O10" s="108"/>
      <c r="P10" s="108"/>
      <c r="Q10" s="108"/>
      <c r="R10" s="108"/>
      <c r="S10" s="108"/>
      <c r="T10" s="108"/>
      <c r="U10" s="108"/>
      <c r="V10" s="210"/>
      <c r="W10" s="210"/>
      <c r="X10" s="210"/>
      <c r="Y10" s="210"/>
      <c r="Z10" s="210"/>
      <c r="AA10" s="210"/>
    </row>
    <row r="11" spans="1:27" outlineLevel="1" x14ac:dyDescent="0.25">
      <c r="A11" s="4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row>
    <row r="12" spans="1:27" outlineLevel="1" x14ac:dyDescent="0.25">
      <c r="A12" s="49" t="s">
        <v>79</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row>
    <row r="13" spans="1:27" outlineLevel="1" x14ac:dyDescent="0.25">
      <c r="A13" s="50"/>
      <c r="B13" s="192" t="s">
        <v>0</v>
      </c>
      <c r="C13" s="193"/>
      <c r="D13" s="192" t="s">
        <v>1</v>
      </c>
      <c r="E13" s="193"/>
      <c r="F13" s="192" t="s">
        <v>2</v>
      </c>
      <c r="G13" s="193"/>
      <c r="H13" s="192" t="s">
        <v>3</v>
      </c>
      <c r="I13" s="193"/>
      <c r="J13" s="192" t="s">
        <v>4</v>
      </c>
      <c r="K13" s="193"/>
      <c r="L13" s="192" t="s">
        <v>5</v>
      </c>
      <c r="M13" s="193"/>
      <c r="N13" s="192" t="s">
        <v>6</v>
      </c>
      <c r="O13" s="193"/>
      <c r="P13" s="192" t="s">
        <v>7</v>
      </c>
      <c r="Q13" s="193"/>
      <c r="R13" s="192" t="s">
        <v>8</v>
      </c>
      <c r="S13" s="193"/>
      <c r="T13" s="192" t="s">
        <v>9</v>
      </c>
      <c r="U13" s="193"/>
      <c r="V13" s="192" t="s">
        <v>10</v>
      </c>
      <c r="W13" s="193"/>
      <c r="X13" s="192" t="s">
        <v>11</v>
      </c>
      <c r="Y13" s="193"/>
      <c r="Z13" s="163" t="s">
        <v>32</v>
      </c>
      <c r="AA13" s="219"/>
    </row>
    <row r="14" spans="1:27" ht="15.6" outlineLevel="1" x14ac:dyDescent="0.25">
      <c r="A14" s="50" t="s">
        <v>29</v>
      </c>
      <c r="B14" s="216">
        <f>$AH66</f>
        <v>0</v>
      </c>
      <c r="C14" s="218"/>
      <c r="D14" s="216">
        <f>$AH74</f>
        <v>0</v>
      </c>
      <c r="E14" s="218"/>
      <c r="F14" s="216">
        <f>$AH82</f>
        <v>0</v>
      </c>
      <c r="G14" s="218"/>
      <c r="H14" s="216">
        <f>$AH90</f>
        <v>0</v>
      </c>
      <c r="I14" s="218"/>
      <c r="J14" s="216">
        <f>$AH98</f>
        <v>0</v>
      </c>
      <c r="K14" s="218"/>
      <c r="L14" s="216">
        <f>$AH106</f>
        <v>0</v>
      </c>
      <c r="M14" s="218"/>
      <c r="N14" s="216">
        <f>$AH114</f>
        <v>0</v>
      </c>
      <c r="O14" s="218"/>
      <c r="P14" s="216">
        <f>$AH122</f>
        <v>0</v>
      </c>
      <c r="Q14" s="218"/>
      <c r="R14" s="216">
        <f>$AH130</f>
        <v>0</v>
      </c>
      <c r="S14" s="218"/>
      <c r="T14" s="216">
        <f>$AH138</f>
        <v>0</v>
      </c>
      <c r="U14" s="218"/>
      <c r="V14" s="216">
        <f>$AH146</f>
        <v>0</v>
      </c>
      <c r="W14" s="218"/>
      <c r="X14" s="216">
        <f>$AH154</f>
        <v>0</v>
      </c>
      <c r="Y14" s="218"/>
      <c r="Z14" s="214">
        <f>SUM(B14:Y14)</f>
        <v>0</v>
      </c>
      <c r="AA14" s="215"/>
    </row>
    <row r="15" spans="1:27" ht="15.6" outlineLevel="1" x14ac:dyDescent="0.25">
      <c r="A15" s="50" t="s">
        <v>26</v>
      </c>
      <c r="B15" s="216">
        <f>$AH67</f>
        <v>0</v>
      </c>
      <c r="C15" s="218"/>
      <c r="D15" s="216">
        <f>$AH75</f>
        <v>0</v>
      </c>
      <c r="E15" s="218"/>
      <c r="F15" s="216">
        <f>$AH83</f>
        <v>0</v>
      </c>
      <c r="G15" s="218"/>
      <c r="H15" s="216">
        <f>$AH91</f>
        <v>0</v>
      </c>
      <c r="I15" s="218"/>
      <c r="J15" s="216">
        <f>$AH99</f>
        <v>0</v>
      </c>
      <c r="K15" s="218"/>
      <c r="L15" s="216">
        <f>$AH107</f>
        <v>0</v>
      </c>
      <c r="M15" s="218"/>
      <c r="N15" s="216">
        <f>$AH115</f>
        <v>0</v>
      </c>
      <c r="O15" s="218"/>
      <c r="P15" s="216">
        <f>$AH123</f>
        <v>0</v>
      </c>
      <c r="Q15" s="218"/>
      <c r="R15" s="216">
        <f>$AH131</f>
        <v>0</v>
      </c>
      <c r="S15" s="218"/>
      <c r="T15" s="216">
        <f>$AH139</f>
        <v>0</v>
      </c>
      <c r="U15" s="218"/>
      <c r="V15" s="216">
        <f>$AH147</f>
        <v>0</v>
      </c>
      <c r="W15" s="218"/>
      <c r="X15" s="216">
        <f>$AH155</f>
        <v>0</v>
      </c>
      <c r="Y15" s="218"/>
      <c r="Z15" s="214">
        <f>SUM(B15:Y15)</f>
        <v>0</v>
      </c>
      <c r="AA15" s="215"/>
    </row>
    <row r="16" spans="1:27" outlineLevel="1" x14ac:dyDescent="0.25">
      <c r="A16" s="51" t="s">
        <v>34</v>
      </c>
      <c r="B16" s="216">
        <f>SUM(B14:B15)</f>
        <v>0</v>
      </c>
      <c r="C16" s="218"/>
      <c r="D16" s="216">
        <f>SUM(D14:D15)</f>
        <v>0</v>
      </c>
      <c r="E16" s="218"/>
      <c r="F16" s="216">
        <f>SUM(F14:F15)</f>
        <v>0</v>
      </c>
      <c r="G16" s="218"/>
      <c r="H16" s="216">
        <f>SUM(H14:H15)</f>
        <v>0</v>
      </c>
      <c r="I16" s="218"/>
      <c r="J16" s="216">
        <f>SUM(J14:J15)</f>
        <v>0</v>
      </c>
      <c r="K16" s="218"/>
      <c r="L16" s="216">
        <f>SUM(L14:L15)</f>
        <v>0</v>
      </c>
      <c r="M16" s="218"/>
      <c r="N16" s="216">
        <f>SUM(N14:N15)</f>
        <v>0</v>
      </c>
      <c r="O16" s="218"/>
      <c r="P16" s="216">
        <f>SUM(P14:P15)</f>
        <v>0</v>
      </c>
      <c r="Q16" s="218"/>
      <c r="R16" s="216">
        <f>SUM(R14:R15)</f>
        <v>0</v>
      </c>
      <c r="S16" s="218"/>
      <c r="T16" s="216">
        <f>SUM(T14:T15)</f>
        <v>0</v>
      </c>
      <c r="U16" s="218"/>
      <c r="V16" s="216">
        <f>SUM(V14:V15)</f>
        <v>0</v>
      </c>
      <c r="W16" s="218"/>
      <c r="X16" s="216">
        <f>SUM(X14:X15)</f>
        <v>0</v>
      </c>
      <c r="Y16" s="218"/>
      <c r="Z16" s="214">
        <f>SUM(B16:Y16)</f>
        <v>0</v>
      </c>
      <c r="AA16" s="215"/>
    </row>
    <row r="17" spans="1:33" outlineLevel="1" x14ac:dyDescent="0.2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4"/>
      <c r="AA17" s="55"/>
    </row>
    <row r="18" spans="1:33" ht="15.6" outlineLevel="1" x14ac:dyDescent="0.25">
      <c r="A18" s="41" t="s">
        <v>37</v>
      </c>
      <c r="B18" s="216">
        <f>AH70</f>
        <v>0</v>
      </c>
      <c r="C18" s="217"/>
      <c r="D18" s="216">
        <f>$AH78</f>
        <v>0</v>
      </c>
      <c r="E18" s="217"/>
      <c r="F18" s="216">
        <f>$AH86</f>
        <v>0</v>
      </c>
      <c r="G18" s="217"/>
      <c r="H18" s="216">
        <f>$AH94</f>
        <v>0</v>
      </c>
      <c r="I18" s="217"/>
      <c r="J18" s="216">
        <f>$AH102</f>
        <v>0</v>
      </c>
      <c r="K18" s="217"/>
      <c r="L18" s="216">
        <f>$AH110</f>
        <v>0</v>
      </c>
      <c r="M18" s="217"/>
      <c r="N18" s="216">
        <f>$AH118</f>
        <v>0</v>
      </c>
      <c r="O18" s="217"/>
      <c r="P18" s="216">
        <f>$AH126</f>
        <v>0</v>
      </c>
      <c r="Q18" s="217"/>
      <c r="R18" s="216">
        <f>$AH134</f>
        <v>0</v>
      </c>
      <c r="S18" s="217"/>
      <c r="T18" s="216">
        <f>$AH142</f>
        <v>0</v>
      </c>
      <c r="U18" s="217"/>
      <c r="V18" s="216">
        <f>$AH150</f>
        <v>0</v>
      </c>
      <c r="W18" s="217"/>
      <c r="X18" s="216">
        <f>$AH158</f>
        <v>0</v>
      </c>
      <c r="Y18" s="217"/>
      <c r="Z18" s="214">
        <f>SUM(B18:Y18)</f>
        <v>0</v>
      </c>
      <c r="AA18" s="215"/>
    </row>
    <row r="19" spans="1:33" outlineLevel="1" x14ac:dyDescent="0.25">
      <c r="A19" s="108"/>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row>
    <row r="20" spans="1:33" s="56" customFormat="1" outlineLevel="1" x14ac:dyDescent="0.25">
      <c r="A20" s="49" t="s">
        <v>153</v>
      </c>
      <c r="B20" s="211"/>
      <c r="C20" s="212"/>
      <c r="D20" s="211"/>
      <c r="E20" s="212"/>
      <c r="F20" s="211"/>
      <c r="G20" s="212"/>
      <c r="H20" s="211"/>
      <c r="I20" s="212"/>
      <c r="J20" s="211"/>
      <c r="K20" s="212"/>
      <c r="L20" s="211"/>
      <c r="M20" s="212"/>
      <c r="N20" s="211"/>
      <c r="O20" s="212"/>
      <c r="P20" s="211"/>
      <c r="Q20" s="212"/>
      <c r="R20" s="211"/>
      <c r="S20" s="212"/>
      <c r="T20" s="211"/>
      <c r="U20" s="212"/>
      <c r="V20" s="211"/>
      <c r="W20" s="212"/>
      <c r="X20" s="211"/>
      <c r="Y20" s="212"/>
      <c r="Z20" s="49"/>
      <c r="AA20" s="49"/>
    </row>
    <row r="21" spans="1:33" s="59" customFormat="1" outlineLevel="1" x14ac:dyDescent="0.25">
      <c r="A21" s="57" t="s">
        <v>75</v>
      </c>
      <c r="B21" s="213">
        <f>$B$32</f>
        <v>0</v>
      </c>
      <c r="C21" s="205"/>
      <c r="D21" s="213">
        <f>$B$32</f>
        <v>0</v>
      </c>
      <c r="E21" s="205"/>
      <c r="F21" s="213">
        <f>$B$32</f>
        <v>0</v>
      </c>
      <c r="G21" s="205"/>
      <c r="H21" s="213">
        <f>IF(OR($B$42= "Gesamtes Jahr",$B$42= "per 4. Quartal",$B$42= "per 3. Quartal",$B$42= "per 2. Quartal"),$B$32,0)</f>
        <v>0</v>
      </c>
      <c r="I21" s="205"/>
      <c r="J21" s="213">
        <f>IF(OR($B$42= "Gesamtes Jahr",$B$42= "per 4. Quartal",$B$42= "per 3. Quartal",$B$42= "per 2. Quartal"),$B$32,0)</f>
        <v>0</v>
      </c>
      <c r="K21" s="205"/>
      <c r="L21" s="213">
        <f>IF(OR($B$42= "Gesamtes Jahr",$B$42= "per 4. Quartal",$B$42= "per 3. Quartal",$B$42= "per 2. Quartal"),$B$32,0)</f>
        <v>0</v>
      </c>
      <c r="M21" s="205"/>
      <c r="N21" s="213">
        <f>IF(OR($B$42= "Gesamtes Jahr",$B$42= "per 4. Quartal",$B$42= "per 3. Quartal"),$B$32,0)</f>
        <v>0</v>
      </c>
      <c r="O21" s="205"/>
      <c r="P21" s="213">
        <f>IF(OR($B$42= "Gesamtes Jahr",$B$42= "per 4. Quartal",$B$42= "per 3. Quartal"),$B$32,0)</f>
        <v>0</v>
      </c>
      <c r="Q21" s="205"/>
      <c r="R21" s="213">
        <f>IF(OR($B$42= "Gesamtes Jahr",$B$42= "per 4. Quartal",$B$42= "per 3. Quartal"),$B$32,0)</f>
        <v>0</v>
      </c>
      <c r="S21" s="205"/>
      <c r="T21" s="213">
        <f>IF(OR($B$42= "Gesamtes Jahr",$B$42= "per 4. Quartal"),$B$32,0)</f>
        <v>0</v>
      </c>
      <c r="U21" s="205"/>
      <c r="V21" s="213">
        <f>IF(OR($B$42= "Gesamtes Jahr",$B$42= "per 4. Quartal"),$B$32,0)</f>
        <v>0</v>
      </c>
      <c r="W21" s="205"/>
      <c r="X21" s="213">
        <f>IF(OR($B$42= "Gesamtes Jahr",$B$42= "per 4. Quartal"),$B$32,0)</f>
        <v>0</v>
      </c>
      <c r="Y21" s="205"/>
      <c r="Z21" s="237">
        <f>SUM(B21:Y21)</f>
        <v>0</v>
      </c>
      <c r="AA21" s="238"/>
      <c r="AB21" s="58"/>
    </row>
    <row r="22" spans="1:33" s="61" customFormat="1" outlineLevel="1" x14ac:dyDescent="0.25">
      <c r="A22" s="60" t="s">
        <v>70</v>
      </c>
      <c r="B22" s="235"/>
      <c r="C22" s="236"/>
      <c r="D22" s="235"/>
      <c r="E22" s="236"/>
      <c r="F22" s="235"/>
      <c r="G22" s="236"/>
      <c r="H22" s="239"/>
      <c r="I22" s="240"/>
      <c r="J22" s="235"/>
      <c r="K22" s="236"/>
      <c r="L22" s="235"/>
      <c r="M22" s="236"/>
      <c r="N22" s="235"/>
      <c r="O22" s="236"/>
      <c r="P22" s="235"/>
      <c r="Q22" s="236"/>
      <c r="R22" s="235"/>
      <c r="S22" s="236"/>
      <c r="T22" s="235"/>
      <c r="U22" s="236"/>
      <c r="V22" s="235"/>
      <c r="W22" s="236"/>
      <c r="X22" s="235"/>
      <c r="Y22" s="236"/>
      <c r="Z22" s="244">
        <f>SUM(B22:X22)</f>
        <v>0</v>
      </c>
      <c r="AA22" s="245"/>
      <c r="AC22" s="62"/>
      <c r="AD22" s="62"/>
      <c r="AE22" s="62"/>
      <c r="AF22" s="62"/>
      <c r="AG22" s="62"/>
    </row>
    <row r="23" spans="1:33" s="64" customFormat="1" outlineLevel="1" x14ac:dyDescent="0.25">
      <c r="A23" s="63" t="s">
        <v>74</v>
      </c>
      <c r="B23" s="241">
        <f>B21-B22</f>
        <v>0</v>
      </c>
      <c r="C23" s="242"/>
      <c r="D23" s="241">
        <f>D21-D22</f>
        <v>0</v>
      </c>
      <c r="E23" s="242"/>
      <c r="F23" s="241">
        <f>F21-F22</f>
        <v>0</v>
      </c>
      <c r="G23" s="242"/>
      <c r="H23" s="241">
        <f>H21-H22</f>
        <v>0</v>
      </c>
      <c r="I23" s="242"/>
      <c r="J23" s="241">
        <f>J21-J22</f>
        <v>0</v>
      </c>
      <c r="K23" s="242"/>
      <c r="L23" s="241">
        <f>L21-L22</f>
        <v>0</v>
      </c>
      <c r="M23" s="242"/>
      <c r="N23" s="241">
        <f>N21-N22</f>
        <v>0</v>
      </c>
      <c r="O23" s="242"/>
      <c r="P23" s="241">
        <f>P21-P22</f>
        <v>0</v>
      </c>
      <c r="Q23" s="242"/>
      <c r="R23" s="241">
        <f>R21-R22</f>
        <v>0</v>
      </c>
      <c r="S23" s="242"/>
      <c r="T23" s="241">
        <f>T21-T22</f>
        <v>0</v>
      </c>
      <c r="U23" s="242"/>
      <c r="V23" s="241">
        <f>V21-V22</f>
        <v>0</v>
      </c>
      <c r="W23" s="242"/>
      <c r="X23" s="241">
        <f>X21-X22</f>
        <v>0</v>
      </c>
      <c r="Y23" s="242"/>
      <c r="Z23" s="243">
        <f>SUM(B23:Y23)</f>
        <v>0</v>
      </c>
      <c r="AA23" s="242"/>
      <c r="AC23" s="62"/>
      <c r="AD23" s="62"/>
      <c r="AE23" s="62"/>
      <c r="AF23" s="62"/>
      <c r="AG23" s="62"/>
    </row>
    <row r="24" spans="1:33" s="47" customFormat="1" outlineLevel="1" x14ac:dyDescent="0.25">
      <c r="A24" s="65" t="s">
        <v>82</v>
      </c>
      <c r="B24" s="206">
        <f>IFERROR(B23/B21,0)</f>
        <v>0</v>
      </c>
      <c r="C24" s="207"/>
      <c r="D24" s="206">
        <f>IFERROR(D23/D21,0)</f>
        <v>0</v>
      </c>
      <c r="E24" s="207"/>
      <c r="F24" s="206">
        <f>IFERROR(F23/F21,0)</f>
        <v>0</v>
      </c>
      <c r="G24" s="207"/>
      <c r="H24" s="206">
        <f>IFERROR(H23/H21,0)</f>
        <v>0</v>
      </c>
      <c r="I24" s="207"/>
      <c r="J24" s="206">
        <f>IFERROR(J23/J21,0)</f>
        <v>0</v>
      </c>
      <c r="K24" s="207"/>
      <c r="L24" s="206">
        <f>IFERROR(L23/L21,0)</f>
        <v>0</v>
      </c>
      <c r="M24" s="207"/>
      <c r="N24" s="206">
        <f>IFERROR(N23/N21,0)</f>
        <v>0</v>
      </c>
      <c r="O24" s="207"/>
      <c r="P24" s="206">
        <f>IFERROR(P23/P21,0)</f>
        <v>0</v>
      </c>
      <c r="Q24" s="207"/>
      <c r="R24" s="206">
        <f>IFERROR(R23/R21,0)</f>
        <v>0</v>
      </c>
      <c r="S24" s="207"/>
      <c r="T24" s="206">
        <f>IFERROR(T23/T21,0)</f>
        <v>0</v>
      </c>
      <c r="U24" s="207"/>
      <c r="V24" s="206">
        <f>IFERROR(V23/V21,0)</f>
        <v>0</v>
      </c>
      <c r="W24" s="207"/>
      <c r="X24" s="206">
        <f>IFERROR(X23/X21,0)</f>
        <v>0</v>
      </c>
      <c r="Y24" s="207"/>
      <c r="Z24" s="204"/>
      <c r="AA24" s="205"/>
      <c r="AC24" s="39"/>
      <c r="AD24" s="39"/>
      <c r="AE24" s="39"/>
      <c r="AF24" s="39"/>
      <c r="AG24" s="39"/>
    </row>
    <row r="25" spans="1:33" s="59" customFormat="1" outlineLevel="1" x14ac:dyDescent="0.25">
      <c r="A25" s="208" t="s">
        <v>83</v>
      </c>
      <c r="B25" s="209"/>
      <c r="C25" s="209"/>
      <c r="D25" s="202"/>
      <c r="E25" s="203"/>
      <c r="F25" s="202"/>
      <c r="G25" s="203"/>
      <c r="H25" s="202"/>
      <c r="I25" s="203"/>
      <c r="J25" s="202"/>
      <c r="K25" s="203"/>
      <c r="L25" s="202"/>
      <c r="M25" s="203"/>
      <c r="N25" s="202"/>
      <c r="O25" s="203"/>
      <c r="P25" s="202"/>
      <c r="Q25" s="203"/>
      <c r="R25" s="202"/>
      <c r="S25" s="203"/>
      <c r="T25" s="202"/>
      <c r="U25" s="203"/>
      <c r="V25" s="202"/>
      <c r="W25" s="203"/>
      <c r="X25" s="202"/>
      <c r="Y25" s="203"/>
      <c r="Z25" s="202"/>
      <c r="AA25" s="203"/>
      <c r="AC25" s="39"/>
      <c r="AD25" s="39"/>
      <c r="AE25" s="39"/>
      <c r="AF25" s="39"/>
      <c r="AG25" s="39"/>
    </row>
    <row r="26" spans="1:33" s="59" customFormat="1" ht="28.8" outlineLevel="1" x14ac:dyDescent="0.25">
      <c r="A26" s="66" t="s">
        <v>152</v>
      </c>
      <c r="B26" s="200"/>
      <c r="C26" s="201"/>
      <c r="D26" s="200"/>
      <c r="E26" s="201"/>
      <c r="F26" s="200"/>
      <c r="G26" s="201"/>
      <c r="H26" s="200"/>
      <c r="I26" s="201"/>
      <c r="J26" s="200"/>
      <c r="K26" s="201"/>
      <c r="L26" s="200"/>
      <c r="M26" s="201"/>
      <c r="N26" s="200"/>
      <c r="O26" s="201"/>
      <c r="P26" s="200"/>
      <c r="Q26" s="201"/>
      <c r="R26" s="200"/>
      <c r="S26" s="201"/>
      <c r="T26" s="200"/>
      <c r="U26" s="201"/>
      <c r="V26" s="200"/>
      <c r="W26" s="201"/>
      <c r="X26" s="200"/>
      <c r="Y26" s="201"/>
      <c r="Z26" s="186">
        <f>SUM(B26:X26)</f>
        <v>0</v>
      </c>
      <c r="AA26" s="187"/>
      <c r="AC26" s="39"/>
      <c r="AD26" s="39"/>
      <c r="AE26" s="39"/>
      <c r="AF26" s="39"/>
      <c r="AG26" s="39"/>
    </row>
    <row r="27" spans="1:33" s="59" customFormat="1" outlineLevel="1" x14ac:dyDescent="0.25">
      <c r="A27" s="67" t="s">
        <v>58</v>
      </c>
      <c r="B27" s="186">
        <f>B26</f>
        <v>0</v>
      </c>
      <c r="C27" s="187"/>
      <c r="D27" s="186">
        <f>D26</f>
        <v>0</v>
      </c>
      <c r="E27" s="187"/>
      <c r="F27" s="186">
        <f>F26</f>
        <v>0</v>
      </c>
      <c r="G27" s="187"/>
      <c r="H27" s="186">
        <f>IF(OR($B$42= "Gesamtes Jahr",$B$42= "per 4. Quartal",$B$42= "per 3. Quartal",$B$42= "per 2. Quartal"),H26,0)</f>
        <v>0</v>
      </c>
      <c r="I27" s="187"/>
      <c r="J27" s="186">
        <f>IF(OR($B$42= "Gesamtes Jahr",$B$42= "per 4. Quartal",$B$42= "per 3. Quartal",$B$42= "per 2. Quartal"),J26,0)</f>
        <v>0</v>
      </c>
      <c r="K27" s="187"/>
      <c r="L27" s="186">
        <f>IF(OR($B$42= "Gesamtes Jahr",$B$42= "per 4. Quartal",$B$42= "per 3. Quartal",$B$42= "per 2. Quartal"),L26,0)</f>
        <v>0</v>
      </c>
      <c r="M27" s="187"/>
      <c r="N27" s="186">
        <f>IF(OR($B$42= "Gesamtes Jahr",$B$42= "per 4. Quartal",$B$42= "per 3. Quartal"),N26,0)</f>
        <v>0</v>
      </c>
      <c r="O27" s="187"/>
      <c r="P27" s="186">
        <f>IF(OR($B$42= "Gesamtes Jahr",$B$42= "per 4. Quartal",$B$42= "per 3. Quartal"),P26,0)</f>
        <v>0</v>
      </c>
      <c r="Q27" s="187"/>
      <c r="R27" s="186">
        <f>IF(OR($B$42= "Gesamtes Jahr",$B$42= "per 4. Quartal",$B$42= "per 3. Quartal"),R26,0)</f>
        <v>0</v>
      </c>
      <c r="S27" s="187"/>
      <c r="T27" s="186">
        <f>IF(OR($B$42= "Gesamtes Jahr",$B$42= "per 4. Quartal"),T26,0)</f>
        <v>0</v>
      </c>
      <c r="U27" s="187"/>
      <c r="V27" s="186">
        <f>IF(OR($B$42= "Gesamtes Jahr",$B$42= "per 4. Quartal"),V26,0)</f>
        <v>0</v>
      </c>
      <c r="W27" s="187"/>
      <c r="X27" s="186">
        <f>IF(OR($B$42= "Gesamtes Jahr",$B$42= "per 4. Quartal"),X26,0)</f>
        <v>0</v>
      </c>
      <c r="Y27" s="187"/>
      <c r="Z27" s="186">
        <f>SUM(B27:X27)</f>
        <v>0</v>
      </c>
      <c r="AA27" s="187"/>
      <c r="AC27" s="39"/>
      <c r="AD27" s="39"/>
      <c r="AE27" s="39"/>
      <c r="AF27" s="39"/>
      <c r="AG27" s="39"/>
    </row>
    <row r="28" spans="1:33" outlineLevel="1" x14ac:dyDescent="0.25">
      <c r="D28" s="59"/>
      <c r="E28" s="68"/>
      <c r="T28" s="69"/>
    </row>
    <row r="29" spans="1:33" outlineLevel="1" x14ac:dyDescent="0.25">
      <c r="A29" s="47" t="s">
        <v>157</v>
      </c>
      <c r="D29" s="59"/>
      <c r="E29" s="68"/>
      <c r="T29" s="69"/>
    </row>
    <row r="30" spans="1:33" ht="15.6" outlineLevel="1" x14ac:dyDescent="0.25">
      <c r="A30" s="43" t="s">
        <v>88</v>
      </c>
      <c r="B30" s="188">
        <f>B6</f>
        <v>0</v>
      </c>
      <c r="C30" s="189"/>
      <c r="D30" s="70"/>
      <c r="T30" s="69"/>
    </row>
    <row r="31" spans="1:33" ht="15.6" outlineLevel="1" x14ac:dyDescent="0.25">
      <c r="A31" s="43" t="s">
        <v>156</v>
      </c>
      <c r="B31" s="188">
        <f>(52*B30)</f>
        <v>0</v>
      </c>
      <c r="C31" s="189"/>
      <c r="D31" s="59"/>
      <c r="E31" s="48"/>
      <c r="T31" s="69"/>
    </row>
    <row r="32" spans="1:33" outlineLevel="1" x14ac:dyDescent="0.25">
      <c r="A32" s="43" t="s">
        <v>56</v>
      </c>
      <c r="B32" s="188">
        <f>(52*$B$30)/12</f>
        <v>0</v>
      </c>
      <c r="C32" s="189"/>
      <c r="D32" s="69"/>
      <c r="E32" s="71"/>
      <c r="F32" s="69"/>
      <c r="G32" s="69"/>
      <c r="H32" s="72"/>
      <c r="I32" s="73"/>
      <c r="J32" s="73"/>
      <c r="K32" s="73"/>
      <c r="L32" s="73"/>
      <c r="M32" s="73"/>
      <c r="N32" s="69"/>
      <c r="O32" s="69"/>
      <c r="P32" s="69"/>
      <c r="Q32" s="69"/>
      <c r="R32" s="69"/>
      <c r="S32" s="69"/>
      <c r="W32" s="69"/>
      <c r="X32" s="69"/>
      <c r="Y32" s="69"/>
    </row>
    <row r="33" spans="1:20" ht="15.6" outlineLevel="1" x14ac:dyDescent="0.25">
      <c r="A33" s="43" t="s">
        <v>89</v>
      </c>
      <c r="B33" s="196">
        <f>B7</f>
        <v>0</v>
      </c>
      <c r="C33" s="197"/>
      <c r="D33" s="70"/>
      <c r="E33" s="68"/>
      <c r="T33" s="69"/>
    </row>
    <row r="34" spans="1:20" outlineLevel="1" x14ac:dyDescent="0.25">
      <c r="A34" s="74" t="s">
        <v>65</v>
      </c>
      <c r="B34" s="196">
        <f>IFERROR(ROUND(B33/B31,2),0)</f>
        <v>0</v>
      </c>
      <c r="C34" s="197"/>
      <c r="D34" s="59"/>
      <c r="E34" s="68"/>
      <c r="T34" s="69"/>
    </row>
    <row r="35" spans="1:20" outlineLevel="1" x14ac:dyDescent="0.25">
      <c r="A35" s="44" t="s">
        <v>144</v>
      </c>
      <c r="B35" s="75"/>
      <c r="C35" s="76"/>
    </row>
    <row r="36" spans="1:20" outlineLevel="1" x14ac:dyDescent="0.25">
      <c r="A36" s="75"/>
      <c r="B36" s="76"/>
      <c r="C36" s="76"/>
    </row>
    <row r="37" spans="1:20" outlineLevel="1" x14ac:dyDescent="0.25">
      <c r="A37" s="47" t="s">
        <v>90</v>
      </c>
      <c r="B37" s="76"/>
      <c r="C37" s="76"/>
    </row>
    <row r="38" spans="1:20" outlineLevel="1" x14ac:dyDescent="0.25">
      <c r="A38" s="43" t="s">
        <v>71</v>
      </c>
      <c r="B38" s="188">
        <f>IF($B$42= "Gesamtes Jahr",Z23,0)</f>
        <v>0</v>
      </c>
      <c r="C38" s="188"/>
      <c r="D38" s="45"/>
    </row>
    <row r="39" spans="1:20" ht="15.6" outlineLevel="1" x14ac:dyDescent="0.25">
      <c r="A39" s="43" t="s">
        <v>140</v>
      </c>
      <c r="B39" s="185">
        <f>IF($B$42= "Gesamtes Jahr",Z27,0)</f>
        <v>0</v>
      </c>
      <c r="C39" s="168"/>
      <c r="D39" s="45" t="s">
        <v>92</v>
      </c>
    </row>
    <row r="40" spans="1:20" outlineLevel="1" x14ac:dyDescent="0.25">
      <c r="A40" s="43" t="s">
        <v>91</v>
      </c>
      <c r="B40" s="198">
        <f>IF(B39=0,0,ROUND(B39/B38,2))</f>
        <v>0</v>
      </c>
      <c r="C40" s="199"/>
      <c r="D40" s="45"/>
    </row>
    <row r="41" spans="1:20" x14ac:dyDescent="0.25">
      <c r="D41" s="45"/>
    </row>
    <row r="42" spans="1:20" ht="13.8" outlineLevel="1" x14ac:dyDescent="0.25">
      <c r="A42" s="47" t="s">
        <v>59</v>
      </c>
      <c r="B42" s="190" t="str">
        <f>Übersicht!D12</f>
        <v>1. Quartal</v>
      </c>
      <c r="C42" s="191"/>
      <c r="D42" s="45" t="s">
        <v>76</v>
      </c>
      <c r="S42" s="69"/>
    </row>
    <row r="43" spans="1:20" outlineLevel="1" x14ac:dyDescent="0.25">
      <c r="A43" s="50" t="s">
        <v>47</v>
      </c>
      <c r="B43" s="185">
        <f>IF(B42="Gesamtes Jahr",B40,B34)</f>
        <v>0</v>
      </c>
      <c r="C43" s="168"/>
      <c r="D43" s="45"/>
      <c r="S43" s="69"/>
    </row>
    <row r="44" spans="1:20" outlineLevel="1" x14ac:dyDescent="0.25">
      <c r="A44" s="43" t="s">
        <v>53</v>
      </c>
      <c r="B44" s="77">
        <f>J56</f>
        <v>0</v>
      </c>
      <c r="C44" s="78" t="s">
        <v>51</v>
      </c>
      <c r="D44" s="45"/>
      <c r="S44" s="69"/>
    </row>
    <row r="45" spans="1:20" outlineLevel="1" x14ac:dyDescent="0.25">
      <c r="A45" s="43" t="s">
        <v>54</v>
      </c>
      <c r="B45" s="79">
        <f>J60</f>
        <v>0</v>
      </c>
      <c r="C45" s="78" t="s">
        <v>51</v>
      </c>
    </row>
    <row r="46" spans="1:20" outlineLevel="1" x14ac:dyDescent="0.25">
      <c r="B46" s="80"/>
    </row>
    <row r="47" spans="1:20" ht="15.6" outlineLevel="1" x14ac:dyDescent="0.25">
      <c r="A47" s="81" t="s">
        <v>39</v>
      </c>
    </row>
    <row r="48" spans="1:20" ht="15.6" outlineLevel="1" x14ac:dyDescent="0.25">
      <c r="A48" s="81" t="s">
        <v>141</v>
      </c>
    </row>
    <row r="49" spans="1:30" ht="15.6" outlineLevel="1" x14ac:dyDescent="0.25">
      <c r="A49" s="81" t="s">
        <v>38</v>
      </c>
    </row>
    <row r="50" spans="1:30" ht="15.6" outlineLevel="1" x14ac:dyDescent="0.25">
      <c r="A50" s="82" t="s">
        <v>142</v>
      </c>
    </row>
    <row r="51" spans="1:30" outlineLevel="1" x14ac:dyDescent="0.25">
      <c r="A51" s="82" t="s">
        <v>72</v>
      </c>
    </row>
    <row r="52" spans="1:30" outlineLevel="1" x14ac:dyDescent="0.25">
      <c r="A52" s="82" t="s">
        <v>73</v>
      </c>
    </row>
    <row r="53" spans="1:30" ht="15.6" outlineLevel="1" x14ac:dyDescent="0.25">
      <c r="A53" s="82" t="s">
        <v>143</v>
      </c>
      <c r="N53" s="83"/>
    </row>
    <row r="54" spans="1:30" ht="15.6" outlineLevel="1" x14ac:dyDescent="0.25">
      <c r="A54" s="84"/>
      <c r="T54" s="48"/>
      <c r="U54" s="83"/>
    </row>
    <row r="55" spans="1:30" outlineLevel="1" x14ac:dyDescent="0.25">
      <c r="A55" s="85" t="s">
        <v>48</v>
      </c>
      <c r="B55" s="192" t="s">
        <v>41</v>
      </c>
      <c r="C55" s="193"/>
      <c r="D55" s="192" t="s">
        <v>67</v>
      </c>
      <c r="E55" s="193"/>
      <c r="F55" s="192" t="s">
        <v>68</v>
      </c>
      <c r="G55" s="193"/>
      <c r="H55" s="192" t="s">
        <v>69</v>
      </c>
      <c r="I55" s="193"/>
      <c r="J55" s="194" t="str">
        <f>B42</f>
        <v>1. Quartal</v>
      </c>
      <c r="K55" s="195"/>
    </row>
    <row r="56" spans="1:30" outlineLevel="1" x14ac:dyDescent="0.25">
      <c r="A56" s="106" t="s">
        <v>45</v>
      </c>
      <c r="B56" s="175">
        <f>SUM(B14:G14)</f>
        <v>0</v>
      </c>
      <c r="C56" s="176"/>
      <c r="D56" s="175">
        <f>IF(OR($B$42= "Gesamtes Jahr",$B$42= "per 4. Quartal",$B$42= "per 3. Quartal",$B$42= "per 2. Quartal"),SUM(H14:M14),0)</f>
        <v>0</v>
      </c>
      <c r="E56" s="176"/>
      <c r="F56" s="177">
        <f>IF(OR($B$42= "Gesamtes Jahr",$B$42= "per 4. Quartal",$B$42= "per 3. Quartal"),SUM(N14:S14),0)</f>
        <v>0</v>
      </c>
      <c r="G56" s="178"/>
      <c r="H56" s="175">
        <f>IF(OR($B$42= "Gesamtes Jahr",$B$42= "per 4. Quartal"),SUM(T14:Y14),0)</f>
        <v>0</v>
      </c>
      <c r="I56" s="176"/>
      <c r="J56" s="179">
        <f>SUM(B56:I56)</f>
        <v>0</v>
      </c>
      <c r="K56" s="180"/>
    </row>
    <row r="57" spans="1:30" outlineLevel="1" x14ac:dyDescent="0.25">
      <c r="A57" s="50" t="s">
        <v>46</v>
      </c>
      <c r="B57" s="175">
        <f>SUM(B23:G23)</f>
        <v>0</v>
      </c>
      <c r="C57" s="176"/>
      <c r="D57" s="175">
        <f>SUM(H23:M23)</f>
        <v>0</v>
      </c>
      <c r="E57" s="176"/>
      <c r="F57" s="177">
        <f>SUM(N23:S23)</f>
        <v>0</v>
      </c>
      <c r="G57" s="178"/>
      <c r="H57" s="175">
        <f>SUM(T23:Y23)</f>
        <v>0</v>
      </c>
      <c r="I57" s="176"/>
      <c r="J57" s="179">
        <f>SUM(B57:I57)</f>
        <v>0</v>
      </c>
      <c r="K57" s="180"/>
    </row>
    <row r="58" spans="1:30" outlineLevel="1" x14ac:dyDescent="0.25">
      <c r="A58" s="107" t="s">
        <v>50</v>
      </c>
      <c r="B58" s="181">
        <f>SUM(B27:G27)</f>
        <v>0</v>
      </c>
      <c r="C58" s="182"/>
      <c r="D58" s="181">
        <f>SUM(H27:M27)</f>
        <v>0</v>
      </c>
      <c r="E58" s="182"/>
      <c r="F58" s="183">
        <f>SUM(N27:S27)</f>
        <v>0</v>
      </c>
      <c r="G58" s="184"/>
      <c r="H58" s="181">
        <f>SUM(T27:Y27)</f>
        <v>0</v>
      </c>
      <c r="I58" s="182"/>
      <c r="J58" s="173">
        <f>SUM(B58:I58)</f>
        <v>0</v>
      </c>
      <c r="K58" s="174"/>
    </row>
    <row r="59" spans="1:30" outlineLevel="1" x14ac:dyDescent="0.25">
      <c r="A59" s="50" t="s">
        <v>47</v>
      </c>
      <c r="B59" s="169">
        <f>$B$34</f>
        <v>0</v>
      </c>
      <c r="C59" s="170"/>
      <c r="D59" s="169">
        <f>$B$34</f>
        <v>0</v>
      </c>
      <c r="E59" s="170"/>
      <c r="F59" s="171">
        <f>$B$34</f>
        <v>0</v>
      </c>
      <c r="G59" s="172"/>
      <c r="H59" s="169">
        <f>$B$34</f>
        <v>0</v>
      </c>
      <c r="I59" s="170"/>
      <c r="J59" s="173">
        <f>B43</f>
        <v>0</v>
      </c>
      <c r="K59" s="174"/>
    </row>
    <row r="60" spans="1:30" outlineLevel="1" x14ac:dyDescent="0.25">
      <c r="A60" s="107" t="s">
        <v>66</v>
      </c>
      <c r="B60" s="169">
        <f>B59*B56</f>
        <v>0</v>
      </c>
      <c r="C60" s="170"/>
      <c r="D60" s="169">
        <f>D59*D56</f>
        <v>0</v>
      </c>
      <c r="E60" s="170"/>
      <c r="F60" s="171">
        <f>F59*F56</f>
        <v>0</v>
      </c>
      <c r="G60" s="172"/>
      <c r="H60" s="169">
        <f>H59*H56</f>
        <v>0</v>
      </c>
      <c r="I60" s="170"/>
      <c r="J60" s="173">
        <f>J59*J56</f>
        <v>0</v>
      </c>
      <c r="K60" s="174"/>
      <c r="M60" s="86"/>
    </row>
    <row r="61" spans="1:30" x14ac:dyDescent="0.25">
      <c r="A61" s="59"/>
      <c r="G61" s="87"/>
      <c r="H61" s="87"/>
      <c r="I61" s="87"/>
      <c r="J61" s="87"/>
      <c r="K61" s="87"/>
      <c r="L61" s="87"/>
      <c r="M61" s="87"/>
      <c r="N61" s="87"/>
      <c r="O61" s="87"/>
      <c r="P61" s="87"/>
      <c r="Q61" s="87"/>
      <c r="R61" s="87"/>
      <c r="S61" s="87"/>
      <c r="T61" s="87"/>
      <c r="U61" s="87"/>
      <c r="V61" s="87"/>
      <c r="W61" s="87"/>
      <c r="X61" s="87"/>
      <c r="Y61" s="87"/>
      <c r="Z61" s="87"/>
      <c r="AA61" s="87"/>
      <c r="AB61" s="87"/>
      <c r="AC61" s="87"/>
      <c r="AD61" s="87"/>
    </row>
    <row r="62" spans="1:30" x14ac:dyDescent="0.25">
      <c r="A62" s="59"/>
      <c r="G62" s="87"/>
      <c r="H62" s="87"/>
      <c r="I62" s="87"/>
      <c r="J62" s="87"/>
      <c r="K62" s="87"/>
      <c r="L62" s="87"/>
      <c r="M62" s="87"/>
      <c r="N62" s="87"/>
      <c r="O62" s="87"/>
      <c r="P62" s="87"/>
      <c r="Q62" s="87"/>
      <c r="R62" s="87"/>
      <c r="S62" s="87"/>
      <c r="T62" s="87"/>
      <c r="U62" s="87"/>
      <c r="V62" s="87"/>
      <c r="W62" s="87"/>
      <c r="X62" s="87"/>
      <c r="Y62" s="87"/>
      <c r="Z62" s="87"/>
      <c r="AA62" s="87"/>
      <c r="AB62" s="87"/>
      <c r="AC62" s="87"/>
      <c r="AD62" s="87"/>
    </row>
    <row r="63" spans="1:30" x14ac:dyDescent="0.25">
      <c r="I63" s="47" t="s">
        <v>27</v>
      </c>
      <c r="R63" s="39">
        <f>B5</f>
        <v>0</v>
      </c>
      <c r="Y63" s="166"/>
      <c r="Z63" s="167"/>
      <c r="AA63" s="167"/>
      <c r="AB63" s="168"/>
      <c r="AC63" s="47" t="s">
        <v>62</v>
      </c>
    </row>
    <row r="64" spans="1:30" x14ac:dyDescent="0.25">
      <c r="A64" s="46"/>
    </row>
    <row r="65" spans="1:34" s="89" customFormat="1" x14ac:dyDescent="0.25">
      <c r="A65" s="163" t="s">
        <v>0</v>
      </c>
      <c r="B65" s="164"/>
      <c r="C65" s="88">
        <v>1</v>
      </c>
      <c r="D65" s="88">
        <f>C65+1</f>
        <v>2</v>
      </c>
      <c r="E65" s="88">
        <f t="shared" ref="E65:AG65" si="0">D65+1</f>
        <v>3</v>
      </c>
      <c r="F65" s="88">
        <f t="shared" si="0"/>
        <v>4</v>
      </c>
      <c r="G65" s="88">
        <f t="shared" si="0"/>
        <v>5</v>
      </c>
      <c r="H65" s="88">
        <f t="shared" si="0"/>
        <v>6</v>
      </c>
      <c r="I65" s="88">
        <f t="shared" si="0"/>
        <v>7</v>
      </c>
      <c r="J65" s="88">
        <f t="shared" si="0"/>
        <v>8</v>
      </c>
      <c r="K65" s="88">
        <f t="shared" si="0"/>
        <v>9</v>
      </c>
      <c r="L65" s="88">
        <f t="shared" si="0"/>
        <v>10</v>
      </c>
      <c r="M65" s="88">
        <f t="shared" si="0"/>
        <v>11</v>
      </c>
      <c r="N65" s="88">
        <f t="shared" si="0"/>
        <v>12</v>
      </c>
      <c r="O65" s="88">
        <f t="shared" si="0"/>
        <v>13</v>
      </c>
      <c r="P65" s="88">
        <f t="shared" si="0"/>
        <v>14</v>
      </c>
      <c r="Q65" s="88">
        <f t="shared" si="0"/>
        <v>15</v>
      </c>
      <c r="R65" s="88">
        <f t="shared" si="0"/>
        <v>16</v>
      </c>
      <c r="S65" s="88">
        <f t="shared" si="0"/>
        <v>17</v>
      </c>
      <c r="T65" s="88">
        <f t="shared" si="0"/>
        <v>18</v>
      </c>
      <c r="U65" s="88">
        <f t="shared" si="0"/>
        <v>19</v>
      </c>
      <c r="V65" s="88">
        <f t="shared" si="0"/>
        <v>20</v>
      </c>
      <c r="W65" s="88">
        <f t="shared" si="0"/>
        <v>21</v>
      </c>
      <c r="X65" s="88">
        <f t="shared" si="0"/>
        <v>22</v>
      </c>
      <c r="Y65" s="88">
        <f t="shared" si="0"/>
        <v>23</v>
      </c>
      <c r="Z65" s="88">
        <f t="shared" si="0"/>
        <v>24</v>
      </c>
      <c r="AA65" s="88">
        <f t="shared" si="0"/>
        <v>25</v>
      </c>
      <c r="AB65" s="88">
        <f t="shared" si="0"/>
        <v>26</v>
      </c>
      <c r="AC65" s="88">
        <f t="shared" si="0"/>
        <v>27</v>
      </c>
      <c r="AD65" s="88">
        <f t="shared" si="0"/>
        <v>28</v>
      </c>
      <c r="AE65" s="88">
        <f t="shared" si="0"/>
        <v>29</v>
      </c>
      <c r="AF65" s="88">
        <f t="shared" si="0"/>
        <v>30</v>
      </c>
      <c r="AG65" s="88">
        <f t="shared" si="0"/>
        <v>31</v>
      </c>
      <c r="AH65" s="85" t="s">
        <v>33</v>
      </c>
    </row>
    <row r="66" spans="1:34" ht="15.6" x14ac:dyDescent="0.25">
      <c r="A66" s="165" t="s">
        <v>29</v>
      </c>
      <c r="B66" s="164"/>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f>SUM(C66:AG66)</f>
        <v>0</v>
      </c>
    </row>
    <row r="67" spans="1:34" ht="15.6" x14ac:dyDescent="0.25">
      <c r="A67" s="165" t="s">
        <v>26</v>
      </c>
      <c r="B67" s="164"/>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2"/>
      <c r="AH67" s="91">
        <f>SUM(C67:AG67)</f>
        <v>0</v>
      </c>
    </row>
    <row r="68" spans="1:34" x14ac:dyDescent="0.25">
      <c r="A68" s="165" t="s">
        <v>35</v>
      </c>
      <c r="B68" s="164"/>
      <c r="C68" s="91">
        <f>C66+C67</f>
        <v>0</v>
      </c>
      <c r="D68" s="91">
        <f t="shared" ref="D68:AG68" si="1">D66+D67</f>
        <v>0</v>
      </c>
      <c r="E68" s="91">
        <f t="shared" si="1"/>
        <v>0</v>
      </c>
      <c r="F68" s="91">
        <f t="shared" si="1"/>
        <v>0</v>
      </c>
      <c r="G68" s="91">
        <f t="shared" si="1"/>
        <v>0</v>
      </c>
      <c r="H68" s="91">
        <f t="shared" si="1"/>
        <v>0</v>
      </c>
      <c r="I68" s="91">
        <f t="shared" si="1"/>
        <v>0</v>
      </c>
      <c r="J68" s="91">
        <f t="shared" si="1"/>
        <v>0</v>
      </c>
      <c r="K68" s="91">
        <f t="shared" si="1"/>
        <v>0</v>
      </c>
      <c r="L68" s="91">
        <f t="shared" si="1"/>
        <v>0</v>
      </c>
      <c r="M68" s="91">
        <f t="shared" si="1"/>
        <v>0</v>
      </c>
      <c r="N68" s="91">
        <f t="shared" si="1"/>
        <v>0</v>
      </c>
      <c r="O68" s="91">
        <f t="shared" si="1"/>
        <v>0</v>
      </c>
      <c r="P68" s="91">
        <f t="shared" si="1"/>
        <v>0</v>
      </c>
      <c r="Q68" s="91">
        <f t="shared" si="1"/>
        <v>0</v>
      </c>
      <c r="R68" s="91">
        <f t="shared" si="1"/>
        <v>0</v>
      </c>
      <c r="S68" s="91">
        <f t="shared" si="1"/>
        <v>0</v>
      </c>
      <c r="T68" s="91">
        <f t="shared" si="1"/>
        <v>0</v>
      </c>
      <c r="U68" s="91">
        <f t="shared" si="1"/>
        <v>0</v>
      </c>
      <c r="V68" s="91">
        <f t="shared" si="1"/>
        <v>0</v>
      </c>
      <c r="W68" s="91">
        <f t="shared" si="1"/>
        <v>0</v>
      </c>
      <c r="X68" s="91">
        <f t="shared" si="1"/>
        <v>0</v>
      </c>
      <c r="Y68" s="91">
        <f t="shared" si="1"/>
        <v>0</v>
      </c>
      <c r="Z68" s="91">
        <f t="shared" si="1"/>
        <v>0</v>
      </c>
      <c r="AA68" s="91">
        <f t="shared" si="1"/>
        <v>0</v>
      </c>
      <c r="AB68" s="91">
        <f t="shared" si="1"/>
        <v>0</v>
      </c>
      <c r="AC68" s="91">
        <f t="shared" si="1"/>
        <v>0</v>
      </c>
      <c r="AD68" s="91">
        <f t="shared" si="1"/>
        <v>0</v>
      </c>
      <c r="AE68" s="91">
        <f t="shared" si="1"/>
        <v>0</v>
      </c>
      <c r="AF68" s="91">
        <f t="shared" si="1"/>
        <v>0</v>
      </c>
      <c r="AG68" s="91">
        <f t="shared" si="1"/>
        <v>0</v>
      </c>
      <c r="AH68" s="91">
        <f>SUM(C68:AG68)</f>
        <v>0</v>
      </c>
    </row>
    <row r="69" spans="1:34" x14ac:dyDescent="0.25">
      <c r="A69" s="46"/>
      <c r="B69" s="46"/>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row>
    <row r="70" spans="1:34" ht="15.6" x14ac:dyDescent="0.25">
      <c r="A70" s="163" t="s">
        <v>28</v>
      </c>
      <c r="B70" s="164"/>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1">
        <f>SUM(C70:AG70)</f>
        <v>0</v>
      </c>
    </row>
    <row r="71" spans="1:34" ht="12.75" customHeight="1" x14ac:dyDescent="0.25">
      <c r="A71" s="46"/>
      <c r="B71" s="46"/>
    </row>
    <row r="72" spans="1:34" x14ac:dyDescent="0.25">
      <c r="A72" s="46"/>
      <c r="B72" s="46"/>
    </row>
    <row r="73" spans="1:34" s="89" customFormat="1" x14ac:dyDescent="0.25">
      <c r="A73" s="163" t="s">
        <v>1</v>
      </c>
      <c r="B73" s="164"/>
      <c r="C73" s="88">
        <v>1</v>
      </c>
      <c r="D73" s="88">
        <f>C73+1</f>
        <v>2</v>
      </c>
      <c r="E73" s="88">
        <f t="shared" ref="E73:AG73" si="2">D73+1</f>
        <v>3</v>
      </c>
      <c r="F73" s="88">
        <f t="shared" si="2"/>
        <v>4</v>
      </c>
      <c r="G73" s="88">
        <f t="shared" si="2"/>
        <v>5</v>
      </c>
      <c r="H73" s="88">
        <f t="shared" si="2"/>
        <v>6</v>
      </c>
      <c r="I73" s="88">
        <f t="shared" si="2"/>
        <v>7</v>
      </c>
      <c r="J73" s="88">
        <f t="shared" si="2"/>
        <v>8</v>
      </c>
      <c r="K73" s="88">
        <f t="shared" si="2"/>
        <v>9</v>
      </c>
      <c r="L73" s="88">
        <f t="shared" si="2"/>
        <v>10</v>
      </c>
      <c r="M73" s="88">
        <f t="shared" si="2"/>
        <v>11</v>
      </c>
      <c r="N73" s="88">
        <f t="shared" si="2"/>
        <v>12</v>
      </c>
      <c r="O73" s="88">
        <f t="shared" si="2"/>
        <v>13</v>
      </c>
      <c r="P73" s="88">
        <f t="shared" si="2"/>
        <v>14</v>
      </c>
      <c r="Q73" s="88">
        <f t="shared" si="2"/>
        <v>15</v>
      </c>
      <c r="R73" s="88">
        <f t="shared" si="2"/>
        <v>16</v>
      </c>
      <c r="S73" s="88">
        <f t="shared" si="2"/>
        <v>17</v>
      </c>
      <c r="T73" s="88">
        <f t="shared" si="2"/>
        <v>18</v>
      </c>
      <c r="U73" s="88">
        <f t="shared" si="2"/>
        <v>19</v>
      </c>
      <c r="V73" s="88">
        <f t="shared" si="2"/>
        <v>20</v>
      </c>
      <c r="W73" s="88">
        <f t="shared" si="2"/>
        <v>21</v>
      </c>
      <c r="X73" s="88">
        <f t="shared" si="2"/>
        <v>22</v>
      </c>
      <c r="Y73" s="88">
        <f t="shared" si="2"/>
        <v>23</v>
      </c>
      <c r="Z73" s="88">
        <f t="shared" si="2"/>
        <v>24</v>
      </c>
      <c r="AA73" s="88">
        <f t="shared" si="2"/>
        <v>25</v>
      </c>
      <c r="AB73" s="88">
        <f t="shared" si="2"/>
        <v>26</v>
      </c>
      <c r="AC73" s="88">
        <f t="shared" si="2"/>
        <v>27</v>
      </c>
      <c r="AD73" s="88">
        <f t="shared" si="2"/>
        <v>28</v>
      </c>
      <c r="AE73" s="88">
        <f t="shared" si="2"/>
        <v>29</v>
      </c>
      <c r="AF73" s="88">
        <f t="shared" si="2"/>
        <v>30</v>
      </c>
      <c r="AG73" s="88">
        <f t="shared" si="2"/>
        <v>31</v>
      </c>
      <c r="AH73" s="85" t="s">
        <v>33</v>
      </c>
    </row>
    <row r="74" spans="1:34" ht="15.6" x14ac:dyDescent="0.25">
      <c r="A74" s="165" t="s">
        <v>29</v>
      </c>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1"/>
      <c r="AG74" s="91"/>
      <c r="AH74" s="91">
        <f>SUM(C74:AG74)</f>
        <v>0</v>
      </c>
    </row>
    <row r="75" spans="1:34" ht="15.6" x14ac:dyDescent="0.25">
      <c r="A75" s="165" t="s">
        <v>26</v>
      </c>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1"/>
      <c r="AG75" s="50"/>
      <c r="AH75" s="91">
        <f>SUM(C75:AG75)</f>
        <v>0</v>
      </c>
    </row>
    <row r="76" spans="1:34" x14ac:dyDescent="0.25">
      <c r="A76" s="165" t="s">
        <v>36</v>
      </c>
      <c r="B76" s="164"/>
      <c r="C76" s="91">
        <f t="shared" ref="C76:AE76" si="3">C74+C75</f>
        <v>0</v>
      </c>
      <c r="D76" s="91">
        <f t="shared" si="3"/>
        <v>0</v>
      </c>
      <c r="E76" s="91">
        <f t="shared" si="3"/>
        <v>0</v>
      </c>
      <c r="F76" s="91">
        <f t="shared" si="3"/>
        <v>0</v>
      </c>
      <c r="G76" s="91">
        <f t="shared" si="3"/>
        <v>0</v>
      </c>
      <c r="H76" s="91">
        <f t="shared" si="3"/>
        <v>0</v>
      </c>
      <c r="I76" s="91">
        <f t="shared" si="3"/>
        <v>0</v>
      </c>
      <c r="J76" s="91">
        <f t="shared" si="3"/>
        <v>0</v>
      </c>
      <c r="K76" s="91">
        <f t="shared" si="3"/>
        <v>0</v>
      </c>
      <c r="L76" s="91">
        <f t="shared" si="3"/>
        <v>0</v>
      </c>
      <c r="M76" s="91">
        <f t="shared" si="3"/>
        <v>0</v>
      </c>
      <c r="N76" s="91">
        <f t="shared" si="3"/>
        <v>0</v>
      </c>
      <c r="O76" s="91">
        <f t="shared" si="3"/>
        <v>0</v>
      </c>
      <c r="P76" s="91">
        <f t="shared" si="3"/>
        <v>0</v>
      </c>
      <c r="Q76" s="91">
        <f t="shared" si="3"/>
        <v>0</v>
      </c>
      <c r="R76" s="91">
        <f t="shared" si="3"/>
        <v>0</v>
      </c>
      <c r="S76" s="91">
        <f t="shared" si="3"/>
        <v>0</v>
      </c>
      <c r="T76" s="91">
        <f t="shared" si="3"/>
        <v>0</v>
      </c>
      <c r="U76" s="91">
        <f t="shared" si="3"/>
        <v>0</v>
      </c>
      <c r="V76" s="91">
        <f t="shared" si="3"/>
        <v>0</v>
      </c>
      <c r="W76" s="91">
        <f t="shared" si="3"/>
        <v>0</v>
      </c>
      <c r="X76" s="91">
        <f t="shared" si="3"/>
        <v>0</v>
      </c>
      <c r="Y76" s="91">
        <f t="shared" si="3"/>
        <v>0</v>
      </c>
      <c r="Z76" s="91">
        <f t="shared" si="3"/>
        <v>0</v>
      </c>
      <c r="AA76" s="91">
        <f t="shared" si="3"/>
        <v>0</v>
      </c>
      <c r="AB76" s="91">
        <f t="shared" si="3"/>
        <v>0</v>
      </c>
      <c r="AC76" s="91">
        <f t="shared" si="3"/>
        <v>0</v>
      </c>
      <c r="AD76" s="91">
        <f t="shared" si="3"/>
        <v>0</v>
      </c>
      <c r="AE76" s="91">
        <f t="shared" si="3"/>
        <v>0</v>
      </c>
      <c r="AF76" s="91"/>
      <c r="AG76" s="91"/>
      <c r="AH76" s="91">
        <f>SUM(C76:AG76)</f>
        <v>0</v>
      </c>
    </row>
    <row r="77" spans="1:34" x14ac:dyDescent="0.25">
      <c r="A77" s="46"/>
      <c r="B77" s="46"/>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row>
    <row r="78" spans="1:34" ht="15.6" x14ac:dyDescent="0.25">
      <c r="A78" s="163" t="s">
        <v>28</v>
      </c>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1"/>
      <c r="AG78" s="91"/>
      <c r="AH78" s="91">
        <f>SUM(C78:AG78)</f>
        <v>0</v>
      </c>
    </row>
    <row r="79" spans="1:34" ht="6.6" customHeight="1" x14ac:dyDescent="0.25">
      <c r="A79" s="46"/>
      <c r="B79" s="46"/>
    </row>
    <row r="80" spans="1:34" x14ac:dyDescent="0.25">
      <c r="A80" s="46"/>
      <c r="B80" s="46"/>
    </row>
    <row r="81" spans="1:34" s="89" customFormat="1" x14ac:dyDescent="0.25">
      <c r="A81" s="163" t="s">
        <v>2</v>
      </c>
      <c r="B81" s="164"/>
      <c r="C81" s="88">
        <v>1</v>
      </c>
      <c r="D81" s="88">
        <f>C81+1</f>
        <v>2</v>
      </c>
      <c r="E81" s="88">
        <f t="shared" ref="E81:AG81" si="4">D81+1</f>
        <v>3</v>
      </c>
      <c r="F81" s="88">
        <f t="shared" si="4"/>
        <v>4</v>
      </c>
      <c r="G81" s="88">
        <f t="shared" si="4"/>
        <v>5</v>
      </c>
      <c r="H81" s="88">
        <f t="shared" si="4"/>
        <v>6</v>
      </c>
      <c r="I81" s="88">
        <f t="shared" si="4"/>
        <v>7</v>
      </c>
      <c r="J81" s="88">
        <f t="shared" si="4"/>
        <v>8</v>
      </c>
      <c r="K81" s="88">
        <f t="shared" si="4"/>
        <v>9</v>
      </c>
      <c r="L81" s="88">
        <f t="shared" si="4"/>
        <v>10</v>
      </c>
      <c r="M81" s="88">
        <f t="shared" si="4"/>
        <v>11</v>
      </c>
      <c r="N81" s="88">
        <f t="shared" si="4"/>
        <v>12</v>
      </c>
      <c r="O81" s="88">
        <f t="shared" si="4"/>
        <v>13</v>
      </c>
      <c r="P81" s="88">
        <f t="shared" si="4"/>
        <v>14</v>
      </c>
      <c r="Q81" s="88">
        <f t="shared" si="4"/>
        <v>15</v>
      </c>
      <c r="R81" s="88">
        <f t="shared" si="4"/>
        <v>16</v>
      </c>
      <c r="S81" s="88">
        <f t="shared" si="4"/>
        <v>17</v>
      </c>
      <c r="T81" s="88">
        <f t="shared" si="4"/>
        <v>18</v>
      </c>
      <c r="U81" s="88">
        <f t="shared" si="4"/>
        <v>19</v>
      </c>
      <c r="V81" s="88">
        <f t="shared" si="4"/>
        <v>20</v>
      </c>
      <c r="W81" s="88">
        <f t="shared" si="4"/>
        <v>21</v>
      </c>
      <c r="X81" s="88">
        <f t="shared" si="4"/>
        <v>22</v>
      </c>
      <c r="Y81" s="88">
        <f t="shared" si="4"/>
        <v>23</v>
      </c>
      <c r="Z81" s="88">
        <f t="shared" si="4"/>
        <v>24</v>
      </c>
      <c r="AA81" s="88">
        <f t="shared" si="4"/>
        <v>25</v>
      </c>
      <c r="AB81" s="88">
        <f t="shared" si="4"/>
        <v>26</v>
      </c>
      <c r="AC81" s="88">
        <f t="shared" si="4"/>
        <v>27</v>
      </c>
      <c r="AD81" s="88">
        <f t="shared" si="4"/>
        <v>28</v>
      </c>
      <c r="AE81" s="88">
        <f t="shared" si="4"/>
        <v>29</v>
      </c>
      <c r="AF81" s="88">
        <f t="shared" si="4"/>
        <v>30</v>
      </c>
      <c r="AG81" s="88">
        <f t="shared" si="4"/>
        <v>31</v>
      </c>
      <c r="AH81" s="85" t="s">
        <v>33</v>
      </c>
    </row>
    <row r="82" spans="1:34" ht="15.6" x14ac:dyDescent="0.25">
      <c r="A82" s="165" t="s">
        <v>29</v>
      </c>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1">
        <f>SUM(C82:AG82)</f>
        <v>0</v>
      </c>
    </row>
    <row r="83" spans="1:34" ht="15.6" x14ac:dyDescent="0.25">
      <c r="A83" s="165" t="s">
        <v>26</v>
      </c>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2"/>
      <c r="AH83" s="91">
        <f>SUM(C83:AG83)</f>
        <v>0</v>
      </c>
    </row>
    <row r="84" spans="1:34" x14ac:dyDescent="0.25">
      <c r="A84" s="165" t="s">
        <v>36</v>
      </c>
      <c r="B84" s="164"/>
      <c r="C84" s="91">
        <f>C82+C83</f>
        <v>0</v>
      </c>
      <c r="D84" s="91">
        <f t="shared" ref="D84:AG84" si="5">D82+D83</f>
        <v>0</v>
      </c>
      <c r="E84" s="91">
        <f t="shared" si="5"/>
        <v>0</v>
      </c>
      <c r="F84" s="91">
        <f t="shared" si="5"/>
        <v>0</v>
      </c>
      <c r="G84" s="91">
        <f t="shared" si="5"/>
        <v>0</v>
      </c>
      <c r="H84" s="91">
        <f t="shared" si="5"/>
        <v>0</v>
      </c>
      <c r="I84" s="91">
        <f t="shared" si="5"/>
        <v>0</v>
      </c>
      <c r="J84" s="91">
        <f t="shared" si="5"/>
        <v>0</v>
      </c>
      <c r="K84" s="91">
        <f t="shared" si="5"/>
        <v>0</v>
      </c>
      <c r="L84" s="91">
        <f t="shared" si="5"/>
        <v>0</v>
      </c>
      <c r="M84" s="91">
        <f t="shared" si="5"/>
        <v>0</v>
      </c>
      <c r="N84" s="91">
        <f t="shared" si="5"/>
        <v>0</v>
      </c>
      <c r="O84" s="91">
        <f t="shared" si="5"/>
        <v>0</v>
      </c>
      <c r="P84" s="91">
        <f t="shared" si="5"/>
        <v>0</v>
      </c>
      <c r="Q84" s="91">
        <f t="shared" si="5"/>
        <v>0</v>
      </c>
      <c r="R84" s="91">
        <f t="shared" si="5"/>
        <v>0</v>
      </c>
      <c r="S84" s="91">
        <f t="shared" si="5"/>
        <v>0</v>
      </c>
      <c r="T84" s="91">
        <f t="shared" si="5"/>
        <v>0</v>
      </c>
      <c r="U84" s="91">
        <f t="shared" si="5"/>
        <v>0</v>
      </c>
      <c r="V84" s="91">
        <f t="shared" si="5"/>
        <v>0</v>
      </c>
      <c r="W84" s="91">
        <f t="shared" si="5"/>
        <v>0</v>
      </c>
      <c r="X84" s="91">
        <f t="shared" si="5"/>
        <v>0</v>
      </c>
      <c r="Y84" s="91">
        <f t="shared" si="5"/>
        <v>0</v>
      </c>
      <c r="Z84" s="91">
        <f t="shared" si="5"/>
        <v>0</v>
      </c>
      <c r="AA84" s="91">
        <f t="shared" si="5"/>
        <v>0</v>
      </c>
      <c r="AB84" s="91">
        <f t="shared" si="5"/>
        <v>0</v>
      </c>
      <c r="AC84" s="91">
        <f t="shared" si="5"/>
        <v>0</v>
      </c>
      <c r="AD84" s="91">
        <f t="shared" si="5"/>
        <v>0</v>
      </c>
      <c r="AE84" s="91">
        <f t="shared" si="5"/>
        <v>0</v>
      </c>
      <c r="AF84" s="91">
        <f t="shared" si="5"/>
        <v>0</v>
      </c>
      <c r="AG84" s="91">
        <f t="shared" si="5"/>
        <v>0</v>
      </c>
      <c r="AH84" s="91">
        <f>SUM(C84:AG84)</f>
        <v>0</v>
      </c>
    </row>
    <row r="85" spans="1:34" x14ac:dyDescent="0.25">
      <c r="A85" s="46"/>
      <c r="B85" s="46"/>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row>
    <row r="86" spans="1:34" ht="15.6" x14ac:dyDescent="0.25">
      <c r="A86" s="163" t="s">
        <v>28</v>
      </c>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1">
        <f>SUM(C86:AG86)</f>
        <v>0</v>
      </c>
    </row>
    <row r="87" spans="1:34" ht="7.95" customHeight="1" x14ac:dyDescent="0.25">
      <c r="A87" s="46"/>
      <c r="B87" s="46"/>
    </row>
    <row r="88" spans="1:34" x14ac:dyDescent="0.25">
      <c r="A88" s="46"/>
      <c r="B88" s="46"/>
    </row>
    <row r="89" spans="1:34" s="89" customFormat="1" x14ac:dyDescent="0.25">
      <c r="A89" s="163" t="s">
        <v>3</v>
      </c>
      <c r="B89" s="164"/>
      <c r="C89" s="88">
        <v>1</v>
      </c>
      <c r="D89" s="88">
        <f>C89+1</f>
        <v>2</v>
      </c>
      <c r="E89" s="88">
        <f t="shared" ref="E89:AG89" si="6">D89+1</f>
        <v>3</v>
      </c>
      <c r="F89" s="88">
        <f t="shared" si="6"/>
        <v>4</v>
      </c>
      <c r="G89" s="88">
        <f t="shared" si="6"/>
        <v>5</v>
      </c>
      <c r="H89" s="88">
        <f t="shared" si="6"/>
        <v>6</v>
      </c>
      <c r="I89" s="88">
        <f t="shared" si="6"/>
        <v>7</v>
      </c>
      <c r="J89" s="88">
        <f t="shared" si="6"/>
        <v>8</v>
      </c>
      <c r="K89" s="88">
        <f t="shared" si="6"/>
        <v>9</v>
      </c>
      <c r="L89" s="88">
        <f t="shared" si="6"/>
        <v>10</v>
      </c>
      <c r="M89" s="88">
        <f t="shared" si="6"/>
        <v>11</v>
      </c>
      <c r="N89" s="88">
        <f t="shared" si="6"/>
        <v>12</v>
      </c>
      <c r="O89" s="88">
        <f t="shared" si="6"/>
        <v>13</v>
      </c>
      <c r="P89" s="88">
        <f t="shared" si="6"/>
        <v>14</v>
      </c>
      <c r="Q89" s="88">
        <f t="shared" si="6"/>
        <v>15</v>
      </c>
      <c r="R89" s="88">
        <f t="shared" si="6"/>
        <v>16</v>
      </c>
      <c r="S89" s="88">
        <f t="shared" si="6"/>
        <v>17</v>
      </c>
      <c r="T89" s="88">
        <f t="shared" si="6"/>
        <v>18</v>
      </c>
      <c r="U89" s="88">
        <f t="shared" si="6"/>
        <v>19</v>
      </c>
      <c r="V89" s="88">
        <f t="shared" si="6"/>
        <v>20</v>
      </c>
      <c r="W89" s="88">
        <f t="shared" si="6"/>
        <v>21</v>
      </c>
      <c r="X89" s="88">
        <f t="shared" si="6"/>
        <v>22</v>
      </c>
      <c r="Y89" s="88">
        <f t="shared" si="6"/>
        <v>23</v>
      </c>
      <c r="Z89" s="88">
        <f t="shared" si="6"/>
        <v>24</v>
      </c>
      <c r="AA89" s="88">
        <f t="shared" si="6"/>
        <v>25</v>
      </c>
      <c r="AB89" s="88">
        <f t="shared" si="6"/>
        <v>26</v>
      </c>
      <c r="AC89" s="88">
        <f t="shared" si="6"/>
        <v>27</v>
      </c>
      <c r="AD89" s="88">
        <f t="shared" si="6"/>
        <v>28</v>
      </c>
      <c r="AE89" s="88">
        <f t="shared" si="6"/>
        <v>29</v>
      </c>
      <c r="AF89" s="88">
        <f t="shared" si="6"/>
        <v>30</v>
      </c>
      <c r="AG89" s="88">
        <f t="shared" si="6"/>
        <v>31</v>
      </c>
      <c r="AH89" s="85" t="s">
        <v>33</v>
      </c>
    </row>
    <row r="90" spans="1:34" ht="15.6" x14ac:dyDescent="0.25">
      <c r="A90" s="165" t="s">
        <v>29</v>
      </c>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1"/>
      <c r="AH90" s="91">
        <f>SUM(C90:AG90)</f>
        <v>0</v>
      </c>
    </row>
    <row r="91" spans="1:34" ht="15.6" x14ac:dyDescent="0.25">
      <c r="A91" s="165" t="s">
        <v>26</v>
      </c>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50"/>
      <c r="AH91" s="91">
        <f>SUM(C91:AG91)</f>
        <v>0</v>
      </c>
    </row>
    <row r="92" spans="1:34" x14ac:dyDescent="0.25">
      <c r="A92" s="165" t="s">
        <v>36</v>
      </c>
      <c r="B92" s="164"/>
      <c r="C92" s="91">
        <f t="shared" ref="C92:AF92" si="7">C90+C91</f>
        <v>0</v>
      </c>
      <c r="D92" s="91">
        <f t="shared" si="7"/>
        <v>0</v>
      </c>
      <c r="E92" s="91">
        <f t="shared" si="7"/>
        <v>0</v>
      </c>
      <c r="F92" s="91">
        <f t="shared" si="7"/>
        <v>0</v>
      </c>
      <c r="G92" s="91">
        <f t="shared" si="7"/>
        <v>0</v>
      </c>
      <c r="H92" s="91">
        <f t="shared" si="7"/>
        <v>0</v>
      </c>
      <c r="I92" s="91">
        <f t="shared" si="7"/>
        <v>0</v>
      </c>
      <c r="J92" s="91">
        <f t="shared" si="7"/>
        <v>0</v>
      </c>
      <c r="K92" s="91">
        <f t="shared" si="7"/>
        <v>0</v>
      </c>
      <c r="L92" s="91">
        <f t="shared" si="7"/>
        <v>0</v>
      </c>
      <c r="M92" s="91">
        <f t="shared" si="7"/>
        <v>0</v>
      </c>
      <c r="N92" s="91">
        <f t="shared" si="7"/>
        <v>0</v>
      </c>
      <c r="O92" s="91">
        <f t="shared" si="7"/>
        <v>0</v>
      </c>
      <c r="P92" s="91">
        <f t="shared" si="7"/>
        <v>0</v>
      </c>
      <c r="Q92" s="91">
        <f t="shared" si="7"/>
        <v>0</v>
      </c>
      <c r="R92" s="91">
        <f t="shared" si="7"/>
        <v>0</v>
      </c>
      <c r="S92" s="91">
        <f t="shared" si="7"/>
        <v>0</v>
      </c>
      <c r="T92" s="91">
        <f t="shared" si="7"/>
        <v>0</v>
      </c>
      <c r="U92" s="91">
        <f t="shared" si="7"/>
        <v>0</v>
      </c>
      <c r="V92" s="91">
        <f t="shared" si="7"/>
        <v>0</v>
      </c>
      <c r="W92" s="91">
        <f t="shared" si="7"/>
        <v>0</v>
      </c>
      <c r="X92" s="91">
        <f t="shared" si="7"/>
        <v>0</v>
      </c>
      <c r="Y92" s="91">
        <f t="shared" si="7"/>
        <v>0</v>
      </c>
      <c r="Z92" s="91">
        <f t="shared" si="7"/>
        <v>0</v>
      </c>
      <c r="AA92" s="91">
        <f t="shared" si="7"/>
        <v>0</v>
      </c>
      <c r="AB92" s="91">
        <f t="shared" si="7"/>
        <v>0</v>
      </c>
      <c r="AC92" s="91">
        <f t="shared" si="7"/>
        <v>0</v>
      </c>
      <c r="AD92" s="91">
        <f t="shared" si="7"/>
        <v>0</v>
      </c>
      <c r="AE92" s="91">
        <f t="shared" si="7"/>
        <v>0</v>
      </c>
      <c r="AF92" s="91">
        <f t="shared" si="7"/>
        <v>0</v>
      </c>
      <c r="AG92" s="91"/>
      <c r="AH92" s="91">
        <f>SUM(C92:AG92)</f>
        <v>0</v>
      </c>
    </row>
    <row r="93" spans="1:34" x14ac:dyDescent="0.25">
      <c r="A93" s="46"/>
      <c r="B93" s="46"/>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row>
    <row r="94" spans="1:34" ht="15.6" x14ac:dyDescent="0.25">
      <c r="A94" s="163" t="s">
        <v>28</v>
      </c>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c r="AH94" s="91">
        <f>SUM(C94:AG94)</f>
        <v>0</v>
      </c>
    </row>
    <row r="95" spans="1:34" ht="6" customHeight="1" x14ac:dyDescent="0.25">
      <c r="A95" s="46"/>
      <c r="B95" s="46"/>
    </row>
    <row r="96" spans="1:34" x14ac:dyDescent="0.25">
      <c r="A96" s="46"/>
      <c r="B96" s="46"/>
    </row>
    <row r="97" spans="1:34" s="89" customFormat="1" x14ac:dyDescent="0.25">
      <c r="A97" s="163" t="s">
        <v>4</v>
      </c>
      <c r="B97" s="164"/>
      <c r="C97" s="88">
        <v>1</v>
      </c>
      <c r="D97" s="88">
        <f>C97+1</f>
        <v>2</v>
      </c>
      <c r="E97" s="88">
        <f t="shared" ref="E97:AG97" si="8">D97+1</f>
        <v>3</v>
      </c>
      <c r="F97" s="88">
        <f t="shared" si="8"/>
        <v>4</v>
      </c>
      <c r="G97" s="88">
        <f t="shared" si="8"/>
        <v>5</v>
      </c>
      <c r="H97" s="88">
        <f t="shared" si="8"/>
        <v>6</v>
      </c>
      <c r="I97" s="88">
        <f t="shared" si="8"/>
        <v>7</v>
      </c>
      <c r="J97" s="88">
        <f t="shared" si="8"/>
        <v>8</v>
      </c>
      <c r="K97" s="88">
        <f t="shared" si="8"/>
        <v>9</v>
      </c>
      <c r="L97" s="88">
        <f t="shared" si="8"/>
        <v>10</v>
      </c>
      <c r="M97" s="88">
        <f t="shared" si="8"/>
        <v>11</v>
      </c>
      <c r="N97" s="88">
        <f t="shared" si="8"/>
        <v>12</v>
      </c>
      <c r="O97" s="88">
        <f t="shared" si="8"/>
        <v>13</v>
      </c>
      <c r="P97" s="88">
        <f t="shared" si="8"/>
        <v>14</v>
      </c>
      <c r="Q97" s="88">
        <f t="shared" si="8"/>
        <v>15</v>
      </c>
      <c r="R97" s="88">
        <f t="shared" si="8"/>
        <v>16</v>
      </c>
      <c r="S97" s="88">
        <f t="shared" si="8"/>
        <v>17</v>
      </c>
      <c r="T97" s="88">
        <f t="shared" si="8"/>
        <v>18</v>
      </c>
      <c r="U97" s="88">
        <f t="shared" si="8"/>
        <v>19</v>
      </c>
      <c r="V97" s="88">
        <f t="shared" si="8"/>
        <v>20</v>
      </c>
      <c r="W97" s="88">
        <f t="shared" si="8"/>
        <v>21</v>
      </c>
      <c r="X97" s="88">
        <f t="shared" si="8"/>
        <v>22</v>
      </c>
      <c r="Y97" s="88">
        <f t="shared" si="8"/>
        <v>23</v>
      </c>
      <c r="Z97" s="88">
        <f t="shared" si="8"/>
        <v>24</v>
      </c>
      <c r="AA97" s="88">
        <f t="shared" si="8"/>
        <v>25</v>
      </c>
      <c r="AB97" s="88">
        <f t="shared" si="8"/>
        <v>26</v>
      </c>
      <c r="AC97" s="88">
        <f t="shared" si="8"/>
        <v>27</v>
      </c>
      <c r="AD97" s="88">
        <f t="shared" si="8"/>
        <v>28</v>
      </c>
      <c r="AE97" s="88">
        <f t="shared" si="8"/>
        <v>29</v>
      </c>
      <c r="AF97" s="88">
        <f t="shared" si="8"/>
        <v>30</v>
      </c>
      <c r="AG97" s="88">
        <f t="shared" si="8"/>
        <v>31</v>
      </c>
      <c r="AH97" s="85" t="s">
        <v>33</v>
      </c>
    </row>
    <row r="98" spans="1:34" ht="15.6" x14ac:dyDescent="0.25">
      <c r="A98" s="165" t="s">
        <v>29</v>
      </c>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1">
        <f>SUM(C98:AG98)</f>
        <v>0</v>
      </c>
    </row>
    <row r="99" spans="1:34" ht="15.6" x14ac:dyDescent="0.25">
      <c r="A99" s="165" t="s">
        <v>26</v>
      </c>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2"/>
      <c r="AH99" s="91">
        <f>SUM(C99:AG99)</f>
        <v>0</v>
      </c>
    </row>
    <row r="100" spans="1:34" x14ac:dyDescent="0.25">
      <c r="A100" s="165" t="s">
        <v>36</v>
      </c>
      <c r="B100" s="164"/>
      <c r="C100" s="91">
        <f t="shared" ref="C100:AG100" si="9">C98+C99</f>
        <v>0</v>
      </c>
      <c r="D100" s="91">
        <f t="shared" si="9"/>
        <v>0</v>
      </c>
      <c r="E100" s="91">
        <f t="shared" si="9"/>
        <v>0</v>
      </c>
      <c r="F100" s="91">
        <f t="shared" si="9"/>
        <v>0</v>
      </c>
      <c r="G100" s="91">
        <f t="shared" si="9"/>
        <v>0</v>
      </c>
      <c r="H100" s="91">
        <f t="shared" si="9"/>
        <v>0</v>
      </c>
      <c r="I100" s="91">
        <f t="shared" si="9"/>
        <v>0</v>
      </c>
      <c r="J100" s="91">
        <f t="shared" si="9"/>
        <v>0</v>
      </c>
      <c r="K100" s="91">
        <f t="shared" si="9"/>
        <v>0</v>
      </c>
      <c r="L100" s="91">
        <f t="shared" si="9"/>
        <v>0</v>
      </c>
      <c r="M100" s="91">
        <f t="shared" si="9"/>
        <v>0</v>
      </c>
      <c r="N100" s="91">
        <f t="shared" si="9"/>
        <v>0</v>
      </c>
      <c r="O100" s="91">
        <f t="shared" si="9"/>
        <v>0</v>
      </c>
      <c r="P100" s="91">
        <f t="shared" si="9"/>
        <v>0</v>
      </c>
      <c r="Q100" s="91">
        <f t="shared" si="9"/>
        <v>0</v>
      </c>
      <c r="R100" s="91">
        <f t="shared" si="9"/>
        <v>0</v>
      </c>
      <c r="S100" s="91">
        <f t="shared" si="9"/>
        <v>0</v>
      </c>
      <c r="T100" s="91">
        <f t="shared" si="9"/>
        <v>0</v>
      </c>
      <c r="U100" s="91">
        <f t="shared" si="9"/>
        <v>0</v>
      </c>
      <c r="V100" s="91">
        <f t="shared" si="9"/>
        <v>0</v>
      </c>
      <c r="W100" s="91">
        <f t="shared" si="9"/>
        <v>0</v>
      </c>
      <c r="X100" s="91">
        <f t="shared" si="9"/>
        <v>0</v>
      </c>
      <c r="Y100" s="91">
        <f t="shared" si="9"/>
        <v>0</v>
      </c>
      <c r="Z100" s="91">
        <f t="shared" si="9"/>
        <v>0</v>
      </c>
      <c r="AA100" s="91">
        <f t="shared" si="9"/>
        <v>0</v>
      </c>
      <c r="AB100" s="91">
        <f t="shared" si="9"/>
        <v>0</v>
      </c>
      <c r="AC100" s="91">
        <f t="shared" si="9"/>
        <v>0</v>
      </c>
      <c r="AD100" s="91">
        <f t="shared" si="9"/>
        <v>0</v>
      </c>
      <c r="AE100" s="91">
        <f t="shared" si="9"/>
        <v>0</v>
      </c>
      <c r="AF100" s="91">
        <f t="shared" si="9"/>
        <v>0</v>
      </c>
      <c r="AG100" s="91">
        <f t="shared" si="9"/>
        <v>0</v>
      </c>
      <c r="AH100" s="91">
        <f>SUM(C100:AG100)</f>
        <v>0</v>
      </c>
    </row>
    <row r="101" spans="1:34" x14ac:dyDescent="0.25">
      <c r="A101" s="46"/>
      <c r="B101" s="46"/>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row>
    <row r="102" spans="1:34" ht="15.6" x14ac:dyDescent="0.25">
      <c r="A102" s="163" t="s">
        <v>28</v>
      </c>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1">
        <f>SUM(C102:AG102)</f>
        <v>0</v>
      </c>
    </row>
    <row r="103" spans="1:34" ht="6.6" customHeight="1" x14ac:dyDescent="0.25">
      <c r="A103" s="46"/>
      <c r="B103" s="46"/>
    </row>
    <row r="104" spans="1:34" x14ac:dyDescent="0.25">
      <c r="A104" s="46"/>
      <c r="B104" s="46"/>
    </row>
    <row r="105" spans="1:34" s="89" customFormat="1" x14ac:dyDescent="0.25">
      <c r="A105" s="163" t="s">
        <v>5</v>
      </c>
      <c r="B105" s="164"/>
      <c r="C105" s="88">
        <v>1</v>
      </c>
      <c r="D105" s="88">
        <f>C105+1</f>
        <v>2</v>
      </c>
      <c r="E105" s="88">
        <f t="shared" ref="E105:AG105" si="10">D105+1</f>
        <v>3</v>
      </c>
      <c r="F105" s="88">
        <f t="shared" si="10"/>
        <v>4</v>
      </c>
      <c r="G105" s="88">
        <f t="shared" si="10"/>
        <v>5</v>
      </c>
      <c r="H105" s="88">
        <f t="shared" si="10"/>
        <v>6</v>
      </c>
      <c r="I105" s="88">
        <f t="shared" si="10"/>
        <v>7</v>
      </c>
      <c r="J105" s="88">
        <f t="shared" si="10"/>
        <v>8</v>
      </c>
      <c r="K105" s="88">
        <f t="shared" si="10"/>
        <v>9</v>
      </c>
      <c r="L105" s="88">
        <f t="shared" si="10"/>
        <v>10</v>
      </c>
      <c r="M105" s="88">
        <f t="shared" si="10"/>
        <v>11</v>
      </c>
      <c r="N105" s="88">
        <f t="shared" si="10"/>
        <v>12</v>
      </c>
      <c r="O105" s="88">
        <f t="shared" si="10"/>
        <v>13</v>
      </c>
      <c r="P105" s="88">
        <f t="shared" si="10"/>
        <v>14</v>
      </c>
      <c r="Q105" s="88">
        <f t="shared" si="10"/>
        <v>15</v>
      </c>
      <c r="R105" s="88">
        <f t="shared" si="10"/>
        <v>16</v>
      </c>
      <c r="S105" s="88">
        <f t="shared" si="10"/>
        <v>17</v>
      </c>
      <c r="T105" s="88">
        <f t="shared" si="10"/>
        <v>18</v>
      </c>
      <c r="U105" s="88">
        <f t="shared" si="10"/>
        <v>19</v>
      </c>
      <c r="V105" s="88">
        <f t="shared" si="10"/>
        <v>20</v>
      </c>
      <c r="W105" s="88">
        <f t="shared" si="10"/>
        <v>21</v>
      </c>
      <c r="X105" s="88">
        <f t="shared" si="10"/>
        <v>22</v>
      </c>
      <c r="Y105" s="88">
        <f t="shared" si="10"/>
        <v>23</v>
      </c>
      <c r="Z105" s="88">
        <f t="shared" si="10"/>
        <v>24</v>
      </c>
      <c r="AA105" s="88">
        <f t="shared" si="10"/>
        <v>25</v>
      </c>
      <c r="AB105" s="88">
        <f t="shared" si="10"/>
        <v>26</v>
      </c>
      <c r="AC105" s="88">
        <f t="shared" si="10"/>
        <v>27</v>
      </c>
      <c r="AD105" s="88">
        <f t="shared" si="10"/>
        <v>28</v>
      </c>
      <c r="AE105" s="88">
        <f t="shared" si="10"/>
        <v>29</v>
      </c>
      <c r="AF105" s="88">
        <f t="shared" si="10"/>
        <v>30</v>
      </c>
      <c r="AG105" s="88">
        <f t="shared" si="10"/>
        <v>31</v>
      </c>
      <c r="AH105" s="85" t="s">
        <v>33</v>
      </c>
    </row>
    <row r="106" spans="1:34" ht="15.6" x14ac:dyDescent="0.25">
      <c r="A106" s="165" t="s">
        <v>29</v>
      </c>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1"/>
      <c r="AH106" s="91">
        <f>SUM(C106:AG106)</f>
        <v>0</v>
      </c>
    </row>
    <row r="107" spans="1:34" ht="15.6" x14ac:dyDescent="0.25">
      <c r="A107" s="165" t="s">
        <v>26</v>
      </c>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50"/>
      <c r="AH107" s="91">
        <f>SUM(C107:AG107)</f>
        <v>0</v>
      </c>
    </row>
    <row r="108" spans="1:34" x14ac:dyDescent="0.25">
      <c r="A108" s="165" t="s">
        <v>36</v>
      </c>
      <c r="B108" s="164"/>
      <c r="C108" s="91">
        <f t="shared" ref="C108:AF108" si="11">C106+C107</f>
        <v>0</v>
      </c>
      <c r="D108" s="91">
        <f t="shared" si="11"/>
        <v>0</v>
      </c>
      <c r="E108" s="91">
        <f t="shared" si="11"/>
        <v>0</v>
      </c>
      <c r="F108" s="91">
        <f t="shared" si="11"/>
        <v>0</v>
      </c>
      <c r="G108" s="91">
        <f t="shared" si="11"/>
        <v>0</v>
      </c>
      <c r="H108" s="91">
        <f t="shared" si="11"/>
        <v>0</v>
      </c>
      <c r="I108" s="91">
        <f t="shared" si="11"/>
        <v>0</v>
      </c>
      <c r="J108" s="91">
        <f t="shared" si="11"/>
        <v>0</v>
      </c>
      <c r="K108" s="91">
        <f t="shared" si="11"/>
        <v>0</v>
      </c>
      <c r="L108" s="91">
        <f t="shared" si="11"/>
        <v>0</v>
      </c>
      <c r="M108" s="91">
        <f t="shared" si="11"/>
        <v>0</v>
      </c>
      <c r="N108" s="91">
        <f t="shared" si="11"/>
        <v>0</v>
      </c>
      <c r="O108" s="91">
        <f t="shared" si="11"/>
        <v>0</v>
      </c>
      <c r="P108" s="91">
        <f t="shared" si="11"/>
        <v>0</v>
      </c>
      <c r="Q108" s="91">
        <f t="shared" si="11"/>
        <v>0</v>
      </c>
      <c r="R108" s="91">
        <f t="shared" si="11"/>
        <v>0</v>
      </c>
      <c r="S108" s="91">
        <f t="shared" si="11"/>
        <v>0</v>
      </c>
      <c r="T108" s="91">
        <f t="shared" si="11"/>
        <v>0</v>
      </c>
      <c r="U108" s="91">
        <f t="shared" si="11"/>
        <v>0</v>
      </c>
      <c r="V108" s="91">
        <f t="shared" si="11"/>
        <v>0</v>
      </c>
      <c r="W108" s="91">
        <f t="shared" si="11"/>
        <v>0</v>
      </c>
      <c r="X108" s="91">
        <f t="shared" si="11"/>
        <v>0</v>
      </c>
      <c r="Y108" s="91">
        <f t="shared" si="11"/>
        <v>0</v>
      </c>
      <c r="Z108" s="91">
        <f t="shared" si="11"/>
        <v>0</v>
      </c>
      <c r="AA108" s="91">
        <f t="shared" si="11"/>
        <v>0</v>
      </c>
      <c r="AB108" s="91">
        <f t="shared" si="11"/>
        <v>0</v>
      </c>
      <c r="AC108" s="91">
        <f t="shared" si="11"/>
        <v>0</v>
      </c>
      <c r="AD108" s="91">
        <f t="shared" si="11"/>
        <v>0</v>
      </c>
      <c r="AE108" s="91">
        <f t="shared" si="11"/>
        <v>0</v>
      </c>
      <c r="AF108" s="91">
        <f t="shared" si="11"/>
        <v>0</v>
      </c>
      <c r="AG108" s="91"/>
      <c r="AH108" s="91">
        <f>SUM(C108:AG108)</f>
        <v>0</v>
      </c>
    </row>
    <row r="109" spans="1:34" x14ac:dyDescent="0.25">
      <c r="A109" s="46"/>
      <c r="B109" s="46"/>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spans="1:34" ht="15.6" x14ac:dyDescent="0.25">
      <c r="A110" s="163" t="s">
        <v>28</v>
      </c>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1"/>
      <c r="AH110" s="91">
        <f>SUM(C110:AG110)</f>
        <v>0</v>
      </c>
    </row>
    <row r="111" spans="1:34" ht="7.95" customHeight="1" x14ac:dyDescent="0.25">
      <c r="A111" s="46"/>
      <c r="B111" s="46"/>
    </row>
    <row r="112" spans="1:34" x14ac:dyDescent="0.25">
      <c r="A112" s="46"/>
      <c r="B112" s="46"/>
    </row>
    <row r="113" spans="1:34" s="89" customFormat="1" x14ac:dyDescent="0.25">
      <c r="A113" s="163" t="s">
        <v>6</v>
      </c>
      <c r="B113" s="164"/>
      <c r="C113" s="88">
        <v>1</v>
      </c>
      <c r="D113" s="88">
        <f>C113+1</f>
        <v>2</v>
      </c>
      <c r="E113" s="88">
        <f t="shared" ref="E113:AG113" si="12">D113+1</f>
        <v>3</v>
      </c>
      <c r="F113" s="88">
        <f t="shared" si="12"/>
        <v>4</v>
      </c>
      <c r="G113" s="88">
        <f t="shared" si="12"/>
        <v>5</v>
      </c>
      <c r="H113" s="88">
        <f t="shared" si="12"/>
        <v>6</v>
      </c>
      <c r="I113" s="88">
        <f t="shared" si="12"/>
        <v>7</v>
      </c>
      <c r="J113" s="88">
        <f t="shared" si="12"/>
        <v>8</v>
      </c>
      <c r="K113" s="88">
        <f t="shared" si="12"/>
        <v>9</v>
      </c>
      <c r="L113" s="88">
        <f t="shared" si="12"/>
        <v>10</v>
      </c>
      <c r="M113" s="88">
        <f t="shared" si="12"/>
        <v>11</v>
      </c>
      <c r="N113" s="88">
        <f t="shared" si="12"/>
        <v>12</v>
      </c>
      <c r="O113" s="88">
        <f t="shared" si="12"/>
        <v>13</v>
      </c>
      <c r="P113" s="88">
        <f t="shared" si="12"/>
        <v>14</v>
      </c>
      <c r="Q113" s="88">
        <f t="shared" si="12"/>
        <v>15</v>
      </c>
      <c r="R113" s="88">
        <f t="shared" si="12"/>
        <v>16</v>
      </c>
      <c r="S113" s="88">
        <f t="shared" si="12"/>
        <v>17</v>
      </c>
      <c r="T113" s="88">
        <f t="shared" si="12"/>
        <v>18</v>
      </c>
      <c r="U113" s="88">
        <f t="shared" si="12"/>
        <v>19</v>
      </c>
      <c r="V113" s="88">
        <f t="shared" si="12"/>
        <v>20</v>
      </c>
      <c r="W113" s="88">
        <f t="shared" si="12"/>
        <v>21</v>
      </c>
      <c r="X113" s="88">
        <f t="shared" si="12"/>
        <v>22</v>
      </c>
      <c r="Y113" s="88">
        <f t="shared" si="12"/>
        <v>23</v>
      </c>
      <c r="Z113" s="88">
        <f t="shared" si="12"/>
        <v>24</v>
      </c>
      <c r="AA113" s="88">
        <f t="shared" si="12"/>
        <v>25</v>
      </c>
      <c r="AB113" s="88">
        <f t="shared" si="12"/>
        <v>26</v>
      </c>
      <c r="AC113" s="88">
        <f t="shared" si="12"/>
        <v>27</v>
      </c>
      <c r="AD113" s="88">
        <f t="shared" si="12"/>
        <v>28</v>
      </c>
      <c r="AE113" s="88">
        <f t="shared" si="12"/>
        <v>29</v>
      </c>
      <c r="AF113" s="88">
        <f t="shared" si="12"/>
        <v>30</v>
      </c>
      <c r="AG113" s="88">
        <f t="shared" si="12"/>
        <v>31</v>
      </c>
      <c r="AH113" s="85" t="s">
        <v>33</v>
      </c>
    </row>
    <row r="114" spans="1:34" ht="15.6" x14ac:dyDescent="0.25">
      <c r="A114" s="165" t="s">
        <v>29</v>
      </c>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1">
        <f>SUM(C114:AG114)</f>
        <v>0</v>
      </c>
    </row>
    <row r="115" spans="1:34" ht="15.6" x14ac:dyDescent="0.25">
      <c r="A115" s="165" t="s">
        <v>26</v>
      </c>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2"/>
      <c r="AH115" s="91">
        <f>SUM(C115:AG115)</f>
        <v>0</v>
      </c>
    </row>
    <row r="116" spans="1:34" x14ac:dyDescent="0.25">
      <c r="A116" s="165" t="s">
        <v>36</v>
      </c>
      <c r="B116" s="164"/>
      <c r="C116" s="91">
        <f t="shared" ref="C116:AG116" si="13">C114+C115</f>
        <v>0</v>
      </c>
      <c r="D116" s="91">
        <f t="shared" si="13"/>
        <v>0</v>
      </c>
      <c r="E116" s="91">
        <f t="shared" si="13"/>
        <v>0</v>
      </c>
      <c r="F116" s="91">
        <f t="shared" si="13"/>
        <v>0</v>
      </c>
      <c r="G116" s="91">
        <f t="shared" si="13"/>
        <v>0</v>
      </c>
      <c r="H116" s="91">
        <f t="shared" si="13"/>
        <v>0</v>
      </c>
      <c r="I116" s="91">
        <f t="shared" si="13"/>
        <v>0</v>
      </c>
      <c r="J116" s="91">
        <f t="shared" si="13"/>
        <v>0</v>
      </c>
      <c r="K116" s="91">
        <f t="shared" si="13"/>
        <v>0</v>
      </c>
      <c r="L116" s="91">
        <f t="shared" si="13"/>
        <v>0</v>
      </c>
      <c r="M116" s="91">
        <f t="shared" si="13"/>
        <v>0</v>
      </c>
      <c r="N116" s="91">
        <f t="shared" si="13"/>
        <v>0</v>
      </c>
      <c r="O116" s="91">
        <f t="shared" si="13"/>
        <v>0</v>
      </c>
      <c r="P116" s="91">
        <f t="shared" si="13"/>
        <v>0</v>
      </c>
      <c r="Q116" s="91">
        <f t="shared" si="13"/>
        <v>0</v>
      </c>
      <c r="R116" s="91">
        <f t="shared" si="13"/>
        <v>0</v>
      </c>
      <c r="S116" s="91">
        <f t="shared" si="13"/>
        <v>0</v>
      </c>
      <c r="T116" s="91">
        <f t="shared" si="13"/>
        <v>0</v>
      </c>
      <c r="U116" s="91">
        <f t="shared" si="13"/>
        <v>0</v>
      </c>
      <c r="V116" s="91">
        <f t="shared" si="13"/>
        <v>0</v>
      </c>
      <c r="W116" s="91">
        <f t="shared" si="13"/>
        <v>0</v>
      </c>
      <c r="X116" s="91">
        <f t="shared" si="13"/>
        <v>0</v>
      </c>
      <c r="Y116" s="91">
        <f t="shared" si="13"/>
        <v>0</v>
      </c>
      <c r="Z116" s="91">
        <f t="shared" si="13"/>
        <v>0</v>
      </c>
      <c r="AA116" s="91">
        <f t="shared" si="13"/>
        <v>0</v>
      </c>
      <c r="AB116" s="91">
        <f t="shared" si="13"/>
        <v>0</v>
      </c>
      <c r="AC116" s="91">
        <f t="shared" si="13"/>
        <v>0</v>
      </c>
      <c r="AD116" s="91">
        <f t="shared" si="13"/>
        <v>0</v>
      </c>
      <c r="AE116" s="91">
        <f t="shared" si="13"/>
        <v>0</v>
      </c>
      <c r="AF116" s="91">
        <f t="shared" si="13"/>
        <v>0</v>
      </c>
      <c r="AG116" s="91">
        <f t="shared" si="13"/>
        <v>0</v>
      </c>
      <c r="AH116" s="91">
        <f>SUM(C116:AG116)</f>
        <v>0</v>
      </c>
    </row>
    <row r="117" spans="1:34" x14ac:dyDescent="0.25">
      <c r="A117" s="46"/>
      <c r="B117" s="46"/>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row>
    <row r="118" spans="1:34" ht="15.6" x14ac:dyDescent="0.25">
      <c r="A118" s="163" t="s">
        <v>28</v>
      </c>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1">
        <f>SUM(C118:AG118)</f>
        <v>0</v>
      </c>
    </row>
    <row r="119" spans="1:34" ht="7.95" customHeight="1" x14ac:dyDescent="0.25">
      <c r="A119" s="46"/>
      <c r="B119" s="46"/>
    </row>
    <row r="120" spans="1:34" x14ac:dyDescent="0.25">
      <c r="A120" s="46"/>
      <c r="B120" s="46"/>
    </row>
    <row r="121" spans="1:34" s="89" customFormat="1" x14ac:dyDescent="0.25">
      <c r="A121" s="163" t="s">
        <v>7</v>
      </c>
      <c r="B121" s="164"/>
      <c r="C121" s="88">
        <v>1</v>
      </c>
      <c r="D121" s="88">
        <f>C121+1</f>
        <v>2</v>
      </c>
      <c r="E121" s="88">
        <f t="shared" ref="E121:AG121" si="14">D121+1</f>
        <v>3</v>
      </c>
      <c r="F121" s="88">
        <f t="shared" si="14"/>
        <v>4</v>
      </c>
      <c r="G121" s="88">
        <f t="shared" si="14"/>
        <v>5</v>
      </c>
      <c r="H121" s="88">
        <f t="shared" si="14"/>
        <v>6</v>
      </c>
      <c r="I121" s="88">
        <f t="shared" si="14"/>
        <v>7</v>
      </c>
      <c r="J121" s="88">
        <f t="shared" si="14"/>
        <v>8</v>
      </c>
      <c r="K121" s="88">
        <f t="shared" si="14"/>
        <v>9</v>
      </c>
      <c r="L121" s="88">
        <f t="shared" si="14"/>
        <v>10</v>
      </c>
      <c r="M121" s="88">
        <f t="shared" si="14"/>
        <v>11</v>
      </c>
      <c r="N121" s="88">
        <f t="shared" si="14"/>
        <v>12</v>
      </c>
      <c r="O121" s="88">
        <f t="shared" si="14"/>
        <v>13</v>
      </c>
      <c r="P121" s="88">
        <f t="shared" si="14"/>
        <v>14</v>
      </c>
      <c r="Q121" s="88">
        <f t="shared" si="14"/>
        <v>15</v>
      </c>
      <c r="R121" s="88">
        <f t="shared" si="14"/>
        <v>16</v>
      </c>
      <c r="S121" s="88">
        <f t="shared" si="14"/>
        <v>17</v>
      </c>
      <c r="T121" s="88">
        <f t="shared" si="14"/>
        <v>18</v>
      </c>
      <c r="U121" s="88">
        <f t="shared" si="14"/>
        <v>19</v>
      </c>
      <c r="V121" s="88">
        <f t="shared" si="14"/>
        <v>20</v>
      </c>
      <c r="W121" s="88">
        <f t="shared" si="14"/>
        <v>21</v>
      </c>
      <c r="X121" s="88">
        <f t="shared" si="14"/>
        <v>22</v>
      </c>
      <c r="Y121" s="88">
        <f t="shared" si="14"/>
        <v>23</v>
      </c>
      <c r="Z121" s="88">
        <f t="shared" si="14"/>
        <v>24</v>
      </c>
      <c r="AA121" s="88">
        <f t="shared" si="14"/>
        <v>25</v>
      </c>
      <c r="AB121" s="88">
        <f t="shared" si="14"/>
        <v>26</v>
      </c>
      <c r="AC121" s="88">
        <f t="shared" si="14"/>
        <v>27</v>
      </c>
      <c r="AD121" s="88">
        <f t="shared" si="14"/>
        <v>28</v>
      </c>
      <c r="AE121" s="88">
        <f t="shared" si="14"/>
        <v>29</v>
      </c>
      <c r="AF121" s="88">
        <f t="shared" si="14"/>
        <v>30</v>
      </c>
      <c r="AG121" s="88">
        <f t="shared" si="14"/>
        <v>31</v>
      </c>
      <c r="AH121" s="85" t="s">
        <v>33</v>
      </c>
    </row>
    <row r="122" spans="1:34" ht="15.6" x14ac:dyDescent="0.25">
      <c r="A122" s="165" t="s">
        <v>29</v>
      </c>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1">
        <f>SUM(C122:AG122)</f>
        <v>0</v>
      </c>
    </row>
    <row r="123" spans="1:34" ht="15.6" x14ac:dyDescent="0.25">
      <c r="A123" s="165" t="s">
        <v>26</v>
      </c>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2"/>
      <c r="AH123" s="91">
        <f>SUM(C123:AG123)</f>
        <v>0</v>
      </c>
    </row>
    <row r="124" spans="1:34" x14ac:dyDescent="0.25">
      <c r="A124" s="165" t="s">
        <v>36</v>
      </c>
      <c r="B124" s="164"/>
      <c r="C124" s="91">
        <f t="shared" ref="C124:AG124" si="15">C122+C123</f>
        <v>0</v>
      </c>
      <c r="D124" s="91">
        <f t="shared" si="15"/>
        <v>0</v>
      </c>
      <c r="E124" s="91">
        <f t="shared" si="15"/>
        <v>0</v>
      </c>
      <c r="F124" s="91">
        <f t="shared" si="15"/>
        <v>0</v>
      </c>
      <c r="G124" s="91">
        <f t="shared" si="15"/>
        <v>0</v>
      </c>
      <c r="H124" s="91">
        <f t="shared" si="15"/>
        <v>0</v>
      </c>
      <c r="I124" s="91">
        <f t="shared" si="15"/>
        <v>0</v>
      </c>
      <c r="J124" s="91">
        <f t="shared" si="15"/>
        <v>0</v>
      </c>
      <c r="K124" s="91">
        <f t="shared" si="15"/>
        <v>0</v>
      </c>
      <c r="L124" s="91">
        <f t="shared" si="15"/>
        <v>0</v>
      </c>
      <c r="M124" s="91">
        <f t="shared" si="15"/>
        <v>0</v>
      </c>
      <c r="N124" s="91">
        <f t="shared" si="15"/>
        <v>0</v>
      </c>
      <c r="O124" s="91">
        <f t="shared" si="15"/>
        <v>0</v>
      </c>
      <c r="P124" s="91">
        <f t="shared" si="15"/>
        <v>0</v>
      </c>
      <c r="Q124" s="91">
        <f t="shared" si="15"/>
        <v>0</v>
      </c>
      <c r="R124" s="91">
        <f t="shared" si="15"/>
        <v>0</v>
      </c>
      <c r="S124" s="91">
        <f t="shared" si="15"/>
        <v>0</v>
      </c>
      <c r="T124" s="91">
        <f t="shared" si="15"/>
        <v>0</v>
      </c>
      <c r="U124" s="91">
        <f t="shared" si="15"/>
        <v>0</v>
      </c>
      <c r="V124" s="91">
        <f t="shared" si="15"/>
        <v>0</v>
      </c>
      <c r="W124" s="91">
        <f t="shared" si="15"/>
        <v>0</v>
      </c>
      <c r="X124" s="91">
        <f t="shared" si="15"/>
        <v>0</v>
      </c>
      <c r="Y124" s="91">
        <f t="shared" si="15"/>
        <v>0</v>
      </c>
      <c r="Z124" s="91">
        <f t="shared" si="15"/>
        <v>0</v>
      </c>
      <c r="AA124" s="91">
        <f t="shared" si="15"/>
        <v>0</v>
      </c>
      <c r="AB124" s="91">
        <f t="shared" si="15"/>
        <v>0</v>
      </c>
      <c r="AC124" s="91">
        <f t="shared" si="15"/>
        <v>0</v>
      </c>
      <c r="AD124" s="91">
        <f t="shared" si="15"/>
        <v>0</v>
      </c>
      <c r="AE124" s="91">
        <f t="shared" si="15"/>
        <v>0</v>
      </c>
      <c r="AF124" s="91">
        <f t="shared" si="15"/>
        <v>0</v>
      </c>
      <c r="AG124" s="91">
        <f t="shared" si="15"/>
        <v>0</v>
      </c>
      <c r="AH124" s="91">
        <f>SUM(C124:AG124)</f>
        <v>0</v>
      </c>
    </row>
    <row r="125" spans="1:34" x14ac:dyDescent="0.25">
      <c r="A125" s="46"/>
      <c r="B125" s="46"/>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row>
    <row r="126" spans="1:34" ht="15.6" x14ac:dyDescent="0.25">
      <c r="A126" s="163" t="s">
        <v>28</v>
      </c>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1">
        <f>SUM(C126:AG126)</f>
        <v>0</v>
      </c>
    </row>
    <row r="127" spans="1:34" ht="7.95" customHeight="1" x14ac:dyDescent="0.25">
      <c r="A127" s="46"/>
      <c r="B127" s="46"/>
    </row>
    <row r="128" spans="1:34" x14ac:dyDescent="0.25">
      <c r="A128" s="46"/>
      <c r="B128" s="46"/>
    </row>
    <row r="129" spans="1:34" s="89" customFormat="1" x14ac:dyDescent="0.25">
      <c r="A129" s="163" t="s">
        <v>8</v>
      </c>
      <c r="B129" s="164"/>
      <c r="C129" s="88">
        <v>1</v>
      </c>
      <c r="D129" s="88">
        <f>C129+1</f>
        <v>2</v>
      </c>
      <c r="E129" s="88">
        <f t="shared" ref="E129:AG129" si="16">D129+1</f>
        <v>3</v>
      </c>
      <c r="F129" s="88">
        <f t="shared" si="16"/>
        <v>4</v>
      </c>
      <c r="G129" s="88">
        <f t="shared" si="16"/>
        <v>5</v>
      </c>
      <c r="H129" s="88">
        <f t="shared" si="16"/>
        <v>6</v>
      </c>
      <c r="I129" s="88">
        <f t="shared" si="16"/>
        <v>7</v>
      </c>
      <c r="J129" s="88">
        <f t="shared" si="16"/>
        <v>8</v>
      </c>
      <c r="K129" s="88">
        <f t="shared" si="16"/>
        <v>9</v>
      </c>
      <c r="L129" s="88">
        <f t="shared" si="16"/>
        <v>10</v>
      </c>
      <c r="M129" s="88">
        <f t="shared" si="16"/>
        <v>11</v>
      </c>
      <c r="N129" s="88">
        <f t="shared" si="16"/>
        <v>12</v>
      </c>
      <c r="O129" s="88">
        <f t="shared" si="16"/>
        <v>13</v>
      </c>
      <c r="P129" s="88">
        <f t="shared" si="16"/>
        <v>14</v>
      </c>
      <c r="Q129" s="88">
        <f t="shared" si="16"/>
        <v>15</v>
      </c>
      <c r="R129" s="88">
        <f t="shared" si="16"/>
        <v>16</v>
      </c>
      <c r="S129" s="88">
        <f t="shared" si="16"/>
        <v>17</v>
      </c>
      <c r="T129" s="88">
        <f t="shared" si="16"/>
        <v>18</v>
      </c>
      <c r="U129" s="88">
        <f t="shared" si="16"/>
        <v>19</v>
      </c>
      <c r="V129" s="88">
        <f t="shared" si="16"/>
        <v>20</v>
      </c>
      <c r="W129" s="88">
        <f t="shared" si="16"/>
        <v>21</v>
      </c>
      <c r="X129" s="88">
        <f t="shared" si="16"/>
        <v>22</v>
      </c>
      <c r="Y129" s="88">
        <f t="shared" si="16"/>
        <v>23</v>
      </c>
      <c r="Z129" s="88">
        <f t="shared" si="16"/>
        <v>24</v>
      </c>
      <c r="AA129" s="88">
        <f t="shared" si="16"/>
        <v>25</v>
      </c>
      <c r="AB129" s="88">
        <f t="shared" si="16"/>
        <v>26</v>
      </c>
      <c r="AC129" s="88">
        <f t="shared" si="16"/>
        <v>27</v>
      </c>
      <c r="AD129" s="88">
        <f t="shared" si="16"/>
        <v>28</v>
      </c>
      <c r="AE129" s="88">
        <f t="shared" si="16"/>
        <v>29</v>
      </c>
      <c r="AF129" s="88">
        <f t="shared" si="16"/>
        <v>30</v>
      </c>
      <c r="AG129" s="88">
        <f t="shared" si="16"/>
        <v>31</v>
      </c>
      <c r="AH129" s="85" t="s">
        <v>33</v>
      </c>
    </row>
    <row r="130" spans="1:34" ht="15.6" x14ac:dyDescent="0.25">
      <c r="A130" s="165" t="s">
        <v>29</v>
      </c>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1"/>
      <c r="AH130" s="91">
        <f>SUM(C130:AG130)</f>
        <v>0</v>
      </c>
    </row>
    <row r="131" spans="1:34" ht="15.6" x14ac:dyDescent="0.25">
      <c r="A131" s="165" t="s">
        <v>26</v>
      </c>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50"/>
      <c r="AH131" s="91">
        <f>SUM(C131:AG131)</f>
        <v>0</v>
      </c>
    </row>
    <row r="132" spans="1:34" x14ac:dyDescent="0.25">
      <c r="A132" s="165" t="s">
        <v>36</v>
      </c>
      <c r="B132" s="164"/>
      <c r="C132" s="91">
        <f t="shared" ref="C132:AF132" si="17">C130+C131</f>
        <v>0</v>
      </c>
      <c r="D132" s="91">
        <f t="shared" si="17"/>
        <v>0</v>
      </c>
      <c r="E132" s="91">
        <f t="shared" si="17"/>
        <v>0</v>
      </c>
      <c r="F132" s="91">
        <f t="shared" si="17"/>
        <v>0</v>
      </c>
      <c r="G132" s="91">
        <f t="shared" si="17"/>
        <v>0</v>
      </c>
      <c r="H132" s="91">
        <f t="shared" si="17"/>
        <v>0</v>
      </c>
      <c r="I132" s="91">
        <f t="shared" si="17"/>
        <v>0</v>
      </c>
      <c r="J132" s="91">
        <f t="shared" si="17"/>
        <v>0</v>
      </c>
      <c r="K132" s="91">
        <f t="shared" si="17"/>
        <v>0</v>
      </c>
      <c r="L132" s="91">
        <f t="shared" si="17"/>
        <v>0</v>
      </c>
      <c r="M132" s="91">
        <f t="shared" si="17"/>
        <v>0</v>
      </c>
      <c r="N132" s="91">
        <f t="shared" si="17"/>
        <v>0</v>
      </c>
      <c r="O132" s="91">
        <f t="shared" si="17"/>
        <v>0</v>
      </c>
      <c r="P132" s="91">
        <f t="shared" si="17"/>
        <v>0</v>
      </c>
      <c r="Q132" s="91">
        <f t="shared" si="17"/>
        <v>0</v>
      </c>
      <c r="R132" s="91">
        <f t="shared" si="17"/>
        <v>0</v>
      </c>
      <c r="S132" s="91">
        <f t="shared" si="17"/>
        <v>0</v>
      </c>
      <c r="T132" s="91">
        <f t="shared" si="17"/>
        <v>0</v>
      </c>
      <c r="U132" s="91">
        <f t="shared" si="17"/>
        <v>0</v>
      </c>
      <c r="V132" s="91">
        <f t="shared" si="17"/>
        <v>0</v>
      </c>
      <c r="W132" s="91">
        <f t="shared" si="17"/>
        <v>0</v>
      </c>
      <c r="X132" s="91">
        <f t="shared" si="17"/>
        <v>0</v>
      </c>
      <c r="Y132" s="91">
        <f t="shared" si="17"/>
        <v>0</v>
      </c>
      <c r="Z132" s="91">
        <f t="shared" si="17"/>
        <v>0</v>
      </c>
      <c r="AA132" s="91">
        <f t="shared" si="17"/>
        <v>0</v>
      </c>
      <c r="AB132" s="91">
        <f t="shared" si="17"/>
        <v>0</v>
      </c>
      <c r="AC132" s="91">
        <f t="shared" si="17"/>
        <v>0</v>
      </c>
      <c r="AD132" s="91">
        <f t="shared" si="17"/>
        <v>0</v>
      </c>
      <c r="AE132" s="91">
        <f t="shared" si="17"/>
        <v>0</v>
      </c>
      <c r="AF132" s="91">
        <f t="shared" si="17"/>
        <v>0</v>
      </c>
      <c r="AG132" s="91"/>
      <c r="AH132" s="91">
        <f>SUM(C132:AG132)</f>
        <v>0</v>
      </c>
    </row>
    <row r="133" spans="1:34" x14ac:dyDescent="0.25">
      <c r="A133" s="46"/>
      <c r="B133" s="46"/>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row>
    <row r="134" spans="1:34" ht="15.6" x14ac:dyDescent="0.25">
      <c r="A134" s="163" t="s">
        <v>28</v>
      </c>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1"/>
      <c r="AH134" s="91">
        <f>SUM(C134:AG134)</f>
        <v>0</v>
      </c>
    </row>
    <row r="135" spans="1:34" ht="7.95" customHeight="1" x14ac:dyDescent="0.25">
      <c r="A135" s="46"/>
      <c r="B135" s="46"/>
    </row>
    <row r="136" spans="1:34" x14ac:dyDescent="0.25">
      <c r="A136" s="46"/>
      <c r="B136" s="46"/>
    </row>
    <row r="137" spans="1:34" s="89" customFormat="1" x14ac:dyDescent="0.25">
      <c r="A137" s="163" t="s">
        <v>9</v>
      </c>
      <c r="B137" s="164"/>
      <c r="C137" s="88">
        <v>1</v>
      </c>
      <c r="D137" s="88">
        <f>C137+1</f>
        <v>2</v>
      </c>
      <c r="E137" s="88">
        <f t="shared" ref="E137:AG137" si="18">D137+1</f>
        <v>3</v>
      </c>
      <c r="F137" s="88">
        <f t="shared" si="18"/>
        <v>4</v>
      </c>
      <c r="G137" s="88">
        <f t="shared" si="18"/>
        <v>5</v>
      </c>
      <c r="H137" s="88">
        <f t="shared" si="18"/>
        <v>6</v>
      </c>
      <c r="I137" s="88">
        <f t="shared" si="18"/>
        <v>7</v>
      </c>
      <c r="J137" s="88">
        <f t="shared" si="18"/>
        <v>8</v>
      </c>
      <c r="K137" s="88">
        <f t="shared" si="18"/>
        <v>9</v>
      </c>
      <c r="L137" s="88">
        <f t="shared" si="18"/>
        <v>10</v>
      </c>
      <c r="M137" s="88">
        <f t="shared" si="18"/>
        <v>11</v>
      </c>
      <c r="N137" s="88">
        <f t="shared" si="18"/>
        <v>12</v>
      </c>
      <c r="O137" s="88">
        <f t="shared" si="18"/>
        <v>13</v>
      </c>
      <c r="P137" s="88">
        <f t="shared" si="18"/>
        <v>14</v>
      </c>
      <c r="Q137" s="88">
        <f t="shared" si="18"/>
        <v>15</v>
      </c>
      <c r="R137" s="88">
        <f t="shared" si="18"/>
        <v>16</v>
      </c>
      <c r="S137" s="88">
        <f t="shared" si="18"/>
        <v>17</v>
      </c>
      <c r="T137" s="88">
        <f t="shared" si="18"/>
        <v>18</v>
      </c>
      <c r="U137" s="88">
        <f t="shared" si="18"/>
        <v>19</v>
      </c>
      <c r="V137" s="88">
        <f t="shared" si="18"/>
        <v>20</v>
      </c>
      <c r="W137" s="88">
        <f t="shared" si="18"/>
        <v>21</v>
      </c>
      <c r="X137" s="88">
        <f t="shared" si="18"/>
        <v>22</v>
      </c>
      <c r="Y137" s="88">
        <f t="shared" si="18"/>
        <v>23</v>
      </c>
      <c r="Z137" s="88">
        <f t="shared" si="18"/>
        <v>24</v>
      </c>
      <c r="AA137" s="88">
        <f t="shared" si="18"/>
        <v>25</v>
      </c>
      <c r="AB137" s="88">
        <f t="shared" si="18"/>
        <v>26</v>
      </c>
      <c r="AC137" s="88">
        <f t="shared" si="18"/>
        <v>27</v>
      </c>
      <c r="AD137" s="88">
        <f t="shared" si="18"/>
        <v>28</v>
      </c>
      <c r="AE137" s="88">
        <f t="shared" si="18"/>
        <v>29</v>
      </c>
      <c r="AF137" s="88">
        <f t="shared" si="18"/>
        <v>30</v>
      </c>
      <c r="AG137" s="88">
        <f t="shared" si="18"/>
        <v>31</v>
      </c>
      <c r="AH137" s="85" t="s">
        <v>33</v>
      </c>
    </row>
    <row r="138" spans="1:34" ht="15.6" x14ac:dyDescent="0.25">
      <c r="A138" s="165" t="s">
        <v>29</v>
      </c>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1">
        <f>SUM(C138:AG138)</f>
        <v>0</v>
      </c>
    </row>
    <row r="139" spans="1:34" ht="15.6" x14ac:dyDescent="0.25">
      <c r="A139" s="165" t="s">
        <v>26</v>
      </c>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2"/>
      <c r="AH139" s="91">
        <f>SUM(C139:AG139)</f>
        <v>0</v>
      </c>
    </row>
    <row r="140" spans="1:34" x14ac:dyDescent="0.25">
      <c r="A140" s="165" t="s">
        <v>36</v>
      </c>
      <c r="B140" s="164"/>
      <c r="C140" s="91">
        <f t="shared" ref="C140:AG140" si="19">C138+C139</f>
        <v>0</v>
      </c>
      <c r="D140" s="91">
        <f t="shared" si="19"/>
        <v>0</v>
      </c>
      <c r="E140" s="91">
        <f t="shared" si="19"/>
        <v>0</v>
      </c>
      <c r="F140" s="91">
        <f t="shared" si="19"/>
        <v>0</v>
      </c>
      <c r="G140" s="91">
        <f t="shared" si="19"/>
        <v>0</v>
      </c>
      <c r="H140" s="91">
        <f t="shared" si="19"/>
        <v>0</v>
      </c>
      <c r="I140" s="91">
        <f t="shared" si="19"/>
        <v>0</v>
      </c>
      <c r="J140" s="91">
        <f t="shared" si="19"/>
        <v>0</v>
      </c>
      <c r="K140" s="91">
        <f t="shared" si="19"/>
        <v>0</v>
      </c>
      <c r="L140" s="91">
        <f t="shared" si="19"/>
        <v>0</v>
      </c>
      <c r="M140" s="91">
        <f t="shared" si="19"/>
        <v>0</v>
      </c>
      <c r="N140" s="91">
        <f t="shared" si="19"/>
        <v>0</v>
      </c>
      <c r="O140" s="91">
        <f t="shared" si="19"/>
        <v>0</v>
      </c>
      <c r="P140" s="91">
        <f t="shared" si="19"/>
        <v>0</v>
      </c>
      <c r="Q140" s="91">
        <f t="shared" si="19"/>
        <v>0</v>
      </c>
      <c r="R140" s="91">
        <f t="shared" si="19"/>
        <v>0</v>
      </c>
      <c r="S140" s="91">
        <f t="shared" si="19"/>
        <v>0</v>
      </c>
      <c r="T140" s="91">
        <f t="shared" si="19"/>
        <v>0</v>
      </c>
      <c r="U140" s="91">
        <f t="shared" si="19"/>
        <v>0</v>
      </c>
      <c r="V140" s="91">
        <f t="shared" si="19"/>
        <v>0</v>
      </c>
      <c r="W140" s="91">
        <f t="shared" si="19"/>
        <v>0</v>
      </c>
      <c r="X140" s="91">
        <f t="shared" si="19"/>
        <v>0</v>
      </c>
      <c r="Y140" s="91">
        <f t="shared" si="19"/>
        <v>0</v>
      </c>
      <c r="Z140" s="91">
        <f t="shared" si="19"/>
        <v>0</v>
      </c>
      <c r="AA140" s="91">
        <f t="shared" si="19"/>
        <v>0</v>
      </c>
      <c r="AB140" s="91">
        <f t="shared" si="19"/>
        <v>0</v>
      </c>
      <c r="AC140" s="91">
        <f t="shared" si="19"/>
        <v>0</v>
      </c>
      <c r="AD140" s="91">
        <f t="shared" si="19"/>
        <v>0</v>
      </c>
      <c r="AE140" s="91">
        <f t="shared" si="19"/>
        <v>0</v>
      </c>
      <c r="AF140" s="91">
        <f t="shared" si="19"/>
        <v>0</v>
      </c>
      <c r="AG140" s="91">
        <f t="shared" si="19"/>
        <v>0</v>
      </c>
      <c r="AH140" s="91">
        <f>SUM(C140:AG140)</f>
        <v>0</v>
      </c>
    </row>
    <row r="141" spans="1:34" x14ac:dyDescent="0.25">
      <c r="A141" s="46"/>
      <c r="B141" s="46"/>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row>
    <row r="142" spans="1:34" ht="15.6" x14ac:dyDescent="0.25">
      <c r="A142" s="163" t="s">
        <v>28</v>
      </c>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1">
        <f>SUM(C142:AG142)</f>
        <v>0</v>
      </c>
    </row>
    <row r="143" spans="1:34" ht="7.95" customHeight="1" x14ac:dyDescent="0.25">
      <c r="A143" s="46"/>
      <c r="B143" s="46"/>
    </row>
    <row r="144" spans="1:34" x14ac:dyDescent="0.25">
      <c r="A144" s="46"/>
      <c r="B144" s="46"/>
    </row>
    <row r="145" spans="1:34" s="89" customFormat="1" x14ac:dyDescent="0.25">
      <c r="A145" s="163" t="s">
        <v>10</v>
      </c>
      <c r="B145" s="164"/>
      <c r="C145" s="88">
        <v>1</v>
      </c>
      <c r="D145" s="88">
        <f>C145+1</f>
        <v>2</v>
      </c>
      <c r="E145" s="88">
        <f t="shared" ref="E145:AG145" si="20">D145+1</f>
        <v>3</v>
      </c>
      <c r="F145" s="88">
        <f t="shared" si="20"/>
        <v>4</v>
      </c>
      <c r="G145" s="88">
        <f t="shared" si="20"/>
        <v>5</v>
      </c>
      <c r="H145" s="88">
        <f t="shared" si="20"/>
        <v>6</v>
      </c>
      <c r="I145" s="88">
        <f t="shared" si="20"/>
        <v>7</v>
      </c>
      <c r="J145" s="88">
        <f t="shared" si="20"/>
        <v>8</v>
      </c>
      <c r="K145" s="88">
        <f t="shared" si="20"/>
        <v>9</v>
      </c>
      <c r="L145" s="88">
        <f t="shared" si="20"/>
        <v>10</v>
      </c>
      <c r="M145" s="88">
        <f t="shared" si="20"/>
        <v>11</v>
      </c>
      <c r="N145" s="88">
        <f t="shared" si="20"/>
        <v>12</v>
      </c>
      <c r="O145" s="88">
        <f t="shared" si="20"/>
        <v>13</v>
      </c>
      <c r="P145" s="88">
        <f t="shared" si="20"/>
        <v>14</v>
      </c>
      <c r="Q145" s="88">
        <f t="shared" si="20"/>
        <v>15</v>
      </c>
      <c r="R145" s="88">
        <f t="shared" si="20"/>
        <v>16</v>
      </c>
      <c r="S145" s="88">
        <f t="shared" si="20"/>
        <v>17</v>
      </c>
      <c r="T145" s="88">
        <f t="shared" si="20"/>
        <v>18</v>
      </c>
      <c r="U145" s="88">
        <f t="shared" si="20"/>
        <v>19</v>
      </c>
      <c r="V145" s="88">
        <f t="shared" si="20"/>
        <v>20</v>
      </c>
      <c r="W145" s="88">
        <f t="shared" si="20"/>
        <v>21</v>
      </c>
      <c r="X145" s="88">
        <f t="shared" si="20"/>
        <v>22</v>
      </c>
      <c r="Y145" s="88">
        <f t="shared" si="20"/>
        <v>23</v>
      </c>
      <c r="Z145" s="88">
        <f t="shared" si="20"/>
        <v>24</v>
      </c>
      <c r="AA145" s="88">
        <f t="shared" si="20"/>
        <v>25</v>
      </c>
      <c r="AB145" s="88">
        <f t="shared" si="20"/>
        <v>26</v>
      </c>
      <c r="AC145" s="88">
        <f t="shared" si="20"/>
        <v>27</v>
      </c>
      <c r="AD145" s="88">
        <f t="shared" si="20"/>
        <v>28</v>
      </c>
      <c r="AE145" s="88">
        <f t="shared" si="20"/>
        <v>29</v>
      </c>
      <c r="AF145" s="88">
        <f t="shared" si="20"/>
        <v>30</v>
      </c>
      <c r="AG145" s="88">
        <f t="shared" si="20"/>
        <v>31</v>
      </c>
      <c r="AH145" s="85" t="s">
        <v>33</v>
      </c>
    </row>
    <row r="146" spans="1:34" ht="15.6" x14ac:dyDescent="0.25">
      <c r="A146" s="165" t="s">
        <v>29</v>
      </c>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1"/>
      <c r="AH146" s="91">
        <f>SUM(C146:AG146)</f>
        <v>0</v>
      </c>
    </row>
    <row r="147" spans="1:34" ht="15.6" x14ac:dyDescent="0.25">
      <c r="A147" s="165" t="s">
        <v>26</v>
      </c>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50"/>
      <c r="AH147" s="91">
        <f>SUM(C147:AG147)</f>
        <v>0</v>
      </c>
    </row>
    <row r="148" spans="1:34" x14ac:dyDescent="0.25">
      <c r="A148" s="165" t="s">
        <v>36</v>
      </c>
      <c r="B148" s="164"/>
      <c r="C148" s="91">
        <f t="shared" ref="C148:AG148" si="21">C146+C147</f>
        <v>0</v>
      </c>
      <c r="D148" s="91">
        <f t="shared" si="21"/>
        <v>0</v>
      </c>
      <c r="E148" s="91">
        <f t="shared" si="21"/>
        <v>0</v>
      </c>
      <c r="F148" s="91">
        <f t="shared" si="21"/>
        <v>0</v>
      </c>
      <c r="G148" s="91">
        <f t="shared" si="21"/>
        <v>0</v>
      </c>
      <c r="H148" s="91">
        <f t="shared" si="21"/>
        <v>0</v>
      </c>
      <c r="I148" s="91">
        <f t="shared" si="21"/>
        <v>0</v>
      </c>
      <c r="J148" s="91">
        <f t="shared" si="21"/>
        <v>0</v>
      </c>
      <c r="K148" s="91">
        <f t="shared" si="21"/>
        <v>0</v>
      </c>
      <c r="L148" s="91">
        <f t="shared" si="21"/>
        <v>0</v>
      </c>
      <c r="M148" s="91">
        <f t="shared" si="21"/>
        <v>0</v>
      </c>
      <c r="N148" s="91">
        <f t="shared" si="21"/>
        <v>0</v>
      </c>
      <c r="O148" s="91">
        <f t="shared" si="21"/>
        <v>0</v>
      </c>
      <c r="P148" s="91">
        <f t="shared" si="21"/>
        <v>0</v>
      </c>
      <c r="Q148" s="91">
        <f t="shared" si="21"/>
        <v>0</v>
      </c>
      <c r="R148" s="91">
        <f t="shared" si="21"/>
        <v>0</v>
      </c>
      <c r="S148" s="91">
        <f t="shared" si="21"/>
        <v>0</v>
      </c>
      <c r="T148" s="91">
        <f t="shared" si="21"/>
        <v>0</v>
      </c>
      <c r="U148" s="91">
        <f t="shared" si="21"/>
        <v>0</v>
      </c>
      <c r="V148" s="91">
        <f t="shared" si="21"/>
        <v>0</v>
      </c>
      <c r="W148" s="91">
        <f t="shared" si="21"/>
        <v>0</v>
      </c>
      <c r="X148" s="91">
        <f t="shared" si="21"/>
        <v>0</v>
      </c>
      <c r="Y148" s="91">
        <f t="shared" si="21"/>
        <v>0</v>
      </c>
      <c r="Z148" s="91">
        <f t="shared" si="21"/>
        <v>0</v>
      </c>
      <c r="AA148" s="91">
        <f t="shared" si="21"/>
        <v>0</v>
      </c>
      <c r="AB148" s="91">
        <f t="shared" si="21"/>
        <v>0</v>
      </c>
      <c r="AC148" s="91">
        <f t="shared" si="21"/>
        <v>0</v>
      </c>
      <c r="AD148" s="91">
        <f t="shared" si="21"/>
        <v>0</v>
      </c>
      <c r="AE148" s="91">
        <f t="shared" si="21"/>
        <v>0</v>
      </c>
      <c r="AF148" s="91">
        <f t="shared" si="21"/>
        <v>0</v>
      </c>
      <c r="AG148" s="91">
        <f t="shared" si="21"/>
        <v>0</v>
      </c>
      <c r="AH148" s="91">
        <f>SUM(C148:AG148)</f>
        <v>0</v>
      </c>
    </row>
    <row r="149" spans="1:34" x14ac:dyDescent="0.25">
      <c r="A149" s="46"/>
      <c r="B149" s="46"/>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row>
    <row r="150" spans="1:34" ht="15.6" x14ac:dyDescent="0.25">
      <c r="A150" s="163" t="s">
        <v>28</v>
      </c>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1"/>
      <c r="AH150" s="91">
        <f>SUM(C150:AG150)</f>
        <v>0</v>
      </c>
    </row>
    <row r="151" spans="1:34" ht="6" customHeight="1" x14ac:dyDescent="0.25">
      <c r="A151" s="46"/>
      <c r="B151" s="46"/>
    </row>
    <row r="152" spans="1:34" x14ac:dyDescent="0.25">
      <c r="A152" s="46"/>
      <c r="B152" s="46"/>
    </row>
    <row r="153" spans="1:34" s="89" customFormat="1" x14ac:dyDescent="0.25">
      <c r="A153" s="163" t="s">
        <v>11</v>
      </c>
      <c r="B153" s="164"/>
      <c r="C153" s="88">
        <v>1</v>
      </c>
      <c r="D153" s="88">
        <f>C153+1</f>
        <v>2</v>
      </c>
      <c r="E153" s="88">
        <f t="shared" ref="E153:AG153" si="22">D153+1</f>
        <v>3</v>
      </c>
      <c r="F153" s="88">
        <f t="shared" si="22"/>
        <v>4</v>
      </c>
      <c r="G153" s="88">
        <f t="shared" si="22"/>
        <v>5</v>
      </c>
      <c r="H153" s="88">
        <f t="shared" si="22"/>
        <v>6</v>
      </c>
      <c r="I153" s="88">
        <f t="shared" si="22"/>
        <v>7</v>
      </c>
      <c r="J153" s="88">
        <f t="shared" si="22"/>
        <v>8</v>
      </c>
      <c r="K153" s="88">
        <f t="shared" si="22"/>
        <v>9</v>
      </c>
      <c r="L153" s="88">
        <f t="shared" si="22"/>
        <v>10</v>
      </c>
      <c r="M153" s="88">
        <f t="shared" si="22"/>
        <v>11</v>
      </c>
      <c r="N153" s="88">
        <f t="shared" si="22"/>
        <v>12</v>
      </c>
      <c r="O153" s="88">
        <f t="shared" si="22"/>
        <v>13</v>
      </c>
      <c r="P153" s="88">
        <f t="shared" si="22"/>
        <v>14</v>
      </c>
      <c r="Q153" s="88">
        <f t="shared" si="22"/>
        <v>15</v>
      </c>
      <c r="R153" s="88">
        <f t="shared" si="22"/>
        <v>16</v>
      </c>
      <c r="S153" s="88">
        <f t="shared" si="22"/>
        <v>17</v>
      </c>
      <c r="T153" s="88">
        <f t="shared" si="22"/>
        <v>18</v>
      </c>
      <c r="U153" s="88">
        <f t="shared" si="22"/>
        <v>19</v>
      </c>
      <c r="V153" s="88">
        <f t="shared" si="22"/>
        <v>20</v>
      </c>
      <c r="W153" s="88">
        <f t="shared" si="22"/>
        <v>21</v>
      </c>
      <c r="X153" s="88">
        <f t="shared" si="22"/>
        <v>22</v>
      </c>
      <c r="Y153" s="88">
        <f t="shared" si="22"/>
        <v>23</v>
      </c>
      <c r="Z153" s="88">
        <f t="shared" si="22"/>
        <v>24</v>
      </c>
      <c r="AA153" s="88">
        <f t="shared" si="22"/>
        <v>25</v>
      </c>
      <c r="AB153" s="88">
        <f t="shared" si="22"/>
        <v>26</v>
      </c>
      <c r="AC153" s="88">
        <f t="shared" si="22"/>
        <v>27</v>
      </c>
      <c r="AD153" s="88">
        <f t="shared" si="22"/>
        <v>28</v>
      </c>
      <c r="AE153" s="88">
        <f t="shared" si="22"/>
        <v>29</v>
      </c>
      <c r="AF153" s="88">
        <f t="shared" si="22"/>
        <v>30</v>
      </c>
      <c r="AG153" s="88">
        <f t="shared" si="22"/>
        <v>31</v>
      </c>
      <c r="AH153" s="85" t="s">
        <v>33</v>
      </c>
    </row>
    <row r="154" spans="1:34" ht="15.6" x14ac:dyDescent="0.25">
      <c r="A154" s="165" t="s">
        <v>29</v>
      </c>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1">
        <f>SUM(C154:AG154)</f>
        <v>0</v>
      </c>
    </row>
    <row r="155" spans="1:34" ht="15.6" x14ac:dyDescent="0.25">
      <c r="A155" s="165" t="s">
        <v>26</v>
      </c>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2"/>
      <c r="AH155" s="91">
        <f>SUM(C155:AG155)</f>
        <v>0</v>
      </c>
    </row>
    <row r="156" spans="1:34" x14ac:dyDescent="0.25">
      <c r="A156" s="165" t="s">
        <v>36</v>
      </c>
      <c r="B156" s="164"/>
      <c r="C156" s="91">
        <f t="shared" ref="C156:AG156" si="23">C154+C155</f>
        <v>0</v>
      </c>
      <c r="D156" s="91">
        <f t="shared" si="23"/>
        <v>0</v>
      </c>
      <c r="E156" s="91">
        <f t="shared" si="23"/>
        <v>0</v>
      </c>
      <c r="F156" s="91">
        <f t="shared" si="23"/>
        <v>0</v>
      </c>
      <c r="G156" s="91">
        <f t="shared" si="23"/>
        <v>0</v>
      </c>
      <c r="H156" s="91">
        <f t="shared" si="23"/>
        <v>0</v>
      </c>
      <c r="I156" s="91">
        <f t="shared" si="23"/>
        <v>0</v>
      </c>
      <c r="J156" s="91">
        <f t="shared" si="23"/>
        <v>0</v>
      </c>
      <c r="K156" s="91">
        <f t="shared" si="23"/>
        <v>0</v>
      </c>
      <c r="L156" s="91">
        <f t="shared" si="23"/>
        <v>0</v>
      </c>
      <c r="M156" s="91">
        <f t="shared" si="23"/>
        <v>0</v>
      </c>
      <c r="N156" s="91">
        <f t="shared" si="23"/>
        <v>0</v>
      </c>
      <c r="O156" s="91">
        <f t="shared" si="23"/>
        <v>0</v>
      </c>
      <c r="P156" s="91">
        <f t="shared" si="23"/>
        <v>0</v>
      </c>
      <c r="Q156" s="91">
        <f t="shared" si="23"/>
        <v>0</v>
      </c>
      <c r="R156" s="91">
        <f t="shared" si="23"/>
        <v>0</v>
      </c>
      <c r="S156" s="91">
        <f t="shared" si="23"/>
        <v>0</v>
      </c>
      <c r="T156" s="91">
        <f t="shared" si="23"/>
        <v>0</v>
      </c>
      <c r="U156" s="91">
        <f t="shared" si="23"/>
        <v>0</v>
      </c>
      <c r="V156" s="91">
        <f t="shared" si="23"/>
        <v>0</v>
      </c>
      <c r="W156" s="91">
        <f t="shared" si="23"/>
        <v>0</v>
      </c>
      <c r="X156" s="91">
        <f t="shared" si="23"/>
        <v>0</v>
      </c>
      <c r="Y156" s="91">
        <f t="shared" si="23"/>
        <v>0</v>
      </c>
      <c r="Z156" s="91">
        <f t="shared" si="23"/>
        <v>0</v>
      </c>
      <c r="AA156" s="91">
        <f t="shared" si="23"/>
        <v>0</v>
      </c>
      <c r="AB156" s="91">
        <f t="shared" si="23"/>
        <v>0</v>
      </c>
      <c r="AC156" s="91">
        <f t="shared" si="23"/>
        <v>0</v>
      </c>
      <c r="AD156" s="91">
        <f t="shared" si="23"/>
        <v>0</v>
      </c>
      <c r="AE156" s="91">
        <f t="shared" si="23"/>
        <v>0</v>
      </c>
      <c r="AF156" s="91">
        <f t="shared" si="23"/>
        <v>0</v>
      </c>
      <c r="AG156" s="91">
        <f t="shared" si="23"/>
        <v>0</v>
      </c>
      <c r="AH156" s="91">
        <f>SUM(C156:AG156)</f>
        <v>0</v>
      </c>
    </row>
    <row r="157" spans="1:34" x14ac:dyDescent="0.25">
      <c r="A157" s="46"/>
      <c r="B157" s="46"/>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row>
    <row r="158" spans="1:34" ht="15.6" x14ac:dyDescent="0.25">
      <c r="A158" s="163" t="s">
        <v>28</v>
      </c>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1">
        <f>SUM(C158:AG158)</f>
        <v>0</v>
      </c>
    </row>
    <row r="159" spans="1:34" x14ac:dyDescent="0.25">
      <c r="A159" s="46"/>
    </row>
    <row r="160" spans="1:34" ht="15.6" x14ac:dyDescent="0.25">
      <c r="A160" s="93"/>
    </row>
    <row r="161" spans="1:16" ht="15.6" x14ac:dyDescent="0.25">
      <c r="A161" s="93"/>
    </row>
    <row r="162" spans="1:16" ht="13.8" thickBot="1" x14ac:dyDescent="0.3">
      <c r="B162" s="62"/>
      <c r="C162" s="94"/>
      <c r="D162" s="94"/>
      <c r="E162" s="94"/>
    </row>
    <row r="163" spans="1:16" s="95" customFormat="1" x14ac:dyDescent="0.25">
      <c r="B163" s="96"/>
      <c r="C163" s="97" t="s">
        <v>17</v>
      </c>
      <c r="D163" s="97"/>
      <c r="E163" s="97"/>
      <c r="F163" s="98"/>
      <c r="G163" s="98"/>
      <c r="H163" s="98"/>
      <c r="I163" s="98"/>
      <c r="J163" s="98"/>
      <c r="K163" s="98"/>
      <c r="L163" s="98"/>
      <c r="M163" s="98"/>
      <c r="N163" s="98"/>
      <c r="O163" s="98"/>
      <c r="P163" s="98"/>
    </row>
    <row r="164" spans="1:16" s="95" customFormat="1" x14ac:dyDescent="0.25">
      <c r="B164" s="96"/>
      <c r="C164" s="97"/>
      <c r="D164" s="97"/>
      <c r="E164" s="97"/>
      <c r="F164" s="98"/>
      <c r="G164" s="98"/>
      <c r="H164" s="98"/>
      <c r="I164" s="98"/>
      <c r="J164" s="98"/>
      <c r="K164" s="98"/>
      <c r="L164" s="98"/>
      <c r="M164" s="98"/>
      <c r="N164" s="98"/>
      <c r="O164" s="98"/>
      <c r="P164" s="98"/>
    </row>
    <row r="165" spans="1:16" s="95" customFormat="1" x14ac:dyDescent="0.25">
      <c r="C165" s="98"/>
      <c r="D165" s="98"/>
      <c r="E165" s="98"/>
      <c r="F165" s="98"/>
      <c r="G165" s="98"/>
      <c r="H165" s="98"/>
      <c r="I165" s="98"/>
      <c r="J165" s="98"/>
      <c r="K165" s="98"/>
      <c r="L165" s="98"/>
      <c r="M165" s="98"/>
      <c r="N165" s="98"/>
      <c r="O165" s="98"/>
      <c r="P165" s="98"/>
    </row>
    <row r="166" spans="1:16" s="95" customFormat="1" ht="13.8" thickBot="1" x14ac:dyDescent="0.3">
      <c r="C166" s="94"/>
      <c r="D166" s="94"/>
      <c r="E166" s="94"/>
      <c r="F166" s="94"/>
      <c r="G166" s="94"/>
      <c r="H166" s="98"/>
      <c r="I166" s="98"/>
      <c r="J166" s="98"/>
      <c r="K166" s="98"/>
      <c r="L166" s="94"/>
      <c r="M166" s="94"/>
      <c r="N166" s="94"/>
      <c r="O166" s="94"/>
      <c r="P166" s="94"/>
    </row>
    <row r="168" spans="1:16" x14ac:dyDescent="0.25">
      <c r="C168" s="59" t="s">
        <v>93</v>
      </c>
      <c r="L168" s="59" t="s">
        <v>103</v>
      </c>
    </row>
  </sheetData>
  <sheetProtection algorithmName="SHA-512" hashValue="WDXy1jZpvjbdt+wFr6s5gOL0idVuPrFH9hhqCE0zW6N1SY7nqee+VZdiDyVgRhc1iwcMF+0qdpnSSDGGt4Rzig==" saltValue="rJ9zjeg1k9vf4j0Qa2wUsg==" spinCount="100000" sheet="1" objects="1" scenarios="1"/>
  <mergeCells count="312">
    <mergeCell ref="Z23:AA23"/>
    <mergeCell ref="R22:S22"/>
    <mergeCell ref="Z22:AA22"/>
    <mergeCell ref="B23:C23"/>
    <mergeCell ref="D23:E23"/>
    <mergeCell ref="F23:G23"/>
    <mergeCell ref="H23:I23"/>
    <mergeCell ref="J23:K23"/>
    <mergeCell ref="L23:M23"/>
    <mergeCell ref="T23:U23"/>
    <mergeCell ref="N23:O23"/>
    <mergeCell ref="X23:Y23"/>
    <mergeCell ref="T22:U22"/>
    <mergeCell ref="V22:W22"/>
    <mergeCell ref="X22:Y22"/>
    <mergeCell ref="V23:W23"/>
    <mergeCell ref="P23:Q23"/>
    <mergeCell ref="R23:S23"/>
    <mergeCell ref="B21:C21"/>
    <mergeCell ref="D21:E21"/>
    <mergeCell ref="F21:G21"/>
    <mergeCell ref="H21:I21"/>
    <mergeCell ref="J21:K21"/>
    <mergeCell ref="Z21:AA21"/>
    <mergeCell ref="B22:C22"/>
    <mergeCell ref="D22:E22"/>
    <mergeCell ref="F22:G22"/>
    <mergeCell ref="H22:I22"/>
    <mergeCell ref="J22:K22"/>
    <mergeCell ref="L22:M22"/>
    <mergeCell ref="N22:O22"/>
    <mergeCell ref="P22:Q22"/>
    <mergeCell ref="N21:O21"/>
    <mergeCell ref="B20:C20"/>
    <mergeCell ref="D20:E20"/>
    <mergeCell ref="F20:G20"/>
    <mergeCell ref="H20:I20"/>
    <mergeCell ref="J20:K20"/>
    <mergeCell ref="D18:E18"/>
    <mergeCell ref="F18:G18"/>
    <mergeCell ref="H18:I18"/>
    <mergeCell ref="J18:K18"/>
    <mergeCell ref="X18:Y18"/>
    <mergeCell ref="P18:Q18"/>
    <mergeCell ref="R18:S18"/>
    <mergeCell ref="V18:W18"/>
    <mergeCell ref="D10:E10"/>
    <mergeCell ref="F10:G10"/>
    <mergeCell ref="V10:W10"/>
    <mergeCell ref="P13:Q13"/>
    <mergeCell ref="R15:S15"/>
    <mergeCell ref="X15:Y15"/>
    <mergeCell ref="X13:Y13"/>
    <mergeCell ref="R13:S13"/>
    <mergeCell ref="N15:O15"/>
    <mergeCell ref="P15:Q15"/>
    <mergeCell ref="L18:M18"/>
    <mergeCell ref="N14:O14"/>
    <mergeCell ref="P14:Q14"/>
    <mergeCell ref="V15:W15"/>
    <mergeCell ref="X16:Y16"/>
    <mergeCell ref="N16:O16"/>
    <mergeCell ref="N18:O18"/>
    <mergeCell ref="L15:M15"/>
    <mergeCell ref="L16:M16"/>
    <mergeCell ref="P16:Q16"/>
    <mergeCell ref="B18:C18"/>
    <mergeCell ref="B15:C15"/>
    <mergeCell ref="L12:M12"/>
    <mergeCell ref="N12:O12"/>
    <mergeCell ref="P12:Q12"/>
    <mergeCell ref="V12:W12"/>
    <mergeCell ref="T14:U14"/>
    <mergeCell ref="R12:S12"/>
    <mergeCell ref="B16:C16"/>
    <mergeCell ref="J12:K12"/>
    <mergeCell ref="J13:K13"/>
    <mergeCell ref="J15:K15"/>
    <mergeCell ref="B13:C13"/>
    <mergeCell ref="D13:E13"/>
    <mergeCell ref="F13:G13"/>
    <mergeCell ref="T13:U13"/>
    <mergeCell ref="V13:W13"/>
    <mergeCell ref="L13:M13"/>
    <mergeCell ref="H13:I13"/>
    <mergeCell ref="H12:I12"/>
    <mergeCell ref="V14:W14"/>
    <mergeCell ref="T16:U16"/>
    <mergeCell ref="R16:S16"/>
    <mergeCell ref="S9:AA9"/>
    <mergeCell ref="B4:C4"/>
    <mergeCell ref="B5:C5"/>
    <mergeCell ref="A1:E1"/>
    <mergeCell ref="E5:O5"/>
    <mergeCell ref="B3:AA3"/>
    <mergeCell ref="B6:C6"/>
    <mergeCell ref="B7:C7"/>
    <mergeCell ref="D12:E12"/>
    <mergeCell ref="F12:G12"/>
    <mergeCell ref="X10:Y10"/>
    <mergeCell ref="Z10:AA10"/>
    <mergeCell ref="Z12:AA12"/>
    <mergeCell ref="H9:L9"/>
    <mergeCell ref="M9:N9"/>
    <mergeCell ref="O9:P9"/>
    <mergeCell ref="Q9:R9"/>
    <mergeCell ref="Z13:AA13"/>
    <mergeCell ref="T12:U12"/>
    <mergeCell ref="B12:C12"/>
    <mergeCell ref="X12:Y12"/>
    <mergeCell ref="N13:O13"/>
    <mergeCell ref="R14:S14"/>
    <mergeCell ref="X14:Y14"/>
    <mergeCell ref="Z14:AA14"/>
    <mergeCell ref="B19:C19"/>
    <mergeCell ref="D19:E19"/>
    <mergeCell ref="F19:G19"/>
    <mergeCell ref="H19:I19"/>
    <mergeCell ref="J19:K19"/>
    <mergeCell ref="D15:E15"/>
    <mergeCell ref="F15:G15"/>
    <mergeCell ref="H15:I15"/>
    <mergeCell ref="Z18:AA18"/>
    <mergeCell ref="Z19:AA19"/>
    <mergeCell ref="B14:C14"/>
    <mergeCell ref="D14:E14"/>
    <mergeCell ref="F14:G14"/>
    <mergeCell ref="H14:I14"/>
    <mergeCell ref="J14:K14"/>
    <mergeCell ref="L14:M14"/>
    <mergeCell ref="Z16:AA16"/>
    <mergeCell ref="Z15:AA15"/>
    <mergeCell ref="V16:W16"/>
    <mergeCell ref="T18:U18"/>
    <mergeCell ref="Z24:AA24"/>
    <mergeCell ref="A25:C25"/>
    <mergeCell ref="D25:E25"/>
    <mergeCell ref="F25:G25"/>
    <mergeCell ref="H25:I25"/>
    <mergeCell ref="J25:K25"/>
    <mergeCell ref="L25:M25"/>
    <mergeCell ref="D16:E16"/>
    <mergeCell ref="F16:G16"/>
    <mergeCell ref="H16:I16"/>
    <mergeCell ref="J16:K16"/>
    <mergeCell ref="P19:Q19"/>
    <mergeCell ref="R19:S19"/>
    <mergeCell ref="T19:U19"/>
    <mergeCell ref="V19:W19"/>
    <mergeCell ref="L19:M19"/>
    <mergeCell ref="N19:O19"/>
    <mergeCell ref="T15:U15"/>
    <mergeCell ref="B24:C24"/>
    <mergeCell ref="D24:E24"/>
    <mergeCell ref="F24:G24"/>
    <mergeCell ref="H24:I24"/>
    <mergeCell ref="J24:K24"/>
    <mergeCell ref="L24:M24"/>
    <mergeCell ref="X24:Y24"/>
    <mergeCell ref="N24:O24"/>
    <mergeCell ref="P24:Q24"/>
    <mergeCell ref="R24:S24"/>
    <mergeCell ref="T24:U24"/>
    <mergeCell ref="V24:W24"/>
    <mergeCell ref="X25:Y25"/>
    <mergeCell ref="X19:Y19"/>
    <mergeCell ref="X20:Y20"/>
    <mergeCell ref="V20:W20"/>
    <mergeCell ref="L21:M21"/>
    <mergeCell ref="L20:M20"/>
    <mergeCell ref="N20:O20"/>
    <mergeCell ref="P20:Q20"/>
    <mergeCell ref="R20:S20"/>
    <mergeCell ref="T20:U20"/>
    <mergeCell ref="P21:Q21"/>
    <mergeCell ref="R21:S21"/>
    <mergeCell ref="T21:U21"/>
    <mergeCell ref="V21:W21"/>
    <mergeCell ref="X21:Y21"/>
    <mergeCell ref="X26:Y26"/>
    <mergeCell ref="D27:E27"/>
    <mergeCell ref="N27:O27"/>
    <mergeCell ref="H26:I26"/>
    <mergeCell ref="J26:K26"/>
    <mergeCell ref="B26:C26"/>
    <mergeCell ref="Z25:AA25"/>
    <mergeCell ref="X27:Y27"/>
    <mergeCell ref="Z27:AA27"/>
    <mergeCell ref="Z26:AA26"/>
    <mergeCell ref="L26:M26"/>
    <mergeCell ref="R25:S25"/>
    <mergeCell ref="T25:U25"/>
    <mergeCell ref="V25:W25"/>
    <mergeCell ref="N25:O25"/>
    <mergeCell ref="P25:Q25"/>
    <mergeCell ref="B27:C27"/>
    <mergeCell ref="P26:Q26"/>
    <mergeCell ref="R26:S26"/>
    <mergeCell ref="P27:Q27"/>
    <mergeCell ref="N26:O26"/>
    <mergeCell ref="R27:S27"/>
    <mergeCell ref="D26:E26"/>
    <mergeCell ref="F26:G26"/>
    <mergeCell ref="T27:U27"/>
    <mergeCell ref="V27:W27"/>
    <mergeCell ref="F27:G27"/>
    <mergeCell ref="H27:I27"/>
    <mergeCell ref="J27:K27"/>
    <mergeCell ref="L27:M27"/>
    <mergeCell ref="B33:C33"/>
    <mergeCell ref="B32:C32"/>
    <mergeCell ref="T26:U26"/>
    <mergeCell ref="V26:W26"/>
    <mergeCell ref="B30:C30"/>
    <mergeCell ref="B31:C31"/>
    <mergeCell ref="B34:C34"/>
    <mergeCell ref="B38:C38"/>
    <mergeCell ref="B39:C39"/>
    <mergeCell ref="B40:C40"/>
    <mergeCell ref="B42:C42"/>
    <mergeCell ref="H55:I55"/>
    <mergeCell ref="J55:K55"/>
    <mergeCell ref="B56:C56"/>
    <mergeCell ref="D56:E56"/>
    <mergeCell ref="F56:G56"/>
    <mergeCell ref="H56:I56"/>
    <mergeCell ref="J56:K56"/>
    <mergeCell ref="B57:C57"/>
    <mergeCell ref="D57:E57"/>
    <mergeCell ref="F57:G57"/>
    <mergeCell ref="H57:I57"/>
    <mergeCell ref="J57:K57"/>
    <mergeCell ref="B43:C43"/>
    <mergeCell ref="B55:C55"/>
    <mergeCell ref="D55:E55"/>
    <mergeCell ref="F55:G55"/>
    <mergeCell ref="B60:C60"/>
    <mergeCell ref="D60:E60"/>
    <mergeCell ref="F60:G60"/>
    <mergeCell ref="H60:I60"/>
    <mergeCell ref="J60:K60"/>
    <mergeCell ref="Y63:AB63"/>
    <mergeCell ref="B58:C58"/>
    <mergeCell ref="D58:E58"/>
    <mergeCell ref="F58:G58"/>
    <mergeCell ref="H58:I58"/>
    <mergeCell ref="J58:K58"/>
    <mergeCell ref="B59:C59"/>
    <mergeCell ref="D59:E59"/>
    <mergeCell ref="F59:G59"/>
    <mergeCell ref="H59:I59"/>
    <mergeCell ref="J59:K59"/>
    <mergeCell ref="A74:B74"/>
    <mergeCell ref="A75:B75"/>
    <mergeCell ref="A76:B76"/>
    <mergeCell ref="A78:B78"/>
    <mergeCell ref="A81:B81"/>
    <mergeCell ref="A82:B82"/>
    <mergeCell ref="A65:B65"/>
    <mergeCell ref="A66:B66"/>
    <mergeCell ref="A67:B67"/>
    <mergeCell ref="A68:B68"/>
    <mergeCell ref="A70:B70"/>
    <mergeCell ref="A73:B73"/>
    <mergeCell ref="A92:B92"/>
    <mergeCell ref="A94:B94"/>
    <mergeCell ref="A97:B97"/>
    <mergeCell ref="A98:B98"/>
    <mergeCell ref="A99:B99"/>
    <mergeCell ref="A100:B100"/>
    <mergeCell ref="A83:B83"/>
    <mergeCell ref="A84:B84"/>
    <mergeCell ref="A86:B86"/>
    <mergeCell ref="A89:B89"/>
    <mergeCell ref="A90:B90"/>
    <mergeCell ref="A91:B91"/>
    <mergeCell ref="A113:B113"/>
    <mergeCell ref="A114:B114"/>
    <mergeCell ref="A115:B115"/>
    <mergeCell ref="A116:B116"/>
    <mergeCell ref="A118:B118"/>
    <mergeCell ref="A121:B121"/>
    <mergeCell ref="A102:B102"/>
    <mergeCell ref="A105:B105"/>
    <mergeCell ref="A106:B106"/>
    <mergeCell ref="A107:B107"/>
    <mergeCell ref="A108:B108"/>
    <mergeCell ref="A110:B110"/>
    <mergeCell ref="A131:B131"/>
    <mergeCell ref="A132:B132"/>
    <mergeCell ref="A134:B134"/>
    <mergeCell ref="A137:B137"/>
    <mergeCell ref="A138:B138"/>
    <mergeCell ref="A139:B139"/>
    <mergeCell ref="A122:B122"/>
    <mergeCell ref="A123:B123"/>
    <mergeCell ref="A124:B124"/>
    <mergeCell ref="A126:B126"/>
    <mergeCell ref="A129:B129"/>
    <mergeCell ref="A130:B130"/>
    <mergeCell ref="A150:B150"/>
    <mergeCell ref="A153:B153"/>
    <mergeCell ref="A154:B154"/>
    <mergeCell ref="A155:B155"/>
    <mergeCell ref="A156:B156"/>
    <mergeCell ref="A158:B158"/>
    <mergeCell ref="A140:B140"/>
    <mergeCell ref="A142:B142"/>
    <mergeCell ref="A145:B145"/>
    <mergeCell ref="A146:B146"/>
    <mergeCell ref="A147:B147"/>
    <mergeCell ref="A148:B148"/>
  </mergeCells>
  <phoneticPr fontId="9" type="noConversion"/>
  <conditionalFormatting sqref="B38:C40">
    <cfRule type="expression" dxfId="305" priority="50" stopIfTrue="1">
      <formula xml:space="preserve"> IF(OR($B$42="per 3. Quartal",$B$42="per 2. Quartal",$B$42="1. Quartal"),1,0)</formula>
    </cfRule>
  </conditionalFormatting>
  <conditionalFormatting sqref="A38 A40">
    <cfRule type="expression" dxfId="304" priority="48" stopIfTrue="1">
      <formula xml:space="preserve"> IF(OR($B$41="per 3. Quartal",$B$41="per 2. Quartal",$B$41="1. Quartal"),1,0)</formula>
    </cfRule>
  </conditionalFormatting>
  <conditionalFormatting sqref="A39">
    <cfRule type="expression" dxfId="303" priority="47" stopIfTrue="1">
      <formula xml:space="preserve"> IF(OR($B$41="per 3. Quartal",$B$41="per 2. Quartal",$B$41="1. Quartal"),1,0)</formula>
    </cfRule>
  </conditionalFormatting>
  <conditionalFormatting sqref="H57:H58">
    <cfRule type="expression" dxfId="302" priority="10" stopIfTrue="1">
      <formula xml:space="preserve"> IF(OR($B$42="per 3. Quartal",$B$42="per 2. Quartal",$B$42="1. Quartal"),1,0)</formula>
    </cfRule>
  </conditionalFormatting>
  <conditionalFormatting sqref="F56 F58:F59">
    <cfRule type="expression" dxfId="301" priority="11" stopIfTrue="1">
      <formula xml:space="preserve"> IF(OR($B$42="per 2. Quartal",$B$42="1. Quartal"),1,0)</formula>
    </cfRule>
  </conditionalFormatting>
  <conditionalFormatting sqref="D55">
    <cfRule type="expression" dxfId="300" priority="14" stopIfTrue="1">
      <formula xml:space="preserve"> IF($B$42="1. Quartal",1,0)</formula>
    </cfRule>
  </conditionalFormatting>
  <conditionalFormatting sqref="F55">
    <cfRule type="expression" dxfId="299" priority="15" stopIfTrue="1">
      <formula xml:space="preserve"> IF(OR($B$42="per 2. Quartal",$B$42="1. Quartal"),1,0)</formula>
    </cfRule>
    <cfRule type="expression" dxfId="298" priority="16" stopIfTrue="1">
      <formula xml:space="preserve"> IF(OR($B$42="per 2. Quartal",$B$42="1. Quartal"),1,0)</formula>
    </cfRule>
  </conditionalFormatting>
  <conditionalFormatting sqref="H55">
    <cfRule type="expression" dxfId="297" priority="17">
      <formula xml:space="preserve"> IF(OR($B$42="per 3. Quartal",$B$42="per 2. Quartal",$B$42="1. Quartal"),1,0)</formula>
    </cfRule>
  </conditionalFormatting>
  <conditionalFormatting sqref="D56 D58:D59">
    <cfRule type="expression" dxfId="296" priority="12" stopIfTrue="1">
      <formula xml:space="preserve"> IF($B$42="1. Quartal",1,0)</formula>
    </cfRule>
    <cfRule type="expression" priority="13">
      <formula xml:space="preserve"> IF(($B$42="1. Quartal"),1,0)</formula>
    </cfRule>
  </conditionalFormatting>
  <conditionalFormatting sqref="D57">
    <cfRule type="expression" dxfId="295" priority="8" stopIfTrue="1">
      <formula xml:space="preserve"> IF($B$42="1. Quartal",1,0)</formula>
    </cfRule>
    <cfRule type="expression" priority="9">
      <formula xml:space="preserve"> IF(($B$41="1. Quartal"),1,0)</formula>
    </cfRule>
  </conditionalFormatting>
  <conditionalFormatting sqref="D60">
    <cfRule type="expression" dxfId="294" priority="6" stopIfTrue="1">
      <formula xml:space="preserve"> IF($B$42="1. Quartal",1,0)</formula>
    </cfRule>
    <cfRule type="expression" priority="7">
      <formula xml:space="preserve"> IF(($B$42="1. Quartal"),1,0)</formula>
    </cfRule>
  </conditionalFormatting>
  <conditionalFormatting sqref="F57">
    <cfRule type="expression" dxfId="293" priority="5" stopIfTrue="1">
      <formula xml:space="preserve"> IF(OR($B$42="per 2. Quartal",$B$42="1. Quartal"),1,0)</formula>
    </cfRule>
  </conditionalFormatting>
  <conditionalFormatting sqref="F60">
    <cfRule type="expression" dxfId="292" priority="4" stopIfTrue="1">
      <formula xml:space="preserve"> IF(OR($B$42="per 2. Quartal",$B$42="1. Quartal"),1,0)</formula>
    </cfRule>
  </conditionalFormatting>
  <conditionalFormatting sqref="H56">
    <cfRule type="expression" dxfId="291" priority="3" stopIfTrue="1">
      <formula xml:space="preserve"> IF(OR($B$42="per 3. Quartal",$B$42="per 2. Quartal",$B$42="1. Quartal"),1,0)</formula>
    </cfRule>
  </conditionalFormatting>
  <conditionalFormatting sqref="H59">
    <cfRule type="expression" dxfId="290" priority="2" stopIfTrue="1">
      <formula xml:space="preserve"> IF(OR($B$42="per 3. Quartal",$B$42="per 2. Quartal",$B$42="1. Quartal"),1,0)</formula>
    </cfRule>
  </conditionalFormatting>
  <conditionalFormatting sqref="H60">
    <cfRule type="expression" dxfId="289" priority="1" stopIfTrue="1">
      <formula xml:space="preserve"> IF(OR($B$42="per 3. Quartal",$B$42="per 2. Quartal",$B$42="1. Quartal"),1,0)</formula>
    </cfRule>
  </conditionalFormatting>
  <pageMargins left="0.17" right="0.17" top="0.984251969" bottom="0.36" header="0.4921259845" footer="0.17"/>
  <pageSetup paperSize="9" scale="70" orientation="landscape" r:id="rId1"/>
  <headerFooter alignWithMargins="0"/>
  <rowBreaks count="2" manualBreakCount="2">
    <brk id="26" max="16383" man="1"/>
    <brk id="7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AH168"/>
  <sheetViews>
    <sheetView showGridLines="0" zoomScale="90" zoomScaleNormal="90" workbookViewId="0">
      <selection activeCell="F44" sqref="F44"/>
    </sheetView>
  </sheetViews>
  <sheetFormatPr baseColWidth="10" defaultColWidth="11.44140625" defaultRowHeight="13.2" outlineLevelRow="1" x14ac:dyDescent="0.25"/>
  <cols>
    <col min="1" max="1" width="66.6640625" style="39" customWidth="1"/>
    <col min="2" max="2" width="13.6640625" style="39" customWidth="1"/>
    <col min="3" max="33" width="7.6640625" style="39" customWidth="1"/>
    <col min="34" max="16384" width="11.44140625" style="39"/>
  </cols>
  <sheetData>
    <row r="1" spans="1:27" x14ac:dyDescent="0.25">
      <c r="A1" s="220" t="s">
        <v>31</v>
      </c>
      <c r="B1" s="221"/>
      <c r="C1" s="221"/>
      <c r="D1" s="221"/>
      <c r="E1" s="222"/>
    </row>
    <row r="3" spans="1:27" x14ac:dyDescent="0.25">
      <c r="A3" s="40" t="s">
        <v>30</v>
      </c>
      <c r="B3" s="223">
        <f>Übersicht!D6</f>
        <v>0</v>
      </c>
      <c r="C3" s="230"/>
      <c r="D3" s="231"/>
      <c r="E3" s="231"/>
      <c r="F3" s="231"/>
      <c r="G3" s="231"/>
      <c r="H3" s="231"/>
      <c r="I3" s="231"/>
      <c r="J3" s="231"/>
      <c r="K3" s="231"/>
      <c r="L3" s="231"/>
      <c r="M3" s="231"/>
      <c r="N3" s="231"/>
      <c r="O3" s="231"/>
      <c r="P3" s="231"/>
      <c r="Q3" s="231"/>
      <c r="R3" s="231"/>
      <c r="S3" s="231"/>
      <c r="T3" s="231"/>
      <c r="U3" s="231"/>
      <c r="V3" s="231"/>
      <c r="W3" s="231"/>
      <c r="X3" s="231"/>
      <c r="Y3" s="231"/>
      <c r="Z3" s="231"/>
      <c r="AA3" s="164"/>
    </row>
    <row r="4" spans="1:27" x14ac:dyDescent="0.25">
      <c r="A4" s="41" t="s">
        <v>49</v>
      </c>
      <c r="B4" s="223">
        <f>Übersicht!D5</f>
        <v>0</v>
      </c>
      <c r="C4" s="224"/>
    </row>
    <row r="5" spans="1:27" x14ac:dyDescent="0.25">
      <c r="A5" s="42" t="s">
        <v>102</v>
      </c>
      <c r="B5" s="225"/>
      <c r="C5" s="225"/>
      <c r="D5" s="108"/>
      <c r="E5" s="229" t="s">
        <v>94</v>
      </c>
      <c r="F5" s="229"/>
      <c r="G5" s="229"/>
      <c r="H5" s="229"/>
      <c r="I5" s="229"/>
      <c r="J5" s="229"/>
      <c r="K5" s="229"/>
      <c r="L5" s="229"/>
      <c r="M5" s="229"/>
      <c r="N5" s="229"/>
      <c r="O5" s="229"/>
      <c r="P5" s="108"/>
      <c r="Q5" s="108"/>
      <c r="R5" s="108"/>
      <c r="S5" s="108"/>
      <c r="T5" s="108"/>
      <c r="U5" s="108"/>
      <c r="V5" s="108"/>
      <c r="W5" s="108"/>
      <c r="X5" s="108"/>
      <c r="Y5" s="108"/>
      <c r="Z5" s="108"/>
      <c r="AA5" s="108"/>
    </row>
    <row r="6" spans="1:27" ht="15.6" x14ac:dyDescent="0.25">
      <c r="A6" s="43" t="s">
        <v>88</v>
      </c>
      <c r="B6" s="226"/>
      <c r="C6" s="227"/>
      <c r="D6" s="44" t="s">
        <v>78</v>
      </c>
      <c r="E6" s="108"/>
      <c r="F6" s="108"/>
      <c r="G6" s="108"/>
      <c r="H6" s="108"/>
      <c r="I6" s="108"/>
      <c r="J6" s="108"/>
      <c r="K6" s="108"/>
      <c r="L6" s="108"/>
      <c r="M6" s="108"/>
      <c r="N6" s="108"/>
      <c r="O6" s="108"/>
      <c r="P6" s="108"/>
      <c r="Q6" s="108"/>
      <c r="R6" s="108"/>
      <c r="S6" s="108"/>
      <c r="T6" s="108"/>
      <c r="U6" s="108"/>
      <c r="V6" s="108"/>
      <c r="W6" s="108"/>
      <c r="X6" s="108"/>
      <c r="Y6" s="108"/>
      <c r="Z6" s="108"/>
      <c r="AA6" s="108"/>
    </row>
    <row r="7" spans="1:27" ht="15.6" x14ac:dyDescent="0.25">
      <c r="A7" s="43" t="s">
        <v>89</v>
      </c>
      <c r="B7" s="228"/>
      <c r="C7" s="228"/>
      <c r="D7" s="44" t="s">
        <v>78</v>
      </c>
      <c r="E7" s="108"/>
      <c r="F7" s="108"/>
      <c r="G7" s="108"/>
      <c r="H7" s="108"/>
      <c r="I7" s="108"/>
      <c r="J7" s="108"/>
      <c r="K7" s="108"/>
      <c r="L7" s="108"/>
      <c r="M7" s="108"/>
      <c r="N7" s="108"/>
      <c r="O7" s="108"/>
      <c r="P7" s="108"/>
      <c r="Q7" s="108"/>
      <c r="R7" s="108"/>
      <c r="S7" s="108"/>
      <c r="T7" s="108"/>
      <c r="U7" s="108"/>
      <c r="V7" s="108"/>
      <c r="W7" s="108"/>
      <c r="X7" s="108"/>
      <c r="Y7" s="108"/>
      <c r="Z7" s="108"/>
      <c r="AA7" s="108"/>
    </row>
    <row r="8" spans="1:27" x14ac:dyDescent="0.25">
      <c r="A8" s="108"/>
      <c r="B8" s="108"/>
      <c r="C8" s="108"/>
      <c r="D8" s="45"/>
      <c r="E8" s="108"/>
      <c r="F8" s="108"/>
      <c r="G8" s="108"/>
      <c r="H8" s="108"/>
      <c r="I8" s="108"/>
      <c r="J8" s="108"/>
      <c r="K8" s="108"/>
      <c r="L8" s="108"/>
      <c r="M8" s="108"/>
      <c r="N8" s="108"/>
      <c r="O8" s="108"/>
      <c r="P8" s="108"/>
      <c r="Q8" s="108"/>
      <c r="R8" s="108"/>
      <c r="S8" s="108"/>
      <c r="T8" s="108"/>
      <c r="U8" s="108"/>
      <c r="V8" s="108"/>
      <c r="W8" s="108"/>
      <c r="X8" s="108"/>
      <c r="Y8" s="108"/>
      <c r="Z8" s="108"/>
      <c r="AA8" s="108"/>
    </row>
    <row r="9" spans="1:27" outlineLevel="1" x14ac:dyDescent="0.25">
      <c r="A9" s="108"/>
      <c r="B9" s="108"/>
      <c r="C9" s="108"/>
      <c r="D9" s="45"/>
      <c r="E9" s="108"/>
      <c r="F9" s="108"/>
      <c r="G9" s="108"/>
      <c r="H9" s="233" t="s">
        <v>57</v>
      </c>
      <c r="I9" s="234"/>
      <c r="J9" s="234"/>
      <c r="K9" s="234"/>
      <c r="L9" s="234"/>
      <c r="M9" s="233"/>
      <c r="N9" s="233"/>
      <c r="O9" s="232">
        <f>B5</f>
        <v>0</v>
      </c>
      <c r="P9" s="232"/>
      <c r="Q9" s="210"/>
      <c r="R9" s="210"/>
      <c r="S9" s="221"/>
      <c r="T9" s="221"/>
      <c r="U9" s="222"/>
      <c r="V9" s="222"/>
      <c r="W9" s="222"/>
      <c r="X9" s="222"/>
      <c r="Y9" s="222"/>
      <c r="Z9" s="222"/>
      <c r="AA9" s="222"/>
    </row>
    <row r="10" spans="1:27" outlineLevel="1" x14ac:dyDescent="0.25">
      <c r="A10" s="48" t="s">
        <v>77</v>
      </c>
      <c r="B10" s="108"/>
      <c r="C10" s="108"/>
      <c r="D10" s="210"/>
      <c r="E10" s="210"/>
      <c r="F10" s="210"/>
      <c r="G10" s="210"/>
      <c r="H10" s="108"/>
      <c r="I10" s="108"/>
      <c r="J10" s="108"/>
      <c r="K10" s="108"/>
      <c r="L10" s="108"/>
      <c r="M10" s="108"/>
      <c r="N10" s="108"/>
      <c r="O10" s="108"/>
      <c r="P10" s="108"/>
      <c r="Q10" s="108"/>
      <c r="R10" s="108"/>
      <c r="S10" s="108"/>
      <c r="T10" s="108"/>
      <c r="U10" s="108"/>
      <c r="V10" s="210"/>
      <c r="W10" s="210"/>
      <c r="X10" s="210"/>
      <c r="Y10" s="210"/>
      <c r="Z10" s="210"/>
      <c r="AA10" s="210"/>
    </row>
    <row r="11" spans="1:27" outlineLevel="1" x14ac:dyDescent="0.25">
      <c r="A11" s="4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row>
    <row r="12" spans="1:27" outlineLevel="1" x14ac:dyDescent="0.25">
      <c r="A12" s="49" t="s">
        <v>79</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row>
    <row r="13" spans="1:27" outlineLevel="1" x14ac:dyDescent="0.25">
      <c r="A13" s="50"/>
      <c r="B13" s="192" t="s">
        <v>0</v>
      </c>
      <c r="C13" s="193"/>
      <c r="D13" s="192" t="s">
        <v>1</v>
      </c>
      <c r="E13" s="193"/>
      <c r="F13" s="192" t="s">
        <v>2</v>
      </c>
      <c r="G13" s="193"/>
      <c r="H13" s="192" t="s">
        <v>3</v>
      </c>
      <c r="I13" s="193"/>
      <c r="J13" s="192" t="s">
        <v>4</v>
      </c>
      <c r="K13" s="193"/>
      <c r="L13" s="192" t="s">
        <v>5</v>
      </c>
      <c r="M13" s="193"/>
      <c r="N13" s="192" t="s">
        <v>6</v>
      </c>
      <c r="O13" s="193"/>
      <c r="P13" s="192" t="s">
        <v>7</v>
      </c>
      <c r="Q13" s="193"/>
      <c r="R13" s="192" t="s">
        <v>8</v>
      </c>
      <c r="S13" s="193"/>
      <c r="T13" s="192" t="s">
        <v>9</v>
      </c>
      <c r="U13" s="193"/>
      <c r="V13" s="192" t="s">
        <v>10</v>
      </c>
      <c r="W13" s="193"/>
      <c r="X13" s="192" t="s">
        <v>11</v>
      </c>
      <c r="Y13" s="193"/>
      <c r="Z13" s="163" t="s">
        <v>32</v>
      </c>
      <c r="AA13" s="219"/>
    </row>
    <row r="14" spans="1:27" ht="15.6" outlineLevel="1" x14ac:dyDescent="0.25">
      <c r="A14" s="50" t="s">
        <v>29</v>
      </c>
      <c r="B14" s="216">
        <f>$AH66</f>
        <v>0</v>
      </c>
      <c r="C14" s="218"/>
      <c r="D14" s="216">
        <f>$AH74</f>
        <v>0</v>
      </c>
      <c r="E14" s="218"/>
      <c r="F14" s="216">
        <f>$AH82</f>
        <v>0</v>
      </c>
      <c r="G14" s="218"/>
      <c r="H14" s="216">
        <f>$AH90</f>
        <v>0</v>
      </c>
      <c r="I14" s="218"/>
      <c r="J14" s="216">
        <f>$AH98</f>
        <v>0</v>
      </c>
      <c r="K14" s="218"/>
      <c r="L14" s="216">
        <f>$AH106</f>
        <v>0</v>
      </c>
      <c r="M14" s="218"/>
      <c r="N14" s="216">
        <f>$AH114</f>
        <v>0</v>
      </c>
      <c r="O14" s="218"/>
      <c r="P14" s="216">
        <f>$AH122</f>
        <v>0</v>
      </c>
      <c r="Q14" s="218"/>
      <c r="R14" s="216">
        <f>$AH130</f>
        <v>0</v>
      </c>
      <c r="S14" s="218"/>
      <c r="T14" s="216">
        <f>$AH138</f>
        <v>0</v>
      </c>
      <c r="U14" s="218"/>
      <c r="V14" s="216">
        <f>$AH146</f>
        <v>0</v>
      </c>
      <c r="W14" s="218"/>
      <c r="X14" s="216">
        <f>$AH154</f>
        <v>0</v>
      </c>
      <c r="Y14" s="218"/>
      <c r="Z14" s="214">
        <f>SUM(B14:Y14)</f>
        <v>0</v>
      </c>
      <c r="AA14" s="215"/>
    </row>
    <row r="15" spans="1:27" ht="15.6" outlineLevel="1" x14ac:dyDescent="0.25">
      <c r="A15" s="50" t="s">
        <v>26</v>
      </c>
      <c r="B15" s="216">
        <f>$AH67</f>
        <v>0</v>
      </c>
      <c r="C15" s="218"/>
      <c r="D15" s="216">
        <f>$AH75</f>
        <v>0</v>
      </c>
      <c r="E15" s="218"/>
      <c r="F15" s="216">
        <f>$AH83</f>
        <v>0</v>
      </c>
      <c r="G15" s="218"/>
      <c r="H15" s="216">
        <f>$AH91</f>
        <v>0</v>
      </c>
      <c r="I15" s="218"/>
      <c r="J15" s="216">
        <f>$AH99</f>
        <v>0</v>
      </c>
      <c r="K15" s="218"/>
      <c r="L15" s="216">
        <f>$AH107</f>
        <v>0</v>
      </c>
      <c r="M15" s="218"/>
      <c r="N15" s="216">
        <f>$AH115</f>
        <v>0</v>
      </c>
      <c r="O15" s="218"/>
      <c r="P15" s="216">
        <f>$AH123</f>
        <v>0</v>
      </c>
      <c r="Q15" s="218"/>
      <c r="R15" s="216">
        <f>$AH131</f>
        <v>0</v>
      </c>
      <c r="S15" s="218"/>
      <c r="T15" s="216">
        <f>$AH139</f>
        <v>0</v>
      </c>
      <c r="U15" s="218"/>
      <c r="V15" s="216">
        <f>$AH147</f>
        <v>0</v>
      </c>
      <c r="W15" s="218"/>
      <c r="X15" s="216">
        <f>$AH155</f>
        <v>0</v>
      </c>
      <c r="Y15" s="218"/>
      <c r="Z15" s="214">
        <f>SUM(B15:Y15)</f>
        <v>0</v>
      </c>
      <c r="AA15" s="215"/>
    </row>
    <row r="16" spans="1:27" outlineLevel="1" x14ac:dyDescent="0.25">
      <c r="A16" s="51" t="s">
        <v>34</v>
      </c>
      <c r="B16" s="216">
        <f>SUM(B14:B15)</f>
        <v>0</v>
      </c>
      <c r="C16" s="218"/>
      <c r="D16" s="216">
        <f>SUM(D14:D15)</f>
        <v>0</v>
      </c>
      <c r="E16" s="218"/>
      <c r="F16" s="216">
        <f>SUM(F14:F15)</f>
        <v>0</v>
      </c>
      <c r="G16" s="218"/>
      <c r="H16" s="216">
        <f>SUM(H14:H15)</f>
        <v>0</v>
      </c>
      <c r="I16" s="218"/>
      <c r="J16" s="216">
        <f>SUM(J14:J15)</f>
        <v>0</v>
      </c>
      <c r="K16" s="218"/>
      <c r="L16" s="216">
        <f>SUM(L14:L15)</f>
        <v>0</v>
      </c>
      <c r="M16" s="218"/>
      <c r="N16" s="216">
        <f>SUM(N14:N15)</f>
        <v>0</v>
      </c>
      <c r="O16" s="218"/>
      <c r="P16" s="216">
        <f>SUM(P14:P15)</f>
        <v>0</v>
      </c>
      <c r="Q16" s="218"/>
      <c r="R16" s="216">
        <f>SUM(R14:R15)</f>
        <v>0</v>
      </c>
      <c r="S16" s="218"/>
      <c r="T16" s="216">
        <f>SUM(T14:T15)</f>
        <v>0</v>
      </c>
      <c r="U16" s="218"/>
      <c r="V16" s="216">
        <f>SUM(V14:V15)</f>
        <v>0</v>
      </c>
      <c r="W16" s="218"/>
      <c r="X16" s="216">
        <f>SUM(X14:X15)</f>
        <v>0</v>
      </c>
      <c r="Y16" s="218"/>
      <c r="Z16" s="214">
        <f>SUM(B16:Y16)</f>
        <v>0</v>
      </c>
      <c r="AA16" s="215"/>
    </row>
    <row r="17" spans="1:33" outlineLevel="1" x14ac:dyDescent="0.2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4"/>
      <c r="AA17" s="55"/>
    </row>
    <row r="18" spans="1:33" ht="15.6" outlineLevel="1" x14ac:dyDescent="0.25">
      <c r="A18" s="41" t="s">
        <v>37</v>
      </c>
      <c r="B18" s="216">
        <f>AH70</f>
        <v>0</v>
      </c>
      <c r="C18" s="217"/>
      <c r="D18" s="216">
        <f>$AH78</f>
        <v>0</v>
      </c>
      <c r="E18" s="217"/>
      <c r="F18" s="216">
        <f>$AH86</f>
        <v>0</v>
      </c>
      <c r="G18" s="217"/>
      <c r="H18" s="216">
        <f>$AH94</f>
        <v>0</v>
      </c>
      <c r="I18" s="217"/>
      <c r="J18" s="216">
        <f>$AH102</f>
        <v>0</v>
      </c>
      <c r="K18" s="217"/>
      <c r="L18" s="216">
        <f>$AH110</f>
        <v>0</v>
      </c>
      <c r="M18" s="217"/>
      <c r="N18" s="216">
        <f>$AH118</f>
        <v>0</v>
      </c>
      <c r="O18" s="217"/>
      <c r="P18" s="216">
        <f>$AH126</f>
        <v>0</v>
      </c>
      <c r="Q18" s="217"/>
      <c r="R18" s="216">
        <f>$AH134</f>
        <v>0</v>
      </c>
      <c r="S18" s="217"/>
      <c r="T18" s="216">
        <f>$AH142</f>
        <v>0</v>
      </c>
      <c r="U18" s="217"/>
      <c r="V18" s="216">
        <f>$AH150</f>
        <v>0</v>
      </c>
      <c r="W18" s="217"/>
      <c r="X18" s="216">
        <f>$AH158</f>
        <v>0</v>
      </c>
      <c r="Y18" s="217"/>
      <c r="Z18" s="214">
        <f>SUM(B18:Y18)</f>
        <v>0</v>
      </c>
      <c r="AA18" s="215"/>
    </row>
    <row r="19" spans="1:33" outlineLevel="1" x14ac:dyDescent="0.25">
      <c r="A19" s="108"/>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row>
    <row r="20" spans="1:33" s="56" customFormat="1" outlineLevel="1" x14ac:dyDescent="0.25">
      <c r="A20" s="49" t="s">
        <v>153</v>
      </c>
      <c r="B20" s="211"/>
      <c r="C20" s="212"/>
      <c r="D20" s="211"/>
      <c r="E20" s="212"/>
      <c r="F20" s="211"/>
      <c r="G20" s="212"/>
      <c r="H20" s="211"/>
      <c r="I20" s="212"/>
      <c r="J20" s="211"/>
      <c r="K20" s="212"/>
      <c r="L20" s="211"/>
      <c r="M20" s="212"/>
      <c r="N20" s="211"/>
      <c r="O20" s="212"/>
      <c r="P20" s="211"/>
      <c r="Q20" s="212"/>
      <c r="R20" s="211"/>
      <c r="S20" s="212"/>
      <c r="T20" s="211"/>
      <c r="U20" s="212"/>
      <c r="V20" s="211"/>
      <c r="W20" s="212"/>
      <c r="X20" s="211"/>
      <c r="Y20" s="212"/>
      <c r="Z20" s="49"/>
      <c r="AA20" s="49"/>
    </row>
    <row r="21" spans="1:33" s="59" customFormat="1" outlineLevel="1" x14ac:dyDescent="0.25">
      <c r="A21" s="57" t="s">
        <v>75</v>
      </c>
      <c r="B21" s="213">
        <f>$B$32</f>
        <v>0</v>
      </c>
      <c r="C21" s="205"/>
      <c r="D21" s="213">
        <f>$B$32</f>
        <v>0</v>
      </c>
      <c r="E21" s="205"/>
      <c r="F21" s="213">
        <f>$B$32</f>
        <v>0</v>
      </c>
      <c r="G21" s="205"/>
      <c r="H21" s="213">
        <f>IF(OR($B$42= "Gesamtes Jahr",$B$42= "per 4. Quartal",$B$42= "per 3. Quartal",$B$42= "per 2. Quartal"),$B$32,0)</f>
        <v>0</v>
      </c>
      <c r="I21" s="205"/>
      <c r="J21" s="213">
        <f>IF(OR($B$42= "Gesamtes Jahr",$B$42= "per 4. Quartal",$B$42= "per 3. Quartal",$B$42= "per 2. Quartal"),$B$32,0)</f>
        <v>0</v>
      </c>
      <c r="K21" s="205"/>
      <c r="L21" s="213">
        <f>IF(OR($B$42= "Gesamtes Jahr",$B$42= "per 4. Quartal",$B$42= "per 3. Quartal",$B$42= "per 2. Quartal"),$B$32,0)</f>
        <v>0</v>
      </c>
      <c r="M21" s="205"/>
      <c r="N21" s="213">
        <f>IF(OR($B$42= "Gesamtes Jahr",$B$42= "per 4. Quartal",$B$42= "per 3. Quartal"),$B$32,0)</f>
        <v>0</v>
      </c>
      <c r="O21" s="205"/>
      <c r="P21" s="213">
        <f>IF(OR($B$42= "Gesamtes Jahr",$B$42= "per 4. Quartal",$B$42= "per 3. Quartal"),$B$32,0)</f>
        <v>0</v>
      </c>
      <c r="Q21" s="205"/>
      <c r="R21" s="213">
        <f>IF(OR($B$42= "Gesamtes Jahr",$B$42= "per 4. Quartal",$B$42= "per 3. Quartal"),$B$32,0)</f>
        <v>0</v>
      </c>
      <c r="S21" s="205"/>
      <c r="T21" s="213">
        <f>IF(OR($B$42= "Gesamtes Jahr",$B$42= "per 4. Quartal"),$B$32,0)</f>
        <v>0</v>
      </c>
      <c r="U21" s="205"/>
      <c r="V21" s="213">
        <f>IF(OR($B$42= "Gesamtes Jahr",$B$42= "per 4. Quartal"),$B$32,0)</f>
        <v>0</v>
      </c>
      <c r="W21" s="205"/>
      <c r="X21" s="213">
        <f>IF(OR($B$42= "Gesamtes Jahr",$B$42= "per 4. Quartal"),$B$32,0)</f>
        <v>0</v>
      </c>
      <c r="Y21" s="205"/>
      <c r="Z21" s="237">
        <f>SUM(B21:Y21)</f>
        <v>0</v>
      </c>
      <c r="AA21" s="238"/>
      <c r="AB21" s="58"/>
    </row>
    <row r="22" spans="1:33" s="61" customFormat="1" outlineLevel="1" x14ac:dyDescent="0.25">
      <c r="A22" s="60" t="s">
        <v>70</v>
      </c>
      <c r="B22" s="235"/>
      <c r="C22" s="236"/>
      <c r="D22" s="235"/>
      <c r="E22" s="236"/>
      <c r="F22" s="235"/>
      <c r="G22" s="236"/>
      <c r="H22" s="239"/>
      <c r="I22" s="240"/>
      <c r="J22" s="235"/>
      <c r="K22" s="236"/>
      <c r="L22" s="235"/>
      <c r="M22" s="236"/>
      <c r="N22" s="235"/>
      <c r="O22" s="236"/>
      <c r="P22" s="235"/>
      <c r="Q22" s="236"/>
      <c r="R22" s="235"/>
      <c r="S22" s="236"/>
      <c r="T22" s="235"/>
      <c r="U22" s="236"/>
      <c r="V22" s="235"/>
      <c r="W22" s="236"/>
      <c r="X22" s="235"/>
      <c r="Y22" s="236"/>
      <c r="Z22" s="244">
        <f>SUM(B22:X22)</f>
        <v>0</v>
      </c>
      <c r="AA22" s="245"/>
      <c r="AC22" s="62"/>
      <c r="AD22" s="62"/>
      <c r="AE22" s="62"/>
      <c r="AF22" s="62"/>
      <c r="AG22" s="62"/>
    </row>
    <row r="23" spans="1:33" s="64" customFormat="1" outlineLevel="1" x14ac:dyDescent="0.25">
      <c r="A23" s="63" t="s">
        <v>74</v>
      </c>
      <c r="B23" s="241">
        <f>B21-B22</f>
        <v>0</v>
      </c>
      <c r="C23" s="242"/>
      <c r="D23" s="241">
        <f>D21-D22</f>
        <v>0</v>
      </c>
      <c r="E23" s="242"/>
      <c r="F23" s="241">
        <f>F21-F22</f>
        <v>0</v>
      </c>
      <c r="G23" s="242"/>
      <c r="H23" s="241">
        <f>H21-H22</f>
        <v>0</v>
      </c>
      <c r="I23" s="242"/>
      <c r="J23" s="241">
        <f>J21-J22</f>
        <v>0</v>
      </c>
      <c r="K23" s="242"/>
      <c r="L23" s="241">
        <f>L21-L22</f>
        <v>0</v>
      </c>
      <c r="M23" s="242"/>
      <c r="N23" s="241">
        <f>N21-N22</f>
        <v>0</v>
      </c>
      <c r="O23" s="242"/>
      <c r="P23" s="241">
        <f>P21-P22</f>
        <v>0</v>
      </c>
      <c r="Q23" s="242"/>
      <c r="R23" s="241">
        <f>R21-R22</f>
        <v>0</v>
      </c>
      <c r="S23" s="242"/>
      <c r="T23" s="241">
        <f>T21-T22</f>
        <v>0</v>
      </c>
      <c r="U23" s="242"/>
      <c r="V23" s="241">
        <f>V21-V22</f>
        <v>0</v>
      </c>
      <c r="W23" s="242"/>
      <c r="X23" s="241">
        <f>X21-X22</f>
        <v>0</v>
      </c>
      <c r="Y23" s="242"/>
      <c r="Z23" s="243">
        <f>SUM(B23:Y23)</f>
        <v>0</v>
      </c>
      <c r="AA23" s="242"/>
      <c r="AC23" s="62"/>
      <c r="AD23" s="62"/>
      <c r="AE23" s="62"/>
      <c r="AF23" s="62"/>
      <c r="AG23" s="62"/>
    </row>
    <row r="24" spans="1:33" s="47" customFormat="1" outlineLevel="1" x14ac:dyDescent="0.25">
      <c r="A24" s="65" t="s">
        <v>82</v>
      </c>
      <c r="B24" s="206">
        <f>IFERROR(B23/B21,0)</f>
        <v>0</v>
      </c>
      <c r="C24" s="207"/>
      <c r="D24" s="206">
        <f>IFERROR(D23/D21,0)</f>
        <v>0</v>
      </c>
      <c r="E24" s="207"/>
      <c r="F24" s="206">
        <f>IFERROR(F23/F21,0)</f>
        <v>0</v>
      </c>
      <c r="G24" s="207"/>
      <c r="H24" s="206">
        <f>IFERROR(H23/H21,0)</f>
        <v>0</v>
      </c>
      <c r="I24" s="207"/>
      <c r="J24" s="206">
        <f>IFERROR(J23/J21,0)</f>
        <v>0</v>
      </c>
      <c r="K24" s="207"/>
      <c r="L24" s="206">
        <f>IFERROR(L23/L21,0)</f>
        <v>0</v>
      </c>
      <c r="M24" s="207"/>
      <c r="N24" s="206">
        <f>IFERROR(N23/N21,0)</f>
        <v>0</v>
      </c>
      <c r="O24" s="207"/>
      <c r="P24" s="206">
        <f>IFERROR(P23/P21,0)</f>
        <v>0</v>
      </c>
      <c r="Q24" s="207"/>
      <c r="R24" s="206">
        <f>IFERROR(R23/R21,0)</f>
        <v>0</v>
      </c>
      <c r="S24" s="207"/>
      <c r="T24" s="206">
        <f>IFERROR(T23/T21,0)</f>
        <v>0</v>
      </c>
      <c r="U24" s="207"/>
      <c r="V24" s="206">
        <f>IFERROR(V23/V21,0)</f>
        <v>0</v>
      </c>
      <c r="W24" s="207"/>
      <c r="X24" s="206">
        <f>IFERROR(X23/X21,0)</f>
        <v>0</v>
      </c>
      <c r="Y24" s="207"/>
      <c r="Z24" s="204"/>
      <c r="AA24" s="205"/>
      <c r="AC24" s="39"/>
      <c r="AD24" s="39"/>
      <c r="AE24" s="39"/>
      <c r="AF24" s="39"/>
      <c r="AG24" s="39"/>
    </row>
    <row r="25" spans="1:33" s="59" customFormat="1" outlineLevel="1" x14ac:dyDescent="0.25">
      <c r="A25" s="208" t="s">
        <v>83</v>
      </c>
      <c r="B25" s="209"/>
      <c r="C25" s="209"/>
      <c r="D25" s="202"/>
      <c r="E25" s="203"/>
      <c r="F25" s="202"/>
      <c r="G25" s="203"/>
      <c r="H25" s="202"/>
      <c r="I25" s="203"/>
      <c r="J25" s="202"/>
      <c r="K25" s="203"/>
      <c r="L25" s="202"/>
      <c r="M25" s="203"/>
      <c r="N25" s="202"/>
      <c r="O25" s="203"/>
      <c r="P25" s="202"/>
      <c r="Q25" s="203"/>
      <c r="R25" s="202"/>
      <c r="S25" s="203"/>
      <c r="T25" s="202"/>
      <c r="U25" s="203"/>
      <c r="V25" s="202"/>
      <c r="W25" s="203"/>
      <c r="X25" s="202"/>
      <c r="Y25" s="203"/>
      <c r="Z25" s="202"/>
      <c r="AA25" s="203"/>
      <c r="AC25" s="39"/>
      <c r="AD25" s="39"/>
      <c r="AE25" s="39"/>
      <c r="AF25" s="39"/>
      <c r="AG25" s="39"/>
    </row>
    <row r="26" spans="1:33" s="59" customFormat="1" ht="28.8" outlineLevel="1" x14ac:dyDescent="0.25">
      <c r="A26" s="66" t="s">
        <v>152</v>
      </c>
      <c r="B26" s="200"/>
      <c r="C26" s="201"/>
      <c r="D26" s="200"/>
      <c r="E26" s="201"/>
      <c r="F26" s="200"/>
      <c r="G26" s="201"/>
      <c r="H26" s="200"/>
      <c r="I26" s="201"/>
      <c r="J26" s="200"/>
      <c r="K26" s="201"/>
      <c r="L26" s="200"/>
      <c r="M26" s="201"/>
      <c r="N26" s="200"/>
      <c r="O26" s="201"/>
      <c r="P26" s="200"/>
      <c r="Q26" s="201"/>
      <c r="R26" s="200"/>
      <c r="S26" s="201"/>
      <c r="T26" s="200"/>
      <c r="U26" s="201"/>
      <c r="V26" s="200"/>
      <c r="W26" s="201"/>
      <c r="X26" s="200"/>
      <c r="Y26" s="201"/>
      <c r="Z26" s="186">
        <f>SUM(B26:X26)</f>
        <v>0</v>
      </c>
      <c r="AA26" s="187"/>
      <c r="AC26" s="39"/>
      <c r="AD26" s="39"/>
      <c r="AE26" s="39"/>
      <c r="AF26" s="39"/>
      <c r="AG26" s="39"/>
    </row>
    <row r="27" spans="1:33" s="59" customFormat="1" outlineLevel="1" x14ac:dyDescent="0.25">
      <c r="A27" s="67" t="s">
        <v>58</v>
      </c>
      <c r="B27" s="186">
        <f>B26</f>
        <v>0</v>
      </c>
      <c r="C27" s="187"/>
      <c r="D27" s="186">
        <f>D26</f>
        <v>0</v>
      </c>
      <c r="E27" s="187"/>
      <c r="F27" s="186">
        <f>F26</f>
        <v>0</v>
      </c>
      <c r="G27" s="187"/>
      <c r="H27" s="186">
        <f>IF(OR($B$42= "Gesamtes Jahr",$B$42= "per 4. Quartal",$B$42= "per 3. Quartal",$B$42= "per 2. Quartal"),H26,0)</f>
        <v>0</v>
      </c>
      <c r="I27" s="187"/>
      <c r="J27" s="186">
        <f>IF(OR($B$42= "Gesamtes Jahr",$B$42= "per 4. Quartal",$B$42= "per 3. Quartal",$B$42= "per 2. Quartal"),J26,0)</f>
        <v>0</v>
      </c>
      <c r="K27" s="187"/>
      <c r="L27" s="186">
        <f>IF(OR($B$42= "Gesamtes Jahr",$B$42= "per 4. Quartal",$B$42= "per 3. Quartal",$B$42= "per 2. Quartal"),L26,0)</f>
        <v>0</v>
      </c>
      <c r="M27" s="187"/>
      <c r="N27" s="186">
        <f>IF(OR($B$42= "Gesamtes Jahr",$B$42= "per 4. Quartal",$B$42= "per 3. Quartal"),N26,0)</f>
        <v>0</v>
      </c>
      <c r="O27" s="187"/>
      <c r="P27" s="186">
        <f>IF(OR($B$42= "Gesamtes Jahr",$B$42= "per 4. Quartal",$B$42= "per 3. Quartal"),P26,0)</f>
        <v>0</v>
      </c>
      <c r="Q27" s="187"/>
      <c r="R27" s="186">
        <f>IF(OR($B$42= "Gesamtes Jahr",$B$42= "per 4. Quartal",$B$42= "per 3. Quartal"),R26,0)</f>
        <v>0</v>
      </c>
      <c r="S27" s="187"/>
      <c r="T27" s="186">
        <f>IF(OR($B$42= "Gesamtes Jahr",$B$42= "per 4. Quartal"),T26,0)</f>
        <v>0</v>
      </c>
      <c r="U27" s="187"/>
      <c r="V27" s="186">
        <f>IF(OR($B$42= "Gesamtes Jahr",$B$42= "per 4. Quartal"),V26,0)</f>
        <v>0</v>
      </c>
      <c r="W27" s="187"/>
      <c r="X27" s="186">
        <f>IF(OR($B$42= "Gesamtes Jahr",$B$42= "per 4. Quartal"),X26,0)</f>
        <v>0</v>
      </c>
      <c r="Y27" s="187"/>
      <c r="Z27" s="186">
        <f>SUM(B27:X27)</f>
        <v>0</v>
      </c>
      <c r="AA27" s="187"/>
      <c r="AC27" s="39"/>
      <c r="AD27" s="39"/>
      <c r="AE27" s="39"/>
      <c r="AF27" s="39"/>
      <c r="AG27" s="39"/>
    </row>
    <row r="28" spans="1:33" outlineLevel="1" x14ac:dyDescent="0.25">
      <c r="D28" s="59"/>
      <c r="E28" s="68"/>
      <c r="T28" s="69"/>
    </row>
    <row r="29" spans="1:33" outlineLevel="1" x14ac:dyDescent="0.25">
      <c r="A29" s="47" t="s">
        <v>157</v>
      </c>
      <c r="D29" s="59"/>
      <c r="E29" s="68"/>
      <c r="T29" s="69"/>
    </row>
    <row r="30" spans="1:33" ht="15.6" outlineLevel="1" x14ac:dyDescent="0.25">
      <c r="A30" s="43" t="s">
        <v>88</v>
      </c>
      <c r="B30" s="188">
        <f>B6</f>
        <v>0</v>
      </c>
      <c r="C30" s="189"/>
      <c r="D30" s="70"/>
      <c r="T30" s="69"/>
    </row>
    <row r="31" spans="1:33" ht="15.6" outlineLevel="1" x14ac:dyDescent="0.25">
      <c r="A31" s="43" t="s">
        <v>156</v>
      </c>
      <c r="B31" s="188">
        <f>(52*B30)</f>
        <v>0</v>
      </c>
      <c r="C31" s="189"/>
      <c r="D31" s="59"/>
      <c r="E31" s="48"/>
      <c r="T31" s="69"/>
    </row>
    <row r="32" spans="1:33" outlineLevel="1" x14ac:dyDescent="0.25">
      <c r="A32" s="43" t="s">
        <v>56</v>
      </c>
      <c r="B32" s="188">
        <f>(52*$B$30)/12</f>
        <v>0</v>
      </c>
      <c r="C32" s="189"/>
      <c r="D32" s="69"/>
      <c r="E32" s="71"/>
      <c r="F32" s="69"/>
      <c r="G32" s="69"/>
      <c r="H32" s="72"/>
      <c r="I32" s="73"/>
      <c r="J32" s="73"/>
      <c r="K32" s="73"/>
      <c r="L32" s="73"/>
      <c r="M32" s="73"/>
      <c r="N32" s="69"/>
      <c r="O32" s="69"/>
      <c r="P32" s="69"/>
      <c r="Q32" s="69"/>
      <c r="R32" s="69"/>
      <c r="S32" s="69"/>
      <c r="W32" s="69"/>
      <c r="X32" s="69"/>
      <c r="Y32" s="69"/>
    </row>
    <row r="33" spans="1:20" ht="15.6" outlineLevel="1" x14ac:dyDescent="0.25">
      <c r="A33" s="43" t="s">
        <v>89</v>
      </c>
      <c r="B33" s="196">
        <f>B7</f>
        <v>0</v>
      </c>
      <c r="C33" s="197"/>
      <c r="D33" s="70"/>
      <c r="E33" s="68"/>
      <c r="T33" s="69"/>
    </row>
    <row r="34" spans="1:20" outlineLevel="1" x14ac:dyDescent="0.25">
      <c r="A34" s="74" t="s">
        <v>65</v>
      </c>
      <c r="B34" s="196">
        <f>IFERROR(ROUND(B33/B31,2),0)</f>
        <v>0</v>
      </c>
      <c r="C34" s="197"/>
      <c r="D34" s="59"/>
      <c r="E34" s="68"/>
      <c r="T34" s="69"/>
    </row>
    <row r="35" spans="1:20" outlineLevel="1" x14ac:dyDescent="0.25">
      <c r="A35" s="44" t="s">
        <v>144</v>
      </c>
      <c r="B35" s="75"/>
      <c r="C35" s="76"/>
    </row>
    <row r="36" spans="1:20" outlineLevel="1" x14ac:dyDescent="0.25">
      <c r="A36" s="75"/>
      <c r="B36" s="76"/>
      <c r="C36" s="76"/>
    </row>
    <row r="37" spans="1:20" outlineLevel="1" x14ac:dyDescent="0.25">
      <c r="A37" s="47" t="s">
        <v>90</v>
      </c>
      <c r="B37" s="76"/>
      <c r="C37" s="76"/>
    </row>
    <row r="38" spans="1:20" outlineLevel="1" x14ac:dyDescent="0.25">
      <c r="A38" s="43" t="s">
        <v>71</v>
      </c>
      <c r="B38" s="188">
        <f>IF($B$42= "Gesamtes Jahr",Z23,0)</f>
        <v>0</v>
      </c>
      <c r="C38" s="188"/>
      <c r="D38" s="45"/>
    </row>
    <row r="39" spans="1:20" ht="15.6" outlineLevel="1" x14ac:dyDescent="0.25">
      <c r="A39" s="43" t="s">
        <v>140</v>
      </c>
      <c r="B39" s="185">
        <f>IF($B$42= "Gesamtes Jahr",Z27,0)</f>
        <v>0</v>
      </c>
      <c r="C39" s="168"/>
      <c r="D39" s="45" t="s">
        <v>92</v>
      </c>
    </row>
    <row r="40" spans="1:20" outlineLevel="1" x14ac:dyDescent="0.25">
      <c r="A40" s="43" t="s">
        <v>91</v>
      </c>
      <c r="B40" s="198">
        <f>IF(B39=0,0,ROUND(B39/B38,2))</f>
        <v>0</v>
      </c>
      <c r="C40" s="199"/>
      <c r="D40" s="45"/>
    </row>
    <row r="41" spans="1:20" x14ac:dyDescent="0.25">
      <c r="D41" s="45"/>
    </row>
    <row r="42" spans="1:20" ht="13.8" outlineLevel="1" x14ac:dyDescent="0.25">
      <c r="A42" s="47" t="s">
        <v>59</v>
      </c>
      <c r="B42" s="190" t="str">
        <f>Übersicht!D12</f>
        <v>1. Quartal</v>
      </c>
      <c r="C42" s="191"/>
      <c r="D42" s="45" t="s">
        <v>76</v>
      </c>
      <c r="S42" s="69"/>
    </row>
    <row r="43" spans="1:20" outlineLevel="1" x14ac:dyDescent="0.25">
      <c r="A43" s="50" t="s">
        <v>47</v>
      </c>
      <c r="B43" s="185">
        <f>IF(B42="Gesamtes Jahr",B40,B34)</f>
        <v>0</v>
      </c>
      <c r="C43" s="168"/>
      <c r="D43" s="45"/>
      <c r="S43" s="69"/>
    </row>
    <row r="44" spans="1:20" outlineLevel="1" x14ac:dyDescent="0.25">
      <c r="A44" s="43" t="s">
        <v>53</v>
      </c>
      <c r="B44" s="77">
        <f>J56</f>
        <v>0</v>
      </c>
      <c r="C44" s="78" t="s">
        <v>51</v>
      </c>
      <c r="D44" s="45"/>
      <c r="S44" s="69"/>
    </row>
    <row r="45" spans="1:20" outlineLevel="1" x14ac:dyDescent="0.25">
      <c r="A45" s="43" t="s">
        <v>54</v>
      </c>
      <c r="B45" s="79">
        <f>J60</f>
        <v>0</v>
      </c>
      <c r="C45" s="78" t="s">
        <v>51</v>
      </c>
    </row>
    <row r="46" spans="1:20" outlineLevel="1" x14ac:dyDescent="0.25">
      <c r="B46" s="80"/>
    </row>
    <row r="47" spans="1:20" ht="15.6" outlineLevel="1" x14ac:dyDescent="0.25">
      <c r="A47" s="81" t="s">
        <v>39</v>
      </c>
    </row>
    <row r="48" spans="1:20" ht="15.6" outlineLevel="1" x14ac:dyDescent="0.25">
      <c r="A48" s="81" t="s">
        <v>141</v>
      </c>
    </row>
    <row r="49" spans="1:30" ht="15.6" outlineLevel="1" x14ac:dyDescent="0.25">
      <c r="A49" s="81" t="s">
        <v>38</v>
      </c>
    </row>
    <row r="50" spans="1:30" ht="15.6" outlineLevel="1" x14ac:dyDescent="0.25">
      <c r="A50" s="82" t="s">
        <v>142</v>
      </c>
    </row>
    <row r="51" spans="1:30" outlineLevel="1" x14ac:dyDescent="0.25">
      <c r="A51" s="82" t="s">
        <v>72</v>
      </c>
    </row>
    <row r="52" spans="1:30" outlineLevel="1" x14ac:dyDescent="0.25">
      <c r="A52" s="82" t="s">
        <v>73</v>
      </c>
    </row>
    <row r="53" spans="1:30" ht="15.6" outlineLevel="1" x14ac:dyDescent="0.25">
      <c r="A53" s="82" t="s">
        <v>143</v>
      </c>
      <c r="N53" s="83"/>
    </row>
    <row r="54" spans="1:30" ht="15.6" outlineLevel="1" x14ac:dyDescent="0.25">
      <c r="A54" s="84"/>
      <c r="T54" s="48"/>
      <c r="U54" s="83"/>
    </row>
    <row r="55" spans="1:30" outlineLevel="1" x14ac:dyDescent="0.25">
      <c r="A55" s="85" t="s">
        <v>48</v>
      </c>
      <c r="B55" s="192" t="s">
        <v>41</v>
      </c>
      <c r="C55" s="193"/>
      <c r="D55" s="192" t="s">
        <v>67</v>
      </c>
      <c r="E55" s="193"/>
      <c r="F55" s="192" t="s">
        <v>68</v>
      </c>
      <c r="G55" s="193"/>
      <c r="H55" s="192" t="s">
        <v>69</v>
      </c>
      <c r="I55" s="193"/>
      <c r="J55" s="194" t="str">
        <f>B42</f>
        <v>1. Quartal</v>
      </c>
      <c r="K55" s="195"/>
    </row>
    <row r="56" spans="1:30" outlineLevel="1" x14ac:dyDescent="0.25">
      <c r="A56" s="106" t="s">
        <v>45</v>
      </c>
      <c r="B56" s="175">
        <f>SUM(B14:G14)</f>
        <v>0</v>
      </c>
      <c r="C56" s="176"/>
      <c r="D56" s="175">
        <f>IF(OR($B$42= "Gesamtes Jahr",$B$42= "per 4. Quartal",$B$42= "per 3. Quartal",$B$42= "per 2. Quartal"),SUM(H14:M14),0)</f>
        <v>0</v>
      </c>
      <c r="E56" s="176"/>
      <c r="F56" s="177">
        <f>IF(OR($B$42= "Gesamtes Jahr",$B$42= "per 4. Quartal",$B$42= "per 3. Quartal"),SUM(N14:S14),0)</f>
        <v>0</v>
      </c>
      <c r="G56" s="178"/>
      <c r="H56" s="175">
        <f>IF(OR($B$42= "Gesamtes Jahr",$B$42= "per 4. Quartal"),SUM(T14:Y14),0)</f>
        <v>0</v>
      </c>
      <c r="I56" s="176"/>
      <c r="J56" s="179">
        <f>SUM(B56:I56)</f>
        <v>0</v>
      </c>
      <c r="K56" s="180"/>
    </row>
    <row r="57" spans="1:30" outlineLevel="1" x14ac:dyDescent="0.25">
      <c r="A57" s="50" t="s">
        <v>46</v>
      </c>
      <c r="B57" s="175">
        <f>SUM(B23:G23)</f>
        <v>0</v>
      </c>
      <c r="C57" s="176"/>
      <c r="D57" s="175">
        <f>SUM(H23:M23)</f>
        <v>0</v>
      </c>
      <c r="E57" s="176"/>
      <c r="F57" s="177">
        <f>SUM(N23:S23)</f>
        <v>0</v>
      </c>
      <c r="G57" s="178"/>
      <c r="H57" s="175">
        <f>SUM(T23:Y23)</f>
        <v>0</v>
      </c>
      <c r="I57" s="176"/>
      <c r="J57" s="179">
        <f>SUM(B57:I57)</f>
        <v>0</v>
      </c>
      <c r="K57" s="180"/>
    </row>
    <row r="58" spans="1:30" outlineLevel="1" x14ac:dyDescent="0.25">
      <c r="A58" s="107" t="s">
        <v>50</v>
      </c>
      <c r="B58" s="181">
        <f>SUM(B27:G27)</f>
        <v>0</v>
      </c>
      <c r="C58" s="182"/>
      <c r="D58" s="181">
        <f>SUM(H27:M27)</f>
        <v>0</v>
      </c>
      <c r="E58" s="182"/>
      <c r="F58" s="183">
        <f>SUM(N27:S27)</f>
        <v>0</v>
      </c>
      <c r="G58" s="184"/>
      <c r="H58" s="181">
        <f>SUM(T27:Y27)</f>
        <v>0</v>
      </c>
      <c r="I58" s="182"/>
      <c r="J58" s="173">
        <f>SUM(B58:I58)</f>
        <v>0</v>
      </c>
      <c r="K58" s="174"/>
    </row>
    <row r="59" spans="1:30" outlineLevel="1" x14ac:dyDescent="0.25">
      <c r="A59" s="50" t="s">
        <v>47</v>
      </c>
      <c r="B59" s="169">
        <f>$B$34</f>
        <v>0</v>
      </c>
      <c r="C59" s="170"/>
      <c r="D59" s="169">
        <f>$B$34</f>
        <v>0</v>
      </c>
      <c r="E59" s="170"/>
      <c r="F59" s="171">
        <f>$B$34</f>
        <v>0</v>
      </c>
      <c r="G59" s="172"/>
      <c r="H59" s="169">
        <f>$B$34</f>
        <v>0</v>
      </c>
      <c r="I59" s="170"/>
      <c r="J59" s="173">
        <f>B43</f>
        <v>0</v>
      </c>
      <c r="K59" s="174"/>
    </row>
    <row r="60" spans="1:30" outlineLevel="1" x14ac:dyDescent="0.25">
      <c r="A60" s="107" t="s">
        <v>66</v>
      </c>
      <c r="B60" s="169">
        <f>B59*B56</f>
        <v>0</v>
      </c>
      <c r="C60" s="170"/>
      <c r="D60" s="169">
        <f>D59*D56</f>
        <v>0</v>
      </c>
      <c r="E60" s="170"/>
      <c r="F60" s="171">
        <f>F59*F56</f>
        <v>0</v>
      </c>
      <c r="G60" s="172"/>
      <c r="H60" s="169">
        <f>H59*H56</f>
        <v>0</v>
      </c>
      <c r="I60" s="170"/>
      <c r="J60" s="173">
        <f>J59*J56</f>
        <v>0</v>
      </c>
      <c r="K60" s="174"/>
      <c r="M60" s="86"/>
    </row>
    <row r="61" spans="1:30" x14ac:dyDescent="0.25">
      <c r="A61" s="59"/>
      <c r="G61" s="87"/>
      <c r="H61" s="87"/>
      <c r="I61" s="87"/>
      <c r="J61" s="87"/>
      <c r="K61" s="87"/>
      <c r="L61" s="87"/>
      <c r="M61" s="87"/>
      <c r="N61" s="87"/>
      <c r="O61" s="87"/>
      <c r="P61" s="87"/>
      <c r="Q61" s="87"/>
      <c r="R61" s="87"/>
      <c r="S61" s="87"/>
      <c r="T61" s="87"/>
      <c r="U61" s="87"/>
      <c r="V61" s="87"/>
      <c r="W61" s="87"/>
      <c r="X61" s="87"/>
      <c r="Y61" s="87"/>
      <c r="Z61" s="87"/>
      <c r="AA61" s="87"/>
      <c r="AB61" s="87"/>
      <c r="AC61" s="87"/>
      <c r="AD61" s="87"/>
    </row>
    <row r="62" spans="1:30" x14ac:dyDescent="0.25">
      <c r="A62" s="59"/>
      <c r="G62" s="87"/>
      <c r="H62" s="87"/>
      <c r="I62" s="87"/>
      <c r="J62" s="87"/>
      <c r="K62" s="87"/>
      <c r="L62" s="87"/>
      <c r="M62" s="87"/>
      <c r="N62" s="87"/>
      <c r="O62" s="87"/>
      <c r="P62" s="87"/>
      <c r="Q62" s="87"/>
      <c r="R62" s="87"/>
      <c r="S62" s="87"/>
      <c r="T62" s="87"/>
      <c r="U62" s="87"/>
      <c r="V62" s="87"/>
      <c r="W62" s="87"/>
      <c r="X62" s="87"/>
      <c r="Y62" s="87"/>
      <c r="Z62" s="87"/>
      <c r="AA62" s="87"/>
      <c r="AB62" s="87"/>
      <c r="AC62" s="87"/>
      <c r="AD62" s="87"/>
    </row>
    <row r="63" spans="1:30" x14ac:dyDescent="0.25">
      <c r="I63" s="47" t="s">
        <v>27</v>
      </c>
      <c r="R63" s="39">
        <f>B5</f>
        <v>0</v>
      </c>
      <c r="Y63" s="166"/>
      <c r="Z63" s="167"/>
      <c r="AA63" s="167"/>
      <c r="AB63" s="168"/>
      <c r="AC63" s="47" t="s">
        <v>62</v>
      </c>
    </row>
    <row r="64" spans="1:30" x14ac:dyDescent="0.25">
      <c r="A64" s="46"/>
    </row>
    <row r="65" spans="1:34" s="89" customFormat="1" x14ac:dyDescent="0.25">
      <c r="A65" s="163" t="s">
        <v>0</v>
      </c>
      <c r="B65" s="164"/>
      <c r="C65" s="88">
        <v>1</v>
      </c>
      <c r="D65" s="88">
        <f>C65+1</f>
        <v>2</v>
      </c>
      <c r="E65" s="88">
        <f t="shared" ref="E65:AG65" si="0">D65+1</f>
        <v>3</v>
      </c>
      <c r="F65" s="88">
        <f t="shared" si="0"/>
        <v>4</v>
      </c>
      <c r="G65" s="88">
        <f t="shared" si="0"/>
        <v>5</v>
      </c>
      <c r="H65" s="88">
        <f t="shared" si="0"/>
        <v>6</v>
      </c>
      <c r="I65" s="88">
        <f t="shared" si="0"/>
        <v>7</v>
      </c>
      <c r="J65" s="88">
        <f t="shared" si="0"/>
        <v>8</v>
      </c>
      <c r="K65" s="88">
        <f t="shared" si="0"/>
        <v>9</v>
      </c>
      <c r="L65" s="88">
        <f t="shared" si="0"/>
        <v>10</v>
      </c>
      <c r="M65" s="88">
        <f t="shared" si="0"/>
        <v>11</v>
      </c>
      <c r="N65" s="88">
        <f t="shared" si="0"/>
        <v>12</v>
      </c>
      <c r="O65" s="88">
        <f t="shared" si="0"/>
        <v>13</v>
      </c>
      <c r="P65" s="88">
        <f t="shared" si="0"/>
        <v>14</v>
      </c>
      <c r="Q65" s="88">
        <f t="shared" si="0"/>
        <v>15</v>
      </c>
      <c r="R65" s="88">
        <f t="shared" si="0"/>
        <v>16</v>
      </c>
      <c r="S65" s="88">
        <f t="shared" si="0"/>
        <v>17</v>
      </c>
      <c r="T65" s="88">
        <f t="shared" si="0"/>
        <v>18</v>
      </c>
      <c r="U65" s="88">
        <f t="shared" si="0"/>
        <v>19</v>
      </c>
      <c r="V65" s="88">
        <f t="shared" si="0"/>
        <v>20</v>
      </c>
      <c r="W65" s="88">
        <f t="shared" si="0"/>
        <v>21</v>
      </c>
      <c r="X65" s="88">
        <f t="shared" si="0"/>
        <v>22</v>
      </c>
      <c r="Y65" s="88">
        <f t="shared" si="0"/>
        <v>23</v>
      </c>
      <c r="Z65" s="88">
        <f t="shared" si="0"/>
        <v>24</v>
      </c>
      <c r="AA65" s="88">
        <f t="shared" si="0"/>
        <v>25</v>
      </c>
      <c r="AB65" s="88">
        <f t="shared" si="0"/>
        <v>26</v>
      </c>
      <c r="AC65" s="88">
        <f t="shared" si="0"/>
        <v>27</v>
      </c>
      <c r="AD65" s="88">
        <f t="shared" si="0"/>
        <v>28</v>
      </c>
      <c r="AE65" s="88">
        <f t="shared" si="0"/>
        <v>29</v>
      </c>
      <c r="AF65" s="88">
        <f t="shared" si="0"/>
        <v>30</v>
      </c>
      <c r="AG65" s="88">
        <f t="shared" si="0"/>
        <v>31</v>
      </c>
      <c r="AH65" s="85" t="s">
        <v>33</v>
      </c>
    </row>
    <row r="66" spans="1:34" ht="15.6" x14ac:dyDescent="0.25">
      <c r="A66" s="165" t="s">
        <v>29</v>
      </c>
      <c r="B66" s="164"/>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f>SUM(C66:AG66)</f>
        <v>0</v>
      </c>
    </row>
    <row r="67" spans="1:34" ht="15.6" x14ac:dyDescent="0.25">
      <c r="A67" s="165" t="s">
        <v>26</v>
      </c>
      <c r="B67" s="164"/>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2"/>
      <c r="AH67" s="91">
        <f>SUM(C67:AG67)</f>
        <v>0</v>
      </c>
    </row>
    <row r="68" spans="1:34" x14ac:dyDescent="0.25">
      <c r="A68" s="165" t="s">
        <v>35</v>
      </c>
      <c r="B68" s="164"/>
      <c r="C68" s="91">
        <f>C66+C67</f>
        <v>0</v>
      </c>
      <c r="D68" s="91">
        <f t="shared" ref="D68:AG68" si="1">D66+D67</f>
        <v>0</v>
      </c>
      <c r="E68" s="91">
        <f t="shared" si="1"/>
        <v>0</v>
      </c>
      <c r="F68" s="91">
        <f t="shared" si="1"/>
        <v>0</v>
      </c>
      <c r="G68" s="91">
        <f t="shared" si="1"/>
        <v>0</v>
      </c>
      <c r="H68" s="91">
        <f t="shared" si="1"/>
        <v>0</v>
      </c>
      <c r="I68" s="91">
        <f t="shared" si="1"/>
        <v>0</v>
      </c>
      <c r="J68" s="91">
        <f t="shared" si="1"/>
        <v>0</v>
      </c>
      <c r="K68" s="91">
        <f t="shared" si="1"/>
        <v>0</v>
      </c>
      <c r="L68" s="91">
        <f t="shared" si="1"/>
        <v>0</v>
      </c>
      <c r="M68" s="91">
        <f t="shared" si="1"/>
        <v>0</v>
      </c>
      <c r="N68" s="91">
        <f t="shared" si="1"/>
        <v>0</v>
      </c>
      <c r="O68" s="91">
        <f t="shared" si="1"/>
        <v>0</v>
      </c>
      <c r="P68" s="91">
        <f t="shared" si="1"/>
        <v>0</v>
      </c>
      <c r="Q68" s="91">
        <f t="shared" si="1"/>
        <v>0</v>
      </c>
      <c r="R68" s="91">
        <f t="shared" si="1"/>
        <v>0</v>
      </c>
      <c r="S68" s="91">
        <f t="shared" si="1"/>
        <v>0</v>
      </c>
      <c r="T68" s="91">
        <f t="shared" si="1"/>
        <v>0</v>
      </c>
      <c r="U68" s="91">
        <f t="shared" si="1"/>
        <v>0</v>
      </c>
      <c r="V68" s="91">
        <f t="shared" si="1"/>
        <v>0</v>
      </c>
      <c r="W68" s="91">
        <f t="shared" si="1"/>
        <v>0</v>
      </c>
      <c r="X68" s="91">
        <f t="shared" si="1"/>
        <v>0</v>
      </c>
      <c r="Y68" s="91">
        <f t="shared" si="1"/>
        <v>0</v>
      </c>
      <c r="Z68" s="91">
        <f t="shared" si="1"/>
        <v>0</v>
      </c>
      <c r="AA68" s="91">
        <f t="shared" si="1"/>
        <v>0</v>
      </c>
      <c r="AB68" s="91">
        <f t="shared" si="1"/>
        <v>0</v>
      </c>
      <c r="AC68" s="91">
        <f t="shared" si="1"/>
        <v>0</v>
      </c>
      <c r="AD68" s="91">
        <f t="shared" si="1"/>
        <v>0</v>
      </c>
      <c r="AE68" s="91">
        <f t="shared" si="1"/>
        <v>0</v>
      </c>
      <c r="AF68" s="91">
        <f t="shared" si="1"/>
        <v>0</v>
      </c>
      <c r="AG68" s="91">
        <f t="shared" si="1"/>
        <v>0</v>
      </c>
      <c r="AH68" s="91">
        <f>SUM(C68:AG68)</f>
        <v>0</v>
      </c>
    </row>
    <row r="69" spans="1:34" x14ac:dyDescent="0.25">
      <c r="A69" s="46"/>
      <c r="B69" s="46"/>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row>
    <row r="70" spans="1:34" ht="15.6" x14ac:dyDescent="0.25">
      <c r="A70" s="163" t="s">
        <v>28</v>
      </c>
      <c r="B70" s="164"/>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1">
        <f>SUM(C70:AG70)</f>
        <v>0</v>
      </c>
    </row>
    <row r="71" spans="1:34" ht="12.75" customHeight="1" x14ac:dyDescent="0.25">
      <c r="A71" s="46"/>
      <c r="B71" s="46"/>
    </row>
    <row r="72" spans="1:34" x14ac:dyDescent="0.25">
      <c r="A72" s="46"/>
      <c r="B72" s="46"/>
    </row>
    <row r="73" spans="1:34" s="89" customFormat="1" x14ac:dyDescent="0.25">
      <c r="A73" s="163" t="s">
        <v>1</v>
      </c>
      <c r="B73" s="164"/>
      <c r="C73" s="88">
        <v>1</v>
      </c>
      <c r="D73" s="88">
        <f>C73+1</f>
        <v>2</v>
      </c>
      <c r="E73" s="88">
        <f t="shared" ref="E73:AG73" si="2">D73+1</f>
        <v>3</v>
      </c>
      <c r="F73" s="88">
        <f t="shared" si="2"/>
        <v>4</v>
      </c>
      <c r="G73" s="88">
        <f t="shared" si="2"/>
        <v>5</v>
      </c>
      <c r="H73" s="88">
        <f t="shared" si="2"/>
        <v>6</v>
      </c>
      <c r="I73" s="88">
        <f t="shared" si="2"/>
        <v>7</v>
      </c>
      <c r="J73" s="88">
        <f t="shared" si="2"/>
        <v>8</v>
      </c>
      <c r="K73" s="88">
        <f t="shared" si="2"/>
        <v>9</v>
      </c>
      <c r="L73" s="88">
        <f t="shared" si="2"/>
        <v>10</v>
      </c>
      <c r="M73" s="88">
        <f t="shared" si="2"/>
        <v>11</v>
      </c>
      <c r="N73" s="88">
        <f t="shared" si="2"/>
        <v>12</v>
      </c>
      <c r="O73" s="88">
        <f t="shared" si="2"/>
        <v>13</v>
      </c>
      <c r="P73" s="88">
        <f t="shared" si="2"/>
        <v>14</v>
      </c>
      <c r="Q73" s="88">
        <f t="shared" si="2"/>
        <v>15</v>
      </c>
      <c r="R73" s="88">
        <f t="shared" si="2"/>
        <v>16</v>
      </c>
      <c r="S73" s="88">
        <f t="shared" si="2"/>
        <v>17</v>
      </c>
      <c r="T73" s="88">
        <f t="shared" si="2"/>
        <v>18</v>
      </c>
      <c r="U73" s="88">
        <f t="shared" si="2"/>
        <v>19</v>
      </c>
      <c r="V73" s="88">
        <f t="shared" si="2"/>
        <v>20</v>
      </c>
      <c r="W73" s="88">
        <f t="shared" si="2"/>
        <v>21</v>
      </c>
      <c r="X73" s="88">
        <f t="shared" si="2"/>
        <v>22</v>
      </c>
      <c r="Y73" s="88">
        <f t="shared" si="2"/>
        <v>23</v>
      </c>
      <c r="Z73" s="88">
        <f t="shared" si="2"/>
        <v>24</v>
      </c>
      <c r="AA73" s="88">
        <f t="shared" si="2"/>
        <v>25</v>
      </c>
      <c r="AB73" s="88">
        <f t="shared" si="2"/>
        <v>26</v>
      </c>
      <c r="AC73" s="88">
        <f t="shared" si="2"/>
        <v>27</v>
      </c>
      <c r="AD73" s="88">
        <f t="shared" si="2"/>
        <v>28</v>
      </c>
      <c r="AE73" s="88">
        <f t="shared" si="2"/>
        <v>29</v>
      </c>
      <c r="AF73" s="88">
        <f t="shared" si="2"/>
        <v>30</v>
      </c>
      <c r="AG73" s="88">
        <f t="shared" si="2"/>
        <v>31</v>
      </c>
      <c r="AH73" s="85" t="s">
        <v>33</v>
      </c>
    </row>
    <row r="74" spans="1:34" ht="15.6" x14ac:dyDescent="0.25">
      <c r="A74" s="165" t="s">
        <v>29</v>
      </c>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1"/>
      <c r="AG74" s="91"/>
      <c r="AH74" s="91">
        <f>SUM(C74:AG74)</f>
        <v>0</v>
      </c>
    </row>
    <row r="75" spans="1:34" ht="15.6" x14ac:dyDescent="0.25">
      <c r="A75" s="165" t="s">
        <v>26</v>
      </c>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1"/>
      <c r="AG75" s="50"/>
      <c r="AH75" s="91">
        <f>SUM(C75:AG75)</f>
        <v>0</v>
      </c>
    </row>
    <row r="76" spans="1:34" x14ac:dyDescent="0.25">
      <c r="A76" s="165" t="s">
        <v>36</v>
      </c>
      <c r="B76" s="164"/>
      <c r="C76" s="91">
        <f t="shared" ref="C76:AE76" si="3">C74+C75</f>
        <v>0</v>
      </c>
      <c r="D76" s="91">
        <f t="shared" si="3"/>
        <v>0</v>
      </c>
      <c r="E76" s="91">
        <f t="shared" si="3"/>
        <v>0</v>
      </c>
      <c r="F76" s="91">
        <f t="shared" si="3"/>
        <v>0</v>
      </c>
      <c r="G76" s="91">
        <f t="shared" si="3"/>
        <v>0</v>
      </c>
      <c r="H76" s="91">
        <f t="shared" si="3"/>
        <v>0</v>
      </c>
      <c r="I76" s="91">
        <f t="shared" si="3"/>
        <v>0</v>
      </c>
      <c r="J76" s="91">
        <f t="shared" si="3"/>
        <v>0</v>
      </c>
      <c r="K76" s="91">
        <f t="shared" si="3"/>
        <v>0</v>
      </c>
      <c r="L76" s="91">
        <f t="shared" si="3"/>
        <v>0</v>
      </c>
      <c r="M76" s="91">
        <f t="shared" si="3"/>
        <v>0</v>
      </c>
      <c r="N76" s="91">
        <f t="shared" si="3"/>
        <v>0</v>
      </c>
      <c r="O76" s="91">
        <f t="shared" si="3"/>
        <v>0</v>
      </c>
      <c r="P76" s="91">
        <f t="shared" si="3"/>
        <v>0</v>
      </c>
      <c r="Q76" s="91">
        <f t="shared" si="3"/>
        <v>0</v>
      </c>
      <c r="R76" s="91">
        <f t="shared" si="3"/>
        <v>0</v>
      </c>
      <c r="S76" s="91">
        <f t="shared" si="3"/>
        <v>0</v>
      </c>
      <c r="T76" s="91">
        <f t="shared" si="3"/>
        <v>0</v>
      </c>
      <c r="U76" s="91">
        <f t="shared" si="3"/>
        <v>0</v>
      </c>
      <c r="V76" s="91">
        <f t="shared" si="3"/>
        <v>0</v>
      </c>
      <c r="W76" s="91">
        <f t="shared" si="3"/>
        <v>0</v>
      </c>
      <c r="X76" s="91">
        <f t="shared" si="3"/>
        <v>0</v>
      </c>
      <c r="Y76" s="91">
        <f t="shared" si="3"/>
        <v>0</v>
      </c>
      <c r="Z76" s="91">
        <f t="shared" si="3"/>
        <v>0</v>
      </c>
      <c r="AA76" s="91">
        <f t="shared" si="3"/>
        <v>0</v>
      </c>
      <c r="AB76" s="91">
        <f t="shared" si="3"/>
        <v>0</v>
      </c>
      <c r="AC76" s="91">
        <f t="shared" si="3"/>
        <v>0</v>
      </c>
      <c r="AD76" s="91">
        <f t="shared" si="3"/>
        <v>0</v>
      </c>
      <c r="AE76" s="91">
        <f t="shared" si="3"/>
        <v>0</v>
      </c>
      <c r="AF76" s="91"/>
      <c r="AG76" s="91"/>
      <c r="AH76" s="91">
        <f>SUM(C76:AG76)</f>
        <v>0</v>
      </c>
    </row>
    <row r="77" spans="1:34" x14ac:dyDescent="0.25">
      <c r="A77" s="46"/>
      <c r="B77" s="46"/>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row>
    <row r="78" spans="1:34" ht="15.6" x14ac:dyDescent="0.25">
      <c r="A78" s="163" t="s">
        <v>28</v>
      </c>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1"/>
      <c r="AG78" s="91"/>
      <c r="AH78" s="91">
        <f>SUM(C78:AG78)</f>
        <v>0</v>
      </c>
    </row>
    <row r="79" spans="1:34" ht="6.6" customHeight="1" x14ac:dyDescent="0.25">
      <c r="A79" s="46"/>
      <c r="B79" s="46"/>
    </row>
    <row r="80" spans="1:34" x14ac:dyDescent="0.25">
      <c r="A80" s="46"/>
      <c r="B80" s="46"/>
    </row>
    <row r="81" spans="1:34" s="89" customFormat="1" x14ac:dyDescent="0.25">
      <c r="A81" s="163" t="s">
        <v>2</v>
      </c>
      <c r="B81" s="164"/>
      <c r="C81" s="88">
        <v>1</v>
      </c>
      <c r="D81" s="88">
        <f>C81+1</f>
        <v>2</v>
      </c>
      <c r="E81" s="88">
        <f t="shared" ref="E81:AG81" si="4">D81+1</f>
        <v>3</v>
      </c>
      <c r="F81" s="88">
        <f t="shared" si="4"/>
        <v>4</v>
      </c>
      <c r="G81" s="88">
        <f t="shared" si="4"/>
        <v>5</v>
      </c>
      <c r="H81" s="88">
        <f t="shared" si="4"/>
        <v>6</v>
      </c>
      <c r="I81" s="88">
        <f t="shared" si="4"/>
        <v>7</v>
      </c>
      <c r="J81" s="88">
        <f t="shared" si="4"/>
        <v>8</v>
      </c>
      <c r="K81" s="88">
        <f t="shared" si="4"/>
        <v>9</v>
      </c>
      <c r="L81" s="88">
        <f t="shared" si="4"/>
        <v>10</v>
      </c>
      <c r="M81" s="88">
        <f t="shared" si="4"/>
        <v>11</v>
      </c>
      <c r="N81" s="88">
        <f t="shared" si="4"/>
        <v>12</v>
      </c>
      <c r="O81" s="88">
        <f t="shared" si="4"/>
        <v>13</v>
      </c>
      <c r="P81" s="88">
        <f t="shared" si="4"/>
        <v>14</v>
      </c>
      <c r="Q81" s="88">
        <f t="shared" si="4"/>
        <v>15</v>
      </c>
      <c r="R81" s="88">
        <f t="shared" si="4"/>
        <v>16</v>
      </c>
      <c r="S81" s="88">
        <f t="shared" si="4"/>
        <v>17</v>
      </c>
      <c r="T81" s="88">
        <f t="shared" si="4"/>
        <v>18</v>
      </c>
      <c r="U81" s="88">
        <f t="shared" si="4"/>
        <v>19</v>
      </c>
      <c r="V81" s="88">
        <f t="shared" si="4"/>
        <v>20</v>
      </c>
      <c r="W81" s="88">
        <f t="shared" si="4"/>
        <v>21</v>
      </c>
      <c r="X81" s="88">
        <f t="shared" si="4"/>
        <v>22</v>
      </c>
      <c r="Y81" s="88">
        <f t="shared" si="4"/>
        <v>23</v>
      </c>
      <c r="Z81" s="88">
        <f t="shared" si="4"/>
        <v>24</v>
      </c>
      <c r="AA81" s="88">
        <f t="shared" si="4"/>
        <v>25</v>
      </c>
      <c r="AB81" s="88">
        <f t="shared" si="4"/>
        <v>26</v>
      </c>
      <c r="AC81" s="88">
        <f t="shared" si="4"/>
        <v>27</v>
      </c>
      <c r="AD81" s="88">
        <f t="shared" si="4"/>
        <v>28</v>
      </c>
      <c r="AE81" s="88">
        <f t="shared" si="4"/>
        <v>29</v>
      </c>
      <c r="AF81" s="88">
        <f t="shared" si="4"/>
        <v>30</v>
      </c>
      <c r="AG81" s="88">
        <f t="shared" si="4"/>
        <v>31</v>
      </c>
      <c r="AH81" s="85" t="s">
        <v>33</v>
      </c>
    </row>
    <row r="82" spans="1:34" ht="15.6" x14ac:dyDescent="0.25">
      <c r="A82" s="165" t="s">
        <v>29</v>
      </c>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1">
        <f>SUM(C82:AG82)</f>
        <v>0</v>
      </c>
    </row>
    <row r="83" spans="1:34" ht="15.6" x14ac:dyDescent="0.25">
      <c r="A83" s="165" t="s">
        <v>26</v>
      </c>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2"/>
      <c r="AH83" s="91">
        <f>SUM(C83:AG83)</f>
        <v>0</v>
      </c>
    </row>
    <row r="84" spans="1:34" x14ac:dyDescent="0.25">
      <c r="A84" s="165" t="s">
        <v>36</v>
      </c>
      <c r="B84" s="164"/>
      <c r="C84" s="91">
        <f>C82+C83</f>
        <v>0</v>
      </c>
      <c r="D84" s="91">
        <f t="shared" ref="D84:AG84" si="5">D82+D83</f>
        <v>0</v>
      </c>
      <c r="E84" s="91">
        <f t="shared" si="5"/>
        <v>0</v>
      </c>
      <c r="F84" s="91">
        <f t="shared" si="5"/>
        <v>0</v>
      </c>
      <c r="G84" s="91">
        <f t="shared" si="5"/>
        <v>0</v>
      </c>
      <c r="H84" s="91">
        <f t="shared" si="5"/>
        <v>0</v>
      </c>
      <c r="I84" s="91">
        <f t="shared" si="5"/>
        <v>0</v>
      </c>
      <c r="J84" s="91">
        <f t="shared" si="5"/>
        <v>0</v>
      </c>
      <c r="K84" s="91">
        <f t="shared" si="5"/>
        <v>0</v>
      </c>
      <c r="L84" s="91">
        <f t="shared" si="5"/>
        <v>0</v>
      </c>
      <c r="M84" s="91">
        <f t="shared" si="5"/>
        <v>0</v>
      </c>
      <c r="N84" s="91">
        <f t="shared" si="5"/>
        <v>0</v>
      </c>
      <c r="O84" s="91">
        <f t="shared" si="5"/>
        <v>0</v>
      </c>
      <c r="P84" s="91">
        <f t="shared" si="5"/>
        <v>0</v>
      </c>
      <c r="Q84" s="91">
        <f t="shared" si="5"/>
        <v>0</v>
      </c>
      <c r="R84" s="91">
        <f t="shared" si="5"/>
        <v>0</v>
      </c>
      <c r="S84" s="91">
        <f t="shared" si="5"/>
        <v>0</v>
      </c>
      <c r="T84" s="91">
        <f t="shared" si="5"/>
        <v>0</v>
      </c>
      <c r="U84" s="91">
        <f t="shared" si="5"/>
        <v>0</v>
      </c>
      <c r="V84" s="91">
        <f t="shared" si="5"/>
        <v>0</v>
      </c>
      <c r="W84" s="91">
        <f t="shared" si="5"/>
        <v>0</v>
      </c>
      <c r="X84" s="91">
        <f t="shared" si="5"/>
        <v>0</v>
      </c>
      <c r="Y84" s="91">
        <f t="shared" si="5"/>
        <v>0</v>
      </c>
      <c r="Z84" s="91">
        <f t="shared" si="5"/>
        <v>0</v>
      </c>
      <c r="AA84" s="91">
        <f t="shared" si="5"/>
        <v>0</v>
      </c>
      <c r="AB84" s="91">
        <f t="shared" si="5"/>
        <v>0</v>
      </c>
      <c r="AC84" s="91">
        <f t="shared" si="5"/>
        <v>0</v>
      </c>
      <c r="AD84" s="91">
        <f t="shared" si="5"/>
        <v>0</v>
      </c>
      <c r="AE84" s="91">
        <f t="shared" si="5"/>
        <v>0</v>
      </c>
      <c r="AF84" s="91">
        <f t="shared" si="5"/>
        <v>0</v>
      </c>
      <c r="AG84" s="91">
        <f t="shared" si="5"/>
        <v>0</v>
      </c>
      <c r="AH84" s="91">
        <f>SUM(C84:AG84)</f>
        <v>0</v>
      </c>
    </row>
    <row r="85" spans="1:34" x14ac:dyDescent="0.25">
      <c r="A85" s="46"/>
      <c r="B85" s="46"/>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row>
    <row r="86" spans="1:34" ht="15.6" x14ac:dyDescent="0.25">
      <c r="A86" s="163" t="s">
        <v>28</v>
      </c>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1">
        <f>SUM(C86:AG86)</f>
        <v>0</v>
      </c>
    </row>
    <row r="87" spans="1:34" ht="7.95" customHeight="1" x14ac:dyDescent="0.25">
      <c r="A87" s="46"/>
      <c r="B87" s="46"/>
    </row>
    <row r="88" spans="1:34" x14ac:dyDescent="0.25">
      <c r="A88" s="46"/>
      <c r="B88" s="46"/>
    </row>
    <row r="89" spans="1:34" s="89" customFormat="1" x14ac:dyDescent="0.25">
      <c r="A89" s="163" t="s">
        <v>3</v>
      </c>
      <c r="B89" s="164"/>
      <c r="C89" s="88">
        <v>1</v>
      </c>
      <c r="D89" s="88">
        <f>C89+1</f>
        <v>2</v>
      </c>
      <c r="E89" s="88">
        <f t="shared" ref="E89:AG89" si="6">D89+1</f>
        <v>3</v>
      </c>
      <c r="F89" s="88">
        <f t="shared" si="6"/>
        <v>4</v>
      </c>
      <c r="G89" s="88">
        <f t="shared" si="6"/>
        <v>5</v>
      </c>
      <c r="H89" s="88">
        <f t="shared" si="6"/>
        <v>6</v>
      </c>
      <c r="I89" s="88">
        <f t="shared" si="6"/>
        <v>7</v>
      </c>
      <c r="J89" s="88">
        <f t="shared" si="6"/>
        <v>8</v>
      </c>
      <c r="K89" s="88">
        <f t="shared" si="6"/>
        <v>9</v>
      </c>
      <c r="L89" s="88">
        <f t="shared" si="6"/>
        <v>10</v>
      </c>
      <c r="M89" s="88">
        <f t="shared" si="6"/>
        <v>11</v>
      </c>
      <c r="N89" s="88">
        <f t="shared" si="6"/>
        <v>12</v>
      </c>
      <c r="O89" s="88">
        <f t="shared" si="6"/>
        <v>13</v>
      </c>
      <c r="P89" s="88">
        <f t="shared" si="6"/>
        <v>14</v>
      </c>
      <c r="Q89" s="88">
        <f t="shared" si="6"/>
        <v>15</v>
      </c>
      <c r="R89" s="88">
        <f t="shared" si="6"/>
        <v>16</v>
      </c>
      <c r="S89" s="88">
        <f t="shared" si="6"/>
        <v>17</v>
      </c>
      <c r="T89" s="88">
        <f t="shared" si="6"/>
        <v>18</v>
      </c>
      <c r="U89" s="88">
        <f t="shared" si="6"/>
        <v>19</v>
      </c>
      <c r="V89" s="88">
        <f t="shared" si="6"/>
        <v>20</v>
      </c>
      <c r="W89" s="88">
        <f t="shared" si="6"/>
        <v>21</v>
      </c>
      <c r="X89" s="88">
        <f t="shared" si="6"/>
        <v>22</v>
      </c>
      <c r="Y89" s="88">
        <f t="shared" si="6"/>
        <v>23</v>
      </c>
      <c r="Z89" s="88">
        <f t="shared" si="6"/>
        <v>24</v>
      </c>
      <c r="AA89" s="88">
        <f t="shared" si="6"/>
        <v>25</v>
      </c>
      <c r="AB89" s="88">
        <f t="shared" si="6"/>
        <v>26</v>
      </c>
      <c r="AC89" s="88">
        <f t="shared" si="6"/>
        <v>27</v>
      </c>
      <c r="AD89" s="88">
        <f t="shared" si="6"/>
        <v>28</v>
      </c>
      <c r="AE89" s="88">
        <f t="shared" si="6"/>
        <v>29</v>
      </c>
      <c r="AF89" s="88">
        <f t="shared" si="6"/>
        <v>30</v>
      </c>
      <c r="AG89" s="88">
        <f t="shared" si="6"/>
        <v>31</v>
      </c>
      <c r="AH89" s="85" t="s">
        <v>33</v>
      </c>
    </row>
    <row r="90" spans="1:34" ht="15.6" x14ac:dyDescent="0.25">
      <c r="A90" s="165" t="s">
        <v>29</v>
      </c>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1"/>
      <c r="AH90" s="91">
        <f>SUM(C90:AG90)</f>
        <v>0</v>
      </c>
    </row>
    <row r="91" spans="1:34" ht="15.6" x14ac:dyDescent="0.25">
      <c r="A91" s="165" t="s">
        <v>26</v>
      </c>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50"/>
      <c r="AH91" s="91">
        <f>SUM(C91:AG91)</f>
        <v>0</v>
      </c>
    </row>
    <row r="92" spans="1:34" x14ac:dyDescent="0.25">
      <c r="A92" s="165" t="s">
        <v>36</v>
      </c>
      <c r="B92" s="164"/>
      <c r="C92" s="91">
        <f t="shared" ref="C92:AF92" si="7">C90+C91</f>
        <v>0</v>
      </c>
      <c r="D92" s="91">
        <f t="shared" si="7"/>
        <v>0</v>
      </c>
      <c r="E92" s="91">
        <f t="shared" si="7"/>
        <v>0</v>
      </c>
      <c r="F92" s="91">
        <f t="shared" si="7"/>
        <v>0</v>
      </c>
      <c r="G92" s="91">
        <f t="shared" si="7"/>
        <v>0</v>
      </c>
      <c r="H92" s="91">
        <f t="shared" si="7"/>
        <v>0</v>
      </c>
      <c r="I92" s="91">
        <f t="shared" si="7"/>
        <v>0</v>
      </c>
      <c r="J92" s="91">
        <f t="shared" si="7"/>
        <v>0</v>
      </c>
      <c r="K92" s="91">
        <f t="shared" si="7"/>
        <v>0</v>
      </c>
      <c r="L92" s="91">
        <f t="shared" si="7"/>
        <v>0</v>
      </c>
      <c r="M92" s="91">
        <f t="shared" si="7"/>
        <v>0</v>
      </c>
      <c r="N92" s="91">
        <f t="shared" si="7"/>
        <v>0</v>
      </c>
      <c r="O92" s="91">
        <f t="shared" si="7"/>
        <v>0</v>
      </c>
      <c r="P92" s="91">
        <f t="shared" si="7"/>
        <v>0</v>
      </c>
      <c r="Q92" s="91">
        <f t="shared" si="7"/>
        <v>0</v>
      </c>
      <c r="R92" s="91">
        <f t="shared" si="7"/>
        <v>0</v>
      </c>
      <c r="S92" s="91">
        <f t="shared" si="7"/>
        <v>0</v>
      </c>
      <c r="T92" s="91">
        <f t="shared" si="7"/>
        <v>0</v>
      </c>
      <c r="U92" s="91">
        <f t="shared" si="7"/>
        <v>0</v>
      </c>
      <c r="V92" s="91">
        <f t="shared" si="7"/>
        <v>0</v>
      </c>
      <c r="W92" s="91">
        <f t="shared" si="7"/>
        <v>0</v>
      </c>
      <c r="X92" s="91">
        <f t="shared" si="7"/>
        <v>0</v>
      </c>
      <c r="Y92" s="91">
        <f t="shared" si="7"/>
        <v>0</v>
      </c>
      <c r="Z92" s="91">
        <f t="shared" si="7"/>
        <v>0</v>
      </c>
      <c r="AA92" s="91">
        <f t="shared" si="7"/>
        <v>0</v>
      </c>
      <c r="AB92" s="91">
        <f t="shared" si="7"/>
        <v>0</v>
      </c>
      <c r="AC92" s="91">
        <f t="shared" si="7"/>
        <v>0</v>
      </c>
      <c r="AD92" s="91">
        <f t="shared" si="7"/>
        <v>0</v>
      </c>
      <c r="AE92" s="91">
        <f t="shared" si="7"/>
        <v>0</v>
      </c>
      <c r="AF92" s="91">
        <f t="shared" si="7"/>
        <v>0</v>
      </c>
      <c r="AG92" s="91"/>
      <c r="AH92" s="91">
        <f>SUM(C92:AG92)</f>
        <v>0</v>
      </c>
    </row>
    <row r="93" spans="1:34" x14ac:dyDescent="0.25">
      <c r="A93" s="46"/>
      <c r="B93" s="46"/>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row>
    <row r="94" spans="1:34" ht="15.6" x14ac:dyDescent="0.25">
      <c r="A94" s="163" t="s">
        <v>28</v>
      </c>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c r="AH94" s="91">
        <f>SUM(C94:AG94)</f>
        <v>0</v>
      </c>
    </row>
    <row r="95" spans="1:34" ht="6" customHeight="1" x14ac:dyDescent="0.25">
      <c r="A95" s="46"/>
      <c r="B95" s="46"/>
    </row>
    <row r="96" spans="1:34" x14ac:dyDescent="0.25">
      <c r="A96" s="46"/>
      <c r="B96" s="46"/>
    </row>
    <row r="97" spans="1:34" s="89" customFormat="1" x14ac:dyDescent="0.25">
      <c r="A97" s="163" t="s">
        <v>4</v>
      </c>
      <c r="B97" s="164"/>
      <c r="C97" s="88">
        <v>1</v>
      </c>
      <c r="D97" s="88">
        <f>C97+1</f>
        <v>2</v>
      </c>
      <c r="E97" s="88">
        <f t="shared" ref="E97:AG97" si="8">D97+1</f>
        <v>3</v>
      </c>
      <c r="F97" s="88">
        <f t="shared" si="8"/>
        <v>4</v>
      </c>
      <c r="G97" s="88">
        <f t="shared" si="8"/>
        <v>5</v>
      </c>
      <c r="H97" s="88">
        <f t="shared" si="8"/>
        <v>6</v>
      </c>
      <c r="I97" s="88">
        <f t="shared" si="8"/>
        <v>7</v>
      </c>
      <c r="J97" s="88">
        <f t="shared" si="8"/>
        <v>8</v>
      </c>
      <c r="K97" s="88">
        <f t="shared" si="8"/>
        <v>9</v>
      </c>
      <c r="L97" s="88">
        <f t="shared" si="8"/>
        <v>10</v>
      </c>
      <c r="M97" s="88">
        <f t="shared" si="8"/>
        <v>11</v>
      </c>
      <c r="N97" s="88">
        <f t="shared" si="8"/>
        <v>12</v>
      </c>
      <c r="O97" s="88">
        <f t="shared" si="8"/>
        <v>13</v>
      </c>
      <c r="P97" s="88">
        <f t="shared" si="8"/>
        <v>14</v>
      </c>
      <c r="Q97" s="88">
        <f t="shared" si="8"/>
        <v>15</v>
      </c>
      <c r="R97" s="88">
        <f t="shared" si="8"/>
        <v>16</v>
      </c>
      <c r="S97" s="88">
        <f t="shared" si="8"/>
        <v>17</v>
      </c>
      <c r="T97" s="88">
        <f t="shared" si="8"/>
        <v>18</v>
      </c>
      <c r="U97" s="88">
        <f t="shared" si="8"/>
        <v>19</v>
      </c>
      <c r="V97" s="88">
        <f t="shared" si="8"/>
        <v>20</v>
      </c>
      <c r="W97" s="88">
        <f t="shared" si="8"/>
        <v>21</v>
      </c>
      <c r="X97" s="88">
        <f t="shared" si="8"/>
        <v>22</v>
      </c>
      <c r="Y97" s="88">
        <f t="shared" si="8"/>
        <v>23</v>
      </c>
      <c r="Z97" s="88">
        <f t="shared" si="8"/>
        <v>24</v>
      </c>
      <c r="AA97" s="88">
        <f t="shared" si="8"/>
        <v>25</v>
      </c>
      <c r="AB97" s="88">
        <f t="shared" si="8"/>
        <v>26</v>
      </c>
      <c r="AC97" s="88">
        <f t="shared" si="8"/>
        <v>27</v>
      </c>
      <c r="AD97" s="88">
        <f t="shared" si="8"/>
        <v>28</v>
      </c>
      <c r="AE97" s="88">
        <f t="shared" si="8"/>
        <v>29</v>
      </c>
      <c r="AF97" s="88">
        <f t="shared" si="8"/>
        <v>30</v>
      </c>
      <c r="AG97" s="88">
        <f t="shared" si="8"/>
        <v>31</v>
      </c>
      <c r="AH97" s="85" t="s">
        <v>33</v>
      </c>
    </row>
    <row r="98" spans="1:34" ht="15.6" x14ac:dyDescent="0.25">
      <c r="A98" s="165" t="s">
        <v>29</v>
      </c>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1">
        <f>SUM(C98:AG98)</f>
        <v>0</v>
      </c>
    </row>
    <row r="99" spans="1:34" ht="15.6" x14ac:dyDescent="0.25">
      <c r="A99" s="165" t="s">
        <v>26</v>
      </c>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2"/>
      <c r="AH99" s="91">
        <f>SUM(C99:AG99)</f>
        <v>0</v>
      </c>
    </row>
    <row r="100" spans="1:34" x14ac:dyDescent="0.25">
      <c r="A100" s="165" t="s">
        <v>36</v>
      </c>
      <c r="B100" s="164"/>
      <c r="C100" s="91">
        <f t="shared" ref="C100:AG100" si="9">C98+C99</f>
        <v>0</v>
      </c>
      <c r="D100" s="91">
        <f t="shared" si="9"/>
        <v>0</v>
      </c>
      <c r="E100" s="91">
        <f t="shared" si="9"/>
        <v>0</v>
      </c>
      <c r="F100" s="91">
        <f t="shared" si="9"/>
        <v>0</v>
      </c>
      <c r="G100" s="91">
        <f t="shared" si="9"/>
        <v>0</v>
      </c>
      <c r="H100" s="91">
        <f t="shared" si="9"/>
        <v>0</v>
      </c>
      <c r="I100" s="91">
        <f t="shared" si="9"/>
        <v>0</v>
      </c>
      <c r="J100" s="91">
        <f t="shared" si="9"/>
        <v>0</v>
      </c>
      <c r="K100" s="91">
        <f t="shared" si="9"/>
        <v>0</v>
      </c>
      <c r="L100" s="91">
        <f t="shared" si="9"/>
        <v>0</v>
      </c>
      <c r="M100" s="91">
        <f t="shared" si="9"/>
        <v>0</v>
      </c>
      <c r="N100" s="91">
        <f t="shared" si="9"/>
        <v>0</v>
      </c>
      <c r="O100" s="91">
        <f t="shared" si="9"/>
        <v>0</v>
      </c>
      <c r="P100" s="91">
        <f t="shared" si="9"/>
        <v>0</v>
      </c>
      <c r="Q100" s="91">
        <f t="shared" si="9"/>
        <v>0</v>
      </c>
      <c r="R100" s="91">
        <f t="shared" si="9"/>
        <v>0</v>
      </c>
      <c r="S100" s="91">
        <f t="shared" si="9"/>
        <v>0</v>
      </c>
      <c r="T100" s="91">
        <f t="shared" si="9"/>
        <v>0</v>
      </c>
      <c r="U100" s="91">
        <f t="shared" si="9"/>
        <v>0</v>
      </c>
      <c r="V100" s="91">
        <f t="shared" si="9"/>
        <v>0</v>
      </c>
      <c r="W100" s="91">
        <f t="shared" si="9"/>
        <v>0</v>
      </c>
      <c r="X100" s="91">
        <f t="shared" si="9"/>
        <v>0</v>
      </c>
      <c r="Y100" s="91">
        <f t="shared" si="9"/>
        <v>0</v>
      </c>
      <c r="Z100" s="91">
        <f t="shared" si="9"/>
        <v>0</v>
      </c>
      <c r="AA100" s="91">
        <f t="shared" si="9"/>
        <v>0</v>
      </c>
      <c r="AB100" s="91">
        <f t="shared" si="9"/>
        <v>0</v>
      </c>
      <c r="AC100" s="91">
        <f t="shared" si="9"/>
        <v>0</v>
      </c>
      <c r="AD100" s="91">
        <f t="shared" si="9"/>
        <v>0</v>
      </c>
      <c r="AE100" s="91">
        <f t="shared" si="9"/>
        <v>0</v>
      </c>
      <c r="AF100" s="91">
        <f t="shared" si="9"/>
        <v>0</v>
      </c>
      <c r="AG100" s="91">
        <f t="shared" si="9"/>
        <v>0</v>
      </c>
      <c r="AH100" s="91">
        <f>SUM(C100:AG100)</f>
        <v>0</v>
      </c>
    </row>
    <row r="101" spans="1:34" x14ac:dyDescent="0.25">
      <c r="A101" s="46"/>
      <c r="B101" s="46"/>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row>
    <row r="102" spans="1:34" ht="15.6" x14ac:dyDescent="0.25">
      <c r="A102" s="163" t="s">
        <v>28</v>
      </c>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1">
        <f>SUM(C102:AG102)</f>
        <v>0</v>
      </c>
    </row>
    <row r="103" spans="1:34" ht="6.6" customHeight="1" x14ac:dyDescent="0.25">
      <c r="A103" s="46"/>
      <c r="B103" s="46"/>
    </row>
    <row r="104" spans="1:34" x14ac:dyDescent="0.25">
      <c r="A104" s="46"/>
      <c r="B104" s="46"/>
    </row>
    <row r="105" spans="1:34" s="89" customFormat="1" x14ac:dyDescent="0.25">
      <c r="A105" s="163" t="s">
        <v>5</v>
      </c>
      <c r="B105" s="164"/>
      <c r="C105" s="88">
        <v>1</v>
      </c>
      <c r="D105" s="88">
        <f>C105+1</f>
        <v>2</v>
      </c>
      <c r="E105" s="88">
        <f t="shared" ref="E105:AG105" si="10">D105+1</f>
        <v>3</v>
      </c>
      <c r="F105" s="88">
        <f t="shared" si="10"/>
        <v>4</v>
      </c>
      <c r="G105" s="88">
        <f t="shared" si="10"/>
        <v>5</v>
      </c>
      <c r="H105" s="88">
        <f t="shared" si="10"/>
        <v>6</v>
      </c>
      <c r="I105" s="88">
        <f t="shared" si="10"/>
        <v>7</v>
      </c>
      <c r="J105" s="88">
        <f t="shared" si="10"/>
        <v>8</v>
      </c>
      <c r="K105" s="88">
        <f t="shared" si="10"/>
        <v>9</v>
      </c>
      <c r="L105" s="88">
        <f t="shared" si="10"/>
        <v>10</v>
      </c>
      <c r="M105" s="88">
        <f t="shared" si="10"/>
        <v>11</v>
      </c>
      <c r="N105" s="88">
        <f t="shared" si="10"/>
        <v>12</v>
      </c>
      <c r="O105" s="88">
        <f t="shared" si="10"/>
        <v>13</v>
      </c>
      <c r="P105" s="88">
        <f t="shared" si="10"/>
        <v>14</v>
      </c>
      <c r="Q105" s="88">
        <f t="shared" si="10"/>
        <v>15</v>
      </c>
      <c r="R105" s="88">
        <f t="shared" si="10"/>
        <v>16</v>
      </c>
      <c r="S105" s="88">
        <f t="shared" si="10"/>
        <v>17</v>
      </c>
      <c r="T105" s="88">
        <f t="shared" si="10"/>
        <v>18</v>
      </c>
      <c r="U105" s="88">
        <f t="shared" si="10"/>
        <v>19</v>
      </c>
      <c r="V105" s="88">
        <f t="shared" si="10"/>
        <v>20</v>
      </c>
      <c r="W105" s="88">
        <f t="shared" si="10"/>
        <v>21</v>
      </c>
      <c r="X105" s="88">
        <f t="shared" si="10"/>
        <v>22</v>
      </c>
      <c r="Y105" s="88">
        <f t="shared" si="10"/>
        <v>23</v>
      </c>
      <c r="Z105" s="88">
        <f t="shared" si="10"/>
        <v>24</v>
      </c>
      <c r="AA105" s="88">
        <f t="shared" si="10"/>
        <v>25</v>
      </c>
      <c r="AB105" s="88">
        <f t="shared" si="10"/>
        <v>26</v>
      </c>
      <c r="AC105" s="88">
        <f t="shared" si="10"/>
        <v>27</v>
      </c>
      <c r="AD105" s="88">
        <f t="shared" si="10"/>
        <v>28</v>
      </c>
      <c r="AE105" s="88">
        <f t="shared" si="10"/>
        <v>29</v>
      </c>
      <c r="AF105" s="88">
        <f t="shared" si="10"/>
        <v>30</v>
      </c>
      <c r="AG105" s="88">
        <f t="shared" si="10"/>
        <v>31</v>
      </c>
      <c r="AH105" s="85" t="s">
        <v>33</v>
      </c>
    </row>
    <row r="106" spans="1:34" ht="15.6" x14ac:dyDescent="0.25">
      <c r="A106" s="165" t="s">
        <v>29</v>
      </c>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1"/>
      <c r="AH106" s="91">
        <f>SUM(C106:AG106)</f>
        <v>0</v>
      </c>
    </row>
    <row r="107" spans="1:34" ht="15.6" x14ac:dyDescent="0.25">
      <c r="A107" s="165" t="s">
        <v>26</v>
      </c>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50"/>
      <c r="AH107" s="91">
        <f>SUM(C107:AG107)</f>
        <v>0</v>
      </c>
    </row>
    <row r="108" spans="1:34" x14ac:dyDescent="0.25">
      <c r="A108" s="165" t="s">
        <v>36</v>
      </c>
      <c r="B108" s="164"/>
      <c r="C108" s="91">
        <f t="shared" ref="C108:AF108" si="11">C106+C107</f>
        <v>0</v>
      </c>
      <c r="D108" s="91">
        <f t="shared" si="11"/>
        <v>0</v>
      </c>
      <c r="E108" s="91">
        <f t="shared" si="11"/>
        <v>0</v>
      </c>
      <c r="F108" s="91">
        <f t="shared" si="11"/>
        <v>0</v>
      </c>
      <c r="G108" s="91">
        <f t="shared" si="11"/>
        <v>0</v>
      </c>
      <c r="H108" s="91">
        <f t="shared" si="11"/>
        <v>0</v>
      </c>
      <c r="I108" s="91">
        <f t="shared" si="11"/>
        <v>0</v>
      </c>
      <c r="J108" s="91">
        <f t="shared" si="11"/>
        <v>0</v>
      </c>
      <c r="K108" s="91">
        <f t="shared" si="11"/>
        <v>0</v>
      </c>
      <c r="L108" s="91">
        <f t="shared" si="11"/>
        <v>0</v>
      </c>
      <c r="M108" s="91">
        <f t="shared" si="11"/>
        <v>0</v>
      </c>
      <c r="N108" s="91">
        <f t="shared" si="11"/>
        <v>0</v>
      </c>
      <c r="O108" s="91">
        <f t="shared" si="11"/>
        <v>0</v>
      </c>
      <c r="P108" s="91">
        <f t="shared" si="11"/>
        <v>0</v>
      </c>
      <c r="Q108" s="91">
        <f t="shared" si="11"/>
        <v>0</v>
      </c>
      <c r="R108" s="91">
        <f t="shared" si="11"/>
        <v>0</v>
      </c>
      <c r="S108" s="91">
        <f t="shared" si="11"/>
        <v>0</v>
      </c>
      <c r="T108" s="91">
        <f t="shared" si="11"/>
        <v>0</v>
      </c>
      <c r="U108" s="91">
        <f t="shared" si="11"/>
        <v>0</v>
      </c>
      <c r="V108" s="91">
        <f t="shared" si="11"/>
        <v>0</v>
      </c>
      <c r="W108" s="91">
        <f t="shared" si="11"/>
        <v>0</v>
      </c>
      <c r="X108" s="91">
        <f t="shared" si="11"/>
        <v>0</v>
      </c>
      <c r="Y108" s="91">
        <f t="shared" si="11"/>
        <v>0</v>
      </c>
      <c r="Z108" s="91">
        <f t="shared" si="11"/>
        <v>0</v>
      </c>
      <c r="AA108" s="91">
        <f t="shared" si="11"/>
        <v>0</v>
      </c>
      <c r="AB108" s="91">
        <f t="shared" si="11"/>
        <v>0</v>
      </c>
      <c r="AC108" s="91">
        <f t="shared" si="11"/>
        <v>0</v>
      </c>
      <c r="AD108" s="91">
        <f t="shared" si="11"/>
        <v>0</v>
      </c>
      <c r="AE108" s="91">
        <f t="shared" si="11"/>
        <v>0</v>
      </c>
      <c r="AF108" s="91">
        <f t="shared" si="11"/>
        <v>0</v>
      </c>
      <c r="AG108" s="91"/>
      <c r="AH108" s="91">
        <f>SUM(C108:AG108)</f>
        <v>0</v>
      </c>
    </row>
    <row r="109" spans="1:34" x14ac:dyDescent="0.25">
      <c r="A109" s="46"/>
      <c r="B109" s="46"/>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spans="1:34" ht="15.6" x14ac:dyDescent="0.25">
      <c r="A110" s="163" t="s">
        <v>28</v>
      </c>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1"/>
      <c r="AH110" s="91">
        <f>SUM(C110:AG110)</f>
        <v>0</v>
      </c>
    </row>
    <row r="111" spans="1:34" ht="7.95" customHeight="1" x14ac:dyDescent="0.25">
      <c r="A111" s="46"/>
      <c r="B111" s="46"/>
    </row>
    <row r="112" spans="1:34" x14ac:dyDescent="0.25">
      <c r="A112" s="46"/>
      <c r="B112" s="46"/>
    </row>
    <row r="113" spans="1:34" s="89" customFormat="1" x14ac:dyDescent="0.25">
      <c r="A113" s="163" t="s">
        <v>6</v>
      </c>
      <c r="B113" s="164"/>
      <c r="C113" s="88">
        <v>1</v>
      </c>
      <c r="D113" s="88">
        <f>C113+1</f>
        <v>2</v>
      </c>
      <c r="E113" s="88">
        <f t="shared" ref="E113:AG113" si="12">D113+1</f>
        <v>3</v>
      </c>
      <c r="F113" s="88">
        <f t="shared" si="12"/>
        <v>4</v>
      </c>
      <c r="G113" s="88">
        <f t="shared" si="12"/>
        <v>5</v>
      </c>
      <c r="H113" s="88">
        <f t="shared" si="12"/>
        <v>6</v>
      </c>
      <c r="I113" s="88">
        <f t="shared" si="12"/>
        <v>7</v>
      </c>
      <c r="J113" s="88">
        <f t="shared" si="12"/>
        <v>8</v>
      </c>
      <c r="K113" s="88">
        <f t="shared" si="12"/>
        <v>9</v>
      </c>
      <c r="L113" s="88">
        <f t="shared" si="12"/>
        <v>10</v>
      </c>
      <c r="M113" s="88">
        <f t="shared" si="12"/>
        <v>11</v>
      </c>
      <c r="N113" s="88">
        <f t="shared" si="12"/>
        <v>12</v>
      </c>
      <c r="O113" s="88">
        <f t="shared" si="12"/>
        <v>13</v>
      </c>
      <c r="P113" s="88">
        <f t="shared" si="12"/>
        <v>14</v>
      </c>
      <c r="Q113" s="88">
        <f t="shared" si="12"/>
        <v>15</v>
      </c>
      <c r="R113" s="88">
        <f t="shared" si="12"/>
        <v>16</v>
      </c>
      <c r="S113" s="88">
        <f t="shared" si="12"/>
        <v>17</v>
      </c>
      <c r="T113" s="88">
        <f t="shared" si="12"/>
        <v>18</v>
      </c>
      <c r="U113" s="88">
        <f t="shared" si="12"/>
        <v>19</v>
      </c>
      <c r="V113" s="88">
        <f t="shared" si="12"/>
        <v>20</v>
      </c>
      <c r="W113" s="88">
        <f t="shared" si="12"/>
        <v>21</v>
      </c>
      <c r="X113" s="88">
        <f t="shared" si="12"/>
        <v>22</v>
      </c>
      <c r="Y113" s="88">
        <f t="shared" si="12"/>
        <v>23</v>
      </c>
      <c r="Z113" s="88">
        <f t="shared" si="12"/>
        <v>24</v>
      </c>
      <c r="AA113" s="88">
        <f t="shared" si="12"/>
        <v>25</v>
      </c>
      <c r="AB113" s="88">
        <f t="shared" si="12"/>
        <v>26</v>
      </c>
      <c r="AC113" s="88">
        <f t="shared" si="12"/>
        <v>27</v>
      </c>
      <c r="AD113" s="88">
        <f t="shared" si="12"/>
        <v>28</v>
      </c>
      <c r="AE113" s="88">
        <f t="shared" si="12"/>
        <v>29</v>
      </c>
      <c r="AF113" s="88">
        <f t="shared" si="12"/>
        <v>30</v>
      </c>
      <c r="AG113" s="88">
        <f t="shared" si="12"/>
        <v>31</v>
      </c>
      <c r="AH113" s="85" t="s">
        <v>33</v>
      </c>
    </row>
    <row r="114" spans="1:34" ht="15.6" x14ac:dyDescent="0.25">
      <c r="A114" s="165" t="s">
        <v>29</v>
      </c>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1">
        <f>SUM(C114:AG114)</f>
        <v>0</v>
      </c>
    </row>
    <row r="115" spans="1:34" ht="15.6" x14ac:dyDescent="0.25">
      <c r="A115" s="165" t="s">
        <v>26</v>
      </c>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2"/>
      <c r="AH115" s="91">
        <f>SUM(C115:AG115)</f>
        <v>0</v>
      </c>
    </row>
    <row r="116" spans="1:34" x14ac:dyDescent="0.25">
      <c r="A116" s="165" t="s">
        <v>36</v>
      </c>
      <c r="B116" s="164"/>
      <c r="C116" s="91">
        <f t="shared" ref="C116:AG116" si="13">C114+C115</f>
        <v>0</v>
      </c>
      <c r="D116" s="91">
        <f t="shared" si="13"/>
        <v>0</v>
      </c>
      <c r="E116" s="91">
        <f t="shared" si="13"/>
        <v>0</v>
      </c>
      <c r="F116" s="91">
        <f t="shared" si="13"/>
        <v>0</v>
      </c>
      <c r="G116" s="91">
        <f t="shared" si="13"/>
        <v>0</v>
      </c>
      <c r="H116" s="91">
        <f t="shared" si="13"/>
        <v>0</v>
      </c>
      <c r="I116" s="91">
        <f t="shared" si="13"/>
        <v>0</v>
      </c>
      <c r="J116" s="91">
        <f t="shared" si="13"/>
        <v>0</v>
      </c>
      <c r="K116" s="91">
        <f t="shared" si="13"/>
        <v>0</v>
      </c>
      <c r="L116" s="91">
        <f t="shared" si="13"/>
        <v>0</v>
      </c>
      <c r="M116" s="91">
        <f t="shared" si="13"/>
        <v>0</v>
      </c>
      <c r="N116" s="91">
        <f t="shared" si="13"/>
        <v>0</v>
      </c>
      <c r="O116" s="91">
        <f t="shared" si="13"/>
        <v>0</v>
      </c>
      <c r="P116" s="91">
        <f t="shared" si="13"/>
        <v>0</v>
      </c>
      <c r="Q116" s="91">
        <f t="shared" si="13"/>
        <v>0</v>
      </c>
      <c r="R116" s="91">
        <f t="shared" si="13"/>
        <v>0</v>
      </c>
      <c r="S116" s="91">
        <f t="shared" si="13"/>
        <v>0</v>
      </c>
      <c r="T116" s="91">
        <f t="shared" si="13"/>
        <v>0</v>
      </c>
      <c r="U116" s="91">
        <f t="shared" si="13"/>
        <v>0</v>
      </c>
      <c r="V116" s="91">
        <f t="shared" si="13"/>
        <v>0</v>
      </c>
      <c r="W116" s="91">
        <f t="shared" si="13"/>
        <v>0</v>
      </c>
      <c r="X116" s="91">
        <f t="shared" si="13"/>
        <v>0</v>
      </c>
      <c r="Y116" s="91">
        <f t="shared" si="13"/>
        <v>0</v>
      </c>
      <c r="Z116" s="91">
        <f t="shared" si="13"/>
        <v>0</v>
      </c>
      <c r="AA116" s="91">
        <f t="shared" si="13"/>
        <v>0</v>
      </c>
      <c r="AB116" s="91">
        <f t="shared" si="13"/>
        <v>0</v>
      </c>
      <c r="AC116" s="91">
        <f t="shared" si="13"/>
        <v>0</v>
      </c>
      <c r="AD116" s="91">
        <f t="shared" si="13"/>
        <v>0</v>
      </c>
      <c r="AE116" s="91">
        <f t="shared" si="13"/>
        <v>0</v>
      </c>
      <c r="AF116" s="91">
        <f t="shared" si="13"/>
        <v>0</v>
      </c>
      <c r="AG116" s="91">
        <f t="shared" si="13"/>
        <v>0</v>
      </c>
      <c r="AH116" s="91">
        <f>SUM(C116:AG116)</f>
        <v>0</v>
      </c>
    </row>
    <row r="117" spans="1:34" x14ac:dyDescent="0.25">
      <c r="A117" s="46"/>
      <c r="B117" s="46"/>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row>
    <row r="118" spans="1:34" ht="15.6" x14ac:dyDescent="0.25">
      <c r="A118" s="163" t="s">
        <v>28</v>
      </c>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1">
        <f>SUM(C118:AG118)</f>
        <v>0</v>
      </c>
    </row>
    <row r="119" spans="1:34" ht="7.95" customHeight="1" x14ac:dyDescent="0.25">
      <c r="A119" s="46"/>
      <c r="B119" s="46"/>
    </row>
    <row r="120" spans="1:34" x14ac:dyDescent="0.25">
      <c r="A120" s="46"/>
      <c r="B120" s="46"/>
    </row>
    <row r="121" spans="1:34" s="89" customFormat="1" x14ac:dyDescent="0.25">
      <c r="A121" s="163" t="s">
        <v>7</v>
      </c>
      <c r="B121" s="164"/>
      <c r="C121" s="88">
        <v>1</v>
      </c>
      <c r="D121" s="88">
        <f>C121+1</f>
        <v>2</v>
      </c>
      <c r="E121" s="88">
        <f t="shared" ref="E121:AG121" si="14">D121+1</f>
        <v>3</v>
      </c>
      <c r="F121" s="88">
        <f t="shared" si="14"/>
        <v>4</v>
      </c>
      <c r="G121" s="88">
        <f t="shared" si="14"/>
        <v>5</v>
      </c>
      <c r="H121" s="88">
        <f t="shared" si="14"/>
        <v>6</v>
      </c>
      <c r="I121" s="88">
        <f t="shared" si="14"/>
        <v>7</v>
      </c>
      <c r="J121" s="88">
        <f t="shared" si="14"/>
        <v>8</v>
      </c>
      <c r="K121" s="88">
        <f t="shared" si="14"/>
        <v>9</v>
      </c>
      <c r="L121" s="88">
        <f t="shared" si="14"/>
        <v>10</v>
      </c>
      <c r="M121" s="88">
        <f t="shared" si="14"/>
        <v>11</v>
      </c>
      <c r="N121" s="88">
        <f t="shared" si="14"/>
        <v>12</v>
      </c>
      <c r="O121" s="88">
        <f t="shared" si="14"/>
        <v>13</v>
      </c>
      <c r="P121" s="88">
        <f t="shared" si="14"/>
        <v>14</v>
      </c>
      <c r="Q121" s="88">
        <f t="shared" si="14"/>
        <v>15</v>
      </c>
      <c r="R121" s="88">
        <f t="shared" si="14"/>
        <v>16</v>
      </c>
      <c r="S121" s="88">
        <f t="shared" si="14"/>
        <v>17</v>
      </c>
      <c r="T121" s="88">
        <f t="shared" si="14"/>
        <v>18</v>
      </c>
      <c r="U121" s="88">
        <f t="shared" si="14"/>
        <v>19</v>
      </c>
      <c r="V121" s="88">
        <f t="shared" si="14"/>
        <v>20</v>
      </c>
      <c r="W121" s="88">
        <f t="shared" si="14"/>
        <v>21</v>
      </c>
      <c r="X121" s="88">
        <f t="shared" si="14"/>
        <v>22</v>
      </c>
      <c r="Y121" s="88">
        <f t="shared" si="14"/>
        <v>23</v>
      </c>
      <c r="Z121" s="88">
        <f t="shared" si="14"/>
        <v>24</v>
      </c>
      <c r="AA121" s="88">
        <f t="shared" si="14"/>
        <v>25</v>
      </c>
      <c r="AB121" s="88">
        <f t="shared" si="14"/>
        <v>26</v>
      </c>
      <c r="AC121" s="88">
        <f t="shared" si="14"/>
        <v>27</v>
      </c>
      <c r="AD121" s="88">
        <f t="shared" si="14"/>
        <v>28</v>
      </c>
      <c r="AE121" s="88">
        <f t="shared" si="14"/>
        <v>29</v>
      </c>
      <c r="AF121" s="88">
        <f t="shared" si="14"/>
        <v>30</v>
      </c>
      <c r="AG121" s="88">
        <f t="shared" si="14"/>
        <v>31</v>
      </c>
      <c r="AH121" s="85" t="s">
        <v>33</v>
      </c>
    </row>
    <row r="122" spans="1:34" ht="15.6" x14ac:dyDescent="0.25">
      <c r="A122" s="165" t="s">
        <v>29</v>
      </c>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1">
        <f>SUM(C122:AG122)</f>
        <v>0</v>
      </c>
    </row>
    <row r="123" spans="1:34" ht="15.6" x14ac:dyDescent="0.25">
      <c r="A123" s="165" t="s">
        <v>26</v>
      </c>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2"/>
      <c r="AH123" s="91">
        <f>SUM(C123:AG123)</f>
        <v>0</v>
      </c>
    </row>
    <row r="124" spans="1:34" x14ac:dyDescent="0.25">
      <c r="A124" s="165" t="s">
        <v>36</v>
      </c>
      <c r="B124" s="164"/>
      <c r="C124" s="91">
        <f t="shared" ref="C124:AG124" si="15">C122+C123</f>
        <v>0</v>
      </c>
      <c r="D124" s="91">
        <f t="shared" si="15"/>
        <v>0</v>
      </c>
      <c r="E124" s="91">
        <f t="shared" si="15"/>
        <v>0</v>
      </c>
      <c r="F124" s="91">
        <f t="shared" si="15"/>
        <v>0</v>
      </c>
      <c r="G124" s="91">
        <f t="shared" si="15"/>
        <v>0</v>
      </c>
      <c r="H124" s="91">
        <f t="shared" si="15"/>
        <v>0</v>
      </c>
      <c r="I124" s="91">
        <f t="shared" si="15"/>
        <v>0</v>
      </c>
      <c r="J124" s="91">
        <f t="shared" si="15"/>
        <v>0</v>
      </c>
      <c r="K124" s="91">
        <f t="shared" si="15"/>
        <v>0</v>
      </c>
      <c r="L124" s="91">
        <f t="shared" si="15"/>
        <v>0</v>
      </c>
      <c r="M124" s="91">
        <f t="shared" si="15"/>
        <v>0</v>
      </c>
      <c r="N124" s="91">
        <f t="shared" si="15"/>
        <v>0</v>
      </c>
      <c r="O124" s="91">
        <f t="shared" si="15"/>
        <v>0</v>
      </c>
      <c r="P124" s="91">
        <f t="shared" si="15"/>
        <v>0</v>
      </c>
      <c r="Q124" s="91">
        <f t="shared" si="15"/>
        <v>0</v>
      </c>
      <c r="R124" s="91">
        <f t="shared" si="15"/>
        <v>0</v>
      </c>
      <c r="S124" s="91">
        <f t="shared" si="15"/>
        <v>0</v>
      </c>
      <c r="T124" s="91">
        <f t="shared" si="15"/>
        <v>0</v>
      </c>
      <c r="U124" s="91">
        <f t="shared" si="15"/>
        <v>0</v>
      </c>
      <c r="V124" s="91">
        <f t="shared" si="15"/>
        <v>0</v>
      </c>
      <c r="W124" s="91">
        <f t="shared" si="15"/>
        <v>0</v>
      </c>
      <c r="X124" s="91">
        <f t="shared" si="15"/>
        <v>0</v>
      </c>
      <c r="Y124" s="91">
        <f t="shared" si="15"/>
        <v>0</v>
      </c>
      <c r="Z124" s="91">
        <f t="shared" si="15"/>
        <v>0</v>
      </c>
      <c r="AA124" s="91">
        <f t="shared" si="15"/>
        <v>0</v>
      </c>
      <c r="AB124" s="91">
        <f t="shared" si="15"/>
        <v>0</v>
      </c>
      <c r="AC124" s="91">
        <f t="shared" si="15"/>
        <v>0</v>
      </c>
      <c r="AD124" s="91">
        <f t="shared" si="15"/>
        <v>0</v>
      </c>
      <c r="AE124" s="91">
        <f t="shared" si="15"/>
        <v>0</v>
      </c>
      <c r="AF124" s="91">
        <f t="shared" si="15"/>
        <v>0</v>
      </c>
      <c r="AG124" s="91">
        <f t="shared" si="15"/>
        <v>0</v>
      </c>
      <c r="AH124" s="91">
        <f>SUM(C124:AG124)</f>
        <v>0</v>
      </c>
    </row>
    <row r="125" spans="1:34" x14ac:dyDescent="0.25">
      <c r="A125" s="46"/>
      <c r="B125" s="46"/>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row>
    <row r="126" spans="1:34" ht="15.6" x14ac:dyDescent="0.25">
      <c r="A126" s="163" t="s">
        <v>28</v>
      </c>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1">
        <f>SUM(C126:AG126)</f>
        <v>0</v>
      </c>
    </row>
    <row r="127" spans="1:34" ht="7.95" customHeight="1" x14ac:dyDescent="0.25">
      <c r="A127" s="46"/>
      <c r="B127" s="46"/>
    </row>
    <row r="128" spans="1:34" x14ac:dyDescent="0.25">
      <c r="A128" s="46"/>
      <c r="B128" s="46"/>
    </row>
    <row r="129" spans="1:34" s="89" customFormat="1" x14ac:dyDescent="0.25">
      <c r="A129" s="163" t="s">
        <v>8</v>
      </c>
      <c r="B129" s="164"/>
      <c r="C129" s="88">
        <v>1</v>
      </c>
      <c r="D129" s="88">
        <f>C129+1</f>
        <v>2</v>
      </c>
      <c r="E129" s="88">
        <f t="shared" ref="E129:AG129" si="16">D129+1</f>
        <v>3</v>
      </c>
      <c r="F129" s="88">
        <f t="shared" si="16"/>
        <v>4</v>
      </c>
      <c r="G129" s="88">
        <f t="shared" si="16"/>
        <v>5</v>
      </c>
      <c r="H129" s="88">
        <f t="shared" si="16"/>
        <v>6</v>
      </c>
      <c r="I129" s="88">
        <f t="shared" si="16"/>
        <v>7</v>
      </c>
      <c r="J129" s="88">
        <f t="shared" si="16"/>
        <v>8</v>
      </c>
      <c r="K129" s="88">
        <f t="shared" si="16"/>
        <v>9</v>
      </c>
      <c r="L129" s="88">
        <f t="shared" si="16"/>
        <v>10</v>
      </c>
      <c r="M129" s="88">
        <f t="shared" si="16"/>
        <v>11</v>
      </c>
      <c r="N129" s="88">
        <f t="shared" si="16"/>
        <v>12</v>
      </c>
      <c r="O129" s="88">
        <f t="shared" si="16"/>
        <v>13</v>
      </c>
      <c r="P129" s="88">
        <f t="shared" si="16"/>
        <v>14</v>
      </c>
      <c r="Q129" s="88">
        <f t="shared" si="16"/>
        <v>15</v>
      </c>
      <c r="R129" s="88">
        <f t="shared" si="16"/>
        <v>16</v>
      </c>
      <c r="S129" s="88">
        <f t="shared" si="16"/>
        <v>17</v>
      </c>
      <c r="T129" s="88">
        <f t="shared" si="16"/>
        <v>18</v>
      </c>
      <c r="U129" s="88">
        <f t="shared" si="16"/>
        <v>19</v>
      </c>
      <c r="V129" s="88">
        <f t="shared" si="16"/>
        <v>20</v>
      </c>
      <c r="W129" s="88">
        <f t="shared" si="16"/>
        <v>21</v>
      </c>
      <c r="X129" s="88">
        <f t="shared" si="16"/>
        <v>22</v>
      </c>
      <c r="Y129" s="88">
        <f t="shared" si="16"/>
        <v>23</v>
      </c>
      <c r="Z129" s="88">
        <f t="shared" si="16"/>
        <v>24</v>
      </c>
      <c r="AA129" s="88">
        <f t="shared" si="16"/>
        <v>25</v>
      </c>
      <c r="AB129" s="88">
        <f t="shared" si="16"/>
        <v>26</v>
      </c>
      <c r="AC129" s="88">
        <f t="shared" si="16"/>
        <v>27</v>
      </c>
      <c r="AD129" s="88">
        <f t="shared" si="16"/>
        <v>28</v>
      </c>
      <c r="AE129" s="88">
        <f t="shared" si="16"/>
        <v>29</v>
      </c>
      <c r="AF129" s="88">
        <f t="shared" si="16"/>
        <v>30</v>
      </c>
      <c r="AG129" s="88">
        <f t="shared" si="16"/>
        <v>31</v>
      </c>
      <c r="AH129" s="85" t="s">
        <v>33</v>
      </c>
    </row>
    <row r="130" spans="1:34" ht="15.6" x14ac:dyDescent="0.25">
      <c r="A130" s="165" t="s">
        <v>29</v>
      </c>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1"/>
      <c r="AH130" s="91">
        <f>SUM(C130:AG130)</f>
        <v>0</v>
      </c>
    </row>
    <row r="131" spans="1:34" ht="15.6" x14ac:dyDescent="0.25">
      <c r="A131" s="165" t="s">
        <v>26</v>
      </c>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50"/>
      <c r="AH131" s="91">
        <f>SUM(C131:AG131)</f>
        <v>0</v>
      </c>
    </row>
    <row r="132" spans="1:34" x14ac:dyDescent="0.25">
      <c r="A132" s="165" t="s">
        <v>36</v>
      </c>
      <c r="B132" s="164"/>
      <c r="C132" s="91">
        <f t="shared" ref="C132:AF132" si="17">C130+C131</f>
        <v>0</v>
      </c>
      <c r="D132" s="91">
        <f t="shared" si="17"/>
        <v>0</v>
      </c>
      <c r="E132" s="91">
        <f t="shared" si="17"/>
        <v>0</v>
      </c>
      <c r="F132" s="91">
        <f t="shared" si="17"/>
        <v>0</v>
      </c>
      <c r="G132" s="91">
        <f t="shared" si="17"/>
        <v>0</v>
      </c>
      <c r="H132" s="91">
        <f t="shared" si="17"/>
        <v>0</v>
      </c>
      <c r="I132" s="91">
        <f t="shared" si="17"/>
        <v>0</v>
      </c>
      <c r="J132" s="91">
        <f t="shared" si="17"/>
        <v>0</v>
      </c>
      <c r="K132" s="91">
        <f t="shared" si="17"/>
        <v>0</v>
      </c>
      <c r="L132" s="91">
        <f t="shared" si="17"/>
        <v>0</v>
      </c>
      <c r="M132" s="91">
        <f t="shared" si="17"/>
        <v>0</v>
      </c>
      <c r="N132" s="91">
        <f t="shared" si="17"/>
        <v>0</v>
      </c>
      <c r="O132" s="91">
        <f t="shared" si="17"/>
        <v>0</v>
      </c>
      <c r="P132" s="91">
        <f t="shared" si="17"/>
        <v>0</v>
      </c>
      <c r="Q132" s="91">
        <f t="shared" si="17"/>
        <v>0</v>
      </c>
      <c r="R132" s="91">
        <f t="shared" si="17"/>
        <v>0</v>
      </c>
      <c r="S132" s="91">
        <f t="shared" si="17"/>
        <v>0</v>
      </c>
      <c r="T132" s="91">
        <f t="shared" si="17"/>
        <v>0</v>
      </c>
      <c r="U132" s="91">
        <f t="shared" si="17"/>
        <v>0</v>
      </c>
      <c r="V132" s="91">
        <f t="shared" si="17"/>
        <v>0</v>
      </c>
      <c r="W132" s="91">
        <f t="shared" si="17"/>
        <v>0</v>
      </c>
      <c r="X132" s="91">
        <f t="shared" si="17"/>
        <v>0</v>
      </c>
      <c r="Y132" s="91">
        <f t="shared" si="17"/>
        <v>0</v>
      </c>
      <c r="Z132" s="91">
        <f t="shared" si="17"/>
        <v>0</v>
      </c>
      <c r="AA132" s="91">
        <f t="shared" si="17"/>
        <v>0</v>
      </c>
      <c r="AB132" s="91">
        <f t="shared" si="17"/>
        <v>0</v>
      </c>
      <c r="AC132" s="91">
        <f t="shared" si="17"/>
        <v>0</v>
      </c>
      <c r="AD132" s="91">
        <f t="shared" si="17"/>
        <v>0</v>
      </c>
      <c r="AE132" s="91">
        <f t="shared" si="17"/>
        <v>0</v>
      </c>
      <c r="AF132" s="91">
        <f t="shared" si="17"/>
        <v>0</v>
      </c>
      <c r="AG132" s="91"/>
      <c r="AH132" s="91">
        <f>SUM(C132:AG132)</f>
        <v>0</v>
      </c>
    </row>
    <row r="133" spans="1:34" x14ac:dyDescent="0.25">
      <c r="A133" s="46"/>
      <c r="B133" s="46"/>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row>
    <row r="134" spans="1:34" ht="15.6" x14ac:dyDescent="0.25">
      <c r="A134" s="163" t="s">
        <v>28</v>
      </c>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1"/>
      <c r="AH134" s="91">
        <f>SUM(C134:AG134)</f>
        <v>0</v>
      </c>
    </row>
    <row r="135" spans="1:34" ht="7.95" customHeight="1" x14ac:dyDescent="0.25">
      <c r="A135" s="46"/>
      <c r="B135" s="46"/>
    </row>
    <row r="136" spans="1:34" x14ac:dyDescent="0.25">
      <c r="A136" s="46"/>
      <c r="B136" s="46"/>
    </row>
    <row r="137" spans="1:34" s="89" customFormat="1" x14ac:dyDescent="0.25">
      <c r="A137" s="163" t="s">
        <v>9</v>
      </c>
      <c r="B137" s="164"/>
      <c r="C137" s="88">
        <v>1</v>
      </c>
      <c r="D137" s="88">
        <f>C137+1</f>
        <v>2</v>
      </c>
      <c r="E137" s="88">
        <f t="shared" ref="E137:AG137" si="18">D137+1</f>
        <v>3</v>
      </c>
      <c r="F137" s="88">
        <f t="shared" si="18"/>
        <v>4</v>
      </c>
      <c r="G137" s="88">
        <f t="shared" si="18"/>
        <v>5</v>
      </c>
      <c r="H137" s="88">
        <f t="shared" si="18"/>
        <v>6</v>
      </c>
      <c r="I137" s="88">
        <f t="shared" si="18"/>
        <v>7</v>
      </c>
      <c r="J137" s="88">
        <f t="shared" si="18"/>
        <v>8</v>
      </c>
      <c r="K137" s="88">
        <f t="shared" si="18"/>
        <v>9</v>
      </c>
      <c r="L137" s="88">
        <f t="shared" si="18"/>
        <v>10</v>
      </c>
      <c r="M137" s="88">
        <f t="shared" si="18"/>
        <v>11</v>
      </c>
      <c r="N137" s="88">
        <f t="shared" si="18"/>
        <v>12</v>
      </c>
      <c r="O137" s="88">
        <f t="shared" si="18"/>
        <v>13</v>
      </c>
      <c r="P137" s="88">
        <f t="shared" si="18"/>
        <v>14</v>
      </c>
      <c r="Q137" s="88">
        <f t="shared" si="18"/>
        <v>15</v>
      </c>
      <c r="R137" s="88">
        <f t="shared" si="18"/>
        <v>16</v>
      </c>
      <c r="S137" s="88">
        <f t="shared" si="18"/>
        <v>17</v>
      </c>
      <c r="T137" s="88">
        <f t="shared" si="18"/>
        <v>18</v>
      </c>
      <c r="U137" s="88">
        <f t="shared" si="18"/>
        <v>19</v>
      </c>
      <c r="V137" s="88">
        <f t="shared" si="18"/>
        <v>20</v>
      </c>
      <c r="W137" s="88">
        <f t="shared" si="18"/>
        <v>21</v>
      </c>
      <c r="X137" s="88">
        <f t="shared" si="18"/>
        <v>22</v>
      </c>
      <c r="Y137" s="88">
        <f t="shared" si="18"/>
        <v>23</v>
      </c>
      <c r="Z137" s="88">
        <f t="shared" si="18"/>
        <v>24</v>
      </c>
      <c r="AA137" s="88">
        <f t="shared" si="18"/>
        <v>25</v>
      </c>
      <c r="AB137" s="88">
        <f t="shared" si="18"/>
        <v>26</v>
      </c>
      <c r="AC137" s="88">
        <f t="shared" si="18"/>
        <v>27</v>
      </c>
      <c r="AD137" s="88">
        <f t="shared" si="18"/>
        <v>28</v>
      </c>
      <c r="AE137" s="88">
        <f t="shared" si="18"/>
        <v>29</v>
      </c>
      <c r="AF137" s="88">
        <f t="shared" si="18"/>
        <v>30</v>
      </c>
      <c r="AG137" s="88">
        <f t="shared" si="18"/>
        <v>31</v>
      </c>
      <c r="AH137" s="85" t="s">
        <v>33</v>
      </c>
    </row>
    <row r="138" spans="1:34" ht="15.6" x14ac:dyDescent="0.25">
      <c r="A138" s="165" t="s">
        <v>29</v>
      </c>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1">
        <f>SUM(C138:AG138)</f>
        <v>0</v>
      </c>
    </row>
    <row r="139" spans="1:34" ht="15.6" x14ac:dyDescent="0.25">
      <c r="A139" s="165" t="s">
        <v>26</v>
      </c>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2"/>
      <c r="AH139" s="91">
        <f>SUM(C139:AG139)</f>
        <v>0</v>
      </c>
    </row>
    <row r="140" spans="1:34" x14ac:dyDescent="0.25">
      <c r="A140" s="165" t="s">
        <v>36</v>
      </c>
      <c r="B140" s="164"/>
      <c r="C140" s="91">
        <f t="shared" ref="C140:AG140" si="19">C138+C139</f>
        <v>0</v>
      </c>
      <c r="D140" s="91">
        <f t="shared" si="19"/>
        <v>0</v>
      </c>
      <c r="E140" s="91">
        <f t="shared" si="19"/>
        <v>0</v>
      </c>
      <c r="F140" s="91">
        <f t="shared" si="19"/>
        <v>0</v>
      </c>
      <c r="G140" s="91">
        <f t="shared" si="19"/>
        <v>0</v>
      </c>
      <c r="H140" s="91">
        <f t="shared" si="19"/>
        <v>0</v>
      </c>
      <c r="I140" s="91">
        <f t="shared" si="19"/>
        <v>0</v>
      </c>
      <c r="J140" s="91">
        <f t="shared" si="19"/>
        <v>0</v>
      </c>
      <c r="K140" s="91">
        <f t="shared" si="19"/>
        <v>0</v>
      </c>
      <c r="L140" s="91">
        <f t="shared" si="19"/>
        <v>0</v>
      </c>
      <c r="M140" s="91">
        <f t="shared" si="19"/>
        <v>0</v>
      </c>
      <c r="N140" s="91">
        <f t="shared" si="19"/>
        <v>0</v>
      </c>
      <c r="O140" s="91">
        <f t="shared" si="19"/>
        <v>0</v>
      </c>
      <c r="P140" s="91">
        <f t="shared" si="19"/>
        <v>0</v>
      </c>
      <c r="Q140" s="91">
        <f t="shared" si="19"/>
        <v>0</v>
      </c>
      <c r="R140" s="91">
        <f t="shared" si="19"/>
        <v>0</v>
      </c>
      <c r="S140" s="91">
        <f t="shared" si="19"/>
        <v>0</v>
      </c>
      <c r="T140" s="91">
        <f t="shared" si="19"/>
        <v>0</v>
      </c>
      <c r="U140" s="91">
        <f t="shared" si="19"/>
        <v>0</v>
      </c>
      <c r="V140" s="91">
        <f t="shared" si="19"/>
        <v>0</v>
      </c>
      <c r="W140" s="91">
        <f t="shared" si="19"/>
        <v>0</v>
      </c>
      <c r="X140" s="91">
        <f t="shared" si="19"/>
        <v>0</v>
      </c>
      <c r="Y140" s="91">
        <f t="shared" si="19"/>
        <v>0</v>
      </c>
      <c r="Z140" s="91">
        <f t="shared" si="19"/>
        <v>0</v>
      </c>
      <c r="AA140" s="91">
        <f t="shared" si="19"/>
        <v>0</v>
      </c>
      <c r="AB140" s="91">
        <f t="shared" si="19"/>
        <v>0</v>
      </c>
      <c r="AC140" s="91">
        <f t="shared" si="19"/>
        <v>0</v>
      </c>
      <c r="AD140" s="91">
        <f t="shared" si="19"/>
        <v>0</v>
      </c>
      <c r="AE140" s="91">
        <f t="shared" si="19"/>
        <v>0</v>
      </c>
      <c r="AF140" s="91">
        <f t="shared" si="19"/>
        <v>0</v>
      </c>
      <c r="AG140" s="91">
        <f t="shared" si="19"/>
        <v>0</v>
      </c>
      <c r="AH140" s="91">
        <f>SUM(C140:AG140)</f>
        <v>0</v>
      </c>
    </row>
    <row r="141" spans="1:34" x14ac:dyDescent="0.25">
      <c r="A141" s="46"/>
      <c r="B141" s="46"/>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row>
    <row r="142" spans="1:34" ht="15.6" x14ac:dyDescent="0.25">
      <c r="A142" s="163" t="s">
        <v>28</v>
      </c>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1">
        <f>SUM(C142:AG142)</f>
        <v>0</v>
      </c>
    </row>
    <row r="143" spans="1:34" ht="7.95" customHeight="1" x14ac:dyDescent="0.25">
      <c r="A143" s="46"/>
      <c r="B143" s="46"/>
    </row>
    <row r="144" spans="1:34" x14ac:dyDescent="0.25">
      <c r="A144" s="46"/>
      <c r="B144" s="46"/>
    </row>
    <row r="145" spans="1:34" s="89" customFormat="1" x14ac:dyDescent="0.25">
      <c r="A145" s="163" t="s">
        <v>10</v>
      </c>
      <c r="B145" s="164"/>
      <c r="C145" s="88">
        <v>1</v>
      </c>
      <c r="D145" s="88">
        <f>C145+1</f>
        <v>2</v>
      </c>
      <c r="E145" s="88">
        <f t="shared" ref="E145:AG145" si="20">D145+1</f>
        <v>3</v>
      </c>
      <c r="F145" s="88">
        <f t="shared" si="20"/>
        <v>4</v>
      </c>
      <c r="G145" s="88">
        <f t="shared" si="20"/>
        <v>5</v>
      </c>
      <c r="H145" s="88">
        <f t="shared" si="20"/>
        <v>6</v>
      </c>
      <c r="I145" s="88">
        <f t="shared" si="20"/>
        <v>7</v>
      </c>
      <c r="J145" s="88">
        <f t="shared" si="20"/>
        <v>8</v>
      </c>
      <c r="K145" s="88">
        <f t="shared" si="20"/>
        <v>9</v>
      </c>
      <c r="L145" s="88">
        <f t="shared" si="20"/>
        <v>10</v>
      </c>
      <c r="M145" s="88">
        <f t="shared" si="20"/>
        <v>11</v>
      </c>
      <c r="N145" s="88">
        <f t="shared" si="20"/>
        <v>12</v>
      </c>
      <c r="O145" s="88">
        <f t="shared" si="20"/>
        <v>13</v>
      </c>
      <c r="P145" s="88">
        <f t="shared" si="20"/>
        <v>14</v>
      </c>
      <c r="Q145" s="88">
        <f t="shared" si="20"/>
        <v>15</v>
      </c>
      <c r="R145" s="88">
        <f t="shared" si="20"/>
        <v>16</v>
      </c>
      <c r="S145" s="88">
        <f t="shared" si="20"/>
        <v>17</v>
      </c>
      <c r="T145" s="88">
        <f t="shared" si="20"/>
        <v>18</v>
      </c>
      <c r="U145" s="88">
        <f t="shared" si="20"/>
        <v>19</v>
      </c>
      <c r="V145" s="88">
        <f t="shared" si="20"/>
        <v>20</v>
      </c>
      <c r="W145" s="88">
        <f t="shared" si="20"/>
        <v>21</v>
      </c>
      <c r="X145" s="88">
        <f t="shared" si="20"/>
        <v>22</v>
      </c>
      <c r="Y145" s="88">
        <f t="shared" si="20"/>
        <v>23</v>
      </c>
      <c r="Z145" s="88">
        <f t="shared" si="20"/>
        <v>24</v>
      </c>
      <c r="AA145" s="88">
        <f t="shared" si="20"/>
        <v>25</v>
      </c>
      <c r="AB145" s="88">
        <f t="shared" si="20"/>
        <v>26</v>
      </c>
      <c r="AC145" s="88">
        <f t="shared" si="20"/>
        <v>27</v>
      </c>
      <c r="AD145" s="88">
        <f t="shared" si="20"/>
        <v>28</v>
      </c>
      <c r="AE145" s="88">
        <f t="shared" si="20"/>
        <v>29</v>
      </c>
      <c r="AF145" s="88">
        <f t="shared" si="20"/>
        <v>30</v>
      </c>
      <c r="AG145" s="88">
        <f t="shared" si="20"/>
        <v>31</v>
      </c>
      <c r="AH145" s="85" t="s">
        <v>33</v>
      </c>
    </row>
    <row r="146" spans="1:34" ht="15.6" x14ac:dyDescent="0.25">
      <c r="A146" s="165" t="s">
        <v>29</v>
      </c>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1"/>
      <c r="AH146" s="91">
        <f>SUM(C146:AG146)</f>
        <v>0</v>
      </c>
    </row>
    <row r="147" spans="1:34" ht="15.6" x14ac:dyDescent="0.25">
      <c r="A147" s="165" t="s">
        <v>26</v>
      </c>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50"/>
      <c r="AH147" s="91">
        <f>SUM(C147:AG147)</f>
        <v>0</v>
      </c>
    </row>
    <row r="148" spans="1:34" x14ac:dyDescent="0.25">
      <c r="A148" s="165" t="s">
        <v>36</v>
      </c>
      <c r="B148" s="164"/>
      <c r="C148" s="91">
        <f t="shared" ref="C148:AG148" si="21">C146+C147</f>
        <v>0</v>
      </c>
      <c r="D148" s="91">
        <f t="shared" si="21"/>
        <v>0</v>
      </c>
      <c r="E148" s="91">
        <f t="shared" si="21"/>
        <v>0</v>
      </c>
      <c r="F148" s="91">
        <f t="shared" si="21"/>
        <v>0</v>
      </c>
      <c r="G148" s="91">
        <f t="shared" si="21"/>
        <v>0</v>
      </c>
      <c r="H148" s="91">
        <f t="shared" si="21"/>
        <v>0</v>
      </c>
      <c r="I148" s="91">
        <f t="shared" si="21"/>
        <v>0</v>
      </c>
      <c r="J148" s="91">
        <f t="shared" si="21"/>
        <v>0</v>
      </c>
      <c r="K148" s="91">
        <f t="shared" si="21"/>
        <v>0</v>
      </c>
      <c r="L148" s="91">
        <f t="shared" si="21"/>
        <v>0</v>
      </c>
      <c r="M148" s="91">
        <f t="shared" si="21"/>
        <v>0</v>
      </c>
      <c r="N148" s="91">
        <f t="shared" si="21"/>
        <v>0</v>
      </c>
      <c r="O148" s="91">
        <f t="shared" si="21"/>
        <v>0</v>
      </c>
      <c r="P148" s="91">
        <f t="shared" si="21"/>
        <v>0</v>
      </c>
      <c r="Q148" s="91">
        <f t="shared" si="21"/>
        <v>0</v>
      </c>
      <c r="R148" s="91">
        <f t="shared" si="21"/>
        <v>0</v>
      </c>
      <c r="S148" s="91">
        <f t="shared" si="21"/>
        <v>0</v>
      </c>
      <c r="T148" s="91">
        <f t="shared" si="21"/>
        <v>0</v>
      </c>
      <c r="U148" s="91">
        <f t="shared" si="21"/>
        <v>0</v>
      </c>
      <c r="V148" s="91">
        <f t="shared" si="21"/>
        <v>0</v>
      </c>
      <c r="W148" s="91">
        <f t="shared" si="21"/>
        <v>0</v>
      </c>
      <c r="X148" s="91">
        <f t="shared" si="21"/>
        <v>0</v>
      </c>
      <c r="Y148" s="91">
        <f t="shared" si="21"/>
        <v>0</v>
      </c>
      <c r="Z148" s="91">
        <f t="shared" si="21"/>
        <v>0</v>
      </c>
      <c r="AA148" s="91">
        <f t="shared" si="21"/>
        <v>0</v>
      </c>
      <c r="AB148" s="91">
        <f t="shared" si="21"/>
        <v>0</v>
      </c>
      <c r="AC148" s="91">
        <f t="shared" si="21"/>
        <v>0</v>
      </c>
      <c r="AD148" s="91">
        <f t="shared" si="21"/>
        <v>0</v>
      </c>
      <c r="AE148" s="91">
        <f t="shared" si="21"/>
        <v>0</v>
      </c>
      <c r="AF148" s="91">
        <f t="shared" si="21"/>
        <v>0</v>
      </c>
      <c r="AG148" s="91">
        <f t="shared" si="21"/>
        <v>0</v>
      </c>
      <c r="AH148" s="91">
        <f>SUM(C148:AG148)</f>
        <v>0</v>
      </c>
    </row>
    <row r="149" spans="1:34" x14ac:dyDescent="0.25">
      <c r="A149" s="46"/>
      <c r="B149" s="46"/>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row>
    <row r="150" spans="1:34" ht="15.6" x14ac:dyDescent="0.25">
      <c r="A150" s="163" t="s">
        <v>28</v>
      </c>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1"/>
      <c r="AH150" s="91">
        <f>SUM(C150:AG150)</f>
        <v>0</v>
      </c>
    </row>
    <row r="151" spans="1:34" ht="6" customHeight="1" x14ac:dyDescent="0.25">
      <c r="A151" s="46"/>
      <c r="B151" s="46"/>
    </row>
    <row r="152" spans="1:34" x14ac:dyDescent="0.25">
      <c r="A152" s="46"/>
      <c r="B152" s="46"/>
    </row>
    <row r="153" spans="1:34" s="89" customFormat="1" x14ac:dyDescent="0.25">
      <c r="A153" s="163" t="s">
        <v>11</v>
      </c>
      <c r="B153" s="164"/>
      <c r="C153" s="88">
        <v>1</v>
      </c>
      <c r="D153" s="88">
        <f>C153+1</f>
        <v>2</v>
      </c>
      <c r="E153" s="88">
        <f t="shared" ref="E153:AG153" si="22">D153+1</f>
        <v>3</v>
      </c>
      <c r="F153" s="88">
        <f t="shared" si="22"/>
        <v>4</v>
      </c>
      <c r="G153" s="88">
        <f t="shared" si="22"/>
        <v>5</v>
      </c>
      <c r="H153" s="88">
        <f t="shared" si="22"/>
        <v>6</v>
      </c>
      <c r="I153" s="88">
        <f t="shared" si="22"/>
        <v>7</v>
      </c>
      <c r="J153" s="88">
        <f t="shared" si="22"/>
        <v>8</v>
      </c>
      <c r="K153" s="88">
        <f t="shared" si="22"/>
        <v>9</v>
      </c>
      <c r="L153" s="88">
        <f t="shared" si="22"/>
        <v>10</v>
      </c>
      <c r="M153" s="88">
        <f t="shared" si="22"/>
        <v>11</v>
      </c>
      <c r="N153" s="88">
        <f t="shared" si="22"/>
        <v>12</v>
      </c>
      <c r="O153" s="88">
        <f t="shared" si="22"/>
        <v>13</v>
      </c>
      <c r="P153" s="88">
        <f t="shared" si="22"/>
        <v>14</v>
      </c>
      <c r="Q153" s="88">
        <f t="shared" si="22"/>
        <v>15</v>
      </c>
      <c r="R153" s="88">
        <f t="shared" si="22"/>
        <v>16</v>
      </c>
      <c r="S153" s="88">
        <f t="shared" si="22"/>
        <v>17</v>
      </c>
      <c r="T153" s="88">
        <f t="shared" si="22"/>
        <v>18</v>
      </c>
      <c r="U153" s="88">
        <f t="shared" si="22"/>
        <v>19</v>
      </c>
      <c r="V153" s="88">
        <f t="shared" si="22"/>
        <v>20</v>
      </c>
      <c r="W153" s="88">
        <f t="shared" si="22"/>
        <v>21</v>
      </c>
      <c r="X153" s="88">
        <f t="shared" si="22"/>
        <v>22</v>
      </c>
      <c r="Y153" s="88">
        <f t="shared" si="22"/>
        <v>23</v>
      </c>
      <c r="Z153" s="88">
        <f t="shared" si="22"/>
        <v>24</v>
      </c>
      <c r="AA153" s="88">
        <f t="shared" si="22"/>
        <v>25</v>
      </c>
      <c r="AB153" s="88">
        <f t="shared" si="22"/>
        <v>26</v>
      </c>
      <c r="AC153" s="88">
        <f t="shared" si="22"/>
        <v>27</v>
      </c>
      <c r="AD153" s="88">
        <f t="shared" si="22"/>
        <v>28</v>
      </c>
      <c r="AE153" s="88">
        <f t="shared" si="22"/>
        <v>29</v>
      </c>
      <c r="AF153" s="88">
        <f t="shared" si="22"/>
        <v>30</v>
      </c>
      <c r="AG153" s="88">
        <f t="shared" si="22"/>
        <v>31</v>
      </c>
      <c r="AH153" s="85" t="s">
        <v>33</v>
      </c>
    </row>
    <row r="154" spans="1:34" ht="15.6" x14ac:dyDescent="0.25">
      <c r="A154" s="165" t="s">
        <v>29</v>
      </c>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1">
        <f>SUM(C154:AG154)</f>
        <v>0</v>
      </c>
    </row>
    <row r="155" spans="1:34" ht="15.6" x14ac:dyDescent="0.25">
      <c r="A155" s="165" t="s">
        <v>26</v>
      </c>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2"/>
      <c r="AH155" s="91">
        <f>SUM(C155:AG155)</f>
        <v>0</v>
      </c>
    </row>
    <row r="156" spans="1:34" x14ac:dyDescent="0.25">
      <c r="A156" s="165" t="s">
        <v>36</v>
      </c>
      <c r="B156" s="164"/>
      <c r="C156" s="91">
        <f t="shared" ref="C156:AG156" si="23">C154+C155</f>
        <v>0</v>
      </c>
      <c r="D156" s="91">
        <f t="shared" si="23"/>
        <v>0</v>
      </c>
      <c r="E156" s="91">
        <f t="shared" si="23"/>
        <v>0</v>
      </c>
      <c r="F156" s="91">
        <f t="shared" si="23"/>
        <v>0</v>
      </c>
      <c r="G156" s="91">
        <f t="shared" si="23"/>
        <v>0</v>
      </c>
      <c r="H156" s="91">
        <f t="shared" si="23"/>
        <v>0</v>
      </c>
      <c r="I156" s="91">
        <f t="shared" si="23"/>
        <v>0</v>
      </c>
      <c r="J156" s="91">
        <f t="shared" si="23"/>
        <v>0</v>
      </c>
      <c r="K156" s="91">
        <f t="shared" si="23"/>
        <v>0</v>
      </c>
      <c r="L156" s="91">
        <f t="shared" si="23"/>
        <v>0</v>
      </c>
      <c r="M156" s="91">
        <f t="shared" si="23"/>
        <v>0</v>
      </c>
      <c r="N156" s="91">
        <f t="shared" si="23"/>
        <v>0</v>
      </c>
      <c r="O156" s="91">
        <f t="shared" si="23"/>
        <v>0</v>
      </c>
      <c r="P156" s="91">
        <f t="shared" si="23"/>
        <v>0</v>
      </c>
      <c r="Q156" s="91">
        <f t="shared" si="23"/>
        <v>0</v>
      </c>
      <c r="R156" s="91">
        <f t="shared" si="23"/>
        <v>0</v>
      </c>
      <c r="S156" s="91">
        <f t="shared" si="23"/>
        <v>0</v>
      </c>
      <c r="T156" s="91">
        <f t="shared" si="23"/>
        <v>0</v>
      </c>
      <c r="U156" s="91">
        <f t="shared" si="23"/>
        <v>0</v>
      </c>
      <c r="V156" s="91">
        <f t="shared" si="23"/>
        <v>0</v>
      </c>
      <c r="W156" s="91">
        <f t="shared" si="23"/>
        <v>0</v>
      </c>
      <c r="X156" s="91">
        <f t="shared" si="23"/>
        <v>0</v>
      </c>
      <c r="Y156" s="91">
        <f t="shared" si="23"/>
        <v>0</v>
      </c>
      <c r="Z156" s="91">
        <f t="shared" si="23"/>
        <v>0</v>
      </c>
      <c r="AA156" s="91">
        <f t="shared" si="23"/>
        <v>0</v>
      </c>
      <c r="AB156" s="91">
        <f t="shared" si="23"/>
        <v>0</v>
      </c>
      <c r="AC156" s="91">
        <f t="shared" si="23"/>
        <v>0</v>
      </c>
      <c r="AD156" s="91">
        <f t="shared" si="23"/>
        <v>0</v>
      </c>
      <c r="AE156" s="91">
        <f t="shared" si="23"/>
        <v>0</v>
      </c>
      <c r="AF156" s="91">
        <f t="shared" si="23"/>
        <v>0</v>
      </c>
      <c r="AG156" s="91">
        <f t="shared" si="23"/>
        <v>0</v>
      </c>
      <c r="AH156" s="91">
        <f>SUM(C156:AG156)</f>
        <v>0</v>
      </c>
    </row>
    <row r="157" spans="1:34" x14ac:dyDescent="0.25">
      <c r="A157" s="46"/>
      <c r="B157" s="46"/>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row>
    <row r="158" spans="1:34" ht="15.6" x14ac:dyDescent="0.25">
      <c r="A158" s="163" t="s">
        <v>28</v>
      </c>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1">
        <f>SUM(C158:AG158)</f>
        <v>0</v>
      </c>
    </row>
    <row r="159" spans="1:34" x14ac:dyDescent="0.25">
      <c r="A159" s="46"/>
    </row>
    <row r="160" spans="1:34" ht="15.6" x14ac:dyDescent="0.25">
      <c r="A160" s="93"/>
    </row>
    <row r="161" spans="1:16" ht="15.6" x14ac:dyDescent="0.25">
      <c r="A161" s="93"/>
    </row>
    <row r="162" spans="1:16" ht="13.8" thickBot="1" x14ac:dyDescent="0.3">
      <c r="B162" s="62"/>
      <c r="C162" s="94"/>
      <c r="D162" s="94"/>
      <c r="E162" s="94"/>
    </row>
    <row r="163" spans="1:16" s="95" customFormat="1" x14ac:dyDescent="0.25">
      <c r="B163" s="96"/>
      <c r="C163" s="97" t="s">
        <v>17</v>
      </c>
      <c r="D163" s="97"/>
      <c r="E163" s="97"/>
      <c r="F163" s="98"/>
      <c r="G163" s="98"/>
      <c r="H163" s="98"/>
      <c r="I163" s="98"/>
      <c r="J163" s="98"/>
      <c r="K163" s="98"/>
      <c r="L163" s="98"/>
      <c r="M163" s="98"/>
      <c r="N163" s="98"/>
      <c r="O163" s="98"/>
      <c r="P163" s="98"/>
    </row>
    <row r="164" spans="1:16" s="95" customFormat="1" x14ac:dyDescent="0.25">
      <c r="B164" s="96"/>
      <c r="C164" s="97"/>
      <c r="D164" s="97"/>
      <c r="E164" s="97"/>
      <c r="F164" s="98"/>
      <c r="G164" s="98"/>
      <c r="H164" s="98"/>
      <c r="I164" s="98"/>
      <c r="J164" s="98"/>
      <c r="K164" s="98"/>
      <c r="L164" s="98"/>
      <c r="M164" s="98"/>
      <c r="N164" s="98"/>
      <c r="O164" s="98"/>
      <c r="P164" s="98"/>
    </row>
    <row r="165" spans="1:16" s="95" customFormat="1" x14ac:dyDescent="0.25">
      <c r="C165" s="98"/>
      <c r="D165" s="98"/>
      <c r="E165" s="98"/>
      <c r="F165" s="98"/>
      <c r="G165" s="98"/>
      <c r="H165" s="98"/>
      <c r="I165" s="98"/>
      <c r="J165" s="98"/>
      <c r="K165" s="98"/>
      <c r="L165" s="98"/>
      <c r="M165" s="98"/>
      <c r="N165" s="98"/>
      <c r="O165" s="98"/>
      <c r="P165" s="98"/>
    </row>
    <row r="166" spans="1:16" s="95" customFormat="1" ht="13.8" thickBot="1" x14ac:dyDescent="0.3">
      <c r="C166" s="94"/>
      <c r="D166" s="94"/>
      <c r="E166" s="94"/>
      <c r="F166" s="94"/>
      <c r="G166" s="94"/>
      <c r="H166" s="98"/>
      <c r="I166" s="98"/>
      <c r="J166" s="98"/>
      <c r="K166" s="98"/>
      <c r="L166" s="94"/>
      <c r="M166" s="94"/>
      <c r="N166" s="94"/>
      <c r="O166" s="94"/>
      <c r="P166" s="94"/>
    </row>
    <row r="168" spans="1:16" x14ac:dyDescent="0.25">
      <c r="C168" s="59" t="s">
        <v>93</v>
      </c>
      <c r="L168" s="59" t="s">
        <v>103</v>
      </c>
    </row>
  </sheetData>
  <sheetProtection algorithmName="SHA-512" hashValue="36zeDHuruIv8fWlSNYYtuVcopSogyOpMpl78T7ZFSdx60QbBDs5DFDca+0a+W6Kf0/9vXDvWFxyOjEMAwFsC9w==" saltValue="7wF1sSyNHXt6L4MesjkBHA==" spinCount="100000" sheet="1" objects="1" scenarios="1"/>
  <mergeCells count="312">
    <mergeCell ref="Z23:AA23"/>
    <mergeCell ref="R22:S22"/>
    <mergeCell ref="Z22:AA22"/>
    <mergeCell ref="B23:C23"/>
    <mergeCell ref="D23:E23"/>
    <mergeCell ref="F23:G23"/>
    <mergeCell ref="H23:I23"/>
    <mergeCell ref="J23:K23"/>
    <mergeCell ref="L23:M23"/>
    <mergeCell ref="T23:U23"/>
    <mergeCell ref="N23:O23"/>
    <mergeCell ref="X23:Y23"/>
    <mergeCell ref="T22:U22"/>
    <mergeCell ref="V22:W22"/>
    <mergeCell ref="X22:Y22"/>
    <mergeCell ref="V23:W23"/>
    <mergeCell ref="P23:Q23"/>
    <mergeCell ref="R23:S23"/>
    <mergeCell ref="B21:C21"/>
    <mergeCell ref="D21:E21"/>
    <mergeCell ref="F21:G21"/>
    <mergeCell ref="H21:I21"/>
    <mergeCell ref="J21:K21"/>
    <mergeCell ref="Z21:AA21"/>
    <mergeCell ref="B22:C22"/>
    <mergeCell ref="D22:E22"/>
    <mergeCell ref="F22:G22"/>
    <mergeCell ref="H22:I22"/>
    <mergeCell ref="J22:K22"/>
    <mergeCell ref="L22:M22"/>
    <mergeCell ref="N22:O22"/>
    <mergeCell ref="P22:Q22"/>
    <mergeCell ref="N21:O21"/>
    <mergeCell ref="B20:C20"/>
    <mergeCell ref="D20:E20"/>
    <mergeCell ref="F20:G20"/>
    <mergeCell ref="H20:I20"/>
    <mergeCell ref="J20:K20"/>
    <mergeCell ref="D18:E18"/>
    <mergeCell ref="F18:G18"/>
    <mergeCell ref="H18:I18"/>
    <mergeCell ref="J18:K18"/>
    <mergeCell ref="X18:Y18"/>
    <mergeCell ref="P18:Q18"/>
    <mergeCell ref="R18:S18"/>
    <mergeCell ref="V18:W18"/>
    <mergeCell ref="D10:E10"/>
    <mergeCell ref="F10:G10"/>
    <mergeCell ref="V10:W10"/>
    <mergeCell ref="P13:Q13"/>
    <mergeCell ref="R15:S15"/>
    <mergeCell ref="X15:Y15"/>
    <mergeCell ref="X13:Y13"/>
    <mergeCell ref="R13:S13"/>
    <mergeCell ref="N15:O15"/>
    <mergeCell ref="P15:Q15"/>
    <mergeCell ref="L18:M18"/>
    <mergeCell ref="N14:O14"/>
    <mergeCell ref="P14:Q14"/>
    <mergeCell ref="V15:W15"/>
    <mergeCell ref="X16:Y16"/>
    <mergeCell ref="N16:O16"/>
    <mergeCell ref="N18:O18"/>
    <mergeCell ref="L15:M15"/>
    <mergeCell ref="L16:M16"/>
    <mergeCell ref="P16:Q16"/>
    <mergeCell ref="B18:C18"/>
    <mergeCell ref="B15:C15"/>
    <mergeCell ref="L12:M12"/>
    <mergeCell ref="N12:O12"/>
    <mergeCell ref="P12:Q12"/>
    <mergeCell ref="V12:W12"/>
    <mergeCell ref="T14:U14"/>
    <mergeCell ref="R12:S12"/>
    <mergeCell ref="B16:C16"/>
    <mergeCell ref="J12:K12"/>
    <mergeCell ref="J13:K13"/>
    <mergeCell ref="J15:K15"/>
    <mergeCell ref="B13:C13"/>
    <mergeCell ref="D13:E13"/>
    <mergeCell ref="F13:G13"/>
    <mergeCell ref="T13:U13"/>
    <mergeCell ref="V13:W13"/>
    <mergeCell ref="L13:M13"/>
    <mergeCell ref="H13:I13"/>
    <mergeCell ref="H12:I12"/>
    <mergeCell ref="V14:W14"/>
    <mergeCell ref="T16:U16"/>
    <mergeCell ref="R16:S16"/>
    <mergeCell ref="S9:AA9"/>
    <mergeCell ref="B4:C4"/>
    <mergeCell ref="B5:C5"/>
    <mergeCell ref="A1:E1"/>
    <mergeCell ref="E5:O5"/>
    <mergeCell ref="B3:AA3"/>
    <mergeCell ref="B6:C6"/>
    <mergeCell ref="B7:C7"/>
    <mergeCell ref="D12:E12"/>
    <mergeCell ref="F12:G12"/>
    <mergeCell ref="X10:Y10"/>
    <mergeCell ref="Z10:AA10"/>
    <mergeCell ref="Z12:AA12"/>
    <mergeCell ref="H9:L9"/>
    <mergeCell ref="M9:N9"/>
    <mergeCell ref="O9:P9"/>
    <mergeCell ref="Q9:R9"/>
    <mergeCell ref="Z13:AA13"/>
    <mergeCell ref="T12:U12"/>
    <mergeCell ref="B12:C12"/>
    <mergeCell ref="X12:Y12"/>
    <mergeCell ref="N13:O13"/>
    <mergeCell ref="R14:S14"/>
    <mergeCell ref="X14:Y14"/>
    <mergeCell ref="Z14:AA14"/>
    <mergeCell ref="B19:C19"/>
    <mergeCell ref="D19:E19"/>
    <mergeCell ref="F19:G19"/>
    <mergeCell ref="H19:I19"/>
    <mergeCell ref="J19:K19"/>
    <mergeCell ref="D15:E15"/>
    <mergeCell ref="F15:G15"/>
    <mergeCell ref="H15:I15"/>
    <mergeCell ref="Z18:AA18"/>
    <mergeCell ref="Z19:AA19"/>
    <mergeCell ref="B14:C14"/>
    <mergeCell ref="D14:E14"/>
    <mergeCell ref="F14:G14"/>
    <mergeCell ref="H14:I14"/>
    <mergeCell ref="J14:K14"/>
    <mergeCell ref="L14:M14"/>
    <mergeCell ref="Z16:AA16"/>
    <mergeCell ref="Z15:AA15"/>
    <mergeCell ref="V16:W16"/>
    <mergeCell ref="T18:U18"/>
    <mergeCell ref="Z24:AA24"/>
    <mergeCell ref="A25:C25"/>
    <mergeCell ref="D25:E25"/>
    <mergeCell ref="F25:G25"/>
    <mergeCell ref="H25:I25"/>
    <mergeCell ref="J25:K25"/>
    <mergeCell ref="L25:M25"/>
    <mergeCell ref="D16:E16"/>
    <mergeCell ref="F16:G16"/>
    <mergeCell ref="H16:I16"/>
    <mergeCell ref="J16:K16"/>
    <mergeCell ref="P19:Q19"/>
    <mergeCell ref="R19:S19"/>
    <mergeCell ref="T19:U19"/>
    <mergeCell ref="V19:W19"/>
    <mergeCell ref="L19:M19"/>
    <mergeCell ref="N19:O19"/>
    <mergeCell ref="T15:U15"/>
    <mergeCell ref="B24:C24"/>
    <mergeCell ref="D24:E24"/>
    <mergeCell ref="F24:G24"/>
    <mergeCell ref="H24:I24"/>
    <mergeCell ref="J24:K24"/>
    <mergeCell ref="L24:M24"/>
    <mergeCell ref="X24:Y24"/>
    <mergeCell ref="N24:O24"/>
    <mergeCell ref="P24:Q24"/>
    <mergeCell ref="R24:S24"/>
    <mergeCell ref="T24:U24"/>
    <mergeCell ref="V24:W24"/>
    <mergeCell ref="X25:Y25"/>
    <mergeCell ref="X19:Y19"/>
    <mergeCell ref="X20:Y20"/>
    <mergeCell ref="V20:W20"/>
    <mergeCell ref="L21:M21"/>
    <mergeCell ref="L20:M20"/>
    <mergeCell ref="N20:O20"/>
    <mergeCell ref="P20:Q20"/>
    <mergeCell ref="R20:S20"/>
    <mergeCell ref="T20:U20"/>
    <mergeCell ref="P21:Q21"/>
    <mergeCell ref="R21:S21"/>
    <mergeCell ref="T21:U21"/>
    <mergeCell ref="V21:W21"/>
    <mergeCell ref="X21:Y21"/>
    <mergeCell ref="X26:Y26"/>
    <mergeCell ref="D27:E27"/>
    <mergeCell ref="N27:O27"/>
    <mergeCell ref="H26:I26"/>
    <mergeCell ref="J26:K26"/>
    <mergeCell ref="B26:C26"/>
    <mergeCell ref="Z25:AA25"/>
    <mergeCell ref="X27:Y27"/>
    <mergeCell ref="Z27:AA27"/>
    <mergeCell ref="Z26:AA26"/>
    <mergeCell ref="L26:M26"/>
    <mergeCell ref="R25:S25"/>
    <mergeCell ref="T25:U25"/>
    <mergeCell ref="V25:W25"/>
    <mergeCell ref="N25:O25"/>
    <mergeCell ref="P25:Q25"/>
    <mergeCell ref="B27:C27"/>
    <mergeCell ref="P26:Q26"/>
    <mergeCell ref="R26:S26"/>
    <mergeCell ref="P27:Q27"/>
    <mergeCell ref="N26:O26"/>
    <mergeCell ref="R27:S27"/>
    <mergeCell ref="D26:E26"/>
    <mergeCell ref="F26:G26"/>
    <mergeCell ref="T27:U27"/>
    <mergeCell ref="V27:W27"/>
    <mergeCell ref="F27:G27"/>
    <mergeCell ref="H27:I27"/>
    <mergeCell ref="J27:K27"/>
    <mergeCell ref="L27:M27"/>
    <mergeCell ref="B33:C33"/>
    <mergeCell ref="B32:C32"/>
    <mergeCell ref="T26:U26"/>
    <mergeCell ref="V26:W26"/>
    <mergeCell ref="B30:C30"/>
    <mergeCell ref="B31:C31"/>
    <mergeCell ref="B34:C34"/>
    <mergeCell ref="B38:C38"/>
    <mergeCell ref="B39:C39"/>
    <mergeCell ref="B40:C40"/>
    <mergeCell ref="B42:C42"/>
    <mergeCell ref="H55:I55"/>
    <mergeCell ref="J55:K55"/>
    <mergeCell ref="B56:C56"/>
    <mergeCell ref="D56:E56"/>
    <mergeCell ref="F56:G56"/>
    <mergeCell ref="H56:I56"/>
    <mergeCell ref="J56:K56"/>
    <mergeCell ref="B57:C57"/>
    <mergeCell ref="D57:E57"/>
    <mergeCell ref="F57:G57"/>
    <mergeCell ref="H57:I57"/>
    <mergeCell ref="J57:K57"/>
    <mergeCell ref="B43:C43"/>
    <mergeCell ref="B55:C55"/>
    <mergeCell ref="D55:E55"/>
    <mergeCell ref="F55:G55"/>
    <mergeCell ref="B60:C60"/>
    <mergeCell ref="D60:E60"/>
    <mergeCell ref="F60:G60"/>
    <mergeCell ref="H60:I60"/>
    <mergeCell ref="J60:K60"/>
    <mergeCell ref="Y63:AB63"/>
    <mergeCell ref="B58:C58"/>
    <mergeCell ref="D58:E58"/>
    <mergeCell ref="F58:G58"/>
    <mergeCell ref="H58:I58"/>
    <mergeCell ref="J58:K58"/>
    <mergeCell ref="B59:C59"/>
    <mergeCell ref="D59:E59"/>
    <mergeCell ref="F59:G59"/>
    <mergeCell ref="H59:I59"/>
    <mergeCell ref="J59:K59"/>
    <mergeCell ref="A74:B74"/>
    <mergeCell ref="A75:B75"/>
    <mergeCell ref="A76:B76"/>
    <mergeCell ref="A78:B78"/>
    <mergeCell ref="A81:B81"/>
    <mergeCell ref="A82:B82"/>
    <mergeCell ref="A65:B65"/>
    <mergeCell ref="A66:B66"/>
    <mergeCell ref="A67:B67"/>
    <mergeCell ref="A68:B68"/>
    <mergeCell ref="A70:B70"/>
    <mergeCell ref="A73:B73"/>
    <mergeCell ref="A92:B92"/>
    <mergeCell ref="A94:B94"/>
    <mergeCell ref="A97:B97"/>
    <mergeCell ref="A98:B98"/>
    <mergeCell ref="A99:B99"/>
    <mergeCell ref="A100:B100"/>
    <mergeCell ref="A83:B83"/>
    <mergeCell ref="A84:B84"/>
    <mergeCell ref="A86:B86"/>
    <mergeCell ref="A89:B89"/>
    <mergeCell ref="A90:B90"/>
    <mergeCell ref="A91:B91"/>
    <mergeCell ref="A113:B113"/>
    <mergeCell ref="A114:B114"/>
    <mergeCell ref="A115:B115"/>
    <mergeCell ref="A116:B116"/>
    <mergeCell ref="A118:B118"/>
    <mergeCell ref="A121:B121"/>
    <mergeCell ref="A102:B102"/>
    <mergeCell ref="A105:B105"/>
    <mergeCell ref="A106:B106"/>
    <mergeCell ref="A107:B107"/>
    <mergeCell ref="A108:B108"/>
    <mergeCell ref="A110:B110"/>
    <mergeCell ref="A131:B131"/>
    <mergeCell ref="A132:B132"/>
    <mergeCell ref="A134:B134"/>
    <mergeCell ref="A137:B137"/>
    <mergeCell ref="A138:B138"/>
    <mergeCell ref="A139:B139"/>
    <mergeCell ref="A122:B122"/>
    <mergeCell ref="A123:B123"/>
    <mergeCell ref="A124:B124"/>
    <mergeCell ref="A126:B126"/>
    <mergeCell ref="A129:B129"/>
    <mergeCell ref="A130:B130"/>
    <mergeCell ref="A150:B150"/>
    <mergeCell ref="A153:B153"/>
    <mergeCell ref="A154:B154"/>
    <mergeCell ref="A155:B155"/>
    <mergeCell ref="A156:B156"/>
    <mergeCell ref="A158:B158"/>
    <mergeCell ref="A140:B140"/>
    <mergeCell ref="A142:B142"/>
    <mergeCell ref="A145:B145"/>
    <mergeCell ref="A146:B146"/>
    <mergeCell ref="A147:B147"/>
    <mergeCell ref="A148:B148"/>
  </mergeCells>
  <phoneticPr fontId="9" type="noConversion"/>
  <conditionalFormatting sqref="B38:C40">
    <cfRule type="expression" dxfId="288" priority="50" stopIfTrue="1">
      <formula xml:space="preserve"> IF(OR($B$42="per 3. Quartal",$B$42="per 2. Quartal",$B$42="1. Quartal"),1,0)</formula>
    </cfRule>
  </conditionalFormatting>
  <conditionalFormatting sqref="A38 A40">
    <cfRule type="expression" dxfId="287" priority="48" stopIfTrue="1">
      <formula xml:space="preserve"> IF(OR($B$41="per 3. Quartal",$B$41="per 2. Quartal",$B$41="1. Quartal"),1,0)</formula>
    </cfRule>
  </conditionalFormatting>
  <conditionalFormatting sqref="A39">
    <cfRule type="expression" dxfId="286" priority="47" stopIfTrue="1">
      <formula xml:space="preserve"> IF(OR($B$41="per 3. Quartal",$B$41="per 2. Quartal",$B$41="1. Quartal"),1,0)</formula>
    </cfRule>
  </conditionalFormatting>
  <conditionalFormatting sqref="H57:H58">
    <cfRule type="expression" dxfId="285" priority="10" stopIfTrue="1">
      <formula xml:space="preserve"> IF(OR($B$42="per 3. Quartal",$B$42="per 2. Quartal",$B$42="1. Quartal"),1,0)</formula>
    </cfRule>
  </conditionalFormatting>
  <conditionalFormatting sqref="F56 F58:F59">
    <cfRule type="expression" dxfId="284" priority="11" stopIfTrue="1">
      <formula xml:space="preserve"> IF(OR($B$42="per 2. Quartal",$B$42="1. Quartal"),1,0)</formula>
    </cfRule>
  </conditionalFormatting>
  <conditionalFormatting sqref="D55">
    <cfRule type="expression" dxfId="283" priority="14" stopIfTrue="1">
      <formula xml:space="preserve"> IF($B$42="1. Quartal",1,0)</formula>
    </cfRule>
  </conditionalFormatting>
  <conditionalFormatting sqref="F55">
    <cfRule type="expression" dxfId="282" priority="15" stopIfTrue="1">
      <formula xml:space="preserve"> IF(OR($B$42="per 2. Quartal",$B$42="1. Quartal"),1,0)</formula>
    </cfRule>
    <cfRule type="expression" dxfId="281" priority="16" stopIfTrue="1">
      <formula xml:space="preserve"> IF(OR($B$42="per 2. Quartal",$B$42="1. Quartal"),1,0)</formula>
    </cfRule>
  </conditionalFormatting>
  <conditionalFormatting sqref="H55">
    <cfRule type="expression" dxfId="280" priority="17">
      <formula xml:space="preserve"> IF(OR($B$42="per 3. Quartal",$B$42="per 2. Quartal",$B$42="1. Quartal"),1,0)</formula>
    </cfRule>
  </conditionalFormatting>
  <conditionalFormatting sqref="D56 D58:D59">
    <cfRule type="expression" dxfId="279" priority="12" stopIfTrue="1">
      <formula xml:space="preserve"> IF($B$42="1. Quartal",1,0)</formula>
    </cfRule>
    <cfRule type="expression" priority="13">
      <formula xml:space="preserve"> IF(($B$42="1. Quartal"),1,0)</formula>
    </cfRule>
  </conditionalFormatting>
  <conditionalFormatting sqref="D57">
    <cfRule type="expression" dxfId="278" priority="8" stopIfTrue="1">
      <formula xml:space="preserve"> IF($B$42="1. Quartal",1,0)</formula>
    </cfRule>
    <cfRule type="expression" priority="9">
      <formula xml:space="preserve"> IF(($B$41="1. Quartal"),1,0)</formula>
    </cfRule>
  </conditionalFormatting>
  <conditionalFormatting sqref="D60">
    <cfRule type="expression" dxfId="277" priority="6" stopIfTrue="1">
      <formula xml:space="preserve"> IF($B$42="1. Quartal",1,0)</formula>
    </cfRule>
    <cfRule type="expression" priority="7">
      <formula xml:space="preserve"> IF(($B$42="1. Quartal"),1,0)</formula>
    </cfRule>
  </conditionalFormatting>
  <conditionalFormatting sqref="F57">
    <cfRule type="expression" dxfId="276" priority="5" stopIfTrue="1">
      <formula xml:space="preserve"> IF(OR($B$42="per 2. Quartal",$B$42="1. Quartal"),1,0)</formula>
    </cfRule>
  </conditionalFormatting>
  <conditionalFormatting sqref="F60">
    <cfRule type="expression" dxfId="275" priority="4" stopIfTrue="1">
      <formula xml:space="preserve"> IF(OR($B$42="per 2. Quartal",$B$42="1. Quartal"),1,0)</formula>
    </cfRule>
  </conditionalFormatting>
  <conditionalFormatting sqref="H56">
    <cfRule type="expression" dxfId="274" priority="3" stopIfTrue="1">
      <formula xml:space="preserve"> IF(OR($B$42="per 3. Quartal",$B$42="per 2. Quartal",$B$42="1. Quartal"),1,0)</formula>
    </cfRule>
  </conditionalFormatting>
  <conditionalFormatting sqref="H59">
    <cfRule type="expression" dxfId="273" priority="2" stopIfTrue="1">
      <formula xml:space="preserve"> IF(OR($B$42="per 3. Quartal",$B$42="per 2. Quartal",$B$42="1. Quartal"),1,0)</formula>
    </cfRule>
  </conditionalFormatting>
  <conditionalFormatting sqref="H60">
    <cfRule type="expression" dxfId="272" priority="1" stopIfTrue="1">
      <formula xml:space="preserve"> IF(OR($B$42="per 3. Quartal",$B$42="per 2. Quartal",$B$42="1. Quartal"),1,0)</formula>
    </cfRule>
  </conditionalFormatting>
  <pageMargins left="0.17" right="0.17" top="0.984251969" bottom="0.16" header="0.4921259845" footer="0.16"/>
  <pageSetup paperSize="9" scale="70" orientation="landscape" r:id="rId1"/>
  <headerFooter alignWithMargins="0"/>
  <rowBreaks count="2" manualBreakCount="2">
    <brk id="26" max="16383" man="1"/>
    <brk id="7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AH168"/>
  <sheetViews>
    <sheetView showGridLines="0" zoomScale="90" zoomScaleNormal="90" workbookViewId="0">
      <selection activeCell="F43" sqref="F43"/>
    </sheetView>
  </sheetViews>
  <sheetFormatPr baseColWidth="10" defaultColWidth="11.44140625" defaultRowHeight="13.2" outlineLevelRow="1" x14ac:dyDescent="0.25"/>
  <cols>
    <col min="1" max="1" width="66.6640625" style="39" customWidth="1"/>
    <col min="2" max="2" width="13.6640625" style="39" customWidth="1"/>
    <col min="3" max="33" width="7.6640625" style="39" customWidth="1"/>
    <col min="34" max="16384" width="11.44140625" style="39"/>
  </cols>
  <sheetData>
    <row r="1" spans="1:27" x14ac:dyDescent="0.25">
      <c r="A1" s="220" t="s">
        <v>31</v>
      </c>
      <c r="B1" s="221"/>
      <c r="C1" s="221"/>
      <c r="D1" s="221"/>
      <c r="E1" s="222"/>
    </row>
    <row r="3" spans="1:27" x14ac:dyDescent="0.25">
      <c r="A3" s="40" t="s">
        <v>30</v>
      </c>
      <c r="B3" s="223">
        <f>Übersicht!D6</f>
        <v>0</v>
      </c>
      <c r="C3" s="230"/>
      <c r="D3" s="231"/>
      <c r="E3" s="231"/>
      <c r="F3" s="231"/>
      <c r="G3" s="231"/>
      <c r="H3" s="231"/>
      <c r="I3" s="231"/>
      <c r="J3" s="231"/>
      <c r="K3" s="231"/>
      <c r="L3" s="231"/>
      <c r="M3" s="231"/>
      <c r="N3" s="231"/>
      <c r="O3" s="231"/>
      <c r="P3" s="231"/>
      <c r="Q3" s="231"/>
      <c r="R3" s="231"/>
      <c r="S3" s="231"/>
      <c r="T3" s="231"/>
      <c r="U3" s="231"/>
      <c r="V3" s="231"/>
      <c r="W3" s="231"/>
      <c r="X3" s="231"/>
      <c r="Y3" s="231"/>
      <c r="Z3" s="231"/>
      <c r="AA3" s="164"/>
    </row>
    <row r="4" spans="1:27" x14ac:dyDescent="0.25">
      <c r="A4" s="41" t="s">
        <v>49</v>
      </c>
      <c r="B4" s="223">
        <f>Übersicht!D5</f>
        <v>0</v>
      </c>
      <c r="C4" s="224"/>
    </row>
    <row r="5" spans="1:27" x14ac:dyDescent="0.25">
      <c r="A5" s="42" t="s">
        <v>102</v>
      </c>
      <c r="B5" s="225"/>
      <c r="C5" s="225"/>
      <c r="E5" s="229" t="s">
        <v>95</v>
      </c>
      <c r="F5" s="229"/>
      <c r="G5" s="229"/>
      <c r="H5" s="229"/>
      <c r="I5" s="229"/>
      <c r="J5" s="229"/>
      <c r="K5" s="229"/>
      <c r="L5" s="229"/>
      <c r="M5" s="229"/>
      <c r="N5" s="229"/>
      <c r="O5" s="229"/>
    </row>
    <row r="6" spans="1:27" ht="15.6" x14ac:dyDescent="0.25">
      <c r="A6" s="43" t="s">
        <v>88</v>
      </c>
      <c r="B6" s="227"/>
      <c r="C6" s="227"/>
      <c r="D6" s="44" t="s">
        <v>78</v>
      </c>
    </row>
    <row r="7" spans="1:27" ht="15.6" x14ac:dyDescent="0.25">
      <c r="A7" s="43" t="s">
        <v>89</v>
      </c>
      <c r="B7" s="228"/>
      <c r="C7" s="228"/>
      <c r="D7" s="44" t="s">
        <v>78</v>
      </c>
    </row>
    <row r="8" spans="1:27" x14ac:dyDescent="0.25">
      <c r="D8" s="45"/>
    </row>
    <row r="9" spans="1:27" outlineLevel="1" x14ac:dyDescent="0.25">
      <c r="D9" s="45"/>
      <c r="H9" s="233" t="s">
        <v>57</v>
      </c>
      <c r="I9" s="234"/>
      <c r="J9" s="234"/>
      <c r="K9" s="234"/>
      <c r="L9" s="234"/>
      <c r="M9" s="233"/>
      <c r="N9" s="233"/>
      <c r="O9" s="232">
        <f>B5</f>
        <v>0</v>
      </c>
      <c r="P9" s="232"/>
      <c r="Q9" s="210"/>
      <c r="R9" s="210"/>
      <c r="S9" s="221"/>
      <c r="T9" s="221"/>
      <c r="U9" s="222"/>
      <c r="V9" s="222"/>
      <c r="W9" s="222"/>
      <c r="X9" s="222"/>
      <c r="Y9" s="222"/>
      <c r="Z9" s="222"/>
      <c r="AA9" s="222"/>
    </row>
    <row r="10" spans="1:27" outlineLevel="1" x14ac:dyDescent="0.25">
      <c r="A10" s="48" t="s">
        <v>77</v>
      </c>
      <c r="D10" s="210"/>
      <c r="E10" s="210"/>
      <c r="F10" s="210"/>
      <c r="G10" s="210"/>
      <c r="V10" s="210"/>
      <c r="W10" s="210"/>
      <c r="X10" s="210"/>
      <c r="Y10" s="210"/>
      <c r="Z10" s="210"/>
      <c r="AA10" s="210"/>
    </row>
    <row r="11" spans="1:27" outlineLevel="1" x14ac:dyDescent="0.25">
      <c r="A11" s="48"/>
    </row>
    <row r="12" spans="1:27" outlineLevel="1" x14ac:dyDescent="0.25">
      <c r="A12" s="49" t="s">
        <v>79</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row>
    <row r="13" spans="1:27" outlineLevel="1" x14ac:dyDescent="0.25">
      <c r="A13" s="50"/>
      <c r="B13" s="192" t="s">
        <v>0</v>
      </c>
      <c r="C13" s="193"/>
      <c r="D13" s="192" t="s">
        <v>1</v>
      </c>
      <c r="E13" s="193"/>
      <c r="F13" s="192" t="s">
        <v>2</v>
      </c>
      <c r="G13" s="193"/>
      <c r="H13" s="192" t="s">
        <v>3</v>
      </c>
      <c r="I13" s="193"/>
      <c r="J13" s="192" t="s">
        <v>4</v>
      </c>
      <c r="K13" s="193"/>
      <c r="L13" s="192" t="s">
        <v>5</v>
      </c>
      <c r="M13" s="193"/>
      <c r="N13" s="192" t="s">
        <v>6</v>
      </c>
      <c r="O13" s="193"/>
      <c r="P13" s="192" t="s">
        <v>7</v>
      </c>
      <c r="Q13" s="193"/>
      <c r="R13" s="192" t="s">
        <v>8</v>
      </c>
      <c r="S13" s="193"/>
      <c r="T13" s="192" t="s">
        <v>9</v>
      </c>
      <c r="U13" s="193"/>
      <c r="V13" s="192" t="s">
        <v>10</v>
      </c>
      <c r="W13" s="193"/>
      <c r="X13" s="192" t="s">
        <v>11</v>
      </c>
      <c r="Y13" s="193"/>
      <c r="Z13" s="163" t="s">
        <v>32</v>
      </c>
      <c r="AA13" s="219"/>
    </row>
    <row r="14" spans="1:27" ht="15.6" outlineLevel="1" x14ac:dyDescent="0.25">
      <c r="A14" s="50" t="s">
        <v>29</v>
      </c>
      <c r="B14" s="216">
        <f>$AH66</f>
        <v>0</v>
      </c>
      <c r="C14" s="218"/>
      <c r="D14" s="216">
        <f>$AH74</f>
        <v>0</v>
      </c>
      <c r="E14" s="218"/>
      <c r="F14" s="216">
        <f>$AH82</f>
        <v>0</v>
      </c>
      <c r="G14" s="218"/>
      <c r="H14" s="216">
        <f>$AH90</f>
        <v>0</v>
      </c>
      <c r="I14" s="218"/>
      <c r="J14" s="216">
        <f>$AH98</f>
        <v>0</v>
      </c>
      <c r="K14" s="218"/>
      <c r="L14" s="216">
        <f>$AH106</f>
        <v>0</v>
      </c>
      <c r="M14" s="218"/>
      <c r="N14" s="216">
        <f>$AH114</f>
        <v>0</v>
      </c>
      <c r="O14" s="218"/>
      <c r="P14" s="216">
        <f>$AH122</f>
        <v>0</v>
      </c>
      <c r="Q14" s="218"/>
      <c r="R14" s="216">
        <f>$AH130</f>
        <v>0</v>
      </c>
      <c r="S14" s="218"/>
      <c r="T14" s="216">
        <f>$AH138</f>
        <v>0</v>
      </c>
      <c r="U14" s="218"/>
      <c r="V14" s="216">
        <f>$AH146</f>
        <v>0</v>
      </c>
      <c r="W14" s="218"/>
      <c r="X14" s="216">
        <f>$AH154</f>
        <v>0</v>
      </c>
      <c r="Y14" s="218"/>
      <c r="Z14" s="214">
        <f>SUM(B14:Y14)</f>
        <v>0</v>
      </c>
      <c r="AA14" s="215"/>
    </row>
    <row r="15" spans="1:27" ht="15.6" outlineLevel="1" x14ac:dyDescent="0.25">
      <c r="A15" s="50" t="s">
        <v>26</v>
      </c>
      <c r="B15" s="216">
        <f>$AH67</f>
        <v>0</v>
      </c>
      <c r="C15" s="218"/>
      <c r="D15" s="216">
        <f>$AH75</f>
        <v>0</v>
      </c>
      <c r="E15" s="218"/>
      <c r="F15" s="216">
        <f>$AH83</f>
        <v>0</v>
      </c>
      <c r="G15" s="218"/>
      <c r="H15" s="216">
        <f>$AH91</f>
        <v>0</v>
      </c>
      <c r="I15" s="218"/>
      <c r="J15" s="216">
        <f>$AH99</f>
        <v>0</v>
      </c>
      <c r="K15" s="218"/>
      <c r="L15" s="216">
        <f>$AH107</f>
        <v>0</v>
      </c>
      <c r="M15" s="218"/>
      <c r="N15" s="216">
        <f>$AH115</f>
        <v>0</v>
      </c>
      <c r="O15" s="218"/>
      <c r="P15" s="216">
        <f>$AH123</f>
        <v>0</v>
      </c>
      <c r="Q15" s="218"/>
      <c r="R15" s="216">
        <f>$AH131</f>
        <v>0</v>
      </c>
      <c r="S15" s="218"/>
      <c r="T15" s="216">
        <f>$AH139</f>
        <v>0</v>
      </c>
      <c r="U15" s="218"/>
      <c r="V15" s="216">
        <f>$AH147</f>
        <v>0</v>
      </c>
      <c r="W15" s="218"/>
      <c r="X15" s="216">
        <f>$AH155</f>
        <v>0</v>
      </c>
      <c r="Y15" s="218"/>
      <c r="Z15" s="214">
        <f>SUM(B15:Y15)</f>
        <v>0</v>
      </c>
      <c r="AA15" s="215"/>
    </row>
    <row r="16" spans="1:27" outlineLevel="1" x14ac:dyDescent="0.25">
      <c r="A16" s="51" t="s">
        <v>34</v>
      </c>
      <c r="B16" s="216">
        <f>SUM(B14:B15)</f>
        <v>0</v>
      </c>
      <c r="C16" s="218"/>
      <c r="D16" s="216">
        <f>SUM(D14:D15)</f>
        <v>0</v>
      </c>
      <c r="E16" s="218"/>
      <c r="F16" s="216">
        <f>SUM(F14:F15)</f>
        <v>0</v>
      </c>
      <c r="G16" s="218"/>
      <c r="H16" s="216">
        <f>SUM(H14:H15)</f>
        <v>0</v>
      </c>
      <c r="I16" s="218"/>
      <c r="J16" s="216">
        <f>SUM(J14:J15)</f>
        <v>0</v>
      </c>
      <c r="K16" s="218"/>
      <c r="L16" s="216">
        <f>SUM(L14:L15)</f>
        <v>0</v>
      </c>
      <c r="M16" s="218"/>
      <c r="N16" s="216">
        <f>SUM(N14:N15)</f>
        <v>0</v>
      </c>
      <c r="O16" s="218"/>
      <c r="P16" s="216">
        <f>SUM(P14:P15)</f>
        <v>0</v>
      </c>
      <c r="Q16" s="218"/>
      <c r="R16" s="216">
        <f>SUM(R14:R15)</f>
        <v>0</v>
      </c>
      <c r="S16" s="218"/>
      <c r="T16" s="216">
        <f>SUM(T14:T15)</f>
        <v>0</v>
      </c>
      <c r="U16" s="218"/>
      <c r="V16" s="216">
        <f>SUM(V14:V15)</f>
        <v>0</v>
      </c>
      <c r="W16" s="218"/>
      <c r="X16" s="216">
        <f>SUM(X14:X15)</f>
        <v>0</v>
      </c>
      <c r="Y16" s="218"/>
      <c r="Z16" s="214">
        <f>SUM(B16:Y16)</f>
        <v>0</v>
      </c>
      <c r="AA16" s="215"/>
    </row>
    <row r="17" spans="1:33" outlineLevel="1" x14ac:dyDescent="0.2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4"/>
      <c r="AA17" s="55"/>
    </row>
    <row r="18" spans="1:33" ht="15.6" outlineLevel="1" x14ac:dyDescent="0.25">
      <c r="A18" s="41" t="s">
        <v>37</v>
      </c>
      <c r="B18" s="216">
        <f>AH70</f>
        <v>0</v>
      </c>
      <c r="C18" s="217"/>
      <c r="D18" s="216">
        <f>$AH78</f>
        <v>0</v>
      </c>
      <c r="E18" s="217"/>
      <c r="F18" s="216">
        <f>$AH86</f>
        <v>0</v>
      </c>
      <c r="G18" s="217"/>
      <c r="H18" s="216">
        <f>$AH94</f>
        <v>0</v>
      </c>
      <c r="I18" s="217"/>
      <c r="J18" s="216">
        <f>$AH102</f>
        <v>0</v>
      </c>
      <c r="K18" s="217"/>
      <c r="L18" s="216">
        <f>$AH110</f>
        <v>0</v>
      </c>
      <c r="M18" s="217"/>
      <c r="N18" s="216">
        <f>$AH118</f>
        <v>0</v>
      </c>
      <c r="O18" s="217"/>
      <c r="P18" s="216">
        <f>$AH126</f>
        <v>0</v>
      </c>
      <c r="Q18" s="217"/>
      <c r="R18" s="216">
        <f>$AH134</f>
        <v>0</v>
      </c>
      <c r="S18" s="217"/>
      <c r="T18" s="216">
        <f>$AH142</f>
        <v>0</v>
      </c>
      <c r="U18" s="217"/>
      <c r="V18" s="216">
        <f>$AH150</f>
        <v>0</v>
      </c>
      <c r="W18" s="217"/>
      <c r="X18" s="216">
        <f>$AH158</f>
        <v>0</v>
      </c>
      <c r="Y18" s="217"/>
      <c r="Z18" s="214">
        <f>SUM(B18:Y18)</f>
        <v>0</v>
      </c>
      <c r="AA18" s="215"/>
    </row>
    <row r="19" spans="1:33" outlineLevel="1" x14ac:dyDescent="0.25">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row>
    <row r="20" spans="1:33" s="56" customFormat="1" outlineLevel="1" x14ac:dyDescent="0.25">
      <c r="A20" s="49" t="s">
        <v>153</v>
      </c>
      <c r="B20" s="211"/>
      <c r="C20" s="212"/>
      <c r="D20" s="211"/>
      <c r="E20" s="212"/>
      <c r="F20" s="211"/>
      <c r="G20" s="212"/>
      <c r="H20" s="211"/>
      <c r="I20" s="212"/>
      <c r="J20" s="211"/>
      <c r="K20" s="212"/>
      <c r="L20" s="211"/>
      <c r="M20" s="212"/>
      <c r="N20" s="211"/>
      <c r="O20" s="212"/>
      <c r="P20" s="211"/>
      <c r="Q20" s="212"/>
      <c r="R20" s="211"/>
      <c r="S20" s="212"/>
      <c r="T20" s="211"/>
      <c r="U20" s="212"/>
      <c r="V20" s="211"/>
      <c r="W20" s="212"/>
      <c r="X20" s="211"/>
      <c r="Y20" s="212"/>
      <c r="Z20" s="49"/>
      <c r="AA20" s="49"/>
    </row>
    <row r="21" spans="1:33" s="59" customFormat="1" outlineLevel="1" x14ac:dyDescent="0.25">
      <c r="A21" s="57" t="s">
        <v>75</v>
      </c>
      <c r="B21" s="213">
        <f>$B$32</f>
        <v>0</v>
      </c>
      <c r="C21" s="205"/>
      <c r="D21" s="213">
        <f>$B$32</f>
        <v>0</v>
      </c>
      <c r="E21" s="205"/>
      <c r="F21" s="213">
        <f>$B$32</f>
        <v>0</v>
      </c>
      <c r="G21" s="205"/>
      <c r="H21" s="213">
        <f>IF(OR($B$42= "Gesamtes Jahr",$B$42= "per 4. Quartal",$B$42= "per 3. Quartal",$B$42= "per 2. Quartal"),$B$32,0)</f>
        <v>0</v>
      </c>
      <c r="I21" s="205"/>
      <c r="J21" s="213">
        <f>IF(OR($B$42= "Gesamtes Jahr",$B$42= "per 4. Quartal",$B$42= "per 3. Quartal",$B$42= "per 2. Quartal"),$B$32,0)</f>
        <v>0</v>
      </c>
      <c r="K21" s="205"/>
      <c r="L21" s="213">
        <f>IF(OR($B$42= "Gesamtes Jahr",$B$42= "per 4. Quartal",$B$42= "per 3. Quartal",$B$42= "per 2. Quartal"),$B$32,0)</f>
        <v>0</v>
      </c>
      <c r="M21" s="205"/>
      <c r="N21" s="213">
        <f>IF(OR($B$42= "Gesamtes Jahr",$B$42= "per 4. Quartal",$B$42= "per 3. Quartal"),$B$32,0)</f>
        <v>0</v>
      </c>
      <c r="O21" s="205"/>
      <c r="P21" s="213">
        <f>IF(OR($B$42= "Gesamtes Jahr",$B$42= "per 4. Quartal",$B$42= "per 3. Quartal"),$B$32,0)</f>
        <v>0</v>
      </c>
      <c r="Q21" s="205"/>
      <c r="R21" s="213">
        <f>IF(OR($B$42= "Gesamtes Jahr",$B$42= "per 4. Quartal",$B$42= "per 3. Quartal"),$B$32,0)</f>
        <v>0</v>
      </c>
      <c r="S21" s="205"/>
      <c r="T21" s="213">
        <f>IF(OR($B$42= "Gesamtes Jahr",$B$42= "per 4. Quartal"),$B$32,0)</f>
        <v>0</v>
      </c>
      <c r="U21" s="205"/>
      <c r="V21" s="213">
        <f>IF(OR($B$42= "Gesamtes Jahr",$B$42= "per 4. Quartal"),$B$32,0)</f>
        <v>0</v>
      </c>
      <c r="W21" s="205"/>
      <c r="X21" s="213">
        <f>IF(OR($B$42= "Gesamtes Jahr",$B$42= "per 4. Quartal"),$B$32,0)</f>
        <v>0</v>
      </c>
      <c r="Y21" s="205"/>
      <c r="Z21" s="237">
        <f>SUM(B21:Y21)</f>
        <v>0</v>
      </c>
      <c r="AA21" s="238"/>
      <c r="AB21" s="58"/>
    </row>
    <row r="22" spans="1:33" s="61" customFormat="1" outlineLevel="1" x14ac:dyDescent="0.25">
      <c r="A22" s="60" t="s">
        <v>70</v>
      </c>
      <c r="B22" s="235"/>
      <c r="C22" s="236"/>
      <c r="D22" s="235"/>
      <c r="E22" s="236"/>
      <c r="F22" s="235"/>
      <c r="G22" s="236"/>
      <c r="H22" s="239"/>
      <c r="I22" s="240"/>
      <c r="J22" s="235"/>
      <c r="K22" s="236"/>
      <c r="L22" s="235"/>
      <c r="M22" s="236"/>
      <c r="N22" s="235"/>
      <c r="O22" s="236"/>
      <c r="P22" s="235"/>
      <c r="Q22" s="236"/>
      <c r="R22" s="235"/>
      <c r="S22" s="236"/>
      <c r="T22" s="235"/>
      <c r="U22" s="236"/>
      <c r="V22" s="235"/>
      <c r="W22" s="236"/>
      <c r="X22" s="235"/>
      <c r="Y22" s="236"/>
      <c r="Z22" s="244">
        <f>SUM(B22:X22)</f>
        <v>0</v>
      </c>
      <c r="AA22" s="245"/>
      <c r="AC22" s="62"/>
      <c r="AD22" s="62"/>
      <c r="AE22" s="62"/>
      <c r="AF22" s="62"/>
      <c r="AG22" s="62"/>
    </row>
    <row r="23" spans="1:33" s="64" customFormat="1" outlineLevel="1" x14ac:dyDescent="0.25">
      <c r="A23" s="63" t="s">
        <v>74</v>
      </c>
      <c r="B23" s="241">
        <f>B21-B22</f>
        <v>0</v>
      </c>
      <c r="C23" s="242"/>
      <c r="D23" s="241">
        <f>D21-D22</f>
        <v>0</v>
      </c>
      <c r="E23" s="242"/>
      <c r="F23" s="241">
        <f>F21-F22</f>
        <v>0</v>
      </c>
      <c r="G23" s="242"/>
      <c r="H23" s="241">
        <f>H21-H22</f>
        <v>0</v>
      </c>
      <c r="I23" s="242"/>
      <c r="J23" s="241">
        <f>J21-J22</f>
        <v>0</v>
      </c>
      <c r="K23" s="242"/>
      <c r="L23" s="241">
        <f>L21-L22</f>
        <v>0</v>
      </c>
      <c r="M23" s="242"/>
      <c r="N23" s="241">
        <f>N21-N22</f>
        <v>0</v>
      </c>
      <c r="O23" s="242"/>
      <c r="P23" s="241">
        <f>P21-P22</f>
        <v>0</v>
      </c>
      <c r="Q23" s="242"/>
      <c r="R23" s="241">
        <f>R21-R22</f>
        <v>0</v>
      </c>
      <c r="S23" s="242"/>
      <c r="T23" s="241">
        <f>T21-T22</f>
        <v>0</v>
      </c>
      <c r="U23" s="242"/>
      <c r="V23" s="241">
        <f>V21-V22</f>
        <v>0</v>
      </c>
      <c r="W23" s="242"/>
      <c r="X23" s="241">
        <f>X21-X22</f>
        <v>0</v>
      </c>
      <c r="Y23" s="242"/>
      <c r="Z23" s="243">
        <f>SUM(B23:Y23)</f>
        <v>0</v>
      </c>
      <c r="AA23" s="242"/>
      <c r="AC23" s="62"/>
      <c r="AD23" s="62"/>
      <c r="AE23" s="62"/>
      <c r="AF23" s="62"/>
      <c r="AG23" s="62"/>
    </row>
    <row r="24" spans="1:33" s="47" customFormat="1" outlineLevel="1" x14ac:dyDescent="0.25">
      <c r="A24" s="65" t="s">
        <v>82</v>
      </c>
      <c r="B24" s="206">
        <f>IFERROR(B23/B21,0)</f>
        <v>0</v>
      </c>
      <c r="C24" s="207"/>
      <c r="D24" s="206">
        <f>IFERROR(D23/D21,0)</f>
        <v>0</v>
      </c>
      <c r="E24" s="207"/>
      <c r="F24" s="206">
        <f>IFERROR(F23/F21,0)</f>
        <v>0</v>
      </c>
      <c r="G24" s="207"/>
      <c r="H24" s="206">
        <f>IFERROR(H23/H21,0)</f>
        <v>0</v>
      </c>
      <c r="I24" s="207"/>
      <c r="J24" s="206">
        <f>IFERROR(J23/J21,0)</f>
        <v>0</v>
      </c>
      <c r="K24" s="207"/>
      <c r="L24" s="206">
        <f>IFERROR(L23/L21,0)</f>
        <v>0</v>
      </c>
      <c r="M24" s="207"/>
      <c r="N24" s="206">
        <f>IFERROR(N23/N21,0)</f>
        <v>0</v>
      </c>
      <c r="O24" s="207"/>
      <c r="P24" s="206">
        <f>IFERROR(P23/P21,0)</f>
        <v>0</v>
      </c>
      <c r="Q24" s="207"/>
      <c r="R24" s="206">
        <f>IFERROR(R23/R21,0)</f>
        <v>0</v>
      </c>
      <c r="S24" s="207"/>
      <c r="T24" s="206">
        <f>IFERROR(T23/T21,0)</f>
        <v>0</v>
      </c>
      <c r="U24" s="207"/>
      <c r="V24" s="206">
        <f>IFERROR(V23/V21,0)</f>
        <v>0</v>
      </c>
      <c r="W24" s="207"/>
      <c r="X24" s="206">
        <f>IFERROR(X23/X21,0)</f>
        <v>0</v>
      </c>
      <c r="Y24" s="207"/>
      <c r="Z24" s="204"/>
      <c r="AA24" s="205"/>
      <c r="AC24" s="39"/>
      <c r="AD24" s="39"/>
      <c r="AE24" s="39"/>
      <c r="AF24" s="39"/>
      <c r="AG24" s="39"/>
    </row>
    <row r="25" spans="1:33" s="59" customFormat="1" outlineLevel="1" x14ac:dyDescent="0.25">
      <c r="A25" s="208" t="s">
        <v>83</v>
      </c>
      <c r="B25" s="209"/>
      <c r="C25" s="209"/>
      <c r="D25" s="202"/>
      <c r="E25" s="203"/>
      <c r="F25" s="202"/>
      <c r="G25" s="203"/>
      <c r="H25" s="202"/>
      <c r="I25" s="203"/>
      <c r="J25" s="202"/>
      <c r="K25" s="203"/>
      <c r="L25" s="202"/>
      <c r="M25" s="203"/>
      <c r="N25" s="202"/>
      <c r="O25" s="203"/>
      <c r="P25" s="202"/>
      <c r="Q25" s="203"/>
      <c r="R25" s="202"/>
      <c r="S25" s="203"/>
      <c r="T25" s="202"/>
      <c r="U25" s="203"/>
      <c r="V25" s="202"/>
      <c r="W25" s="203"/>
      <c r="X25" s="202"/>
      <c r="Y25" s="203"/>
      <c r="Z25" s="202"/>
      <c r="AA25" s="203"/>
      <c r="AC25" s="39"/>
      <c r="AD25" s="39"/>
      <c r="AE25" s="39"/>
      <c r="AF25" s="39"/>
      <c r="AG25" s="39"/>
    </row>
    <row r="26" spans="1:33" s="59" customFormat="1" ht="28.8" outlineLevel="1" x14ac:dyDescent="0.25">
      <c r="A26" s="66" t="s">
        <v>152</v>
      </c>
      <c r="B26" s="200"/>
      <c r="C26" s="201"/>
      <c r="D26" s="200"/>
      <c r="E26" s="201"/>
      <c r="F26" s="200"/>
      <c r="G26" s="201"/>
      <c r="H26" s="200"/>
      <c r="I26" s="201"/>
      <c r="J26" s="200"/>
      <c r="K26" s="201"/>
      <c r="L26" s="200"/>
      <c r="M26" s="201"/>
      <c r="N26" s="200"/>
      <c r="O26" s="201"/>
      <c r="P26" s="200"/>
      <c r="Q26" s="201"/>
      <c r="R26" s="200"/>
      <c r="S26" s="201"/>
      <c r="T26" s="200"/>
      <c r="U26" s="201"/>
      <c r="V26" s="200"/>
      <c r="W26" s="201"/>
      <c r="X26" s="200"/>
      <c r="Y26" s="201"/>
      <c r="Z26" s="186">
        <f>SUM(B26:X26)</f>
        <v>0</v>
      </c>
      <c r="AA26" s="187"/>
      <c r="AC26" s="39"/>
      <c r="AD26" s="39"/>
      <c r="AE26" s="39"/>
      <c r="AF26" s="39"/>
      <c r="AG26" s="39"/>
    </row>
    <row r="27" spans="1:33" s="59" customFormat="1" outlineLevel="1" x14ac:dyDescent="0.25">
      <c r="A27" s="67" t="s">
        <v>58</v>
      </c>
      <c r="B27" s="186">
        <f>B26</f>
        <v>0</v>
      </c>
      <c r="C27" s="187"/>
      <c r="D27" s="186">
        <f>D26</f>
        <v>0</v>
      </c>
      <c r="E27" s="187"/>
      <c r="F27" s="186">
        <f>F26</f>
        <v>0</v>
      </c>
      <c r="G27" s="187"/>
      <c r="H27" s="186">
        <f>IF(OR($B$42= "Gesamtes Jahr",$B$42= "per 4. Quartal",$B$42= "per 3. Quartal",$B$42= "per 2. Quartal"),H26,0)</f>
        <v>0</v>
      </c>
      <c r="I27" s="187"/>
      <c r="J27" s="186">
        <f>IF(OR($B$42= "Gesamtes Jahr",$B$42= "per 4. Quartal",$B$42= "per 3. Quartal",$B$42= "per 2. Quartal"),J26,0)</f>
        <v>0</v>
      </c>
      <c r="K27" s="187"/>
      <c r="L27" s="186">
        <f>IF(OR($B$42= "Gesamtes Jahr",$B$42= "per 4. Quartal",$B$42= "per 3. Quartal",$B$42= "per 2. Quartal"),L26,0)</f>
        <v>0</v>
      </c>
      <c r="M27" s="187"/>
      <c r="N27" s="186">
        <f>IF(OR($B$42= "Gesamtes Jahr",$B$42= "per 4. Quartal",$B$42= "per 3. Quartal"),N26,0)</f>
        <v>0</v>
      </c>
      <c r="O27" s="187"/>
      <c r="P27" s="186">
        <f>IF(OR($B$42= "Gesamtes Jahr",$B$42= "per 4. Quartal",$B$42= "per 3. Quartal"),P26,0)</f>
        <v>0</v>
      </c>
      <c r="Q27" s="187"/>
      <c r="R27" s="186">
        <f>IF(OR($B$42= "Gesamtes Jahr",$B$42= "per 4. Quartal",$B$42= "per 3. Quartal"),R26,0)</f>
        <v>0</v>
      </c>
      <c r="S27" s="187"/>
      <c r="T27" s="186">
        <f>IF(OR($B$42= "Gesamtes Jahr",$B$42= "per 4. Quartal"),T26,0)</f>
        <v>0</v>
      </c>
      <c r="U27" s="187"/>
      <c r="V27" s="186">
        <f>IF(OR($B$42= "Gesamtes Jahr",$B$42= "per 4. Quartal"),V26,0)</f>
        <v>0</v>
      </c>
      <c r="W27" s="187"/>
      <c r="X27" s="186">
        <f>IF(OR($B$42= "Gesamtes Jahr",$B$42= "per 4. Quartal"),X26,0)</f>
        <v>0</v>
      </c>
      <c r="Y27" s="187"/>
      <c r="Z27" s="186">
        <f>SUM(B27:X27)</f>
        <v>0</v>
      </c>
      <c r="AA27" s="187"/>
      <c r="AC27" s="39"/>
      <c r="AD27" s="39"/>
      <c r="AE27" s="39"/>
      <c r="AF27" s="39"/>
      <c r="AG27" s="39"/>
    </row>
    <row r="28" spans="1:33" outlineLevel="1" x14ac:dyDescent="0.25">
      <c r="D28" s="59"/>
      <c r="E28" s="68"/>
      <c r="T28" s="69"/>
    </row>
    <row r="29" spans="1:33" outlineLevel="1" x14ac:dyDescent="0.25">
      <c r="A29" s="47" t="s">
        <v>157</v>
      </c>
      <c r="D29" s="59"/>
      <c r="E29" s="68"/>
      <c r="T29" s="69"/>
    </row>
    <row r="30" spans="1:33" ht="15.6" outlineLevel="1" x14ac:dyDescent="0.25">
      <c r="A30" s="43" t="s">
        <v>88</v>
      </c>
      <c r="B30" s="188">
        <f>B6</f>
        <v>0</v>
      </c>
      <c r="C30" s="189"/>
      <c r="D30" s="70"/>
      <c r="T30" s="69"/>
    </row>
    <row r="31" spans="1:33" ht="15.6" outlineLevel="1" x14ac:dyDescent="0.25">
      <c r="A31" s="43" t="s">
        <v>156</v>
      </c>
      <c r="B31" s="188">
        <f>(52*B30)</f>
        <v>0</v>
      </c>
      <c r="C31" s="189"/>
      <c r="D31" s="59"/>
      <c r="E31" s="48"/>
      <c r="T31" s="69"/>
    </row>
    <row r="32" spans="1:33" outlineLevel="1" x14ac:dyDescent="0.25">
      <c r="A32" s="43" t="s">
        <v>56</v>
      </c>
      <c r="B32" s="188">
        <f>(52*$B$30)/12</f>
        <v>0</v>
      </c>
      <c r="C32" s="189"/>
      <c r="D32" s="69"/>
      <c r="E32" s="71"/>
      <c r="F32" s="69"/>
      <c r="G32" s="69"/>
      <c r="H32" s="72"/>
      <c r="I32" s="73"/>
      <c r="J32" s="73"/>
      <c r="K32" s="73"/>
      <c r="L32" s="73"/>
      <c r="M32" s="73"/>
      <c r="N32" s="69"/>
      <c r="O32" s="69"/>
      <c r="P32" s="69"/>
      <c r="Q32" s="69"/>
      <c r="R32" s="69"/>
      <c r="S32" s="69"/>
      <c r="W32" s="69"/>
      <c r="X32" s="69"/>
      <c r="Y32" s="69"/>
    </row>
    <row r="33" spans="1:20" ht="15.6" outlineLevel="1" x14ac:dyDescent="0.25">
      <c r="A33" s="43" t="s">
        <v>89</v>
      </c>
      <c r="B33" s="196">
        <f>B7</f>
        <v>0</v>
      </c>
      <c r="C33" s="197"/>
      <c r="D33" s="70"/>
      <c r="E33" s="68"/>
      <c r="T33" s="69"/>
    </row>
    <row r="34" spans="1:20" outlineLevel="1" x14ac:dyDescent="0.25">
      <c r="A34" s="74" t="s">
        <v>65</v>
      </c>
      <c r="B34" s="196">
        <f>IFERROR(ROUND(B33/B31,2),0)</f>
        <v>0</v>
      </c>
      <c r="C34" s="197"/>
      <c r="D34" s="59"/>
      <c r="E34" s="68"/>
      <c r="T34" s="69"/>
    </row>
    <row r="35" spans="1:20" outlineLevel="1" x14ac:dyDescent="0.25">
      <c r="A35" s="44" t="s">
        <v>144</v>
      </c>
      <c r="B35" s="75"/>
      <c r="C35" s="76"/>
    </row>
    <row r="36" spans="1:20" outlineLevel="1" x14ac:dyDescent="0.25">
      <c r="A36" s="75"/>
      <c r="B36" s="76"/>
      <c r="C36" s="76"/>
    </row>
    <row r="37" spans="1:20" outlineLevel="1" x14ac:dyDescent="0.25">
      <c r="A37" s="47" t="s">
        <v>90</v>
      </c>
      <c r="B37" s="76"/>
      <c r="C37" s="76"/>
    </row>
    <row r="38" spans="1:20" outlineLevel="1" x14ac:dyDescent="0.25">
      <c r="A38" s="43" t="s">
        <v>71</v>
      </c>
      <c r="B38" s="188">
        <f>IF($B$42= "Gesamtes Jahr",Z23,0)</f>
        <v>0</v>
      </c>
      <c r="C38" s="188"/>
      <c r="D38" s="45"/>
    </row>
    <row r="39" spans="1:20" ht="15.6" outlineLevel="1" x14ac:dyDescent="0.25">
      <c r="A39" s="43" t="s">
        <v>140</v>
      </c>
      <c r="B39" s="185">
        <f>IF($B$42= "Gesamtes Jahr",Z27,0)</f>
        <v>0</v>
      </c>
      <c r="C39" s="168"/>
      <c r="D39" s="45" t="s">
        <v>92</v>
      </c>
    </row>
    <row r="40" spans="1:20" outlineLevel="1" x14ac:dyDescent="0.25">
      <c r="A40" s="43" t="s">
        <v>91</v>
      </c>
      <c r="B40" s="198">
        <f>IF(B39=0,0,ROUND(B39/B38,2))</f>
        <v>0</v>
      </c>
      <c r="C40" s="199"/>
      <c r="D40" s="45"/>
    </row>
    <row r="41" spans="1:20" x14ac:dyDescent="0.25">
      <c r="D41" s="45"/>
    </row>
    <row r="42" spans="1:20" ht="13.8" outlineLevel="1" x14ac:dyDescent="0.25">
      <c r="A42" s="47" t="s">
        <v>59</v>
      </c>
      <c r="B42" s="190" t="str">
        <f>Übersicht!D12</f>
        <v>1. Quartal</v>
      </c>
      <c r="C42" s="191"/>
      <c r="D42" s="45" t="s">
        <v>76</v>
      </c>
      <c r="S42" s="69"/>
    </row>
    <row r="43" spans="1:20" outlineLevel="1" x14ac:dyDescent="0.25">
      <c r="A43" s="50" t="s">
        <v>47</v>
      </c>
      <c r="B43" s="185">
        <f>IF(B42="Gesamtes Jahr",B40,B34)</f>
        <v>0</v>
      </c>
      <c r="C43" s="168"/>
      <c r="D43" s="45"/>
      <c r="S43" s="69"/>
    </row>
    <row r="44" spans="1:20" outlineLevel="1" x14ac:dyDescent="0.25">
      <c r="A44" s="43" t="s">
        <v>53</v>
      </c>
      <c r="B44" s="77">
        <f>J56</f>
        <v>0</v>
      </c>
      <c r="C44" s="78" t="s">
        <v>51</v>
      </c>
      <c r="D44" s="45"/>
      <c r="S44" s="69"/>
    </row>
    <row r="45" spans="1:20" outlineLevel="1" x14ac:dyDescent="0.25">
      <c r="A45" s="43" t="s">
        <v>54</v>
      </c>
      <c r="B45" s="79">
        <f>J60</f>
        <v>0</v>
      </c>
      <c r="C45" s="78" t="s">
        <v>51</v>
      </c>
    </row>
    <row r="46" spans="1:20" outlineLevel="1" x14ac:dyDescent="0.25">
      <c r="B46" s="80"/>
    </row>
    <row r="47" spans="1:20" ht="15.6" outlineLevel="1" x14ac:dyDescent="0.25">
      <c r="A47" s="81" t="s">
        <v>39</v>
      </c>
    </row>
    <row r="48" spans="1:20" ht="15.6" outlineLevel="1" x14ac:dyDescent="0.25">
      <c r="A48" s="81" t="s">
        <v>141</v>
      </c>
    </row>
    <row r="49" spans="1:30" ht="15.6" outlineLevel="1" x14ac:dyDescent="0.25">
      <c r="A49" s="81" t="s">
        <v>38</v>
      </c>
    </row>
    <row r="50" spans="1:30" ht="15.6" outlineLevel="1" x14ac:dyDescent="0.25">
      <c r="A50" s="82" t="s">
        <v>142</v>
      </c>
    </row>
    <row r="51" spans="1:30" outlineLevel="1" x14ac:dyDescent="0.25">
      <c r="A51" s="82" t="s">
        <v>72</v>
      </c>
    </row>
    <row r="52" spans="1:30" outlineLevel="1" x14ac:dyDescent="0.25">
      <c r="A52" s="82" t="s">
        <v>73</v>
      </c>
    </row>
    <row r="53" spans="1:30" ht="15.6" outlineLevel="1" x14ac:dyDescent="0.25">
      <c r="A53" s="82" t="s">
        <v>143</v>
      </c>
      <c r="N53" s="83"/>
    </row>
    <row r="54" spans="1:30" ht="15.6" outlineLevel="1" x14ac:dyDescent="0.25">
      <c r="A54" s="84"/>
      <c r="T54" s="48"/>
      <c r="U54" s="83"/>
    </row>
    <row r="55" spans="1:30" outlineLevel="1" x14ac:dyDescent="0.25">
      <c r="A55" s="85" t="s">
        <v>48</v>
      </c>
      <c r="B55" s="192" t="s">
        <v>41</v>
      </c>
      <c r="C55" s="193"/>
      <c r="D55" s="192" t="s">
        <v>67</v>
      </c>
      <c r="E55" s="193"/>
      <c r="F55" s="192" t="s">
        <v>68</v>
      </c>
      <c r="G55" s="193"/>
      <c r="H55" s="192" t="s">
        <v>69</v>
      </c>
      <c r="I55" s="193"/>
      <c r="J55" s="194" t="str">
        <f>B42</f>
        <v>1. Quartal</v>
      </c>
      <c r="K55" s="195"/>
    </row>
    <row r="56" spans="1:30" outlineLevel="1" x14ac:dyDescent="0.25">
      <c r="A56" s="106" t="s">
        <v>45</v>
      </c>
      <c r="B56" s="175">
        <f>SUM(B14:G14)</f>
        <v>0</v>
      </c>
      <c r="C56" s="176"/>
      <c r="D56" s="175">
        <f>IF(OR($B$42= "Gesamtes Jahr",$B$42= "per 4. Quartal",$B$42= "per 3. Quartal",$B$42= "per 2. Quartal"),SUM(H14:M14),0)</f>
        <v>0</v>
      </c>
      <c r="E56" s="176"/>
      <c r="F56" s="177">
        <f>IF(OR($B$42= "Gesamtes Jahr",$B$42= "per 4. Quartal",$B$42= "per 3. Quartal"),SUM(N14:S14),0)</f>
        <v>0</v>
      </c>
      <c r="G56" s="178"/>
      <c r="H56" s="175">
        <f>IF(OR($B$42= "Gesamtes Jahr",$B$42= "per 4. Quartal"),SUM(T14:Y14),0)</f>
        <v>0</v>
      </c>
      <c r="I56" s="176"/>
      <c r="J56" s="179">
        <f>SUM(B56:I56)</f>
        <v>0</v>
      </c>
      <c r="K56" s="180"/>
    </row>
    <row r="57" spans="1:30" outlineLevel="1" x14ac:dyDescent="0.25">
      <c r="A57" s="50" t="s">
        <v>46</v>
      </c>
      <c r="B57" s="175">
        <f>SUM(B23:G23)</f>
        <v>0</v>
      </c>
      <c r="C57" s="176"/>
      <c r="D57" s="175">
        <f>SUM(H23:M23)</f>
        <v>0</v>
      </c>
      <c r="E57" s="176"/>
      <c r="F57" s="177">
        <f>SUM(N23:S23)</f>
        <v>0</v>
      </c>
      <c r="G57" s="178"/>
      <c r="H57" s="175">
        <f>SUM(T23:Y23)</f>
        <v>0</v>
      </c>
      <c r="I57" s="176"/>
      <c r="J57" s="179">
        <f>SUM(B57:I57)</f>
        <v>0</v>
      </c>
      <c r="K57" s="180"/>
    </row>
    <row r="58" spans="1:30" outlineLevel="1" x14ac:dyDescent="0.25">
      <c r="A58" s="107" t="s">
        <v>50</v>
      </c>
      <c r="B58" s="181">
        <f>SUM(B27:G27)</f>
        <v>0</v>
      </c>
      <c r="C58" s="182"/>
      <c r="D58" s="181">
        <f>SUM(H27:M27)</f>
        <v>0</v>
      </c>
      <c r="E58" s="182"/>
      <c r="F58" s="183">
        <f>SUM(N27:S27)</f>
        <v>0</v>
      </c>
      <c r="G58" s="184"/>
      <c r="H58" s="181">
        <f>SUM(T27:Y27)</f>
        <v>0</v>
      </c>
      <c r="I58" s="182"/>
      <c r="J58" s="173">
        <f>SUM(B58:I58)</f>
        <v>0</v>
      </c>
      <c r="K58" s="174"/>
    </row>
    <row r="59" spans="1:30" outlineLevel="1" x14ac:dyDescent="0.25">
      <c r="A59" s="50" t="s">
        <v>47</v>
      </c>
      <c r="B59" s="169">
        <f>$B$34</f>
        <v>0</v>
      </c>
      <c r="C59" s="170"/>
      <c r="D59" s="169">
        <f>$B$34</f>
        <v>0</v>
      </c>
      <c r="E59" s="170"/>
      <c r="F59" s="171">
        <f>$B$34</f>
        <v>0</v>
      </c>
      <c r="G59" s="172"/>
      <c r="H59" s="169">
        <f>$B$34</f>
        <v>0</v>
      </c>
      <c r="I59" s="170"/>
      <c r="J59" s="173">
        <f>B43</f>
        <v>0</v>
      </c>
      <c r="K59" s="174"/>
    </row>
    <row r="60" spans="1:30" outlineLevel="1" x14ac:dyDescent="0.25">
      <c r="A60" s="107" t="s">
        <v>66</v>
      </c>
      <c r="B60" s="169">
        <f>B59*B56</f>
        <v>0</v>
      </c>
      <c r="C60" s="170"/>
      <c r="D60" s="169">
        <f>D59*D56</f>
        <v>0</v>
      </c>
      <c r="E60" s="170"/>
      <c r="F60" s="171">
        <f>F59*F56</f>
        <v>0</v>
      </c>
      <c r="G60" s="172"/>
      <c r="H60" s="169">
        <f>H59*H56</f>
        <v>0</v>
      </c>
      <c r="I60" s="170"/>
      <c r="J60" s="173">
        <f>J59*J56</f>
        <v>0</v>
      </c>
      <c r="K60" s="174"/>
      <c r="M60" s="86"/>
    </row>
    <row r="61" spans="1:30" x14ac:dyDescent="0.25">
      <c r="A61" s="59"/>
      <c r="G61" s="87"/>
      <c r="H61" s="87"/>
      <c r="I61" s="87"/>
      <c r="J61" s="87"/>
      <c r="K61" s="87"/>
      <c r="L61" s="87"/>
      <c r="M61" s="87"/>
      <c r="N61" s="87"/>
      <c r="O61" s="87"/>
      <c r="P61" s="87"/>
      <c r="Q61" s="87"/>
      <c r="R61" s="87"/>
      <c r="S61" s="87"/>
      <c r="T61" s="87"/>
      <c r="U61" s="87"/>
      <c r="V61" s="87"/>
      <c r="W61" s="87"/>
      <c r="X61" s="87"/>
      <c r="Y61" s="87"/>
      <c r="Z61" s="87"/>
      <c r="AA61" s="87"/>
      <c r="AB61" s="87"/>
      <c r="AC61" s="87"/>
      <c r="AD61" s="87"/>
    </row>
    <row r="62" spans="1:30" x14ac:dyDescent="0.25">
      <c r="A62" s="59"/>
      <c r="G62" s="87"/>
      <c r="H62" s="87"/>
      <c r="I62" s="87"/>
      <c r="J62" s="87"/>
      <c r="K62" s="87"/>
      <c r="L62" s="87"/>
      <c r="M62" s="87"/>
      <c r="N62" s="87"/>
      <c r="O62" s="87"/>
      <c r="P62" s="87"/>
      <c r="Q62" s="87"/>
      <c r="R62" s="87"/>
      <c r="S62" s="87"/>
      <c r="T62" s="87"/>
      <c r="U62" s="87"/>
      <c r="V62" s="87"/>
      <c r="W62" s="87"/>
      <c r="X62" s="87"/>
      <c r="Y62" s="87"/>
      <c r="Z62" s="87"/>
      <c r="AA62" s="87"/>
      <c r="AB62" s="87"/>
      <c r="AC62" s="87"/>
      <c r="AD62" s="87"/>
    </row>
    <row r="63" spans="1:30" x14ac:dyDescent="0.25">
      <c r="I63" s="47" t="s">
        <v>27</v>
      </c>
      <c r="R63" s="39">
        <f>B5</f>
        <v>0</v>
      </c>
      <c r="Y63" s="166"/>
      <c r="Z63" s="167"/>
      <c r="AA63" s="167"/>
      <c r="AB63" s="168"/>
      <c r="AC63" s="47" t="s">
        <v>62</v>
      </c>
    </row>
    <row r="64" spans="1:30" x14ac:dyDescent="0.25">
      <c r="A64" s="46"/>
    </row>
    <row r="65" spans="1:34" s="89" customFormat="1" x14ac:dyDescent="0.25">
      <c r="A65" s="163" t="s">
        <v>0</v>
      </c>
      <c r="B65" s="164"/>
      <c r="C65" s="88">
        <v>1</v>
      </c>
      <c r="D65" s="88">
        <f>C65+1</f>
        <v>2</v>
      </c>
      <c r="E65" s="88">
        <f t="shared" ref="E65:AG65" si="0">D65+1</f>
        <v>3</v>
      </c>
      <c r="F65" s="88">
        <f t="shared" si="0"/>
        <v>4</v>
      </c>
      <c r="G65" s="88">
        <f t="shared" si="0"/>
        <v>5</v>
      </c>
      <c r="H65" s="88">
        <f t="shared" si="0"/>
        <v>6</v>
      </c>
      <c r="I65" s="88">
        <f t="shared" si="0"/>
        <v>7</v>
      </c>
      <c r="J65" s="88">
        <f t="shared" si="0"/>
        <v>8</v>
      </c>
      <c r="K65" s="88">
        <f t="shared" si="0"/>
        <v>9</v>
      </c>
      <c r="L65" s="88">
        <f t="shared" si="0"/>
        <v>10</v>
      </c>
      <c r="M65" s="88">
        <f t="shared" si="0"/>
        <v>11</v>
      </c>
      <c r="N65" s="88">
        <f t="shared" si="0"/>
        <v>12</v>
      </c>
      <c r="O65" s="88">
        <f t="shared" si="0"/>
        <v>13</v>
      </c>
      <c r="P65" s="88">
        <f t="shared" si="0"/>
        <v>14</v>
      </c>
      <c r="Q65" s="88">
        <f t="shared" si="0"/>
        <v>15</v>
      </c>
      <c r="R65" s="88">
        <f t="shared" si="0"/>
        <v>16</v>
      </c>
      <c r="S65" s="88">
        <f t="shared" si="0"/>
        <v>17</v>
      </c>
      <c r="T65" s="88">
        <f t="shared" si="0"/>
        <v>18</v>
      </c>
      <c r="U65" s="88">
        <f t="shared" si="0"/>
        <v>19</v>
      </c>
      <c r="V65" s="88">
        <f t="shared" si="0"/>
        <v>20</v>
      </c>
      <c r="W65" s="88">
        <f t="shared" si="0"/>
        <v>21</v>
      </c>
      <c r="X65" s="88">
        <f t="shared" si="0"/>
        <v>22</v>
      </c>
      <c r="Y65" s="88">
        <f t="shared" si="0"/>
        <v>23</v>
      </c>
      <c r="Z65" s="88">
        <f t="shared" si="0"/>
        <v>24</v>
      </c>
      <c r="AA65" s="88">
        <f t="shared" si="0"/>
        <v>25</v>
      </c>
      <c r="AB65" s="88">
        <f t="shared" si="0"/>
        <v>26</v>
      </c>
      <c r="AC65" s="88">
        <f t="shared" si="0"/>
        <v>27</v>
      </c>
      <c r="AD65" s="88">
        <f t="shared" si="0"/>
        <v>28</v>
      </c>
      <c r="AE65" s="88">
        <f t="shared" si="0"/>
        <v>29</v>
      </c>
      <c r="AF65" s="88">
        <f t="shared" si="0"/>
        <v>30</v>
      </c>
      <c r="AG65" s="88">
        <f t="shared" si="0"/>
        <v>31</v>
      </c>
      <c r="AH65" s="85" t="s">
        <v>33</v>
      </c>
    </row>
    <row r="66" spans="1:34" ht="15.6" x14ac:dyDescent="0.25">
      <c r="A66" s="165" t="s">
        <v>29</v>
      </c>
      <c r="B66" s="164"/>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f>SUM(C66:AG66)</f>
        <v>0</v>
      </c>
    </row>
    <row r="67" spans="1:34" ht="15.6" x14ac:dyDescent="0.25">
      <c r="A67" s="165" t="s">
        <v>26</v>
      </c>
      <c r="B67" s="164"/>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2"/>
      <c r="AH67" s="91">
        <f>SUM(C67:AG67)</f>
        <v>0</v>
      </c>
    </row>
    <row r="68" spans="1:34" x14ac:dyDescent="0.25">
      <c r="A68" s="165" t="s">
        <v>35</v>
      </c>
      <c r="B68" s="164"/>
      <c r="C68" s="91">
        <f>C66+C67</f>
        <v>0</v>
      </c>
      <c r="D68" s="91">
        <f t="shared" ref="D68:AG68" si="1">D66+D67</f>
        <v>0</v>
      </c>
      <c r="E68" s="91">
        <f t="shared" si="1"/>
        <v>0</v>
      </c>
      <c r="F68" s="91">
        <f t="shared" si="1"/>
        <v>0</v>
      </c>
      <c r="G68" s="91">
        <f t="shared" si="1"/>
        <v>0</v>
      </c>
      <c r="H68" s="91">
        <f t="shared" si="1"/>
        <v>0</v>
      </c>
      <c r="I68" s="91">
        <f t="shared" si="1"/>
        <v>0</v>
      </c>
      <c r="J68" s="91">
        <f t="shared" si="1"/>
        <v>0</v>
      </c>
      <c r="K68" s="91">
        <f t="shared" si="1"/>
        <v>0</v>
      </c>
      <c r="L68" s="91">
        <f t="shared" si="1"/>
        <v>0</v>
      </c>
      <c r="M68" s="91">
        <f t="shared" si="1"/>
        <v>0</v>
      </c>
      <c r="N68" s="91">
        <f t="shared" si="1"/>
        <v>0</v>
      </c>
      <c r="O68" s="91">
        <f t="shared" si="1"/>
        <v>0</v>
      </c>
      <c r="P68" s="91">
        <f t="shared" si="1"/>
        <v>0</v>
      </c>
      <c r="Q68" s="91">
        <f t="shared" si="1"/>
        <v>0</v>
      </c>
      <c r="R68" s="91">
        <f t="shared" si="1"/>
        <v>0</v>
      </c>
      <c r="S68" s="91">
        <f t="shared" si="1"/>
        <v>0</v>
      </c>
      <c r="T68" s="91">
        <f t="shared" si="1"/>
        <v>0</v>
      </c>
      <c r="U68" s="91">
        <f t="shared" si="1"/>
        <v>0</v>
      </c>
      <c r="V68" s="91">
        <f t="shared" si="1"/>
        <v>0</v>
      </c>
      <c r="W68" s="91">
        <f t="shared" si="1"/>
        <v>0</v>
      </c>
      <c r="X68" s="91">
        <f t="shared" si="1"/>
        <v>0</v>
      </c>
      <c r="Y68" s="91">
        <f t="shared" si="1"/>
        <v>0</v>
      </c>
      <c r="Z68" s="91">
        <f t="shared" si="1"/>
        <v>0</v>
      </c>
      <c r="AA68" s="91">
        <f t="shared" si="1"/>
        <v>0</v>
      </c>
      <c r="AB68" s="91">
        <f t="shared" si="1"/>
        <v>0</v>
      </c>
      <c r="AC68" s="91">
        <f t="shared" si="1"/>
        <v>0</v>
      </c>
      <c r="AD68" s="91">
        <f t="shared" si="1"/>
        <v>0</v>
      </c>
      <c r="AE68" s="91">
        <f t="shared" si="1"/>
        <v>0</v>
      </c>
      <c r="AF68" s="91">
        <f t="shared" si="1"/>
        <v>0</v>
      </c>
      <c r="AG68" s="91">
        <f t="shared" si="1"/>
        <v>0</v>
      </c>
      <c r="AH68" s="91">
        <f>SUM(C68:AG68)</f>
        <v>0</v>
      </c>
    </row>
    <row r="69" spans="1:34" x14ac:dyDescent="0.25">
      <c r="A69" s="46"/>
      <c r="B69" s="46"/>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row>
    <row r="70" spans="1:34" ht="15.6" x14ac:dyDescent="0.25">
      <c r="A70" s="163" t="s">
        <v>28</v>
      </c>
      <c r="B70" s="164"/>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1">
        <f>SUM(C70:AG70)</f>
        <v>0</v>
      </c>
    </row>
    <row r="71" spans="1:34" ht="12.75" customHeight="1" x14ac:dyDescent="0.25">
      <c r="A71" s="46"/>
      <c r="B71" s="46"/>
    </row>
    <row r="72" spans="1:34" x14ac:dyDescent="0.25">
      <c r="A72" s="46"/>
      <c r="B72" s="46"/>
    </row>
    <row r="73" spans="1:34" s="89" customFormat="1" x14ac:dyDescent="0.25">
      <c r="A73" s="163" t="s">
        <v>1</v>
      </c>
      <c r="B73" s="164"/>
      <c r="C73" s="88">
        <v>1</v>
      </c>
      <c r="D73" s="88">
        <f>C73+1</f>
        <v>2</v>
      </c>
      <c r="E73" s="88">
        <f t="shared" ref="E73:AG73" si="2">D73+1</f>
        <v>3</v>
      </c>
      <c r="F73" s="88">
        <f t="shared" si="2"/>
        <v>4</v>
      </c>
      <c r="G73" s="88">
        <f t="shared" si="2"/>
        <v>5</v>
      </c>
      <c r="H73" s="88">
        <f t="shared" si="2"/>
        <v>6</v>
      </c>
      <c r="I73" s="88">
        <f t="shared" si="2"/>
        <v>7</v>
      </c>
      <c r="J73" s="88">
        <f t="shared" si="2"/>
        <v>8</v>
      </c>
      <c r="K73" s="88">
        <f t="shared" si="2"/>
        <v>9</v>
      </c>
      <c r="L73" s="88">
        <f t="shared" si="2"/>
        <v>10</v>
      </c>
      <c r="M73" s="88">
        <f t="shared" si="2"/>
        <v>11</v>
      </c>
      <c r="N73" s="88">
        <f t="shared" si="2"/>
        <v>12</v>
      </c>
      <c r="O73" s="88">
        <f t="shared" si="2"/>
        <v>13</v>
      </c>
      <c r="P73" s="88">
        <f t="shared" si="2"/>
        <v>14</v>
      </c>
      <c r="Q73" s="88">
        <f t="shared" si="2"/>
        <v>15</v>
      </c>
      <c r="R73" s="88">
        <f t="shared" si="2"/>
        <v>16</v>
      </c>
      <c r="S73" s="88">
        <f t="shared" si="2"/>
        <v>17</v>
      </c>
      <c r="T73" s="88">
        <f t="shared" si="2"/>
        <v>18</v>
      </c>
      <c r="U73" s="88">
        <f t="shared" si="2"/>
        <v>19</v>
      </c>
      <c r="V73" s="88">
        <f t="shared" si="2"/>
        <v>20</v>
      </c>
      <c r="W73" s="88">
        <f t="shared" si="2"/>
        <v>21</v>
      </c>
      <c r="X73" s="88">
        <f t="shared" si="2"/>
        <v>22</v>
      </c>
      <c r="Y73" s="88">
        <f t="shared" si="2"/>
        <v>23</v>
      </c>
      <c r="Z73" s="88">
        <f t="shared" si="2"/>
        <v>24</v>
      </c>
      <c r="AA73" s="88">
        <f t="shared" si="2"/>
        <v>25</v>
      </c>
      <c r="AB73" s="88">
        <f t="shared" si="2"/>
        <v>26</v>
      </c>
      <c r="AC73" s="88">
        <f t="shared" si="2"/>
        <v>27</v>
      </c>
      <c r="AD73" s="88">
        <f t="shared" si="2"/>
        <v>28</v>
      </c>
      <c r="AE73" s="88">
        <f t="shared" si="2"/>
        <v>29</v>
      </c>
      <c r="AF73" s="88">
        <f t="shared" si="2"/>
        <v>30</v>
      </c>
      <c r="AG73" s="88">
        <f t="shared" si="2"/>
        <v>31</v>
      </c>
      <c r="AH73" s="85" t="s">
        <v>33</v>
      </c>
    </row>
    <row r="74" spans="1:34" ht="15.6" x14ac:dyDescent="0.25">
      <c r="A74" s="165" t="s">
        <v>29</v>
      </c>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1"/>
      <c r="AG74" s="91"/>
      <c r="AH74" s="91">
        <f>SUM(C74:AG74)</f>
        <v>0</v>
      </c>
    </row>
    <row r="75" spans="1:34" ht="15.6" x14ac:dyDescent="0.25">
      <c r="A75" s="165" t="s">
        <v>26</v>
      </c>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1"/>
      <c r="AG75" s="50"/>
      <c r="AH75" s="91">
        <f>SUM(C75:AG75)</f>
        <v>0</v>
      </c>
    </row>
    <row r="76" spans="1:34" x14ac:dyDescent="0.25">
      <c r="A76" s="165" t="s">
        <v>36</v>
      </c>
      <c r="B76" s="164"/>
      <c r="C76" s="91">
        <f t="shared" ref="C76:AE76" si="3">C74+C75</f>
        <v>0</v>
      </c>
      <c r="D76" s="91">
        <f t="shared" si="3"/>
        <v>0</v>
      </c>
      <c r="E76" s="91">
        <f t="shared" si="3"/>
        <v>0</v>
      </c>
      <c r="F76" s="91">
        <f t="shared" si="3"/>
        <v>0</v>
      </c>
      <c r="G76" s="91">
        <f t="shared" si="3"/>
        <v>0</v>
      </c>
      <c r="H76" s="91">
        <f t="shared" si="3"/>
        <v>0</v>
      </c>
      <c r="I76" s="91">
        <f t="shared" si="3"/>
        <v>0</v>
      </c>
      <c r="J76" s="91">
        <f t="shared" si="3"/>
        <v>0</v>
      </c>
      <c r="K76" s="91">
        <f t="shared" si="3"/>
        <v>0</v>
      </c>
      <c r="L76" s="91">
        <f t="shared" si="3"/>
        <v>0</v>
      </c>
      <c r="M76" s="91">
        <f t="shared" si="3"/>
        <v>0</v>
      </c>
      <c r="N76" s="91">
        <f t="shared" si="3"/>
        <v>0</v>
      </c>
      <c r="O76" s="91">
        <f t="shared" si="3"/>
        <v>0</v>
      </c>
      <c r="P76" s="91">
        <f t="shared" si="3"/>
        <v>0</v>
      </c>
      <c r="Q76" s="91">
        <f t="shared" si="3"/>
        <v>0</v>
      </c>
      <c r="R76" s="91">
        <f t="shared" si="3"/>
        <v>0</v>
      </c>
      <c r="S76" s="91">
        <f t="shared" si="3"/>
        <v>0</v>
      </c>
      <c r="T76" s="91">
        <f t="shared" si="3"/>
        <v>0</v>
      </c>
      <c r="U76" s="91">
        <f t="shared" si="3"/>
        <v>0</v>
      </c>
      <c r="V76" s="91">
        <f t="shared" si="3"/>
        <v>0</v>
      </c>
      <c r="W76" s="91">
        <f t="shared" si="3"/>
        <v>0</v>
      </c>
      <c r="X76" s="91">
        <f t="shared" si="3"/>
        <v>0</v>
      </c>
      <c r="Y76" s="91">
        <f t="shared" si="3"/>
        <v>0</v>
      </c>
      <c r="Z76" s="91">
        <f t="shared" si="3"/>
        <v>0</v>
      </c>
      <c r="AA76" s="91">
        <f t="shared" si="3"/>
        <v>0</v>
      </c>
      <c r="AB76" s="91">
        <f t="shared" si="3"/>
        <v>0</v>
      </c>
      <c r="AC76" s="91">
        <f t="shared" si="3"/>
        <v>0</v>
      </c>
      <c r="AD76" s="91">
        <f t="shared" si="3"/>
        <v>0</v>
      </c>
      <c r="AE76" s="91">
        <f t="shared" si="3"/>
        <v>0</v>
      </c>
      <c r="AF76" s="91"/>
      <c r="AG76" s="91"/>
      <c r="AH76" s="91">
        <f>SUM(C76:AG76)</f>
        <v>0</v>
      </c>
    </row>
    <row r="77" spans="1:34" x14ac:dyDescent="0.25">
      <c r="A77" s="46"/>
      <c r="B77" s="46"/>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row>
    <row r="78" spans="1:34" ht="15.6" x14ac:dyDescent="0.25">
      <c r="A78" s="163" t="s">
        <v>28</v>
      </c>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1"/>
      <c r="AG78" s="91"/>
      <c r="AH78" s="91">
        <f>SUM(C78:AG78)</f>
        <v>0</v>
      </c>
    </row>
    <row r="79" spans="1:34" ht="6.6" customHeight="1" x14ac:dyDescent="0.25">
      <c r="A79" s="46"/>
      <c r="B79" s="46"/>
    </row>
    <row r="80" spans="1:34" x14ac:dyDescent="0.25">
      <c r="A80" s="46"/>
      <c r="B80" s="46"/>
    </row>
    <row r="81" spans="1:34" s="89" customFormat="1" x14ac:dyDescent="0.25">
      <c r="A81" s="163" t="s">
        <v>2</v>
      </c>
      <c r="B81" s="164"/>
      <c r="C81" s="88">
        <v>1</v>
      </c>
      <c r="D81" s="88">
        <f>C81+1</f>
        <v>2</v>
      </c>
      <c r="E81" s="88">
        <f t="shared" ref="E81:AG81" si="4">D81+1</f>
        <v>3</v>
      </c>
      <c r="F81" s="88">
        <f t="shared" si="4"/>
        <v>4</v>
      </c>
      <c r="G81" s="88">
        <f t="shared" si="4"/>
        <v>5</v>
      </c>
      <c r="H81" s="88">
        <f t="shared" si="4"/>
        <v>6</v>
      </c>
      <c r="I81" s="88">
        <f t="shared" si="4"/>
        <v>7</v>
      </c>
      <c r="J81" s="88">
        <f t="shared" si="4"/>
        <v>8</v>
      </c>
      <c r="K81" s="88">
        <f t="shared" si="4"/>
        <v>9</v>
      </c>
      <c r="L81" s="88">
        <f t="shared" si="4"/>
        <v>10</v>
      </c>
      <c r="M81" s="88">
        <f t="shared" si="4"/>
        <v>11</v>
      </c>
      <c r="N81" s="88">
        <f t="shared" si="4"/>
        <v>12</v>
      </c>
      <c r="O81" s="88">
        <f t="shared" si="4"/>
        <v>13</v>
      </c>
      <c r="P81" s="88">
        <f t="shared" si="4"/>
        <v>14</v>
      </c>
      <c r="Q81" s="88">
        <f t="shared" si="4"/>
        <v>15</v>
      </c>
      <c r="R81" s="88">
        <f t="shared" si="4"/>
        <v>16</v>
      </c>
      <c r="S81" s="88">
        <f t="shared" si="4"/>
        <v>17</v>
      </c>
      <c r="T81" s="88">
        <f t="shared" si="4"/>
        <v>18</v>
      </c>
      <c r="U81" s="88">
        <f t="shared" si="4"/>
        <v>19</v>
      </c>
      <c r="V81" s="88">
        <f t="shared" si="4"/>
        <v>20</v>
      </c>
      <c r="W81" s="88">
        <f t="shared" si="4"/>
        <v>21</v>
      </c>
      <c r="X81" s="88">
        <f t="shared" si="4"/>
        <v>22</v>
      </c>
      <c r="Y81" s="88">
        <f t="shared" si="4"/>
        <v>23</v>
      </c>
      <c r="Z81" s="88">
        <f t="shared" si="4"/>
        <v>24</v>
      </c>
      <c r="AA81" s="88">
        <f t="shared" si="4"/>
        <v>25</v>
      </c>
      <c r="AB81" s="88">
        <f t="shared" si="4"/>
        <v>26</v>
      </c>
      <c r="AC81" s="88">
        <f t="shared" si="4"/>
        <v>27</v>
      </c>
      <c r="AD81" s="88">
        <f t="shared" si="4"/>
        <v>28</v>
      </c>
      <c r="AE81" s="88">
        <f t="shared" si="4"/>
        <v>29</v>
      </c>
      <c r="AF81" s="88">
        <f t="shared" si="4"/>
        <v>30</v>
      </c>
      <c r="AG81" s="88">
        <f t="shared" si="4"/>
        <v>31</v>
      </c>
      <c r="AH81" s="85" t="s">
        <v>33</v>
      </c>
    </row>
    <row r="82" spans="1:34" ht="15.6" x14ac:dyDescent="0.25">
      <c r="A82" s="165" t="s">
        <v>29</v>
      </c>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1">
        <f>SUM(C82:AG82)</f>
        <v>0</v>
      </c>
    </row>
    <row r="83" spans="1:34" ht="15.6" x14ac:dyDescent="0.25">
      <c r="A83" s="165" t="s">
        <v>26</v>
      </c>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2"/>
      <c r="AH83" s="91">
        <f>SUM(C83:AG83)</f>
        <v>0</v>
      </c>
    </row>
    <row r="84" spans="1:34" x14ac:dyDescent="0.25">
      <c r="A84" s="165" t="s">
        <v>36</v>
      </c>
      <c r="B84" s="164"/>
      <c r="C84" s="91">
        <f>C82+C83</f>
        <v>0</v>
      </c>
      <c r="D84" s="91">
        <f t="shared" ref="D84:AG84" si="5">D82+D83</f>
        <v>0</v>
      </c>
      <c r="E84" s="91">
        <f t="shared" si="5"/>
        <v>0</v>
      </c>
      <c r="F84" s="91">
        <f t="shared" si="5"/>
        <v>0</v>
      </c>
      <c r="G84" s="91">
        <f t="shared" si="5"/>
        <v>0</v>
      </c>
      <c r="H84" s="91">
        <f t="shared" si="5"/>
        <v>0</v>
      </c>
      <c r="I84" s="91">
        <f t="shared" si="5"/>
        <v>0</v>
      </c>
      <c r="J84" s="91">
        <f t="shared" si="5"/>
        <v>0</v>
      </c>
      <c r="K84" s="91">
        <f t="shared" si="5"/>
        <v>0</v>
      </c>
      <c r="L84" s="91">
        <f t="shared" si="5"/>
        <v>0</v>
      </c>
      <c r="M84" s="91">
        <f t="shared" si="5"/>
        <v>0</v>
      </c>
      <c r="N84" s="91">
        <f t="shared" si="5"/>
        <v>0</v>
      </c>
      <c r="O84" s="91">
        <f t="shared" si="5"/>
        <v>0</v>
      </c>
      <c r="P84" s="91">
        <f t="shared" si="5"/>
        <v>0</v>
      </c>
      <c r="Q84" s="91">
        <f t="shared" si="5"/>
        <v>0</v>
      </c>
      <c r="R84" s="91">
        <f t="shared" si="5"/>
        <v>0</v>
      </c>
      <c r="S84" s="91">
        <f t="shared" si="5"/>
        <v>0</v>
      </c>
      <c r="T84" s="91">
        <f t="shared" si="5"/>
        <v>0</v>
      </c>
      <c r="U84" s="91">
        <f t="shared" si="5"/>
        <v>0</v>
      </c>
      <c r="V84" s="91">
        <f t="shared" si="5"/>
        <v>0</v>
      </c>
      <c r="W84" s="91">
        <f t="shared" si="5"/>
        <v>0</v>
      </c>
      <c r="X84" s="91">
        <f t="shared" si="5"/>
        <v>0</v>
      </c>
      <c r="Y84" s="91">
        <f t="shared" si="5"/>
        <v>0</v>
      </c>
      <c r="Z84" s="91">
        <f t="shared" si="5"/>
        <v>0</v>
      </c>
      <c r="AA84" s="91">
        <f t="shared" si="5"/>
        <v>0</v>
      </c>
      <c r="AB84" s="91">
        <f t="shared" si="5"/>
        <v>0</v>
      </c>
      <c r="AC84" s="91">
        <f t="shared" si="5"/>
        <v>0</v>
      </c>
      <c r="AD84" s="91">
        <f t="shared" si="5"/>
        <v>0</v>
      </c>
      <c r="AE84" s="91">
        <f t="shared" si="5"/>
        <v>0</v>
      </c>
      <c r="AF84" s="91">
        <f t="shared" si="5"/>
        <v>0</v>
      </c>
      <c r="AG84" s="91">
        <f t="shared" si="5"/>
        <v>0</v>
      </c>
      <c r="AH84" s="91">
        <f>SUM(C84:AG84)</f>
        <v>0</v>
      </c>
    </row>
    <row r="85" spans="1:34" x14ac:dyDescent="0.25">
      <c r="A85" s="46"/>
      <c r="B85" s="46"/>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row>
    <row r="86" spans="1:34" ht="15.6" x14ac:dyDescent="0.25">
      <c r="A86" s="163" t="s">
        <v>28</v>
      </c>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1">
        <f>SUM(C86:AG86)</f>
        <v>0</v>
      </c>
    </row>
    <row r="87" spans="1:34" ht="7.95" customHeight="1" x14ac:dyDescent="0.25">
      <c r="A87" s="46"/>
      <c r="B87" s="46"/>
    </row>
    <row r="88" spans="1:34" x14ac:dyDescent="0.25">
      <c r="A88" s="46"/>
      <c r="B88" s="46"/>
    </row>
    <row r="89" spans="1:34" s="89" customFormat="1" x14ac:dyDescent="0.25">
      <c r="A89" s="163" t="s">
        <v>3</v>
      </c>
      <c r="B89" s="164"/>
      <c r="C89" s="88">
        <v>1</v>
      </c>
      <c r="D89" s="88">
        <f>C89+1</f>
        <v>2</v>
      </c>
      <c r="E89" s="88">
        <f t="shared" ref="E89:AG89" si="6">D89+1</f>
        <v>3</v>
      </c>
      <c r="F89" s="88">
        <f t="shared" si="6"/>
        <v>4</v>
      </c>
      <c r="G89" s="88">
        <f t="shared" si="6"/>
        <v>5</v>
      </c>
      <c r="H89" s="88">
        <f t="shared" si="6"/>
        <v>6</v>
      </c>
      <c r="I89" s="88">
        <f t="shared" si="6"/>
        <v>7</v>
      </c>
      <c r="J89" s="88">
        <f t="shared" si="6"/>
        <v>8</v>
      </c>
      <c r="K89" s="88">
        <f t="shared" si="6"/>
        <v>9</v>
      </c>
      <c r="L89" s="88">
        <f t="shared" si="6"/>
        <v>10</v>
      </c>
      <c r="M89" s="88">
        <f t="shared" si="6"/>
        <v>11</v>
      </c>
      <c r="N89" s="88">
        <f t="shared" si="6"/>
        <v>12</v>
      </c>
      <c r="O89" s="88">
        <f t="shared" si="6"/>
        <v>13</v>
      </c>
      <c r="P89" s="88">
        <f t="shared" si="6"/>
        <v>14</v>
      </c>
      <c r="Q89" s="88">
        <f t="shared" si="6"/>
        <v>15</v>
      </c>
      <c r="R89" s="88">
        <f t="shared" si="6"/>
        <v>16</v>
      </c>
      <c r="S89" s="88">
        <f t="shared" si="6"/>
        <v>17</v>
      </c>
      <c r="T89" s="88">
        <f t="shared" si="6"/>
        <v>18</v>
      </c>
      <c r="U89" s="88">
        <f t="shared" si="6"/>
        <v>19</v>
      </c>
      <c r="V89" s="88">
        <f t="shared" si="6"/>
        <v>20</v>
      </c>
      <c r="W89" s="88">
        <f t="shared" si="6"/>
        <v>21</v>
      </c>
      <c r="X89" s="88">
        <f t="shared" si="6"/>
        <v>22</v>
      </c>
      <c r="Y89" s="88">
        <f t="shared" si="6"/>
        <v>23</v>
      </c>
      <c r="Z89" s="88">
        <f t="shared" si="6"/>
        <v>24</v>
      </c>
      <c r="AA89" s="88">
        <f t="shared" si="6"/>
        <v>25</v>
      </c>
      <c r="AB89" s="88">
        <f t="shared" si="6"/>
        <v>26</v>
      </c>
      <c r="AC89" s="88">
        <f t="shared" si="6"/>
        <v>27</v>
      </c>
      <c r="AD89" s="88">
        <f t="shared" si="6"/>
        <v>28</v>
      </c>
      <c r="AE89" s="88">
        <f t="shared" si="6"/>
        <v>29</v>
      </c>
      <c r="AF89" s="88">
        <f t="shared" si="6"/>
        <v>30</v>
      </c>
      <c r="AG89" s="88">
        <f t="shared" si="6"/>
        <v>31</v>
      </c>
      <c r="AH89" s="85" t="s">
        <v>33</v>
      </c>
    </row>
    <row r="90" spans="1:34" ht="15.6" x14ac:dyDescent="0.25">
      <c r="A90" s="165" t="s">
        <v>29</v>
      </c>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1"/>
      <c r="AH90" s="91">
        <f>SUM(C90:AG90)</f>
        <v>0</v>
      </c>
    </row>
    <row r="91" spans="1:34" ht="15.6" x14ac:dyDescent="0.25">
      <c r="A91" s="165" t="s">
        <v>26</v>
      </c>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50"/>
      <c r="AH91" s="91">
        <f>SUM(C91:AG91)</f>
        <v>0</v>
      </c>
    </row>
    <row r="92" spans="1:34" x14ac:dyDescent="0.25">
      <c r="A92" s="165" t="s">
        <v>36</v>
      </c>
      <c r="B92" s="164"/>
      <c r="C92" s="91">
        <f t="shared" ref="C92:AF92" si="7">C90+C91</f>
        <v>0</v>
      </c>
      <c r="D92" s="91">
        <f t="shared" si="7"/>
        <v>0</v>
      </c>
      <c r="E92" s="91">
        <f t="shared" si="7"/>
        <v>0</v>
      </c>
      <c r="F92" s="91">
        <f t="shared" si="7"/>
        <v>0</v>
      </c>
      <c r="G92" s="91">
        <f t="shared" si="7"/>
        <v>0</v>
      </c>
      <c r="H92" s="91">
        <f t="shared" si="7"/>
        <v>0</v>
      </c>
      <c r="I92" s="91">
        <f t="shared" si="7"/>
        <v>0</v>
      </c>
      <c r="J92" s="91">
        <f t="shared" si="7"/>
        <v>0</v>
      </c>
      <c r="K92" s="91">
        <f t="shared" si="7"/>
        <v>0</v>
      </c>
      <c r="L92" s="91">
        <f t="shared" si="7"/>
        <v>0</v>
      </c>
      <c r="M92" s="91">
        <f t="shared" si="7"/>
        <v>0</v>
      </c>
      <c r="N92" s="91">
        <f t="shared" si="7"/>
        <v>0</v>
      </c>
      <c r="O92" s="91">
        <f t="shared" si="7"/>
        <v>0</v>
      </c>
      <c r="P92" s="91">
        <f t="shared" si="7"/>
        <v>0</v>
      </c>
      <c r="Q92" s="91">
        <f t="shared" si="7"/>
        <v>0</v>
      </c>
      <c r="R92" s="91">
        <f t="shared" si="7"/>
        <v>0</v>
      </c>
      <c r="S92" s="91">
        <f t="shared" si="7"/>
        <v>0</v>
      </c>
      <c r="T92" s="91">
        <f t="shared" si="7"/>
        <v>0</v>
      </c>
      <c r="U92" s="91">
        <f t="shared" si="7"/>
        <v>0</v>
      </c>
      <c r="V92" s="91">
        <f t="shared" si="7"/>
        <v>0</v>
      </c>
      <c r="W92" s="91">
        <f t="shared" si="7"/>
        <v>0</v>
      </c>
      <c r="X92" s="91">
        <f t="shared" si="7"/>
        <v>0</v>
      </c>
      <c r="Y92" s="91">
        <f t="shared" si="7"/>
        <v>0</v>
      </c>
      <c r="Z92" s="91">
        <f t="shared" si="7"/>
        <v>0</v>
      </c>
      <c r="AA92" s="91">
        <f t="shared" si="7"/>
        <v>0</v>
      </c>
      <c r="AB92" s="91">
        <f t="shared" si="7"/>
        <v>0</v>
      </c>
      <c r="AC92" s="91">
        <f t="shared" si="7"/>
        <v>0</v>
      </c>
      <c r="AD92" s="91">
        <f t="shared" si="7"/>
        <v>0</v>
      </c>
      <c r="AE92" s="91">
        <f t="shared" si="7"/>
        <v>0</v>
      </c>
      <c r="AF92" s="91">
        <f t="shared" si="7"/>
        <v>0</v>
      </c>
      <c r="AG92" s="91"/>
      <c r="AH92" s="91">
        <f>SUM(C92:AG92)</f>
        <v>0</v>
      </c>
    </row>
    <row r="93" spans="1:34" x14ac:dyDescent="0.25">
      <c r="A93" s="46"/>
      <c r="B93" s="46"/>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row>
    <row r="94" spans="1:34" ht="15.6" x14ac:dyDescent="0.25">
      <c r="A94" s="163" t="s">
        <v>28</v>
      </c>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c r="AH94" s="91">
        <f>SUM(C94:AG94)</f>
        <v>0</v>
      </c>
    </row>
    <row r="95" spans="1:34" ht="6" customHeight="1" x14ac:dyDescent="0.25">
      <c r="A95" s="46"/>
      <c r="B95" s="46"/>
    </row>
    <row r="96" spans="1:34" x14ac:dyDescent="0.25">
      <c r="A96" s="46"/>
      <c r="B96" s="46"/>
    </row>
    <row r="97" spans="1:34" s="89" customFormat="1" x14ac:dyDescent="0.25">
      <c r="A97" s="163" t="s">
        <v>4</v>
      </c>
      <c r="B97" s="164"/>
      <c r="C97" s="88">
        <v>1</v>
      </c>
      <c r="D97" s="88">
        <f>C97+1</f>
        <v>2</v>
      </c>
      <c r="E97" s="88">
        <f t="shared" ref="E97:AG97" si="8">D97+1</f>
        <v>3</v>
      </c>
      <c r="F97" s="88">
        <f t="shared" si="8"/>
        <v>4</v>
      </c>
      <c r="G97" s="88">
        <f t="shared" si="8"/>
        <v>5</v>
      </c>
      <c r="H97" s="88">
        <f t="shared" si="8"/>
        <v>6</v>
      </c>
      <c r="I97" s="88">
        <f t="shared" si="8"/>
        <v>7</v>
      </c>
      <c r="J97" s="88">
        <f t="shared" si="8"/>
        <v>8</v>
      </c>
      <c r="K97" s="88">
        <f t="shared" si="8"/>
        <v>9</v>
      </c>
      <c r="L97" s="88">
        <f t="shared" si="8"/>
        <v>10</v>
      </c>
      <c r="M97" s="88">
        <f t="shared" si="8"/>
        <v>11</v>
      </c>
      <c r="N97" s="88">
        <f t="shared" si="8"/>
        <v>12</v>
      </c>
      <c r="O97" s="88">
        <f t="shared" si="8"/>
        <v>13</v>
      </c>
      <c r="P97" s="88">
        <f t="shared" si="8"/>
        <v>14</v>
      </c>
      <c r="Q97" s="88">
        <f t="shared" si="8"/>
        <v>15</v>
      </c>
      <c r="R97" s="88">
        <f t="shared" si="8"/>
        <v>16</v>
      </c>
      <c r="S97" s="88">
        <f t="shared" si="8"/>
        <v>17</v>
      </c>
      <c r="T97" s="88">
        <f t="shared" si="8"/>
        <v>18</v>
      </c>
      <c r="U97" s="88">
        <f t="shared" si="8"/>
        <v>19</v>
      </c>
      <c r="V97" s="88">
        <f t="shared" si="8"/>
        <v>20</v>
      </c>
      <c r="W97" s="88">
        <f t="shared" si="8"/>
        <v>21</v>
      </c>
      <c r="X97" s="88">
        <f t="shared" si="8"/>
        <v>22</v>
      </c>
      <c r="Y97" s="88">
        <f t="shared" si="8"/>
        <v>23</v>
      </c>
      <c r="Z97" s="88">
        <f t="shared" si="8"/>
        <v>24</v>
      </c>
      <c r="AA97" s="88">
        <f t="shared" si="8"/>
        <v>25</v>
      </c>
      <c r="AB97" s="88">
        <f t="shared" si="8"/>
        <v>26</v>
      </c>
      <c r="AC97" s="88">
        <f t="shared" si="8"/>
        <v>27</v>
      </c>
      <c r="AD97" s="88">
        <f t="shared" si="8"/>
        <v>28</v>
      </c>
      <c r="AE97" s="88">
        <f t="shared" si="8"/>
        <v>29</v>
      </c>
      <c r="AF97" s="88">
        <f t="shared" si="8"/>
        <v>30</v>
      </c>
      <c r="AG97" s="88">
        <f t="shared" si="8"/>
        <v>31</v>
      </c>
      <c r="AH97" s="85" t="s">
        <v>33</v>
      </c>
    </row>
    <row r="98" spans="1:34" ht="15.6" x14ac:dyDescent="0.25">
      <c r="A98" s="165" t="s">
        <v>29</v>
      </c>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1">
        <f>SUM(C98:AG98)</f>
        <v>0</v>
      </c>
    </row>
    <row r="99" spans="1:34" ht="15.6" x14ac:dyDescent="0.25">
      <c r="A99" s="165" t="s">
        <v>26</v>
      </c>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2"/>
      <c r="AH99" s="91">
        <f>SUM(C99:AG99)</f>
        <v>0</v>
      </c>
    </row>
    <row r="100" spans="1:34" x14ac:dyDescent="0.25">
      <c r="A100" s="165" t="s">
        <v>36</v>
      </c>
      <c r="B100" s="164"/>
      <c r="C100" s="91">
        <f t="shared" ref="C100:AG100" si="9">C98+C99</f>
        <v>0</v>
      </c>
      <c r="D100" s="91">
        <f t="shared" si="9"/>
        <v>0</v>
      </c>
      <c r="E100" s="91">
        <f t="shared" si="9"/>
        <v>0</v>
      </c>
      <c r="F100" s="91">
        <f t="shared" si="9"/>
        <v>0</v>
      </c>
      <c r="G100" s="91">
        <f t="shared" si="9"/>
        <v>0</v>
      </c>
      <c r="H100" s="91">
        <f t="shared" si="9"/>
        <v>0</v>
      </c>
      <c r="I100" s="91">
        <f t="shared" si="9"/>
        <v>0</v>
      </c>
      <c r="J100" s="91">
        <f t="shared" si="9"/>
        <v>0</v>
      </c>
      <c r="K100" s="91">
        <f t="shared" si="9"/>
        <v>0</v>
      </c>
      <c r="L100" s="91">
        <f t="shared" si="9"/>
        <v>0</v>
      </c>
      <c r="M100" s="91">
        <f t="shared" si="9"/>
        <v>0</v>
      </c>
      <c r="N100" s="91">
        <f t="shared" si="9"/>
        <v>0</v>
      </c>
      <c r="O100" s="91">
        <f t="shared" si="9"/>
        <v>0</v>
      </c>
      <c r="P100" s="91">
        <f t="shared" si="9"/>
        <v>0</v>
      </c>
      <c r="Q100" s="91">
        <f t="shared" si="9"/>
        <v>0</v>
      </c>
      <c r="R100" s="91">
        <f t="shared" si="9"/>
        <v>0</v>
      </c>
      <c r="S100" s="91">
        <f t="shared" si="9"/>
        <v>0</v>
      </c>
      <c r="T100" s="91">
        <f t="shared" si="9"/>
        <v>0</v>
      </c>
      <c r="U100" s="91">
        <f t="shared" si="9"/>
        <v>0</v>
      </c>
      <c r="V100" s="91">
        <f t="shared" si="9"/>
        <v>0</v>
      </c>
      <c r="W100" s="91">
        <f t="shared" si="9"/>
        <v>0</v>
      </c>
      <c r="X100" s="91">
        <f t="shared" si="9"/>
        <v>0</v>
      </c>
      <c r="Y100" s="91">
        <f t="shared" si="9"/>
        <v>0</v>
      </c>
      <c r="Z100" s="91">
        <f t="shared" si="9"/>
        <v>0</v>
      </c>
      <c r="AA100" s="91">
        <f t="shared" si="9"/>
        <v>0</v>
      </c>
      <c r="AB100" s="91">
        <f t="shared" si="9"/>
        <v>0</v>
      </c>
      <c r="AC100" s="91">
        <f t="shared" si="9"/>
        <v>0</v>
      </c>
      <c r="AD100" s="91">
        <f t="shared" si="9"/>
        <v>0</v>
      </c>
      <c r="AE100" s="91">
        <f t="shared" si="9"/>
        <v>0</v>
      </c>
      <c r="AF100" s="91">
        <f t="shared" si="9"/>
        <v>0</v>
      </c>
      <c r="AG100" s="91">
        <f t="shared" si="9"/>
        <v>0</v>
      </c>
      <c r="AH100" s="91">
        <f>SUM(C100:AG100)</f>
        <v>0</v>
      </c>
    </row>
    <row r="101" spans="1:34" x14ac:dyDescent="0.25">
      <c r="A101" s="46"/>
      <c r="B101" s="46"/>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row>
    <row r="102" spans="1:34" ht="15.6" x14ac:dyDescent="0.25">
      <c r="A102" s="163" t="s">
        <v>28</v>
      </c>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1">
        <f>SUM(C102:AG102)</f>
        <v>0</v>
      </c>
    </row>
    <row r="103" spans="1:34" ht="6.6" customHeight="1" x14ac:dyDescent="0.25">
      <c r="A103" s="46"/>
      <c r="B103" s="46"/>
    </row>
    <row r="104" spans="1:34" x14ac:dyDescent="0.25">
      <c r="A104" s="46"/>
      <c r="B104" s="46"/>
    </row>
    <row r="105" spans="1:34" s="89" customFormat="1" x14ac:dyDescent="0.25">
      <c r="A105" s="163" t="s">
        <v>5</v>
      </c>
      <c r="B105" s="164"/>
      <c r="C105" s="88">
        <v>1</v>
      </c>
      <c r="D105" s="88">
        <f>C105+1</f>
        <v>2</v>
      </c>
      <c r="E105" s="88">
        <f t="shared" ref="E105:AG105" si="10">D105+1</f>
        <v>3</v>
      </c>
      <c r="F105" s="88">
        <f t="shared" si="10"/>
        <v>4</v>
      </c>
      <c r="G105" s="88">
        <f t="shared" si="10"/>
        <v>5</v>
      </c>
      <c r="H105" s="88">
        <f t="shared" si="10"/>
        <v>6</v>
      </c>
      <c r="I105" s="88">
        <f t="shared" si="10"/>
        <v>7</v>
      </c>
      <c r="J105" s="88">
        <f t="shared" si="10"/>
        <v>8</v>
      </c>
      <c r="K105" s="88">
        <f t="shared" si="10"/>
        <v>9</v>
      </c>
      <c r="L105" s="88">
        <f t="shared" si="10"/>
        <v>10</v>
      </c>
      <c r="M105" s="88">
        <f t="shared" si="10"/>
        <v>11</v>
      </c>
      <c r="N105" s="88">
        <f t="shared" si="10"/>
        <v>12</v>
      </c>
      <c r="O105" s="88">
        <f t="shared" si="10"/>
        <v>13</v>
      </c>
      <c r="P105" s="88">
        <f t="shared" si="10"/>
        <v>14</v>
      </c>
      <c r="Q105" s="88">
        <f t="shared" si="10"/>
        <v>15</v>
      </c>
      <c r="R105" s="88">
        <f t="shared" si="10"/>
        <v>16</v>
      </c>
      <c r="S105" s="88">
        <f t="shared" si="10"/>
        <v>17</v>
      </c>
      <c r="T105" s="88">
        <f t="shared" si="10"/>
        <v>18</v>
      </c>
      <c r="U105" s="88">
        <f t="shared" si="10"/>
        <v>19</v>
      </c>
      <c r="V105" s="88">
        <f t="shared" si="10"/>
        <v>20</v>
      </c>
      <c r="W105" s="88">
        <f t="shared" si="10"/>
        <v>21</v>
      </c>
      <c r="X105" s="88">
        <f t="shared" si="10"/>
        <v>22</v>
      </c>
      <c r="Y105" s="88">
        <f t="shared" si="10"/>
        <v>23</v>
      </c>
      <c r="Z105" s="88">
        <f t="shared" si="10"/>
        <v>24</v>
      </c>
      <c r="AA105" s="88">
        <f t="shared" si="10"/>
        <v>25</v>
      </c>
      <c r="AB105" s="88">
        <f t="shared" si="10"/>
        <v>26</v>
      </c>
      <c r="AC105" s="88">
        <f t="shared" si="10"/>
        <v>27</v>
      </c>
      <c r="AD105" s="88">
        <f t="shared" si="10"/>
        <v>28</v>
      </c>
      <c r="AE105" s="88">
        <f t="shared" si="10"/>
        <v>29</v>
      </c>
      <c r="AF105" s="88">
        <f t="shared" si="10"/>
        <v>30</v>
      </c>
      <c r="AG105" s="88">
        <f t="shared" si="10"/>
        <v>31</v>
      </c>
      <c r="AH105" s="85" t="s">
        <v>33</v>
      </c>
    </row>
    <row r="106" spans="1:34" ht="15.6" x14ac:dyDescent="0.25">
      <c r="A106" s="165" t="s">
        <v>29</v>
      </c>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1"/>
      <c r="AH106" s="91">
        <f>SUM(C106:AG106)</f>
        <v>0</v>
      </c>
    </row>
    <row r="107" spans="1:34" ht="15.6" x14ac:dyDescent="0.25">
      <c r="A107" s="165" t="s">
        <v>26</v>
      </c>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50"/>
      <c r="AH107" s="91">
        <f>SUM(C107:AG107)</f>
        <v>0</v>
      </c>
    </row>
    <row r="108" spans="1:34" x14ac:dyDescent="0.25">
      <c r="A108" s="165" t="s">
        <v>36</v>
      </c>
      <c r="B108" s="164"/>
      <c r="C108" s="91">
        <f t="shared" ref="C108:AF108" si="11">C106+C107</f>
        <v>0</v>
      </c>
      <c r="D108" s="91">
        <f t="shared" si="11"/>
        <v>0</v>
      </c>
      <c r="E108" s="91">
        <f t="shared" si="11"/>
        <v>0</v>
      </c>
      <c r="F108" s="91">
        <f t="shared" si="11"/>
        <v>0</v>
      </c>
      <c r="G108" s="91">
        <f t="shared" si="11"/>
        <v>0</v>
      </c>
      <c r="H108" s="91">
        <f t="shared" si="11"/>
        <v>0</v>
      </c>
      <c r="I108" s="91">
        <f t="shared" si="11"/>
        <v>0</v>
      </c>
      <c r="J108" s="91">
        <f t="shared" si="11"/>
        <v>0</v>
      </c>
      <c r="K108" s="91">
        <f t="shared" si="11"/>
        <v>0</v>
      </c>
      <c r="L108" s="91">
        <f t="shared" si="11"/>
        <v>0</v>
      </c>
      <c r="M108" s="91">
        <f t="shared" si="11"/>
        <v>0</v>
      </c>
      <c r="N108" s="91">
        <f t="shared" si="11"/>
        <v>0</v>
      </c>
      <c r="O108" s="91">
        <f t="shared" si="11"/>
        <v>0</v>
      </c>
      <c r="P108" s="91">
        <f t="shared" si="11"/>
        <v>0</v>
      </c>
      <c r="Q108" s="91">
        <f t="shared" si="11"/>
        <v>0</v>
      </c>
      <c r="R108" s="91">
        <f t="shared" si="11"/>
        <v>0</v>
      </c>
      <c r="S108" s="91">
        <f t="shared" si="11"/>
        <v>0</v>
      </c>
      <c r="T108" s="91">
        <f t="shared" si="11"/>
        <v>0</v>
      </c>
      <c r="U108" s="91">
        <f t="shared" si="11"/>
        <v>0</v>
      </c>
      <c r="V108" s="91">
        <f t="shared" si="11"/>
        <v>0</v>
      </c>
      <c r="W108" s="91">
        <f t="shared" si="11"/>
        <v>0</v>
      </c>
      <c r="X108" s="91">
        <f t="shared" si="11"/>
        <v>0</v>
      </c>
      <c r="Y108" s="91">
        <f t="shared" si="11"/>
        <v>0</v>
      </c>
      <c r="Z108" s="91">
        <f t="shared" si="11"/>
        <v>0</v>
      </c>
      <c r="AA108" s="91">
        <f t="shared" si="11"/>
        <v>0</v>
      </c>
      <c r="AB108" s="91">
        <f t="shared" si="11"/>
        <v>0</v>
      </c>
      <c r="AC108" s="91">
        <f t="shared" si="11"/>
        <v>0</v>
      </c>
      <c r="AD108" s="91">
        <f t="shared" si="11"/>
        <v>0</v>
      </c>
      <c r="AE108" s="91">
        <f t="shared" si="11"/>
        <v>0</v>
      </c>
      <c r="AF108" s="91">
        <f t="shared" si="11"/>
        <v>0</v>
      </c>
      <c r="AG108" s="91"/>
      <c r="AH108" s="91">
        <f>SUM(C108:AG108)</f>
        <v>0</v>
      </c>
    </row>
    <row r="109" spans="1:34" x14ac:dyDescent="0.25">
      <c r="A109" s="46"/>
      <c r="B109" s="46"/>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spans="1:34" ht="15.6" x14ac:dyDescent="0.25">
      <c r="A110" s="163" t="s">
        <v>28</v>
      </c>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1"/>
      <c r="AH110" s="91">
        <f>SUM(C110:AG110)</f>
        <v>0</v>
      </c>
    </row>
    <row r="111" spans="1:34" ht="7.95" customHeight="1" x14ac:dyDescent="0.25">
      <c r="A111" s="46"/>
      <c r="B111" s="46"/>
    </row>
    <row r="112" spans="1:34" x14ac:dyDescent="0.25">
      <c r="A112" s="46"/>
      <c r="B112" s="46"/>
    </row>
    <row r="113" spans="1:34" s="89" customFormat="1" x14ac:dyDescent="0.25">
      <c r="A113" s="163" t="s">
        <v>6</v>
      </c>
      <c r="B113" s="164"/>
      <c r="C113" s="88">
        <v>1</v>
      </c>
      <c r="D113" s="88">
        <f>C113+1</f>
        <v>2</v>
      </c>
      <c r="E113" s="88">
        <f t="shared" ref="E113:AG113" si="12">D113+1</f>
        <v>3</v>
      </c>
      <c r="F113" s="88">
        <f t="shared" si="12"/>
        <v>4</v>
      </c>
      <c r="G113" s="88">
        <f t="shared" si="12"/>
        <v>5</v>
      </c>
      <c r="H113" s="88">
        <f t="shared" si="12"/>
        <v>6</v>
      </c>
      <c r="I113" s="88">
        <f t="shared" si="12"/>
        <v>7</v>
      </c>
      <c r="J113" s="88">
        <f t="shared" si="12"/>
        <v>8</v>
      </c>
      <c r="K113" s="88">
        <f t="shared" si="12"/>
        <v>9</v>
      </c>
      <c r="L113" s="88">
        <f t="shared" si="12"/>
        <v>10</v>
      </c>
      <c r="M113" s="88">
        <f t="shared" si="12"/>
        <v>11</v>
      </c>
      <c r="N113" s="88">
        <f t="shared" si="12"/>
        <v>12</v>
      </c>
      <c r="O113" s="88">
        <f t="shared" si="12"/>
        <v>13</v>
      </c>
      <c r="P113" s="88">
        <f t="shared" si="12"/>
        <v>14</v>
      </c>
      <c r="Q113" s="88">
        <f t="shared" si="12"/>
        <v>15</v>
      </c>
      <c r="R113" s="88">
        <f t="shared" si="12"/>
        <v>16</v>
      </c>
      <c r="S113" s="88">
        <f t="shared" si="12"/>
        <v>17</v>
      </c>
      <c r="T113" s="88">
        <f t="shared" si="12"/>
        <v>18</v>
      </c>
      <c r="U113" s="88">
        <f t="shared" si="12"/>
        <v>19</v>
      </c>
      <c r="V113" s="88">
        <f t="shared" si="12"/>
        <v>20</v>
      </c>
      <c r="W113" s="88">
        <f t="shared" si="12"/>
        <v>21</v>
      </c>
      <c r="X113" s="88">
        <f t="shared" si="12"/>
        <v>22</v>
      </c>
      <c r="Y113" s="88">
        <f t="shared" si="12"/>
        <v>23</v>
      </c>
      <c r="Z113" s="88">
        <f t="shared" si="12"/>
        <v>24</v>
      </c>
      <c r="AA113" s="88">
        <f t="shared" si="12"/>
        <v>25</v>
      </c>
      <c r="AB113" s="88">
        <f t="shared" si="12"/>
        <v>26</v>
      </c>
      <c r="AC113" s="88">
        <f t="shared" si="12"/>
        <v>27</v>
      </c>
      <c r="AD113" s="88">
        <f t="shared" si="12"/>
        <v>28</v>
      </c>
      <c r="AE113" s="88">
        <f t="shared" si="12"/>
        <v>29</v>
      </c>
      <c r="AF113" s="88">
        <f t="shared" si="12"/>
        <v>30</v>
      </c>
      <c r="AG113" s="88">
        <f t="shared" si="12"/>
        <v>31</v>
      </c>
      <c r="AH113" s="85" t="s">
        <v>33</v>
      </c>
    </row>
    <row r="114" spans="1:34" ht="15.6" x14ac:dyDescent="0.25">
      <c r="A114" s="165" t="s">
        <v>29</v>
      </c>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1">
        <f>SUM(C114:AG114)</f>
        <v>0</v>
      </c>
    </row>
    <row r="115" spans="1:34" ht="15.6" x14ac:dyDescent="0.25">
      <c r="A115" s="165" t="s">
        <v>26</v>
      </c>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2"/>
      <c r="AH115" s="91">
        <f>SUM(C115:AG115)</f>
        <v>0</v>
      </c>
    </row>
    <row r="116" spans="1:34" x14ac:dyDescent="0.25">
      <c r="A116" s="165" t="s">
        <v>36</v>
      </c>
      <c r="B116" s="164"/>
      <c r="C116" s="91">
        <f t="shared" ref="C116:AG116" si="13">C114+C115</f>
        <v>0</v>
      </c>
      <c r="D116" s="91">
        <f t="shared" si="13"/>
        <v>0</v>
      </c>
      <c r="E116" s="91">
        <f t="shared" si="13"/>
        <v>0</v>
      </c>
      <c r="F116" s="91">
        <f t="shared" si="13"/>
        <v>0</v>
      </c>
      <c r="G116" s="91">
        <f t="shared" si="13"/>
        <v>0</v>
      </c>
      <c r="H116" s="91">
        <f t="shared" si="13"/>
        <v>0</v>
      </c>
      <c r="I116" s="91">
        <f t="shared" si="13"/>
        <v>0</v>
      </c>
      <c r="J116" s="91">
        <f t="shared" si="13"/>
        <v>0</v>
      </c>
      <c r="K116" s="91">
        <f t="shared" si="13"/>
        <v>0</v>
      </c>
      <c r="L116" s="91">
        <f t="shared" si="13"/>
        <v>0</v>
      </c>
      <c r="M116" s="91">
        <f t="shared" si="13"/>
        <v>0</v>
      </c>
      <c r="N116" s="91">
        <f t="shared" si="13"/>
        <v>0</v>
      </c>
      <c r="O116" s="91">
        <f t="shared" si="13"/>
        <v>0</v>
      </c>
      <c r="P116" s="91">
        <f t="shared" si="13"/>
        <v>0</v>
      </c>
      <c r="Q116" s="91">
        <f t="shared" si="13"/>
        <v>0</v>
      </c>
      <c r="R116" s="91">
        <f t="shared" si="13"/>
        <v>0</v>
      </c>
      <c r="S116" s="91">
        <f t="shared" si="13"/>
        <v>0</v>
      </c>
      <c r="T116" s="91">
        <f t="shared" si="13"/>
        <v>0</v>
      </c>
      <c r="U116" s="91">
        <f t="shared" si="13"/>
        <v>0</v>
      </c>
      <c r="V116" s="91">
        <f t="shared" si="13"/>
        <v>0</v>
      </c>
      <c r="W116" s="91">
        <f t="shared" si="13"/>
        <v>0</v>
      </c>
      <c r="X116" s="91">
        <f t="shared" si="13"/>
        <v>0</v>
      </c>
      <c r="Y116" s="91">
        <f t="shared" si="13"/>
        <v>0</v>
      </c>
      <c r="Z116" s="91">
        <f t="shared" si="13"/>
        <v>0</v>
      </c>
      <c r="AA116" s="91">
        <f t="shared" si="13"/>
        <v>0</v>
      </c>
      <c r="AB116" s="91">
        <f t="shared" si="13"/>
        <v>0</v>
      </c>
      <c r="AC116" s="91">
        <f t="shared" si="13"/>
        <v>0</v>
      </c>
      <c r="AD116" s="91">
        <f t="shared" si="13"/>
        <v>0</v>
      </c>
      <c r="AE116" s="91">
        <f t="shared" si="13"/>
        <v>0</v>
      </c>
      <c r="AF116" s="91">
        <f t="shared" si="13"/>
        <v>0</v>
      </c>
      <c r="AG116" s="91">
        <f t="shared" si="13"/>
        <v>0</v>
      </c>
      <c r="AH116" s="91">
        <f>SUM(C116:AG116)</f>
        <v>0</v>
      </c>
    </row>
    <row r="117" spans="1:34" x14ac:dyDescent="0.25">
      <c r="A117" s="46"/>
      <c r="B117" s="46"/>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row>
    <row r="118" spans="1:34" ht="15.6" x14ac:dyDescent="0.25">
      <c r="A118" s="163" t="s">
        <v>28</v>
      </c>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1">
        <f>SUM(C118:AG118)</f>
        <v>0</v>
      </c>
    </row>
    <row r="119" spans="1:34" ht="7.95" customHeight="1" x14ac:dyDescent="0.25">
      <c r="A119" s="46"/>
      <c r="B119" s="46"/>
    </row>
    <row r="120" spans="1:34" x14ac:dyDescent="0.25">
      <c r="A120" s="46"/>
      <c r="B120" s="46"/>
    </row>
    <row r="121" spans="1:34" s="89" customFormat="1" x14ac:dyDescent="0.25">
      <c r="A121" s="163" t="s">
        <v>7</v>
      </c>
      <c r="B121" s="164"/>
      <c r="C121" s="88">
        <v>1</v>
      </c>
      <c r="D121" s="88">
        <f>C121+1</f>
        <v>2</v>
      </c>
      <c r="E121" s="88">
        <f t="shared" ref="E121:AG121" si="14">D121+1</f>
        <v>3</v>
      </c>
      <c r="F121" s="88">
        <f t="shared" si="14"/>
        <v>4</v>
      </c>
      <c r="G121" s="88">
        <f t="shared" si="14"/>
        <v>5</v>
      </c>
      <c r="H121" s="88">
        <f t="shared" si="14"/>
        <v>6</v>
      </c>
      <c r="I121" s="88">
        <f t="shared" si="14"/>
        <v>7</v>
      </c>
      <c r="J121" s="88">
        <f t="shared" si="14"/>
        <v>8</v>
      </c>
      <c r="K121" s="88">
        <f t="shared" si="14"/>
        <v>9</v>
      </c>
      <c r="L121" s="88">
        <f t="shared" si="14"/>
        <v>10</v>
      </c>
      <c r="M121" s="88">
        <f t="shared" si="14"/>
        <v>11</v>
      </c>
      <c r="N121" s="88">
        <f t="shared" si="14"/>
        <v>12</v>
      </c>
      <c r="O121" s="88">
        <f t="shared" si="14"/>
        <v>13</v>
      </c>
      <c r="P121" s="88">
        <f t="shared" si="14"/>
        <v>14</v>
      </c>
      <c r="Q121" s="88">
        <f t="shared" si="14"/>
        <v>15</v>
      </c>
      <c r="R121" s="88">
        <f t="shared" si="14"/>
        <v>16</v>
      </c>
      <c r="S121" s="88">
        <f t="shared" si="14"/>
        <v>17</v>
      </c>
      <c r="T121" s="88">
        <f t="shared" si="14"/>
        <v>18</v>
      </c>
      <c r="U121" s="88">
        <f t="shared" si="14"/>
        <v>19</v>
      </c>
      <c r="V121" s="88">
        <f t="shared" si="14"/>
        <v>20</v>
      </c>
      <c r="W121" s="88">
        <f t="shared" si="14"/>
        <v>21</v>
      </c>
      <c r="X121" s="88">
        <f t="shared" si="14"/>
        <v>22</v>
      </c>
      <c r="Y121" s="88">
        <f t="shared" si="14"/>
        <v>23</v>
      </c>
      <c r="Z121" s="88">
        <f t="shared" si="14"/>
        <v>24</v>
      </c>
      <c r="AA121" s="88">
        <f t="shared" si="14"/>
        <v>25</v>
      </c>
      <c r="AB121" s="88">
        <f t="shared" si="14"/>
        <v>26</v>
      </c>
      <c r="AC121" s="88">
        <f t="shared" si="14"/>
        <v>27</v>
      </c>
      <c r="AD121" s="88">
        <f t="shared" si="14"/>
        <v>28</v>
      </c>
      <c r="AE121" s="88">
        <f t="shared" si="14"/>
        <v>29</v>
      </c>
      <c r="AF121" s="88">
        <f t="shared" si="14"/>
        <v>30</v>
      </c>
      <c r="AG121" s="88">
        <f t="shared" si="14"/>
        <v>31</v>
      </c>
      <c r="AH121" s="85" t="s">
        <v>33</v>
      </c>
    </row>
    <row r="122" spans="1:34" ht="15.6" x14ac:dyDescent="0.25">
      <c r="A122" s="165" t="s">
        <v>29</v>
      </c>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1">
        <f>SUM(C122:AG122)</f>
        <v>0</v>
      </c>
    </row>
    <row r="123" spans="1:34" ht="15.6" x14ac:dyDescent="0.25">
      <c r="A123" s="165" t="s">
        <v>26</v>
      </c>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2"/>
      <c r="AH123" s="91">
        <f>SUM(C123:AG123)</f>
        <v>0</v>
      </c>
    </row>
    <row r="124" spans="1:34" x14ac:dyDescent="0.25">
      <c r="A124" s="165" t="s">
        <v>36</v>
      </c>
      <c r="B124" s="164"/>
      <c r="C124" s="91">
        <f t="shared" ref="C124:AG124" si="15">C122+C123</f>
        <v>0</v>
      </c>
      <c r="D124" s="91">
        <f t="shared" si="15"/>
        <v>0</v>
      </c>
      <c r="E124" s="91">
        <f t="shared" si="15"/>
        <v>0</v>
      </c>
      <c r="F124" s="91">
        <f t="shared" si="15"/>
        <v>0</v>
      </c>
      <c r="G124" s="91">
        <f t="shared" si="15"/>
        <v>0</v>
      </c>
      <c r="H124" s="91">
        <f t="shared" si="15"/>
        <v>0</v>
      </c>
      <c r="I124" s="91">
        <f t="shared" si="15"/>
        <v>0</v>
      </c>
      <c r="J124" s="91">
        <f t="shared" si="15"/>
        <v>0</v>
      </c>
      <c r="K124" s="91">
        <f t="shared" si="15"/>
        <v>0</v>
      </c>
      <c r="L124" s="91">
        <f t="shared" si="15"/>
        <v>0</v>
      </c>
      <c r="M124" s="91">
        <f t="shared" si="15"/>
        <v>0</v>
      </c>
      <c r="N124" s="91">
        <f t="shared" si="15"/>
        <v>0</v>
      </c>
      <c r="O124" s="91">
        <f t="shared" si="15"/>
        <v>0</v>
      </c>
      <c r="P124" s="91">
        <f t="shared" si="15"/>
        <v>0</v>
      </c>
      <c r="Q124" s="91">
        <f t="shared" si="15"/>
        <v>0</v>
      </c>
      <c r="R124" s="91">
        <f t="shared" si="15"/>
        <v>0</v>
      </c>
      <c r="S124" s="91">
        <f t="shared" si="15"/>
        <v>0</v>
      </c>
      <c r="T124" s="91">
        <f t="shared" si="15"/>
        <v>0</v>
      </c>
      <c r="U124" s="91">
        <f t="shared" si="15"/>
        <v>0</v>
      </c>
      <c r="V124" s="91">
        <f t="shared" si="15"/>
        <v>0</v>
      </c>
      <c r="W124" s="91">
        <f t="shared" si="15"/>
        <v>0</v>
      </c>
      <c r="X124" s="91">
        <f t="shared" si="15"/>
        <v>0</v>
      </c>
      <c r="Y124" s="91">
        <f t="shared" si="15"/>
        <v>0</v>
      </c>
      <c r="Z124" s="91">
        <f t="shared" si="15"/>
        <v>0</v>
      </c>
      <c r="AA124" s="91">
        <f t="shared" si="15"/>
        <v>0</v>
      </c>
      <c r="AB124" s="91">
        <f t="shared" si="15"/>
        <v>0</v>
      </c>
      <c r="AC124" s="91">
        <f t="shared" si="15"/>
        <v>0</v>
      </c>
      <c r="AD124" s="91">
        <f t="shared" si="15"/>
        <v>0</v>
      </c>
      <c r="AE124" s="91">
        <f t="shared" si="15"/>
        <v>0</v>
      </c>
      <c r="AF124" s="91">
        <f t="shared" si="15"/>
        <v>0</v>
      </c>
      <c r="AG124" s="91">
        <f t="shared" si="15"/>
        <v>0</v>
      </c>
      <c r="AH124" s="91">
        <f>SUM(C124:AG124)</f>
        <v>0</v>
      </c>
    </row>
    <row r="125" spans="1:34" x14ac:dyDescent="0.25">
      <c r="A125" s="46"/>
      <c r="B125" s="46"/>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row>
    <row r="126" spans="1:34" ht="15.6" x14ac:dyDescent="0.25">
      <c r="A126" s="163" t="s">
        <v>28</v>
      </c>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1">
        <f>SUM(C126:AG126)</f>
        <v>0</v>
      </c>
    </row>
    <row r="127" spans="1:34" ht="7.95" customHeight="1" x14ac:dyDescent="0.25">
      <c r="A127" s="46"/>
      <c r="B127" s="46"/>
    </row>
    <row r="128" spans="1:34" x14ac:dyDescent="0.25">
      <c r="A128" s="46"/>
      <c r="B128" s="46"/>
    </row>
    <row r="129" spans="1:34" s="89" customFormat="1" x14ac:dyDescent="0.25">
      <c r="A129" s="163" t="s">
        <v>8</v>
      </c>
      <c r="B129" s="164"/>
      <c r="C129" s="88">
        <v>1</v>
      </c>
      <c r="D129" s="88">
        <f>C129+1</f>
        <v>2</v>
      </c>
      <c r="E129" s="88">
        <f t="shared" ref="E129:AG129" si="16">D129+1</f>
        <v>3</v>
      </c>
      <c r="F129" s="88">
        <f t="shared" si="16"/>
        <v>4</v>
      </c>
      <c r="G129" s="88">
        <f t="shared" si="16"/>
        <v>5</v>
      </c>
      <c r="H129" s="88">
        <f t="shared" si="16"/>
        <v>6</v>
      </c>
      <c r="I129" s="88">
        <f t="shared" si="16"/>
        <v>7</v>
      </c>
      <c r="J129" s="88">
        <f t="shared" si="16"/>
        <v>8</v>
      </c>
      <c r="K129" s="88">
        <f t="shared" si="16"/>
        <v>9</v>
      </c>
      <c r="L129" s="88">
        <f t="shared" si="16"/>
        <v>10</v>
      </c>
      <c r="M129" s="88">
        <f t="shared" si="16"/>
        <v>11</v>
      </c>
      <c r="N129" s="88">
        <f t="shared" si="16"/>
        <v>12</v>
      </c>
      <c r="O129" s="88">
        <f t="shared" si="16"/>
        <v>13</v>
      </c>
      <c r="P129" s="88">
        <f t="shared" si="16"/>
        <v>14</v>
      </c>
      <c r="Q129" s="88">
        <f t="shared" si="16"/>
        <v>15</v>
      </c>
      <c r="R129" s="88">
        <f t="shared" si="16"/>
        <v>16</v>
      </c>
      <c r="S129" s="88">
        <f t="shared" si="16"/>
        <v>17</v>
      </c>
      <c r="T129" s="88">
        <f t="shared" si="16"/>
        <v>18</v>
      </c>
      <c r="U129" s="88">
        <f t="shared" si="16"/>
        <v>19</v>
      </c>
      <c r="V129" s="88">
        <f t="shared" si="16"/>
        <v>20</v>
      </c>
      <c r="W129" s="88">
        <f t="shared" si="16"/>
        <v>21</v>
      </c>
      <c r="X129" s="88">
        <f t="shared" si="16"/>
        <v>22</v>
      </c>
      <c r="Y129" s="88">
        <f t="shared" si="16"/>
        <v>23</v>
      </c>
      <c r="Z129" s="88">
        <f t="shared" si="16"/>
        <v>24</v>
      </c>
      <c r="AA129" s="88">
        <f t="shared" si="16"/>
        <v>25</v>
      </c>
      <c r="AB129" s="88">
        <f t="shared" si="16"/>
        <v>26</v>
      </c>
      <c r="AC129" s="88">
        <f t="shared" si="16"/>
        <v>27</v>
      </c>
      <c r="AD129" s="88">
        <f t="shared" si="16"/>
        <v>28</v>
      </c>
      <c r="AE129" s="88">
        <f t="shared" si="16"/>
        <v>29</v>
      </c>
      <c r="AF129" s="88">
        <f t="shared" si="16"/>
        <v>30</v>
      </c>
      <c r="AG129" s="88">
        <f t="shared" si="16"/>
        <v>31</v>
      </c>
      <c r="AH129" s="85" t="s">
        <v>33</v>
      </c>
    </row>
    <row r="130" spans="1:34" ht="15.6" x14ac:dyDescent="0.25">
      <c r="A130" s="165" t="s">
        <v>29</v>
      </c>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1"/>
      <c r="AH130" s="91">
        <f>SUM(C130:AG130)</f>
        <v>0</v>
      </c>
    </row>
    <row r="131" spans="1:34" ht="15.6" x14ac:dyDescent="0.25">
      <c r="A131" s="165" t="s">
        <v>26</v>
      </c>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50"/>
      <c r="AH131" s="91">
        <f>SUM(C131:AG131)</f>
        <v>0</v>
      </c>
    </row>
    <row r="132" spans="1:34" x14ac:dyDescent="0.25">
      <c r="A132" s="165" t="s">
        <v>36</v>
      </c>
      <c r="B132" s="164"/>
      <c r="C132" s="91">
        <f t="shared" ref="C132:AF132" si="17">C130+C131</f>
        <v>0</v>
      </c>
      <c r="D132" s="91">
        <f t="shared" si="17"/>
        <v>0</v>
      </c>
      <c r="E132" s="91">
        <f t="shared" si="17"/>
        <v>0</v>
      </c>
      <c r="F132" s="91">
        <f t="shared" si="17"/>
        <v>0</v>
      </c>
      <c r="G132" s="91">
        <f t="shared" si="17"/>
        <v>0</v>
      </c>
      <c r="H132" s="91">
        <f t="shared" si="17"/>
        <v>0</v>
      </c>
      <c r="I132" s="91">
        <f t="shared" si="17"/>
        <v>0</v>
      </c>
      <c r="J132" s="91">
        <f t="shared" si="17"/>
        <v>0</v>
      </c>
      <c r="K132" s="91">
        <f t="shared" si="17"/>
        <v>0</v>
      </c>
      <c r="L132" s="91">
        <f t="shared" si="17"/>
        <v>0</v>
      </c>
      <c r="M132" s="91">
        <f t="shared" si="17"/>
        <v>0</v>
      </c>
      <c r="N132" s="91">
        <f t="shared" si="17"/>
        <v>0</v>
      </c>
      <c r="O132" s="91">
        <f t="shared" si="17"/>
        <v>0</v>
      </c>
      <c r="P132" s="91">
        <f t="shared" si="17"/>
        <v>0</v>
      </c>
      <c r="Q132" s="91">
        <f t="shared" si="17"/>
        <v>0</v>
      </c>
      <c r="R132" s="91">
        <f t="shared" si="17"/>
        <v>0</v>
      </c>
      <c r="S132" s="91">
        <f t="shared" si="17"/>
        <v>0</v>
      </c>
      <c r="T132" s="91">
        <f t="shared" si="17"/>
        <v>0</v>
      </c>
      <c r="U132" s="91">
        <f t="shared" si="17"/>
        <v>0</v>
      </c>
      <c r="V132" s="91">
        <f t="shared" si="17"/>
        <v>0</v>
      </c>
      <c r="W132" s="91">
        <f t="shared" si="17"/>
        <v>0</v>
      </c>
      <c r="X132" s="91">
        <f t="shared" si="17"/>
        <v>0</v>
      </c>
      <c r="Y132" s="91">
        <f t="shared" si="17"/>
        <v>0</v>
      </c>
      <c r="Z132" s="91">
        <f t="shared" si="17"/>
        <v>0</v>
      </c>
      <c r="AA132" s="91">
        <f t="shared" si="17"/>
        <v>0</v>
      </c>
      <c r="AB132" s="91">
        <f t="shared" si="17"/>
        <v>0</v>
      </c>
      <c r="AC132" s="91">
        <f t="shared" si="17"/>
        <v>0</v>
      </c>
      <c r="AD132" s="91">
        <f t="shared" si="17"/>
        <v>0</v>
      </c>
      <c r="AE132" s="91">
        <f t="shared" si="17"/>
        <v>0</v>
      </c>
      <c r="AF132" s="91">
        <f t="shared" si="17"/>
        <v>0</v>
      </c>
      <c r="AG132" s="91"/>
      <c r="AH132" s="91">
        <f>SUM(C132:AG132)</f>
        <v>0</v>
      </c>
    </row>
    <row r="133" spans="1:34" x14ac:dyDescent="0.25">
      <c r="A133" s="46"/>
      <c r="B133" s="46"/>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row>
    <row r="134" spans="1:34" ht="15.6" x14ac:dyDescent="0.25">
      <c r="A134" s="163" t="s">
        <v>28</v>
      </c>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1"/>
      <c r="AH134" s="91">
        <f>SUM(C134:AG134)</f>
        <v>0</v>
      </c>
    </row>
    <row r="135" spans="1:34" ht="7.95" customHeight="1" x14ac:dyDescent="0.25">
      <c r="A135" s="46"/>
      <c r="B135" s="46"/>
    </row>
    <row r="136" spans="1:34" x14ac:dyDescent="0.25">
      <c r="A136" s="46"/>
      <c r="B136" s="46"/>
    </row>
    <row r="137" spans="1:34" s="89" customFormat="1" x14ac:dyDescent="0.25">
      <c r="A137" s="163" t="s">
        <v>9</v>
      </c>
      <c r="B137" s="164"/>
      <c r="C137" s="88">
        <v>1</v>
      </c>
      <c r="D137" s="88">
        <f>C137+1</f>
        <v>2</v>
      </c>
      <c r="E137" s="88">
        <f t="shared" ref="E137:AG137" si="18">D137+1</f>
        <v>3</v>
      </c>
      <c r="F137" s="88">
        <f t="shared" si="18"/>
        <v>4</v>
      </c>
      <c r="G137" s="88">
        <f t="shared" si="18"/>
        <v>5</v>
      </c>
      <c r="H137" s="88">
        <f t="shared" si="18"/>
        <v>6</v>
      </c>
      <c r="I137" s="88">
        <f t="shared" si="18"/>
        <v>7</v>
      </c>
      <c r="J137" s="88">
        <f t="shared" si="18"/>
        <v>8</v>
      </c>
      <c r="K137" s="88">
        <f t="shared" si="18"/>
        <v>9</v>
      </c>
      <c r="L137" s="88">
        <f t="shared" si="18"/>
        <v>10</v>
      </c>
      <c r="M137" s="88">
        <f t="shared" si="18"/>
        <v>11</v>
      </c>
      <c r="N137" s="88">
        <f t="shared" si="18"/>
        <v>12</v>
      </c>
      <c r="O137" s="88">
        <f t="shared" si="18"/>
        <v>13</v>
      </c>
      <c r="P137" s="88">
        <f t="shared" si="18"/>
        <v>14</v>
      </c>
      <c r="Q137" s="88">
        <f t="shared" si="18"/>
        <v>15</v>
      </c>
      <c r="R137" s="88">
        <f t="shared" si="18"/>
        <v>16</v>
      </c>
      <c r="S137" s="88">
        <f t="shared" si="18"/>
        <v>17</v>
      </c>
      <c r="T137" s="88">
        <f t="shared" si="18"/>
        <v>18</v>
      </c>
      <c r="U137" s="88">
        <f t="shared" si="18"/>
        <v>19</v>
      </c>
      <c r="V137" s="88">
        <f t="shared" si="18"/>
        <v>20</v>
      </c>
      <c r="W137" s="88">
        <f t="shared" si="18"/>
        <v>21</v>
      </c>
      <c r="X137" s="88">
        <f t="shared" si="18"/>
        <v>22</v>
      </c>
      <c r="Y137" s="88">
        <f t="shared" si="18"/>
        <v>23</v>
      </c>
      <c r="Z137" s="88">
        <f t="shared" si="18"/>
        <v>24</v>
      </c>
      <c r="AA137" s="88">
        <f t="shared" si="18"/>
        <v>25</v>
      </c>
      <c r="AB137" s="88">
        <f t="shared" si="18"/>
        <v>26</v>
      </c>
      <c r="AC137" s="88">
        <f t="shared" si="18"/>
        <v>27</v>
      </c>
      <c r="AD137" s="88">
        <f t="shared" si="18"/>
        <v>28</v>
      </c>
      <c r="AE137" s="88">
        <f t="shared" si="18"/>
        <v>29</v>
      </c>
      <c r="AF137" s="88">
        <f t="shared" si="18"/>
        <v>30</v>
      </c>
      <c r="AG137" s="88">
        <f t="shared" si="18"/>
        <v>31</v>
      </c>
      <c r="AH137" s="85" t="s">
        <v>33</v>
      </c>
    </row>
    <row r="138" spans="1:34" ht="15.6" x14ac:dyDescent="0.25">
      <c r="A138" s="165" t="s">
        <v>29</v>
      </c>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1">
        <f>SUM(C138:AG138)</f>
        <v>0</v>
      </c>
    </row>
    <row r="139" spans="1:34" ht="15.6" x14ac:dyDescent="0.25">
      <c r="A139" s="165" t="s">
        <v>26</v>
      </c>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2"/>
      <c r="AH139" s="91">
        <f>SUM(C139:AG139)</f>
        <v>0</v>
      </c>
    </row>
    <row r="140" spans="1:34" x14ac:dyDescent="0.25">
      <c r="A140" s="165" t="s">
        <v>36</v>
      </c>
      <c r="B140" s="164"/>
      <c r="C140" s="91">
        <f t="shared" ref="C140:AG140" si="19">C138+C139</f>
        <v>0</v>
      </c>
      <c r="D140" s="91">
        <f t="shared" si="19"/>
        <v>0</v>
      </c>
      <c r="E140" s="91">
        <f t="shared" si="19"/>
        <v>0</v>
      </c>
      <c r="F140" s="91">
        <f t="shared" si="19"/>
        <v>0</v>
      </c>
      <c r="G140" s="91">
        <f t="shared" si="19"/>
        <v>0</v>
      </c>
      <c r="H140" s="91">
        <f t="shared" si="19"/>
        <v>0</v>
      </c>
      <c r="I140" s="91">
        <f t="shared" si="19"/>
        <v>0</v>
      </c>
      <c r="J140" s="91">
        <f t="shared" si="19"/>
        <v>0</v>
      </c>
      <c r="K140" s="91">
        <f t="shared" si="19"/>
        <v>0</v>
      </c>
      <c r="L140" s="91">
        <f t="shared" si="19"/>
        <v>0</v>
      </c>
      <c r="M140" s="91">
        <f t="shared" si="19"/>
        <v>0</v>
      </c>
      <c r="N140" s="91">
        <f t="shared" si="19"/>
        <v>0</v>
      </c>
      <c r="O140" s="91">
        <f t="shared" si="19"/>
        <v>0</v>
      </c>
      <c r="P140" s="91">
        <f t="shared" si="19"/>
        <v>0</v>
      </c>
      <c r="Q140" s="91">
        <f t="shared" si="19"/>
        <v>0</v>
      </c>
      <c r="R140" s="91">
        <f t="shared" si="19"/>
        <v>0</v>
      </c>
      <c r="S140" s="91">
        <f t="shared" si="19"/>
        <v>0</v>
      </c>
      <c r="T140" s="91">
        <f t="shared" si="19"/>
        <v>0</v>
      </c>
      <c r="U140" s="91">
        <f t="shared" si="19"/>
        <v>0</v>
      </c>
      <c r="V140" s="91">
        <f t="shared" si="19"/>
        <v>0</v>
      </c>
      <c r="W140" s="91">
        <f t="shared" si="19"/>
        <v>0</v>
      </c>
      <c r="X140" s="91">
        <f t="shared" si="19"/>
        <v>0</v>
      </c>
      <c r="Y140" s="91">
        <f t="shared" si="19"/>
        <v>0</v>
      </c>
      <c r="Z140" s="91">
        <f t="shared" si="19"/>
        <v>0</v>
      </c>
      <c r="AA140" s="91">
        <f t="shared" si="19"/>
        <v>0</v>
      </c>
      <c r="AB140" s="91">
        <f t="shared" si="19"/>
        <v>0</v>
      </c>
      <c r="AC140" s="91">
        <f t="shared" si="19"/>
        <v>0</v>
      </c>
      <c r="AD140" s="91">
        <f t="shared" si="19"/>
        <v>0</v>
      </c>
      <c r="AE140" s="91">
        <f t="shared" si="19"/>
        <v>0</v>
      </c>
      <c r="AF140" s="91">
        <f t="shared" si="19"/>
        <v>0</v>
      </c>
      <c r="AG140" s="91">
        <f t="shared" si="19"/>
        <v>0</v>
      </c>
      <c r="AH140" s="91">
        <f>SUM(C140:AG140)</f>
        <v>0</v>
      </c>
    </row>
    <row r="141" spans="1:34" x14ac:dyDescent="0.25">
      <c r="A141" s="46"/>
      <c r="B141" s="46"/>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row>
    <row r="142" spans="1:34" ht="15.6" x14ac:dyDescent="0.25">
      <c r="A142" s="163" t="s">
        <v>28</v>
      </c>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1">
        <f>SUM(C142:AG142)</f>
        <v>0</v>
      </c>
    </row>
    <row r="143" spans="1:34" ht="7.95" customHeight="1" x14ac:dyDescent="0.25">
      <c r="A143" s="46"/>
      <c r="B143" s="46"/>
    </row>
    <row r="144" spans="1:34" x14ac:dyDescent="0.25">
      <c r="A144" s="46"/>
      <c r="B144" s="46"/>
    </row>
    <row r="145" spans="1:34" s="89" customFormat="1" x14ac:dyDescent="0.25">
      <c r="A145" s="163" t="s">
        <v>10</v>
      </c>
      <c r="B145" s="164"/>
      <c r="C145" s="88">
        <v>1</v>
      </c>
      <c r="D145" s="88">
        <f>C145+1</f>
        <v>2</v>
      </c>
      <c r="E145" s="88">
        <f t="shared" ref="E145:AG145" si="20">D145+1</f>
        <v>3</v>
      </c>
      <c r="F145" s="88">
        <f t="shared" si="20"/>
        <v>4</v>
      </c>
      <c r="G145" s="88">
        <f t="shared" si="20"/>
        <v>5</v>
      </c>
      <c r="H145" s="88">
        <f t="shared" si="20"/>
        <v>6</v>
      </c>
      <c r="I145" s="88">
        <f t="shared" si="20"/>
        <v>7</v>
      </c>
      <c r="J145" s="88">
        <f t="shared" si="20"/>
        <v>8</v>
      </c>
      <c r="K145" s="88">
        <f t="shared" si="20"/>
        <v>9</v>
      </c>
      <c r="L145" s="88">
        <f t="shared" si="20"/>
        <v>10</v>
      </c>
      <c r="M145" s="88">
        <f t="shared" si="20"/>
        <v>11</v>
      </c>
      <c r="N145" s="88">
        <f t="shared" si="20"/>
        <v>12</v>
      </c>
      <c r="O145" s="88">
        <f t="shared" si="20"/>
        <v>13</v>
      </c>
      <c r="P145" s="88">
        <f t="shared" si="20"/>
        <v>14</v>
      </c>
      <c r="Q145" s="88">
        <f t="shared" si="20"/>
        <v>15</v>
      </c>
      <c r="R145" s="88">
        <f t="shared" si="20"/>
        <v>16</v>
      </c>
      <c r="S145" s="88">
        <f t="shared" si="20"/>
        <v>17</v>
      </c>
      <c r="T145" s="88">
        <f t="shared" si="20"/>
        <v>18</v>
      </c>
      <c r="U145" s="88">
        <f t="shared" si="20"/>
        <v>19</v>
      </c>
      <c r="V145" s="88">
        <f t="shared" si="20"/>
        <v>20</v>
      </c>
      <c r="W145" s="88">
        <f t="shared" si="20"/>
        <v>21</v>
      </c>
      <c r="X145" s="88">
        <f t="shared" si="20"/>
        <v>22</v>
      </c>
      <c r="Y145" s="88">
        <f t="shared" si="20"/>
        <v>23</v>
      </c>
      <c r="Z145" s="88">
        <f t="shared" si="20"/>
        <v>24</v>
      </c>
      <c r="AA145" s="88">
        <f t="shared" si="20"/>
        <v>25</v>
      </c>
      <c r="AB145" s="88">
        <f t="shared" si="20"/>
        <v>26</v>
      </c>
      <c r="AC145" s="88">
        <f t="shared" si="20"/>
        <v>27</v>
      </c>
      <c r="AD145" s="88">
        <f t="shared" si="20"/>
        <v>28</v>
      </c>
      <c r="AE145" s="88">
        <f t="shared" si="20"/>
        <v>29</v>
      </c>
      <c r="AF145" s="88">
        <f t="shared" si="20"/>
        <v>30</v>
      </c>
      <c r="AG145" s="88">
        <f t="shared" si="20"/>
        <v>31</v>
      </c>
      <c r="AH145" s="85" t="s">
        <v>33</v>
      </c>
    </row>
    <row r="146" spans="1:34" ht="15.6" x14ac:dyDescent="0.25">
      <c r="A146" s="165" t="s">
        <v>29</v>
      </c>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1"/>
      <c r="AH146" s="91">
        <f>SUM(C146:AG146)</f>
        <v>0</v>
      </c>
    </row>
    <row r="147" spans="1:34" ht="15.6" x14ac:dyDescent="0.25">
      <c r="A147" s="165" t="s">
        <v>26</v>
      </c>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50"/>
      <c r="AH147" s="91">
        <f>SUM(C147:AG147)</f>
        <v>0</v>
      </c>
    </row>
    <row r="148" spans="1:34" x14ac:dyDescent="0.25">
      <c r="A148" s="165" t="s">
        <v>36</v>
      </c>
      <c r="B148" s="164"/>
      <c r="C148" s="91">
        <f t="shared" ref="C148:AG148" si="21">C146+C147</f>
        <v>0</v>
      </c>
      <c r="D148" s="91">
        <f t="shared" si="21"/>
        <v>0</v>
      </c>
      <c r="E148" s="91">
        <f t="shared" si="21"/>
        <v>0</v>
      </c>
      <c r="F148" s="91">
        <f t="shared" si="21"/>
        <v>0</v>
      </c>
      <c r="G148" s="91">
        <f t="shared" si="21"/>
        <v>0</v>
      </c>
      <c r="H148" s="91">
        <f t="shared" si="21"/>
        <v>0</v>
      </c>
      <c r="I148" s="91">
        <f t="shared" si="21"/>
        <v>0</v>
      </c>
      <c r="J148" s="91">
        <f t="shared" si="21"/>
        <v>0</v>
      </c>
      <c r="K148" s="91">
        <f t="shared" si="21"/>
        <v>0</v>
      </c>
      <c r="L148" s="91">
        <f t="shared" si="21"/>
        <v>0</v>
      </c>
      <c r="M148" s="91">
        <f t="shared" si="21"/>
        <v>0</v>
      </c>
      <c r="N148" s="91">
        <f t="shared" si="21"/>
        <v>0</v>
      </c>
      <c r="O148" s="91">
        <f t="shared" si="21"/>
        <v>0</v>
      </c>
      <c r="P148" s="91">
        <f t="shared" si="21"/>
        <v>0</v>
      </c>
      <c r="Q148" s="91">
        <f t="shared" si="21"/>
        <v>0</v>
      </c>
      <c r="R148" s="91">
        <f t="shared" si="21"/>
        <v>0</v>
      </c>
      <c r="S148" s="91">
        <f t="shared" si="21"/>
        <v>0</v>
      </c>
      <c r="T148" s="91">
        <f t="shared" si="21"/>
        <v>0</v>
      </c>
      <c r="U148" s="91">
        <f t="shared" si="21"/>
        <v>0</v>
      </c>
      <c r="V148" s="91">
        <f t="shared" si="21"/>
        <v>0</v>
      </c>
      <c r="W148" s="91">
        <f t="shared" si="21"/>
        <v>0</v>
      </c>
      <c r="X148" s="91">
        <f t="shared" si="21"/>
        <v>0</v>
      </c>
      <c r="Y148" s="91">
        <f t="shared" si="21"/>
        <v>0</v>
      </c>
      <c r="Z148" s="91">
        <f t="shared" si="21"/>
        <v>0</v>
      </c>
      <c r="AA148" s="91">
        <f t="shared" si="21"/>
        <v>0</v>
      </c>
      <c r="AB148" s="91">
        <f t="shared" si="21"/>
        <v>0</v>
      </c>
      <c r="AC148" s="91">
        <f t="shared" si="21"/>
        <v>0</v>
      </c>
      <c r="AD148" s="91">
        <f t="shared" si="21"/>
        <v>0</v>
      </c>
      <c r="AE148" s="91">
        <f t="shared" si="21"/>
        <v>0</v>
      </c>
      <c r="AF148" s="91">
        <f t="shared" si="21"/>
        <v>0</v>
      </c>
      <c r="AG148" s="91">
        <f t="shared" si="21"/>
        <v>0</v>
      </c>
      <c r="AH148" s="91">
        <f>SUM(C148:AG148)</f>
        <v>0</v>
      </c>
    </row>
    <row r="149" spans="1:34" x14ac:dyDescent="0.25">
      <c r="A149" s="46"/>
      <c r="B149" s="46"/>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row>
    <row r="150" spans="1:34" ht="15.6" x14ac:dyDescent="0.25">
      <c r="A150" s="163" t="s">
        <v>28</v>
      </c>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1"/>
      <c r="AH150" s="91">
        <f>SUM(C150:AG150)</f>
        <v>0</v>
      </c>
    </row>
    <row r="151" spans="1:34" ht="6" customHeight="1" x14ac:dyDescent="0.25">
      <c r="A151" s="46"/>
      <c r="B151" s="46"/>
    </row>
    <row r="152" spans="1:34" x14ac:dyDescent="0.25">
      <c r="A152" s="46"/>
      <c r="B152" s="46"/>
    </row>
    <row r="153" spans="1:34" s="89" customFormat="1" x14ac:dyDescent="0.25">
      <c r="A153" s="163" t="s">
        <v>11</v>
      </c>
      <c r="B153" s="164"/>
      <c r="C153" s="88">
        <v>1</v>
      </c>
      <c r="D153" s="88">
        <f>C153+1</f>
        <v>2</v>
      </c>
      <c r="E153" s="88">
        <f t="shared" ref="E153:AG153" si="22">D153+1</f>
        <v>3</v>
      </c>
      <c r="F153" s="88">
        <f t="shared" si="22"/>
        <v>4</v>
      </c>
      <c r="G153" s="88">
        <f t="shared" si="22"/>
        <v>5</v>
      </c>
      <c r="H153" s="88">
        <f t="shared" si="22"/>
        <v>6</v>
      </c>
      <c r="I153" s="88">
        <f t="shared" si="22"/>
        <v>7</v>
      </c>
      <c r="J153" s="88">
        <f t="shared" si="22"/>
        <v>8</v>
      </c>
      <c r="K153" s="88">
        <f t="shared" si="22"/>
        <v>9</v>
      </c>
      <c r="L153" s="88">
        <f t="shared" si="22"/>
        <v>10</v>
      </c>
      <c r="M153" s="88">
        <f t="shared" si="22"/>
        <v>11</v>
      </c>
      <c r="N153" s="88">
        <f t="shared" si="22"/>
        <v>12</v>
      </c>
      <c r="O153" s="88">
        <f t="shared" si="22"/>
        <v>13</v>
      </c>
      <c r="P153" s="88">
        <f t="shared" si="22"/>
        <v>14</v>
      </c>
      <c r="Q153" s="88">
        <f t="shared" si="22"/>
        <v>15</v>
      </c>
      <c r="R153" s="88">
        <f t="shared" si="22"/>
        <v>16</v>
      </c>
      <c r="S153" s="88">
        <f t="shared" si="22"/>
        <v>17</v>
      </c>
      <c r="T153" s="88">
        <f t="shared" si="22"/>
        <v>18</v>
      </c>
      <c r="U153" s="88">
        <f t="shared" si="22"/>
        <v>19</v>
      </c>
      <c r="V153" s="88">
        <f t="shared" si="22"/>
        <v>20</v>
      </c>
      <c r="W153" s="88">
        <f t="shared" si="22"/>
        <v>21</v>
      </c>
      <c r="X153" s="88">
        <f t="shared" si="22"/>
        <v>22</v>
      </c>
      <c r="Y153" s="88">
        <f t="shared" si="22"/>
        <v>23</v>
      </c>
      <c r="Z153" s="88">
        <f t="shared" si="22"/>
        <v>24</v>
      </c>
      <c r="AA153" s="88">
        <f t="shared" si="22"/>
        <v>25</v>
      </c>
      <c r="AB153" s="88">
        <f t="shared" si="22"/>
        <v>26</v>
      </c>
      <c r="AC153" s="88">
        <f t="shared" si="22"/>
        <v>27</v>
      </c>
      <c r="AD153" s="88">
        <f t="shared" si="22"/>
        <v>28</v>
      </c>
      <c r="AE153" s="88">
        <f t="shared" si="22"/>
        <v>29</v>
      </c>
      <c r="AF153" s="88">
        <f t="shared" si="22"/>
        <v>30</v>
      </c>
      <c r="AG153" s="88">
        <f t="shared" si="22"/>
        <v>31</v>
      </c>
      <c r="AH153" s="85" t="s">
        <v>33</v>
      </c>
    </row>
    <row r="154" spans="1:34" ht="15.6" x14ac:dyDescent="0.25">
      <c r="A154" s="165" t="s">
        <v>29</v>
      </c>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1">
        <f>SUM(C154:AG154)</f>
        <v>0</v>
      </c>
    </row>
    <row r="155" spans="1:34" ht="15.6" x14ac:dyDescent="0.25">
      <c r="A155" s="165" t="s">
        <v>26</v>
      </c>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2"/>
      <c r="AH155" s="91">
        <f>SUM(C155:AG155)</f>
        <v>0</v>
      </c>
    </row>
    <row r="156" spans="1:34" x14ac:dyDescent="0.25">
      <c r="A156" s="165" t="s">
        <v>36</v>
      </c>
      <c r="B156" s="164"/>
      <c r="C156" s="91">
        <f t="shared" ref="C156:AG156" si="23">C154+C155</f>
        <v>0</v>
      </c>
      <c r="D156" s="91">
        <f t="shared" si="23"/>
        <v>0</v>
      </c>
      <c r="E156" s="91">
        <f t="shared" si="23"/>
        <v>0</v>
      </c>
      <c r="F156" s="91">
        <f t="shared" si="23"/>
        <v>0</v>
      </c>
      <c r="G156" s="91">
        <f t="shared" si="23"/>
        <v>0</v>
      </c>
      <c r="H156" s="91">
        <f t="shared" si="23"/>
        <v>0</v>
      </c>
      <c r="I156" s="91">
        <f t="shared" si="23"/>
        <v>0</v>
      </c>
      <c r="J156" s="91">
        <f t="shared" si="23"/>
        <v>0</v>
      </c>
      <c r="K156" s="91">
        <f t="shared" si="23"/>
        <v>0</v>
      </c>
      <c r="L156" s="91">
        <f t="shared" si="23"/>
        <v>0</v>
      </c>
      <c r="M156" s="91">
        <f t="shared" si="23"/>
        <v>0</v>
      </c>
      <c r="N156" s="91">
        <f t="shared" si="23"/>
        <v>0</v>
      </c>
      <c r="O156" s="91">
        <f t="shared" si="23"/>
        <v>0</v>
      </c>
      <c r="P156" s="91">
        <f t="shared" si="23"/>
        <v>0</v>
      </c>
      <c r="Q156" s="91">
        <f t="shared" si="23"/>
        <v>0</v>
      </c>
      <c r="R156" s="91">
        <f t="shared" si="23"/>
        <v>0</v>
      </c>
      <c r="S156" s="91">
        <f t="shared" si="23"/>
        <v>0</v>
      </c>
      <c r="T156" s="91">
        <f t="shared" si="23"/>
        <v>0</v>
      </c>
      <c r="U156" s="91">
        <f t="shared" si="23"/>
        <v>0</v>
      </c>
      <c r="V156" s="91">
        <f t="shared" si="23"/>
        <v>0</v>
      </c>
      <c r="W156" s="91">
        <f t="shared" si="23"/>
        <v>0</v>
      </c>
      <c r="X156" s="91">
        <f t="shared" si="23"/>
        <v>0</v>
      </c>
      <c r="Y156" s="91">
        <f t="shared" si="23"/>
        <v>0</v>
      </c>
      <c r="Z156" s="91">
        <f t="shared" si="23"/>
        <v>0</v>
      </c>
      <c r="AA156" s="91">
        <f t="shared" si="23"/>
        <v>0</v>
      </c>
      <c r="AB156" s="91">
        <f t="shared" si="23"/>
        <v>0</v>
      </c>
      <c r="AC156" s="91">
        <f t="shared" si="23"/>
        <v>0</v>
      </c>
      <c r="AD156" s="91">
        <f t="shared" si="23"/>
        <v>0</v>
      </c>
      <c r="AE156" s="91">
        <f t="shared" si="23"/>
        <v>0</v>
      </c>
      <c r="AF156" s="91">
        <f t="shared" si="23"/>
        <v>0</v>
      </c>
      <c r="AG156" s="91">
        <f t="shared" si="23"/>
        <v>0</v>
      </c>
      <c r="AH156" s="91">
        <f>SUM(C156:AG156)</f>
        <v>0</v>
      </c>
    </row>
    <row r="157" spans="1:34" x14ac:dyDescent="0.25">
      <c r="A157" s="46"/>
      <c r="B157" s="46"/>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row>
    <row r="158" spans="1:34" ht="15.6" x14ac:dyDescent="0.25">
      <c r="A158" s="163" t="s">
        <v>28</v>
      </c>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1">
        <f>SUM(C158:AG158)</f>
        <v>0</v>
      </c>
    </row>
    <row r="159" spans="1:34" x14ac:dyDescent="0.25">
      <c r="A159" s="46"/>
    </row>
    <row r="160" spans="1:34" ht="15.6" x14ac:dyDescent="0.25">
      <c r="A160" s="93"/>
    </row>
    <row r="161" spans="1:16" ht="15.6" x14ac:dyDescent="0.25">
      <c r="A161" s="93"/>
    </row>
    <row r="162" spans="1:16" ht="13.8" thickBot="1" x14ac:dyDescent="0.3">
      <c r="B162" s="62"/>
      <c r="C162" s="94"/>
      <c r="D162" s="94"/>
      <c r="E162" s="94"/>
    </row>
    <row r="163" spans="1:16" s="95" customFormat="1" x14ac:dyDescent="0.25">
      <c r="B163" s="96"/>
      <c r="C163" s="97" t="s">
        <v>17</v>
      </c>
      <c r="D163" s="97"/>
      <c r="E163" s="97"/>
      <c r="F163" s="98"/>
      <c r="G163" s="98"/>
      <c r="H163" s="98"/>
      <c r="I163" s="98"/>
      <c r="J163" s="98"/>
      <c r="K163" s="98"/>
      <c r="L163" s="98"/>
      <c r="M163" s="98"/>
      <c r="N163" s="98"/>
      <c r="O163" s="98"/>
      <c r="P163" s="98"/>
    </row>
    <row r="164" spans="1:16" s="95" customFormat="1" x14ac:dyDescent="0.25">
      <c r="B164" s="96"/>
      <c r="C164" s="97"/>
      <c r="D164" s="97"/>
      <c r="E164" s="97"/>
      <c r="F164" s="98"/>
      <c r="G164" s="98"/>
      <c r="H164" s="98"/>
      <c r="I164" s="98"/>
      <c r="J164" s="98"/>
      <c r="K164" s="98"/>
      <c r="L164" s="98"/>
      <c r="M164" s="98"/>
      <c r="N164" s="98"/>
      <c r="O164" s="98"/>
      <c r="P164" s="98"/>
    </row>
    <row r="165" spans="1:16" s="95" customFormat="1" x14ac:dyDescent="0.25">
      <c r="C165" s="98"/>
      <c r="D165" s="98"/>
      <c r="E165" s="98"/>
      <c r="F165" s="98"/>
      <c r="G165" s="98"/>
      <c r="H165" s="98"/>
      <c r="I165" s="98"/>
      <c r="J165" s="98"/>
      <c r="K165" s="98"/>
      <c r="L165" s="98"/>
      <c r="M165" s="98"/>
      <c r="N165" s="98"/>
      <c r="O165" s="98"/>
      <c r="P165" s="98"/>
    </row>
    <row r="166" spans="1:16" s="95" customFormat="1" ht="13.8" thickBot="1" x14ac:dyDescent="0.3">
      <c r="C166" s="94"/>
      <c r="D166" s="94"/>
      <c r="E166" s="94"/>
      <c r="F166" s="94"/>
      <c r="G166" s="94"/>
      <c r="H166" s="98"/>
      <c r="I166" s="98"/>
      <c r="J166" s="98"/>
      <c r="K166" s="98"/>
      <c r="L166" s="94"/>
      <c r="M166" s="94"/>
      <c r="N166" s="94"/>
      <c r="O166" s="94"/>
      <c r="P166" s="94"/>
    </row>
    <row r="168" spans="1:16" x14ac:dyDescent="0.25">
      <c r="C168" s="59" t="s">
        <v>93</v>
      </c>
      <c r="L168" s="59" t="s">
        <v>103</v>
      </c>
    </row>
  </sheetData>
  <sheetProtection algorithmName="SHA-512" hashValue="ofWVnSyLIFCVR716iDTr+79JQy+ZkaStr5roLgau6tGHzy7fQtge+yPDGVcinwvW9h31O36LsEC7VrWwMYe4uw==" saltValue="Vg6nKnhCw+TIQxLQSN29Hg==" spinCount="100000" sheet="1" objects="1" scenarios="1"/>
  <mergeCells count="312">
    <mergeCell ref="Z23:AA23"/>
    <mergeCell ref="R22:S22"/>
    <mergeCell ref="Z22:AA22"/>
    <mergeCell ref="B23:C23"/>
    <mergeCell ref="D23:E23"/>
    <mergeCell ref="F23:G23"/>
    <mergeCell ref="H23:I23"/>
    <mergeCell ref="J23:K23"/>
    <mergeCell ref="L23:M23"/>
    <mergeCell ref="T23:U23"/>
    <mergeCell ref="N23:O23"/>
    <mergeCell ref="X23:Y23"/>
    <mergeCell ref="T22:U22"/>
    <mergeCell ref="V22:W22"/>
    <mergeCell ref="X22:Y22"/>
    <mergeCell ref="V23:W23"/>
    <mergeCell ref="P23:Q23"/>
    <mergeCell ref="R23:S23"/>
    <mergeCell ref="B21:C21"/>
    <mergeCell ref="D21:E21"/>
    <mergeCell ref="F21:G21"/>
    <mergeCell ref="H21:I21"/>
    <mergeCell ref="J21:K21"/>
    <mergeCell ref="Z21:AA21"/>
    <mergeCell ref="B22:C22"/>
    <mergeCell ref="D22:E22"/>
    <mergeCell ref="F22:G22"/>
    <mergeCell ref="H22:I22"/>
    <mergeCell ref="J22:K22"/>
    <mergeCell ref="L22:M22"/>
    <mergeCell ref="N22:O22"/>
    <mergeCell ref="P22:Q22"/>
    <mergeCell ref="N21:O21"/>
    <mergeCell ref="B20:C20"/>
    <mergeCell ref="D20:E20"/>
    <mergeCell ref="F20:G20"/>
    <mergeCell ref="H20:I20"/>
    <mergeCell ref="J20:K20"/>
    <mergeCell ref="D18:E18"/>
    <mergeCell ref="F18:G18"/>
    <mergeCell ref="H18:I18"/>
    <mergeCell ref="J18:K18"/>
    <mergeCell ref="X18:Y18"/>
    <mergeCell ref="P18:Q18"/>
    <mergeCell ref="R18:S18"/>
    <mergeCell ref="V18:W18"/>
    <mergeCell ref="D10:E10"/>
    <mergeCell ref="F10:G10"/>
    <mergeCell ref="V10:W10"/>
    <mergeCell ref="P13:Q13"/>
    <mergeCell ref="R15:S15"/>
    <mergeCell ref="X15:Y15"/>
    <mergeCell ref="X13:Y13"/>
    <mergeCell ref="R13:S13"/>
    <mergeCell ref="N15:O15"/>
    <mergeCell ref="P15:Q15"/>
    <mergeCell ref="L18:M18"/>
    <mergeCell ref="N14:O14"/>
    <mergeCell ref="P14:Q14"/>
    <mergeCell ref="V15:W15"/>
    <mergeCell ref="X16:Y16"/>
    <mergeCell ref="N16:O16"/>
    <mergeCell ref="N18:O18"/>
    <mergeCell ref="L15:M15"/>
    <mergeCell ref="L16:M16"/>
    <mergeCell ref="P16:Q16"/>
    <mergeCell ref="B18:C18"/>
    <mergeCell ref="B15:C15"/>
    <mergeCell ref="L12:M12"/>
    <mergeCell ref="N12:O12"/>
    <mergeCell ref="P12:Q12"/>
    <mergeCell ref="V12:W12"/>
    <mergeCell ref="T14:U14"/>
    <mergeCell ref="R12:S12"/>
    <mergeCell ref="B16:C16"/>
    <mergeCell ref="J12:K12"/>
    <mergeCell ref="J13:K13"/>
    <mergeCell ref="J15:K15"/>
    <mergeCell ref="B13:C13"/>
    <mergeCell ref="D13:E13"/>
    <mergeCell ref="F13:G13"/>
    <mergeCell ref="T13:U13"/>
    <mergeCell ref="V13:W13"/>
    <mergeCell ref="L13:M13"/>
    <mergeCell ref="H13:I13"/>
    <mergeCell ref="H12:I12"/>
    <mergeCell ref="V14:W14"/>
    <mergeCell ref="T16:U16"/>
    <mergeCell ref="R16:S16"/>
    <mergeCell ref="S9:AA9"/>
    <mergeCell ref="B4:C4"/>
    <mergeCell ref="B5:C5"/>
    <mergeCell ref="A1:E1"/>
    <mergeCell ref="E5:O5"/>
    <mergeCell ref="B3:AA3"/>
    <mergeCell ref="B6:C6"/>
    <mergeCell ref="B7:C7"/>
    <mergeCell ref="D12:E12"/>
    <mergeCell ref="F12:G12"/>
    <mergeCell ref="X10:Y10"/>
    <mergeCell ref="Z10:AA10"/>
    <mergeCell ref="Z12:AA12"/>
    <mergeCell ref="H9:L9"/>
    <mergeCell ref="M9:N9"/>
    <mergeCell ref="O9:P9"/>
    <mergeCell ref="Q9:R9"/>
    <mergeCell ref="Z13:AA13"/>
    <mergeCell ref="T12:U12"/>
    <mergeCell ref="B12:C12"/>
    <mergeCell ref="X12:Y12"/>
    <mergeCell ref="N13:O13"/>
    <mergeCell ref="R14:S14"/>
    <mergeCell ref="X14:Y14"/>
    <mergeCell ref="Z14:AA14"/>
    <mergeCell ref="B19:C19"/>
    <mergeCell ref="D19:E19"/>
    <mergeCell ref="F19:G19"/>
    <mergeCell ref="H19:I19"/>
    <mergeCell ref="J19:K19"/>
    <mergeCell ref="D15:E15"/>
    <mergeCell ref="F15:G15"/>
    <mergeCell ref="H15:I15"/>
    <mergeCell ref="Z18:AA18"/>
    <mergeCell ref="Z19:AA19"/>
    <mergeCell ref="B14:C14"/>
    <mergeCell ref="D14:E14"/>
    <mergeCell ref="F14:G14"/>
    <mergeCell ref="H14:I14"/>
    <mergeCell ref="J14:K14"/>
    <mergeCell ref="L14:M14"/>
    <mergeCell ref="Z16:AA16"/>
    <mergeCell ref="Z15:AA15"/>
    <mergeCell ref="V16:W16"/>
    <mergeCell ref="T18:U18"/>
    <mergeCell ref="Z24:AA24"/>
    <mergeCell ref="A25:C25"/>
    <mergeCell ref="D25:E25"/>
    <mergeCell ref="F25:G25"/>
    <mergeCell ref="H25:I25"/>
    <mergeCell ref="J25:K25"/>
    <mergeCell ref="L25:M25"/>
    <mergeCell ref="D16:E16"/>
    <mergeCell ref="F16:G16"/>
    <mergeCell ref="H16:I16"/>
    <mergeCell ref="J16:K16"/>
    <mergeCell ref="P19:Q19"/>
    <mergeCell ref="R19:S19"/>
    <mergeCell ref="T19:U19"/>
    <mergeCell ref="V19:W19"/>
    <mergeCell ref="L19:M19"/>
    <mergeCell ref="N19:O19"/>
    <mergeCell ref="T15:U15"/>
    <mergeCell ref="B24:C24"/>
    <mergeCell ref="D24:E24"/>
    <mergeCell ref="F24:G24"/>
    <mergeCell ref="H24:I24"/>
    <mergeCell ref="J24:K24"/>
    <mergeCell ref="L24:M24"/>
    <mergeCell ref="X24:Y24"/>
    <mergeCell ref="N24:O24"/>
    <mergeCell ref="P24:Q24"/>
    <mergeCell ref="R24:S24"/>
    <mergeCell ref="T24:U24"/>
    <mergeCell ref="V24:W24"/>
    <mergeCell ref="X25:Y25"/>
    <mergeCell ref="X19:Y19"/>
    <mergeCell ref="X20:Y20"/>
    <mergeCell ref="V20:W20"/>
    <mergeCell ref="L21:M21"/>
    <mergeCell ref="L20:M20"/>
    <mergeCell ref="N20:O20"/>
    <mergeCell ref="P20:Q20"/>
    <mergeCell ref="R20:S20"/>
    <mergeCell ref="T20:U20"/>
    <mergeCell ref="P21:Q21"/>
    <mergeCell ref="R21:S21"/>
    <mergeCell ref="T21:U21"/>
    <mergeCell ref="V21:W21"/>
    <mergeCell ref="X21:Y21"/>
    <mergeCell ref="X26:Y26"/>
    <mergeCell ref="D27:E27"/>
    <mergeCell ref="N27:O27"/>
    <mergeCell ref="H26:I26"/>
    <mergeCell ref="J26:K26"/>
    <mergeCell ref="B26:C26"/>
    <mergeCell ref="Z25:AA25"/>
    <mergeCell ref="X27:Y27"/>
    <mergeCell ref="Z27:AA27"/>
    <mergeCell ref="Z26:AA26"/>
    <mergeCell ref="L26:M26"/>
    <mergeCell ref="R25:S25"/>
    <mergeCell ref="T25:U25"/>
    <mergeCell ref="V25:W25"/>
    <mergeCell ref="N25:O25"/>
    <mergeCell ref="P25:Q25"/>
    <mergeCell ref="B27:C27"/>
    <mergeCell ref="P26:Q26"/>
    <mergeCell ref="R26:S26"/>
    <mergeCell ref="P27:Q27"/>
    <mergeCell ref="N26:O26"/>
    <mergeCell ref="R27:S27"/>
    <mergeCell ref="D26:E26"/>
    <mergeCell ref="F26:G26"/>
    <mergeCell ref="T27:U27"/>
    <mergeCell ref="V27:W27"/>
    <mergeCell ref="F27:G27"/>
    <mergeCell ref="H27:I27"/>
    <mergeCell ref="J27:K27"/>
    <mergeCell ref="L27:M27"/>
    <mergeCell ref="B33:C33"/>
    <mergeCell ref="B32:C32"/>
    <mergeCell ref="T26:U26"/>
    <mergeCell ref="V26:W26"/>
    <mergeCell ref="B30:C30"/>
    <mergeCell ref="B31:C31"/>
    <mergeCell ref="B34:C34"/>
    <mergeCell ref="B38:C38"/>
    <mergeCell ref="B39:C39"/>
    <mergeCell ref="B40:C40"/>
    <mergeCell ref="B42:C42"/>
    <mergeCell ref="H55:I55"/>
    <mergeCell ref="J55:K55"/>
    <mergeCell ref="B56:C56"/>
    <mergeCell ref="D56:E56"/>
    <mergeCell ref="F56:G56"/>
    <mergeCell ref="H56:I56"/>
    <mergeCell ref="J56:K56"/>
    <mergeCell ref="B57:C57"/>
    <mergeCell ref="D57:E57"/>
    <mergeCell ref="F57:G57"/>
    <mergeCell ref="H57:I57"/>
    <mergeCell ref="J57:K57"/>
    <mergeCell ref="B43:C43"/>
    <mergeCell ref="B55:C55"/>
    <mergeCell ref="D55:E55"/>
    <mergeCell ref="F55:G55"/>
    <mergeCell ref="B60:C60"/>
    <mergeCell ref="D60:E60"/>
    <mergeCell ref="F60:G60"/>
    <mergeCell ref="H60:I60"/>
    <mergeCell ref="J60:K60"/>
    <mergeCell ref="Y63:AB63"/>
    <mergeCell ref="B58:C58"/>
    <mergeCell ref="D58:E58"/>
    <mergeCell ref="F58:G58"/>
    <mergeCell ref="H58:I58"/>
    <mergeCell ref="J58:K58"/>
    <mergeCell ref="B59:C59"/>
    <mergeCell ref="D59:E59"/>
    <mergeCell ref="F59:G59"/>
    <mergeCell ref="H59:I59"/>
    <mergeCell ref="J59:K59"/>
    <mergeCell ref="A74:B74"/>
    <mergeCell ref="A75:B75"/>
    <mergeCell ref="A76:B76"/>
    <mergeCell ref="A78:B78"/>
    <mergeCell ref="A81:B81"/>
    <mergeCell ref="A82:B82"/>
    <mergeCell ref="A65:B65"/>
    <mergeCell ref="A66:B66"/>
    <mergeCell ref="A67:B67"/>
    <mergeCell ref="A68:B68"/>
    <mergeCell ref="A70:B70"/>
    <mergeCell ref="A73:B73"/>
    <mergeCell ref="A92:B92"/>
    <mergeCell ref="A94:B94"/>
    <mergeCell ref="A97:B97"/>
    <mergeCell ref="A98:B98"/>
    <mergeCell ref="A99:B99"/>
    <mergeCell ref="A100:B100"/>
    <mergeCell ref="A83:B83"/>
    <mergeCell ref="A84:B84"/>
    <mergeCell ref="A86:B86"/>
    <mergeCell ref="A89:B89"/>
    <mergeCell ref="A90:B90"/>
    <mergeCell ref="A91:B91"/>
    <mergeCell ref="A113:B113"/>
    <mergeCell ref="A114:B114"/>
    <mergeCell ref="A115:B115"/>
    <mergeCell ref="A116:B116"/>
    <mergeCell ref="A118:B118"/>
    <mergeCell ref="A121:B121"/>
    <mergeCell ref="A102:B102"/>
    <mergeCell ref="A105:B105"/>
    <mergeCell ref="A106:B106"/>
    <mergeCell ref="A107:B107"/>
    <mergeCell ref="A108:B108"/>
    <mergeCell ref="A110:B110"/>
    <mergeCell ref="A131:B131"/>
    <mergeCell ref="A132:B132"/>
    <mergeCell ref="A134:B134"/>
    <mergeCell ref="A137:B137"/>
    <mergeCell ref="A138:B138"/>
    <mergeCell ref="A139:B139"/>
    <mergeCell ref="A122:B122"/>
    <mergeCell ref="A123:B123"/>
    <mergeCell ref="A124:B124"/>
    <mergeCell ref="A126:B126"/>
    <mergeCell ref="A129:B129"/>
    <mergeCell ref="A130:B130"/>
    <mergeCell ref="A150:B150"/>
    <mergeCell ref="A153:B153"/>
    <mergeCell ref="A154:B154"/>
    <mergeCell ref="A155:B155"/>
    <mergeCell ref="A156:B156"/>
    <mergeCell ref="A158:B158"/>
    <mergeCell ref="A140:B140"/>
    <mergeCell ref="A142:B142"/>
    <mergeCell ref="A145:B145"/>
    <mergeCell ref="A146:B146"/>
    <mergeCell ref="A147:B147"/>
    <mergeCell ref="A148:B148"/>
  </mergeCells>
  <phoneticPr fontId="9" type="noConversion"/>
  <conditionalFormatting sqref="B38:C40">
    <cfRule type="expression" dxfId="271" priority="50" stopIfTrue="1">
      <formula xml:space="preserve"> IF(OR($B$42="per 3. Quartal",$B$42="per 2. Quartal",$B$42="1. Quartal"),1,0)</formula>
    </cfRule>
  </conditionalFormatting>
  <conditionalFormatting sqref="A38 A40">
    <cfRule type="expression" dxfId="270" priority="48" stopIfTrue="1">
      <formula xml:space="preserve"> IF(OR($B$41="per 3. Quartal",$B$41="per 2. Quartal",$B$41="1. Quartal"),1,0)</formula>
    </cfRule>
  </conditionalFormatting>
  <conditionalFormatting sqref="A39">
    <cfRule type="expression" dxfId="269" priority="47" stopIfTrue="1">
      <formula xml:space="preserve"> IF(OR($B$41="per 3. Quartal",$B$41="per 2. Quartal",$B$41="1. Quartal"),1,0)</formula>
    </cfRule>
  </conditionalFormatting>
  <conditionalFormatting sqref="H57:H58">
    <cfRule type="expression" dxfId="268" priority="10" stopIfTrue="1">
      <formula xml:space="preserve"> IF(OR($B$42="per 3. Quartal",$B$42="per 2. Quartal",$B$42="1. Quartal"),1,0)</formula>
    </cfRule>
  </conditionalFormatting>
  <conditionalFormatting sqref="F56 F58:F59">
    <cfRule type="expression" dxfId="267" priority="11" stopIfTrue="1">
      <formula xml:space="preserve"> IF(OR($B$42="per 2. Quartal",$B$42="1. Quartal"),1,0)</formula>
    </cfRule>
  </conditionalFormatting>
  <conditionalFormatting sqref="D55">
    <cfRule type="expression" dxfId="266" priority="14" stopIfTrue="1">
      <formula xml:space="preserve"> IF($B$42="1. Quartal",1,0)</formula>
    </cfRule>
  </conditionalFormatting>
  <conditionalFormatting sqref="F55">
    <cfRule type="expression" dxfId="265" priority="15" stopIfTrue="1">
      <formula xml:space="preserve"> IF(OR($B$42="per 2. Quartal",$B$42="1. Quartal"),1,0)</formula>
    </cfRule>
    <cfRule type="expression" dxfId="264" priority="16" stopIfTrue="1">
      <formula xml:space="preserve"> IF(OR($B$42="per 2. Quartal",$B$42="1. Quartal"),1,0)</formula>
    </cfRule>
  </conditionalFormatting>
  <conditionalFormatting sqref="H55">
    <cfRule type="expression" dxfId="263" priority="17">
      <formula xml:space="preserve"> IF(OR($B$42="per 3. Quartal",$B$42="per 2. Quartal",$B$42="1. Quartal"),1,0)</formula>
    </cfRule>
  </conditionalFormatting>
  <conditionalFormatting sqref="D56 D58:D59">
    <cfRule type="expression" dxfId="262" priority="12" stopIfTrue="1">
      <formula xml:space="preserve"> IF($B$42="1. Quartal",1,0)</formula>
    </cfRule>
    <cfRule type="expression" priority="13">
      <formula xml:space="preserve"> IF(($B$42="1. Quartal"),1,0)</formula>
    </cfRule>
  </conditionalFormatting>
  <conditionalFormatting sqref="D57">
    <cfRule type="expression" dxfId="261" priority="8" stopIfTrue="1">
      <formula xml:space="preserve"> IF($B$42="1. Quartal",1,0)</formula>
    </cfRule>
    <cfRule type="expression" priority="9">
      <formula xml:space="preserve"> IF(($B$41="1. Quartal"),1,0)</formula>
    </cfRule>
  </conditionalFormatting>
  <conditionalFormatting sqref="D60">
    <cfRule type="expression" dxfId="260" priority="6" stopIfTrue="1">
      <formula xml:space="preserve"> IF($B$42="1. Quartal",1,0)</formula>
    </cfRule>
    <cfRule type="expression" priority="7">
      <formula xml:space="preserve"> IF(($B$42="1. Quartal"),1,0)</formula>
    </cfRule>
  </conditionalFormatting>
  <conditionalFormatting sqref="F57">
    <cfRule type="expression" dxfId="259" priority="5" stopIfTrue="1">
      <formula xml:space="preserve"> IF(OR($B$42="per 2. Quartal",$B$42="1. Quartal"),1,0)</formula>
    </cfRule>
  </conditionalFormatting>
  <conditionalFormatting sqref="F60">
    <cfRule type="expression" dxfId="258" priority="4" stopIfTrue="1">
      <formula xml:space="preserve"> IF(OR($B$42="per 2. Quartal",$B$42="1. Quartal"),1,0)</formula>
    </cfRule>
  </conditionalFormatting>
  <conditionalFormatting sqref="H56">
    <cfRule type="expression" dxfId="257" priority="3" stopIfTrue="1">
      <formula xml:space="preserve"> IF(OR($B$42="per 3. Quartal",$B$42="per 2. Quartal",$B$42="1. Quartal"),1,0)</formula>
    </cfRule>
  </conditionalFormatting>
  <conditionalFormatting sqref="H59">
    <cfRule type="expression" dxfId="256" priority="2" stopIfTrue="1">
      <formula xml:space="preserve"> IF(OR($B$42="per 3. Quartal",$B$42="per 2. Quartal",$B$42="1. Quartal"),1,0)</formula>
    </cfRule>
  </conditionalFormatting>
  <conditionalFormatting sqref="H60">
    <cfRule type="expression" dxfId="255" priority="1" stopIfTrue="1">
      <formula xml:space="preserve"> IF(OR($B$42="per 3. Quartal",$B$42="per 2. Quartal",$B$42="1. Quartal"),1,0)</formula>
    </cfRule>
  </conditionalFormatting>
  <pageMargins left="0.17" right="0.17" top="0.984251969" bottom="0.16" header="0.4921259845" footer="0.18"/>
  <pageSetup paperSize="9" scale="70" orientation="landscape" r:id="rId1"/>
  <headerFooter alignWithMargins="0"/>
  <rowBreaks count="2" manualBreakCount="2">
    <brk id="26" max="16383" man="1"/>
    <brk id="7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H168"/>
  <sheetViews>
    <sheetView showGridLines="0" zoomScale="90" zoomScaleNormal="90" workbookViewId="0">
      <selection activeCell="F44" sqref="F44"/>
    </sheetView>
  </sheetViews>
  <sheetFormatPr baseColWidth="10" defaultColWidth="11.44140625" defaultRowHeight="13.2" outlineLevelRow="1" x14ac:dyDescent="0.25"/>
  <cols>
    <col min="1" max="1" width="66.6640625" style="39" customWidth="1"/>
    <col min="2" max="2" width="13.6640625" style="39" customWidth="1"/>
    <col min="3" max="33" width="7.6640625" style="39" customWidth="1"/>
    <col min="34" max="16384" width="11.44140625" style="39"/>
  </cols>
  <sheetData>
    <row r="1" spans="1:27" x14ac:dyDescent="0.25">
      <c r="A1" s="220" t="s">
        <v>31</v>
      </c>
      <c r="B1" s="221"/>
      <c r="C1" s="221"/>
      <c r="D1" s="221"/>
      <c r="E1" s="222"/>
    </row>
    <row r="3" spans="1:27" x14ac:dyDescent="0.25">
      <c r="A3" s="40" t="s">
        <v>30</v>
      </c>
      <c r="B3" s="223">
        <f>Übersicht!D6</f>
        <v>0</v>
      </c>
      <c r="C3" s="230"/>
      <c r="D3" s="231"/>
      <c r="E3" s="231"/>
      <c r="F3" s="231"/>
      <c r="G3" s="231"/>
      <c r="H3" s="231"/>
      <c r="I3" s="231"/>
      <c r="J3" s="231"/>
      <c r="K3" s="231"/>
      <c r="L3" s="231"/>
      <c r="M3" s="231"/>
      <c r="N3" s="231"/>
      <c r="O3" s="231"/>
      <c r="P3" s="231"/>
      <c r="Q3" s="231"/>
      <c r="R3" s="231"/>
      <c r="S3" s="231"/>
      <c r="T3" s="231"/>
      <c r="U3" s="231"/>
      <c r="V3" s="231"/>
      <c r="W3" s="231"/>
      <c r="X3" s="231"/>
      <c r="Y3" s="231"/>
      <c r="Z3" s="231"/>
      <c r="AA3" s="164"/>
    </row>
    <row r="4" spans="1:27" x14ac:dyDescent="0.25">
      <c r="A4" s="41" t="s">
        <v>49</v>
      </c>
      <c r="B4" s="223">
        <f>Übersicht!D5</f>
        <v>0</v>
      </c>
      <c r="C4" s="224"/>
    </row>
    <row r="5" spans="1:27" x14ac:dyDescent="0.25">
      <c r="A5" s="42" t="s">
        <v>102</v>
      </c>
      <c r="B5" s="225"/>
      <c r="C5" s="225"/>
      <c r="E5" s="229" t="s">
        <v>95</v>
      </c>
      <c r="F5" s="229"/>
      <c r="G5" s="229"/>
      <c r="H5" s="229"/>
      <c r="I5" s="229"/>
      <c r="J5" s="229"/>
      <c r="K5" s="229"/>
      <c r="L5" s="229"/>
      <c r="M5" s="229"/>
      <c r="N5" s="229"/>
      <c r="O5" s="229"/>
    </row>
    <row r="6" spans="1:27" ht="15.6" x14ac:dyDescent="0.25">
      <c r="A6" s="43" t="s">
        <v>88</v>
      </c>
      <c r="B6" s="227"/>
      <c r="C6" s="227"/>
      <c r="D6" s="44" t="s">
        <v>78</v>
      </c>
    </row>
    <row r="7" spans="1:27" ht="15.6" x14ac:dyDescent="0.25">
      <c r="A7" s="43" t="s">
        <v>89</v>
      </c>
      <c r="B7" s="228"/>
      <c r="C7" s="228"/>
      <c r="D7" s="44" t="s">
        <v>78</v>
      </c>
    </row>
    <row r="8" spans="1:27" x14ac:dyDescent="0.25">
      <c r="D8" s="45"/>
    </row>
    <row r="9" spans="1:27" outlineLevel="1" x14ac:dyDescent="0.25">
      <c r="D9" s="45"/>
      <c r="H9" s="233" t="s">
        <v>57</v>
      </c>
      <c r="I9" s="234"/>
      <c r="J9" s="234"/>
      <c r="K9" s="234"/>
      <c r="L9" s="234"/>
      <c r="M9" s="233"/>
      <c r="N9" s="233"/>
      <c r="O9" s="232">
        <f>B5</f>
        <v>0</v>
      </c>
      <c r="P9" s="232"/>
      <c r="Q9" s="210"/>
      <c r="R9" s="210"/>
      <c r="S9" s="221"/>
      <c r="T9" s="221"/>
      <c r="U9" s="222"/>
      <c r="V9" s="222"/>
      <c r="W9" s="222"/>
      <c r="X9" s="222"/>
      <c r="Y9" s="222"/>
      <c r="Z9" s="222"/>
      <c r="AA9" s="222"/>
    </row>
    <row r="10" spans="1:27" outlineLevel="1" x14ac:dyDescent="0.25">
      <c r="A10" s="48" t="s">
        <v>77</v>
      </c>
      <c r="D10" s="210"/>
      <c r="E10" s="210"/>
      <c r="F10" s="210"/>
      <c r="G10" s="210"/>
      <c r="V10" s="210"/>
      <c r="W10" s="210"/>
      <c r="X10" s="210"/>
      <c r="Y10" s="210"/>
      <c r="Z10" s="210"/>
      <c r="AA10" s="210"/>
    </row>
    <row r="11" spans="1:27" outlineLevel="1" x14ac:dyDescent="0.25">
      <c r="A11" s="48"/>
    </row>
    <row r="12" spans="1:27" outlineLevel="1" x14ac:dyDescent="0.25">
      <c r="A12" s="49" t="s">
        <v>79</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row>
    <row r="13" spans="1:27" outlineLevel="1" x14ac:dyDescent="0.25">
      <c r="A13" s="50"/>
      <c r="B13" s="192" t="s">
        <v>0</v>
      </c>
      <c r="C13" s="193"/>
      <c r="D13" s="192" t="s">
        <v>1</v>
      </c>
      <c r="E13" s="193"/>
      <c r="F13" s="192" t="s">
        <v>2</v>
      </c>
      <c r="G13" s="193"/>
      <c r="H13" s="192" t="s">
        <v>3</v>
      </c>
      <c r="I13" s="193"/>
      <c r="J13" s="192" t="s">
        <v>4</v>
      </c>
      <c r="K13" s="193"/>
      <c r="L13" s="192" t="s">
        <v>5</v>
      </c>
      <c r="M13" s="193"/>
      <c r="N13" s="192" t="s">
        <v>6</v>
      </c>
      <c r="O13" s="193"/>
      <c r="P13" s="192" t="s">
        <v>7</v>
      </c>
      <c r="Q13" s="193"/>
      <c r="R13" s="192" t="s">
        <v>8</v>
      </c>
      <c r="S13" s="193"/>
      <c r="T13" s="192" t="s">
        <v>9</v>
      </c>
      <c r="U13" s="193"/>
      <c r="V13" s="192" t="s">
        <v>10</v>
      </c>
      <c r="W13" s="193"/>
      <c r="X13" s="192" t="s">
        <v>11</v>
      </c>
      <c r="Y13" s="193"/>
      <c r="Z13" s="163" t="s">
        <v>32</v>
      </c>
      <c r="AA13" s="219"/>
    </row>
    <row r="14" spans="1:27" ht="15.6" outlineLevel="1" x14ac:dyDescent="0.25">
      <c r="A14" s="50" t="s">
        <v>29</v>
      </c>
      <c r="B14" s="216">
        <f>$AH66</f>
        <v>0</v>
      </c>
      <c r="C14" s="218"/>
      <c r="D14" s="216">
        <f>$AH74</f>
        <v>0</v>
      </c>
      <c r="E14" s="218"/>
      <c r="F14" s="216">
        <f>$AH82</f>
        <v>0</v>
      </c>
      <c r="G14" s="218"/>
      <c r="H14" s="216">
        <f>$AH90</f>
        <v>0</v>
      </c>
      <c r="I14" s="218"/>
      <c r="J14" s="216">
        <f>$AH98</f>
        <v>0</v>
      </c>
      <c r="K14" s="218"/>
      <c r="L14" s="216">
        <f>$AH106</f>
        <v>0</v>
      </c>
      <c r="M14" s="218"/>
      <c r="N14" s="216">
        <f>$AH114</f>
        <v>0</v>
      </c>
      <c r="O14" s="218"/>
      <c r="P14" s="216">
        <f>$AH122</f>
        <v>0</v>
      </c>
      <c r="Q14" s="218"/>
      <c r="R14" s="216">
        <f>$AH130</f>
        <v>0</v>
      </c>
      <c r="S14" s="218"/>
      <c r="T14" s="216">
        <f>$AH138</f>
        <v>0</v>
      </c>
      <c r="U14" s="218"/>
      <c r="V14" s="216">
        <f>$AH146</f>
        <v>0</v>
      </c>
      <c r="W14" s="218"/>
      <c r="X14" s="216">
        <f>$AH154</f>
        <v>0</v>
      </c>
      <c r="Y14" s="218"/>
      <c r="Z14" s="214">
        <f>SUM(B14:Y14)</f>
        <v>0</v>
      </c>
      <c r="AA14" s="215"/>
    </row>
    <row r="15" spans="1:27" ht="15.6" outlineLevel="1" x14ac:dyDescent="0.25">
      <c r="A15" s="50" t="s">
        <v>26</v>
      </c>
      <c r="B15" s="216">
        <f>$AH67</f>
        <v>0</v>
      </c>
      <c r="C15" s="218"/>
      <c r="D15" s="216">
        <f>$AH75</f>
        <v>0</v>
      </c>
      <c r="E15" s="218"/>
      <c r="F15" s="216">
        <f>$AH83</f>
        <v>0</v>
      </c>
      <c r="G15" s="218"/>
      <c r="H15" s="216">
        <f>$AH91</f>
        <v>0</v>
      </c>
      <c r="I15" s="218"/>
      <c r="J15" s="216">
        <f>$AH99</f>
        <v>0</v>
      </c>
      <c r="K15" s="218"/>
      <c r="L15" s="216">
        <f>$AH107</f>
        <v>0</v>
      </c>
      <c r="M15" s="218"/>
      <c r="N15" s="216">
        <f>$AH115</f>
        <v>0</v>
      </c>
      <c r="O15" s="218"/>
      <c r="P15" s="216">
        <f>$AH123</f>
        <v>0</v>
      </c>
      <c r="Q15" s="218"/>
      <c r="R15" s="216">
        <f>$AH131</f>
        <v>0</v>
      </c>
      <c r="S15" s="218"/>
      <c r="T15" s="216">
        <f>$AH139</f>
        <v>0</v>
      </c>
      <c r="U15" s="218"/>
      <c r="V15" s="216">
        <f>$AH147</f>
        <v>0</v>
      </c>
      <c r="W15" s="218"/>
      <c r="X15" s="216">
        <f>$AH155</f>
        <v>0</v>
      </c>
      <c r="Y15" s="218"/>
      <c r="Z15" s="214">
        <f>SUM(B15:Y15)</f>
        <v>0</v>
      </c>
      <c r="AA15" s="215"/>
    </row>
    <row r="16" spans="1:27" outlineLevel="1" x14ac:dyDescent="0.25">
      <c r="A16" s="51" t="s">
        <v>34</v>
      </c>
      <c r="B16" s="216">
        <f>SUM(B14:B15)</f>
        <v>0</v>
      </c>
      <c r="C16" s="218"/>
      <c r="D16" s="216">
        <f>SUM(D14:D15)</f>
        <v>0</v>
      </c>
      <c r="E16" s="218"/>
      <c r="F16" s="216">
        <f>SUM(F14:F15)</f>
        <v>0</v>
      </c>
      <c r="G16" s="218"/>
      <c r="H16" s="216">
        <f>SUM(H14:H15)</f>
        <v>0</v>
      </c>
      <c r="I16" s="218"/>
      <c r="J16" s="216">
        <f>SUM(J14:J15)</f>
        <v>0</v>
      </c>
      <c r="K16" s="218"/>
      <c r="L16" s="216">
        <f>SUM(L14:L15)</f>
        <v>0</v>
      </c>
      <c r="M16" s="218"/>
      <c r="N16" s="216">
        <f>SUM(N14:N15)</f>
        <v>0</v>
      </c>
      <c r="O16" s="218"/>
      <c r="P16" s="216">
        <f>SUM(P14:P15)</f>
        <v>0</v>
      </c>
      <c r="Q16" s="218"/>
      <c r="R16" s="216">
        <f>SUM(R14:R15)</f>
        <v>0</v>
      </c>
      <c r="S16" s="218"/>
      <c r="T16" s="216">
        <f>SUM(T14:T15)</f>
        <v>0</v>
      </c>
      <c r="U16" s="218"/>
      <c r="V16" s="216">
        <f>SUM(V14:V15)</f>
        <v>0</v>
      </c>
      <c r="W16" s="218"/>
      <c r="X16" s="216">
        <f>SUM(X14:X15)</f>
        <v>0</v>
      </c>
      <c r="Y16" s="218"/>
      <c r="Z16" s="214">
        <f>SUM(B16:Y16)</f>
        <v>0</v>
      </c>
      <c r="AA16" s="215"/>
    </row>
    <row r="17" spans="1:33" outlineLevel="1" x14ac:dyDescent="0.2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4"/>
      <c r="AA17" s="55"/>
    </row>
    <row r="18" spans="1:33" ht="15.6" outlineLevel="1" x14ac:dyDescent="0.25">
      <c r="A18" s="41" t="s">
        <v>37</v>
      </c>
      <c r="B18" s="216">
        <f>AH70</f>
        <v>0</v>
      </c>
      <c r="C18" s="217"/>
      <c r="D18" s="216">
        <f>$AH78</f>
        <v>0</v>
      </c>
      <c r="E18" s="217"/>
      <c r="F18" s="216">
        <f>$AH86</f>
        <v>0</v>
      </c>
      <c r="G18" s="217"/>
      <c r="H18" s="216">
        <f>$AH94</f>
        <v>0</v>
      </c>
      <c r="I18" s="217"/>
      <c r="J18" s="216">
        <f>$AH102</f>
        <v>0</v>
      </c>
      <c r="K18" s="217"/>
      <c r="L18" s="216">
        <f>$AH110</f>
        <v>0</v>
      </c>
      <c r="M18" s="217"/>
      <c r="N18" s="216">
        <f>$AH118</f>
        <v>0</v>
      </c>
      <c r="O18" s="217"/>
      <c r="P18" s="216">
        <f>$AH126</f>
        <v>0</v>
      </c>
      <c r="Q18" s="217"/>
      <c r="R18" s="216">
        <f>$AH134</f>
        <v>0</v>
      </c>
      <c r="S18" s="217"/>
      <c r="T18" s="216">
        <f>$AH142</f>
        <v>0</v>
      </c>
      <c r="U18" s="217"/>
      <c r="V18" s="216">
        <f>$AH150</f>
        <v>0</v>
      </c>
      <c r="W18" s="217"/>
      <c r="X18" s="216">
        <f>$AH158</f>
        <v>0</v>
      </c>
      <c r="Y18" s="217"/>
      <c r="Z18" s="214">
        <f>SUM(B18:Y18)</f>
        <v>0</v>
      </c>
      <c r="AA18" s="215"/>
    </row>
    <row r="19" spans="1:33" outlineLevel="1" x14ac:dyDescent="0.25">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row>
    <row r="20" spans="1:33" s="56" customFormat="1" outlineLevel="1" x14ac:dyDescent="0.25">
      <c r="A20" s="49" t="s">
        <v>153</v>
      </c>
      <c r="B20" s="211"/>
      <c r="C20" s="212"/>
      <c r="D20" s="211"/>
      <c r="E20" s="212"/>
      <c r="F20" s="211"/>
      <c r="G20" s="212"/>
      <c r="H20" s="211"/>
      <c r="I20" s="212"/>
      <c r="J20" s="211"/>
      <c r="K20" s="212"/>
      <c r="L20" s="211"/>
      <c r="M20" s="212"/>
      <c r="N20" s="211"/>
      <c r="O20" s="212"/>
      <c r="P20" s="211"/>
      <c r="Q20" s="212"/>
      <c r="R20" s="211"/>
      <c r="S20" s="212"/>
      <c r="T20" s="211"/>
      <c r="U20" s="212"/>
      <c r="V20" s="211"/>
      <c r="W20" s="212"/>
      <c r="X20" s="211"/>
      <c r="Y20" s="212"/>
      <c r="Z20" s="49"/>
      <c r="AA20" s="49"/>
    </row>
    <row r="21" spans="1:33" s="59" customFormat="1" outlineLevel="1" x14ac:dyDescent="0.25">
      <c r="A21" s="57" t="s">
        <v>75</v>
      </c>
      <c r="B21" s="213">
        <f>$B$32</f>
        <v>0</v>
      </c>
      <c r="C21" s="205"/>
      <c r="D21" s="213">
        <f>$B$32</f>
        <v>0</v>
      </c>
      <c r="E21" s="205"/>
      <c r="F21" s="213">
        <f>$B$32</f>
        <v>0</v>
      </c>
      <c r="G21" s="205"/>
      <c r="H21" s="213">
        <f>IF(OR($B$42= "Gesamtes Jahr",$B$42= "per 4. Quartal",$B$42= "per 3. Quartal",$B$42= "per 2. Quartal"),$B$32,0)</f>
        <v>0</v>
      </c>
      <c r="I21" s="205"/>
      <c r="J21" s="213">
        <f>IF(OR($B$42= "Gesamtes Jahr",$B$42= "per 4. Quartal",$B$42= "per 3. Quartal",$B$42= "per 2. Quartal"),$B$32,0)</f>
        <v>0</v>
      </c>
      <c r="K21" s="205"/>
      <c r="L21" s="213">
        <f>IF(OR($B$42= "Gesamtes Jahr",$B$42= "per 4. Quartal",$B$42= "per 3. Quartal",$B$42= "per 2. Quartal"),$B$32,0)</f>
        <v>0</v>
      </c>
      <c r="M21" s="205"/>
      <c r="N21" s="213">
        <f>IF(OR($B$42= "Gesamtes Jahr",$B$42= "per 4. Quartal",$B$42= "per 3. Quartal"),$B$32,0)</f>
        <v>0</v>
      </c>
      <c r="O21" s="205"/>
      <c r="P21" s="213">
        <f>IF(OR($B$42= "Gesamtes Jahr",$B$42= "per 4. Quartal",$B$42= "per 3. Quartal"),$B$32,0)</f>
        <v>0</v>
      </c>
      <c r="Q21" s="205"/>
      <c r="R21" s="213">
        <f>IF(OR($B$42= "Gesamtes Jahr",$B$42= "per 4. Quartal",$B$42= "per 3. Quartal"),$B$32,0)</f>
        <v>0</v>
      </c>
      <c r="S21" s="205"/>
      <c r="T21" s="213">
        <f>IF(OR($B$42= "Gesamtes Jahr",$B$42= "per 4. Quartal"),$B$32,0)</f>
        <v>0</v>
      </c>
      <c r="U21" s="205"/>
      <c r="V21" s="213">
        <f>IF(OR($B$42= "Gesamtes Jahr",$B$42= "per 4. Quartal"),$B$32,0)</f>
        <v>0</v>
      </c>
      <c r="W21" s="205"/>
      <c r="X21" s="213">
        <f>IF(OR($B$42= "Gesamtes Jahr",$B$42= "per 4. Quartal"),$B$32,0)</f>
        <v>0</v>
      </c>
      <c r="Y21" s="205"/>
      <c r="Z21" s="237">
        <f>SUM(B21:Y21)</f>
        <v>0</v>
      </c>
      <c r="AA21" s="238"/>
      <c r="AB21" s="58"/>
    </row>
    <row r="22" spans="1:33" s="61" customFormat="1" outlineLevel="1" x14ac:dyDescent="0.25">
      <c r="A22" s="60" t="s">
        <v>70</v>
      </c>
      <c r="B22" s="235"/>
      <c r="C22" s="236"/>
      <c r="D22" s="235"/>
      <c r="E22" s="236"/>
      <c r="F22" s="235"/>
      <c r="G22" s="236"/>
      <c r="H22" s="239"/>
      <c r="I22" s="240"/>
      <c r="J22" s="235"/>
      <c r="K22" s="236"/>
      <c r="L22" s="235"/>
      <c r="M22" s="236"/>
      <c r="N22" s="235"/>
      <c r="O22" s="236"/>
      <c r="P22" s="235"/>
      <c r="Q22" s="236"/>
      <c r="R22" s="235"/>
      <c r="S22" s="236"/>
      <c r="T22" s="235"/>
      <c r="U22" s="236"/>
      <c r="V22" s="235"/>
      <c r="W22" s="236"/>
      <c r="X22" s="235"/>
      <c r="Y22" s="236"/>
      <c r="Z22" s="244">
        <f>SUM(B22:X22)</f>
        <v>0</v>
      </c>
      <c r="AA22" s="245"/>
      <c r="AC22" s="62"/>
      <c r="AD22" s="62"/>
      <c r="AE22" s="62"/>
      <c r="AF22" s="62"/>
      <c r="AG22" s="62"/>
    </row>
    <row r="23" spans="1:33" s="64" customFormat="1" outlineLevel="1" x14ac:dyDescent="0.25">
      <c r="A23" s="63" t="s">
        <v>74</v>
      </c>
      <c r="B23" s="241">
        <f>B21-B22</f>
        <v>0</v>
      </c>
      <c r="C23" s="242"/>
      <c r="D23" s="241">
        <f>D21-D22</f>
        <v>0</v>
      </c>
      <c r="E23" s="242"/>
      <c r="F23" s="241">
        <f>F21-F22</f>
        <v>0</v>
      </c>
      <c r="G23" s="242"/>
      <c r="H23" s="241">
        <f>H21-H22</f>
        <v>0</v>
      </c>
      <c r="I23" s="242"/>
      <c r="J23" s="241">
        <f>J21-J22</f>
        <v>0</v>
      </c>
      <c r="K23" s="242"/>
      <c r="L23" s="241">
        <f>L21-L22</f>
        <v>0</v>
      </c>
      <c r="M23" s="242"/>
      <c r="N23" s="241">
        <f>N21-N22</f>
        <v>0</v>
      </c>
      <c r="O23" s="242"/>
      <c r="P23" s="241">
        <f>P21-P22</f>
        <v>0</v>
      </c>
      <c r="Q23" s="242"/>
      <c r="R23" s="241">
        <f>R21-R22</f>
        <v>0</v>
      </c>
      <c r="S23" s="242"/>
      <c r="T23" s="241">
        <f>T21-T22</f>
        <v>0</v>
      </c>
      <c r="U23" s="242"/>
      <c r="V23" s="241">
        <f>V21-V22</f>
        <v>0</v>
      </c>
      <c r="W23" s="242"/>
      <c r="X23" s="241">
        <f>X21-X22</f>
        <v>0</v>
      </c>
      <c r="Y23" s="242"/>
      <c r="Z23" s="243">
        <f>SUM(B23:Y23)</f>
        <v>0</v>
      </c>
      <c r="AA23" s="242"/>
      <c r="AC23" s="62"/>
      <c r="AD23" s="62"/>
      <c r="AE23" s="62"/>
      <c r="AF23" s="62"/>
      <c r="AG23" s="62"/>
    </row>
    <row r="24" spans="1:33" s="47" customFormat="1" outlineLevel="1" x14ac:dyDescent="0.25">
      <c r="A24" s="65" t="s">
        <v>82</v>
      </c>
      <c r="B24" s="206">
        <f>IFERROR(B23/B21,0)</f>
        <v>0</v>
      </c>
      <c r="C24" s="207"/>
      <c r="D24" s="206">
        <f>IFERROR(D23/D21,0)</f>
        <v>0</v>
      </c>
      <c r="E24" s="207"/>
      <c r="F24" s="206">
        <f>IFERROR(F23/F21,0)</f>
        <v>0</v>
      </c>
      <c r="G24" s="207"/>
      <c r="H24" s="206">
        <f>IFERROR(H23/H21,0)</f>
        <v>0</v>
      </c>
      <c r="I24" s="207"/>
      <c r="J24" s="206">
        <f>IFERROR(J23/J21,0)</f>
        <v>0</v>
      </c>
      <c r="K24" s="207"/>
      <c r="L24" s="206">
        <f>IFERROR(L23/L21,0)</f>
        <v>0</v>
      </c>
      <c r="M24" s="207"/>
      <c r="N24" s="206">
        <f>IFERROR(N23/N21,0)</f>
        <v>0</v>
      </c>
      <c r="O24" s="207"/>
      <c r="P24" s="206">
        <f>IFERROR(P23/P21,0)</f>
        <v>0</v>
      </c>
      <c r="Q24" s="207"/>
      <c r="R24" s="206">
        <f>IFERROR(R23/R21,0)</f>
        <v>0</v>
      </c>
      <c r="S24" s="207"/>
      <c r="T24" s="206">
        <f>IFERROR(T23/T21,0)</f>
        <v>0</v>
      </c>
      <c r="U24" s="207"/>
      <c r="V24" s="206">
        <f>IFERROR(V23/V21,0)</f>
        <v>0</v>
      </c>
      <c r="W24" s="207"/>
      <c r="X24" s="206">
        <f>IFERROR(X23/X21,0)</f>
        <v>0</v>
      </c>
      <c r="Y24" s="207"/>
      <c r="Z24" s="204"/>
      <c r="AA24" s="205"/>
      <c r="AC24" s="39"/>
      <c r="AD24" s="39"/>
      <c r="AE24" s="39"/>
      <c r="AF24" s="39"/>
      <c r="AG24" s="39"/>
    </row>
    <row r="25" spans="1:33" s="59" customFormat="1" outlineLevel="1" x14ac:dyDescent="0.25">
      <c r="A25" s="208" t="s">
        <v>83</v>
      </c>
      <c r="B25" s="209"/>
      <c r="C25" s="209"/>
      <c r="D25" s="202"/>
      <c r="E25" s="203"/>
      <c r="F25" s="202"/>
      <c r="G25" s="203"/>
      <c r="H25" s="202"/>
      <c r="I25" s="203"/>
      <c r="J25" s="202"/>
      <c r="K25" s="203"/>
      <c r="L25" s="202"/>
      <c r="M25" s="203"/>
      <c r="N25" s="202"/>
      <c r="O25" s="203"/>
      <c r="P25" s="202"/>
      <c r="Q25" s="203"/>
      <c r="R25" s="202"/>
      <c r="S25" s="203"/>
      <c r="T25" s="202"/>
      <c r="U25" s="203"/>
      <c r="V25" s="202"/>
      <c r="W25" s="203"/>
      <c r="X25" s="202"/>
      <c r="Y25" s="203"/>
      <c r="Z25" s="202"/>
      <c r="AA25" s="203"/>
      <c r="AC25" s="39"/>
      <c r="AD25" s="39"/>
      <c r="AE25" s="39"/>
      <c r="AF25" s="39"/>
      <c r="AG25" s="39"/>
    </row>
    <row r="26" spans="1:33" s="59" customFormat="1" ht="28.8" outlineLevel="1" x14ac:dyDescent="0.25">
      <c r="A26" s="66" t="s">
        <v>152</v>
      </c>
      <c r="B26" s="200"/>
      <c r="C26" s="201"/>
      <c r="D26" s="200"/>
      <c r="E26" s="201"/>
      <c r="F26" s="200"/>
      <c r="G26" s="201"/>
      <c r="H26" s="200"/>
      <c r="I26" s="201"/>
      <c r="J26" s="200"/>
      <c r="K26" s="201"/>
      <c r="L26" s="200"/>
      <c r="M26" s="201"/>
      <c r="N26" s="200"/>
      <c r="O26" s="201"/>
      <c r="P26" s="200"/>
      <c r="Q26" s="201"/>
      <c r="R26" s="200"/>
      <c r="S26" s="201"/>
      <c r="T26" s="200"/>
      <c r="U26" s="201"/>
      <c r="V26" s="200"/>
      <c r="W26" s="201"/>
      <c r="X26" s="200"/>
      <c r="Y26" s="201"/>
      <c r="Z26" s="186">
        <f>SUM(B26:X26)</f>
        <v>0</v>
      </c>
      <c r="AA26" s="187"/>
      <c r="AC26" s="39"/>
      <c r="AD26" s="39"/>
      <c r="AE26" s="39"/>
      <c r="AF26" s="39"/>
      <c r="AG26" s="39"/>
    </row>
    <row r="27" spans="1:33" s="59" customFormat="1" outlineLevel="1" x14ac:dyDescent="0.25">
      <c r="A27" s="67" t="s">
        <v>58</v>
      </c>
      <c r="B27" s="186">
        <f>B26</f>
        <v>0</v>
      </c>
      <c r="C27" s="187"/>
      <c r="D27" s="186">
        <f>D26</f>
        <v>0</v>
      </c>
      <c r="E27" s="187"/>
      <c r="F27" s="186">
        <f>F26</f>
        <v>0</v>
      </c>
      <c r="G27" s="187"/>
      <c r="H27" s="186">
        <f>IF(OR($B$42= "Gesamtes Jahr",$B$42= "per 4. Quartal",$B$42= "per 3. Quartal",$B$42= "per 2. Quartal"),H26,0)</f>
        <v>0</v>
      </c>
      <c r="I27" s="187"/>
      <c r="J27" s="186">
        <f>IF(OR($B$42= "Gesamtes Jahr",$B$42= "per 4. Quartal",$B$42= "per 3. Quartal",$B$42= "per 2. Quartal"),J26,0)</f>
        <v>0</v>
      </c>
      <c r="K27" s="187"/>
      <c r="L27" s="186">
        <f>IF(OR($B$42= "Gesamtes Jahr",$B$42= "per 4. Quartal",$B$42= "per 3. Quartal",$B$42= "per 2. Quartal"),L26,0)</f>
        <v>0</v>
      </c>
      <c r="M27" s="187"/>
      <c r="N27" s="186">
        <f>IF(OR($B$42= "Gesamtes Jahr",$B$42= "per 4. Quartal",$B$42= "per 3. Quartal"),N26,0)</f>
        <v>0</v>
      </c>
      <c r="O27" s="187"/>
      <c r="P27" s="186">
        <f>IF(OR($B$42= "Gesamtes Jahr",$B$42= "per 4. Quartal",$B$42= "per 3. Quartal"),P26,0)</f>
        <v>0</v>
      </c>
      <c r="Q27" s="187"/>
      <c r="R27" s="186">
        <f>IF(OR($B$42= "Gesamtes Jahr",$B$42= "per 4. Quartal",$B$42= "per 3. Quartal"),R26,0)</f>
        <v>0</v>
      </c>
      <c r="S27" s="187"/>
      <c r="T27" s="186">
        <f>IF(OR($B$42= "Gesamtes Jahr",$B$42= "per 4. Quartal"),T26,0)</f>
        <v>0</v>
      </c>
      <c r="U27" s="187"/>
      <c r="V27" s="186">
        <f>IF(OR($B$42= "Gesamtes Jahr",$B$42= "per 4. Quartal"),V26,0)</f>
        <v>0</v>
      </c>
      <c r="W27" s="187"/>
      <c r="X27" s="186">
        <f>IF(OR($B$42= "Gesamtes Jahr",$B$42= "per 4. Quartal"),X26,0)</f>
        <v>0</v>
      </c>
      <c r="Y27" s="187"/>
      <c r="Z27" s="186">
        <f>SUM(B27:X27)</f>
        <v>0</v>
      </c>
      <c r="AA27" s="187"/>
      <c r="AC27" s="39"/>
      <c r="AD27" s="39"/>
      <c r="AE27" s="39"/>
      <c r="AF27" s="39"/>
      <c r="AG27" s="39"/>
    </row>
    <row r="28" spans="1:33" outlineLevel="1" x14ac:dyDescent="0.25">
      <c r="D28" s="59"/>
      <c r="E28" s="68"/>
      <c r="T28" s="69"/>
    </row>
    <row r="29" spans="1:33" outlineLevel="1" x14ac:dyDescent="0.25">
      <c r="A29" s="47" t="s">
        <v>157</v>
      </c>
      <c r="D29" s="59"/>
      <c r="E29" s="68"/>
      <c r="T29" s="69"/>
    </row>
    <row r="30" spans="1:33" ht="15.6" outlineLevel="1" x14ac:dyDescent="0.25">
      <c r="A30" s="43" t="s">
        <v>88</v>
      </c>
      <c r="B30" s="188">
        <f>B6</f>
        <v>0</v>
      </c>
      <c r="C30" s="189"/>
      <c r="D30" s="70"/>
      <c r="T30" s="69"/>
    </row>
    <row r="31" spans="1:33" ht="15.6" outlineLevel="1" x14ac:dyDescent="0.25">
      <c r="A31" s="43" t="s">
        <v>156</v>
      </c>
      <c r="B31" s="188">
        <f>(52*B30)</f>
        <v>0</v>
      </c>
      <c r="C31" s="189"/>
      <c r="D31" s="59"/>
      <c r="E31" s="48"/>
      <c r="T31" s="69"/>
    </row>
    <row r="32" spans="1:33" outlineLevel="1" x14ac:dyDescent="0.25">
      <c r="A32" s="43" t="s">
        <v>56</v>
      </c>
      <c r="B32" s="188">
        <f>(52*$B$30)/12</f>
        <v>0</v>
      </c>
      <c r="C32" s="189"/>
      <c r="D32" s="69"/>
      <c r="E32" s="71"/>
      <c r="F32" s="69"/>
      <c r="G32" s="69"/>
      <c r="H32" s="72"/>
      <c r="I32" s="73"/>
      <c r="J32" s="73"/>
      <c r="K32" s="73"/>
      <c r="L32" s="73"/>
      <c r="M32" s="73"/>
      <c r="N32" s="69"/>
      <c r="O32" s="69"/>
      <c r="P32" s="69"/>
      <c r="Q32" s="69"/>
      <c r="R32" s="69"/>
      <c r="S32" s="69"/>
      <c r="W32" s="69"/>
      <c r="X32" s="69"/>
      <c r="Y32" s="69"/>
    </row>
    <row r="33" spans="1:20" ht="15.6" outlineLevel="1" x14ac:dyDescent="0.25">
      <c r="A33" s="43" t="s">
        <v>89</v>
      </c>
      <c r="B33" s="196">
        <f>B7</f>
        <v>0</v>
      </c>
      <c r="C33" s="197"/>
      <c r="D33" s="70"/>
      <c r="E33" s="68"/>
      <c r="T33" s="69"/>
    </row>
    <row r="34" spans="1:20" outlineLevel="1" x14ac:dyDescent="0.25">
      <c r="A34" s="74" t="s">
        <v>65</v>
      </c>
      <c r="B34" s="196">
        <f>IFERROR(ROUND(B33/B31,2),0)</f>
        <v>0</v>
      </c>
      <c r="C34" s="197"/>
      <c r="D34" s="59"/>
      <c r="E34" s="68"/>
      <c r="T34" s="69"/>
    </row>
    <row r="35" spans="1:20" outlineLevel="1" x14ac:dyDescent="0.25">
      <c r="A35" s="44" t="s">
        <v>144</v>
      </c>
      <c r="B35" s="75"/>
      <c r="C35" s="76"/>
    </row>
    <row r="36" spans="1:20" outlineLevel="1" x14ac:dyDescent="0.25">
      <c r="A36" s="75"/>
      <c r="B36" s="76"/>
      <c r="C36" s="76"/>
    </row>
    <row r="37" spans="1:20" outlineLevel="1" x14ac:dyDescent="0.25">
      <c r="A37" s="47" t="s">
        <v>90</v>
      </c>
      <c r="B37" s="76"/>
      <c r="C37" s="76"/>
    </row>
    <row r="38" spans="1:20" outlineLevel="1" x14ac:dyDescent="0.25">
      <c r="A38" s="43" t="s">
        <v>71</v>
      </c>
      <c r="B38" s="188">
        <f>IF($B$42= "Gesamtes Jahr",Z23,0)</f>
        <v>0</v>
      </c>
      <c r="C38" s="188"/>
      <c r="D38" s="45"/>
    </row>
    <row r="39" spans="1:20" ht="15.6" outlineLevel="1" x14ac:dyDescent="0.25">
      <c r="A39" s="43" t="s">
        <v>140</v>
      </c>
      <c r="B39" s="185">
        <f>IF($B$42= "Gesamtes Jahr",Z27,0)</f>
        <v>0</v>
      </c>
      <c r="C39" s="168"/>
      <c r="D39" s="45" t="s">
        <v>92</v>
      </c>
    </row>
    <row r="40" spans="1:20" outlineLevel="1" x14ac:dyDescent="0.25">
      <c r="A40" s="43" t="s">
        <v>91</v>
      </c>
      <c r="B40" s="198">
        <f>IF(B39=0,0,ROUND(B39/B38,2))</f>
        <v>0</v>
      </c>
      <c r="C40" s="199"/>
      <c r="D40" s="45"/>
    </row>
    <row r="41" spans="1:20" x14ac:dyDescent="0.25">
      <c r="D41" s="45"/>
    </row>
    <row r="42" spans="1:20" ht="13.8" outlineLevel="1" x14ac:dyDescent="0.25">
      <c r="A42" s="47" t="s">
        <v>59</v>
      </c>
      <c r="B42" s="190" t="str">
        <f>Übersicht!D12</f>
        <v>1. Quartal</v>
      </c>
      <c r="C42" s="191"/>
      <c r="D42" s="45" t="s">
        <v>76</v>
      </c>
      <c r="S42" s="69"/>
    </row>
    <row r="43" spans="1:20" outlineLevel="1" x14ac:dyDescent="0.25">
      <c r="A43" s="50" t="s">
        <v>47</v>
      </c>
      <c r="B43" s="185">
        <f>IF(B42="Gesamtes Jahr",B40,B34)</f>
        <v>0</v>
      </c>
      <c r="C43" s="168"/>
      <c r="D43" s="45"/>
      <c r="S43" s="69"/>
    </row>
    <row r="44" spans="1:20" outlineLevel="1" x14ac:dyDescent="0.25">
      <c r="A44" s="43" t="s">
        <v>53</v>
      </c>
      <c r="B44" s="77">
        <f>J56</f>
        <v>0</v>
      </c>
      <c r="C44" s="78" t="s">
        <v>51</v>
      </c>
      <c r="D44" s="45"/>
      <c r="S44" s="69"/>
    </row>
    <row r="45" spans="1:20" outlineLevel="1" x14ac:dyDescent="0.25">
      <c r="A45" s="43" t="s">
        <v>54</v>
      </c>
      <c r="B45" s="79">
        <f>J60</f>
        <v>0</v>
      </c>
      <c r="C45" s="78" t="s">
        <v>51</v>
      </c>
    </row>
    <row r="46" spans="1:20" outlineLevel="1" x14ac:dyDescent="0.25">
      <c r="B46" s="80"/>
    </row>
    <row r="47" spans="1:20" ht="15.6" outlineLevel="1" x14ac:dyDescent="0.25">
      <c r="A47" s="81" t="s">
        <v>39</v>
      </c>
    </row>
    <row r="48" spans="1:20" ht="15.6" outlineLevel="1" x14ac:dyDescent="0.25">
      <c r="A48" s="81" t="s">
        <v>141</v>
      </c>
    </row>
    <row r="49" spans="1:30" ht="15.6" outlineLevel="1" x14ac:dyDescent="0.25">
      <c r="A49" s="81" t="s">
        <v>38</v>
      </c>
    </row>
    <row r="50" spans="1:30" ht="15.6" outlineLevel="1" x14ac:dyDescent="0.25">
      <c r="A50" s="82" t="s">
        <v>142</v>
      </c>
    </row>
    <row r="51" spans="1:30" outlineLevel="1" x14ac:dyDescent="0.25">
      <c r="A51" s="82" t="s">
        <v>72</v>
      </c>
    </row>
    <row r="52" spans="1:30" outlineLevel="1" x14ac:dyDescent="0.25">
      <c r="A52" s="82" t="s">
        <v>73</v>
      </c>
    </row>
    <row r="53" spans="1:30" ht="15.6" outlineLevel="1" x14ac:dyDescent="0.25">
      <c r="A53" s="82" t="s">
        <v>143</v>
      </c>
      <c r="N53" s="83"/>
    </row>
    <row r="54" spans="1:30" ht="15.6" outlineLevel="1" x14ac:dyDescent="0.25">
      <c r="A54" s="84"/>
      <c r="T54" s="48"/>
      <c r="U54" s="83"/>
    </row>
    <row r="55" spans="1:30" outlineLevel="1" x14ac:dyDescent="0.25">
      <c r="A55" s="85" t="s">
        <v>48</v>
      </c>
      <c r="B55" s="192" t="s">
        <v>41</v>
      </c>
      <c r="C55" s="193"/>
      <c r="D55" s="192" t="s">
        <v>67</v>
      </c>
      <c r="E55" s="193"/>
      <c r="F55" s="192" t="s">
        <v>68</v>
      </c>
      <c r="G55" s="193"/>
      <c r="H55" s="192" t="s">
        <v>69</v>
      </c>
      <c r="I55" s="193"/>
      <c r="J55" s="194" t="str">
        <f>B42</f>
        <v>1. Quartal</v>
      </c>
      <c r="K55" s="195"/>
    </row>
    <row r="56" spans="1:30" outlineLevel="1" x14ac:dyDescent="0.25">
      <c r="A56" s="106" t="s">
        <v>45</v>
      </c>
      <c r="B56" s="175">
        <f>SUM(B14:G14)</f>
        <v>0</v>
      </c>
      <c r="C56" s="176"/>
      <c r="D56" s="175">
        <f>IF(OR($B$42= "Gesamtes Jahr",$B$42= "per 4. Quartal",$B$42= "per 3. Quartal",$B$42= "per 2. Quartal"),SUM(H14:M14),0)</f>
        <v>0</v>
      </c>
      <c r="E56" s="176"/>
      <c r="F56" s="177">
        <f>IF(OR($B$42= "Gesamtes Jahr",$B$42= "per 4. Quartal",$B$42= "per 3. Quartal"),SUM(N14:S14),0)</f>
        <v>0</v>
      </c>
      <c r="G56" s="178"/>
      <c r="H56" s="175">
        <f>IF(OR($B$42= "Gesamtes Jahr",$B$42= "per 4. Quartal"),SUM(T14:Y14),0)</f>
        <v>0</v>
      </c>
      <c r="I56" s="176"/>
      <c r="J56" s="179">
        <f>SUM(B56:I56)</f>
        <v>0</v>
      </c>
      <c r="K56" s="180"/>
    </row>
    <row r="57" spans="1:30" outlineLevel="1" x14ac:dyDescent="0.25">
      <c r="A57" s="50" t="s">
        <v>46</v>
      </c>
      <c r="B57" s="175">
        <f>SUM(B23:G23)</f>
        <v>0</v>
      </c>
      <c r="C57" s="176"/>
      <c r="D57" s="175">
        <f>SUM(H23:M23)</f>
        <v>0</v>
      </c>
      <c r="E57" s="176"/>
      <c r="F57" s="177">
        <f>SUM(N23:S23)</f>
        <v>0</v>
      </c>
      <c r="G57" s="178"/>
      <c r="H57" s="175">
        <f>SUM(T23:Y23)</f>
        <v>0</v>
      </c>
      <c r="I57" s="176"/>
      <c r="J57" s="179">
        <f>SUM(B57:I57)</f>
        <v>0</v>
      </c>
      <c r="K57" s="180"/>
    </row>
    <row r="58" spans="1:30" outlineLevel="1" x14ac:dyDescent="0.25">
      <c r="A58" s="107" t="s">
        <v>50</v>
      </c>
      <c r="B58" s="181">
        <f>SUM(B27:G27)</f>
        <v>0</v>
      </c>
      <c r="C58" s="182"/>
      <c r="D58" s="181">
        <f>SUM(H27:M27)</f>
        <v>0</v>
      </c>
      <c r="E58" s="182"/>
      <c r="F58" s="183">
        <f>SUM(N27:S27)</f>
        <v>0</v>
      </c>
      <c r="G58" s="184"/>
      <c r="H58" s="181">
        <f>SUM(T27:Y27)</f>
        <v>0</v>
      </c>
      <c r="I58" s="182"/>
      <c r="J58" s="173">
        <f>SUM(B58:I58)</f>
        <v>0</v>
      </c>
      <c r="K58" s="174"/>
    </row>
    <row r="59" spans="1:30" outlineLevel="1" x14ac:dyDescent="0.25">
      <c r="A59" s="50" t="s">
        <v>47</v>
      </c>
      <c r="B59" s="169">
        <f>$B$34</f>
        <v>0</v>
      </c>
      <c r="C59" s="170"/>
      <c r="D59" s="169">
        <f>$B$34</f>
        <v>0</v>
      </c>
      <c r="E59" s="170"/>
      <c r="F59" s="171">
        <f>$B$34</f>
        <v>0</v>
      </c>
      <c r="G59" s="172"/>
      <c r="H59" s="169">
        <f>$B$34</f>
        <v>0</v>
      </c>
      <c r="I59" s="170"/>
      <c r="J59" s="173">
        <f>B43</f>
        <v>0</v>
      </c>
      <c r="K59" s="174"/>
    </row>
    <row r="60" spans="1:30" outlineLevel="1" x14ac:dyDescent="0.25">
      <c r="A60" s="107" t="s">
        <v>66</v>
      </c>
      <c r="B60" s="169">
        <f>B59*B56</f>
        <v>0</v>
      </c>
      <c r="C60" s="170"/>
      <c r="D60" s="169">
        <f>D59*D56</f>
        <v>0</v>
      </c>
      <c r="E60" s="170"/>
      <c r="F60" s="171">
        <f>F59*F56</f>
        <v>0</v>
      </c>
      <c r="G60" s="172"/>
      <c r="H60" s="169">
        <f>H59*H56</f>
        <v>0</v>
      </c>
      <c r="I60" s="170"/>
      <c r="J60" s="173">
        <f>J59*J56</f>
        <v>0</v>
      </c>
      <c r="K60" s="174"/>
      <c r="M60" s="86"/>
    </row>
    <row r="61" spans="1:30" x14ac:dyDescent="0.25">
      <c r="A61" s="59"/>
      <c r="G61" s="87"/>
      <c r="H61" s="87"/>
      <c r="I61" s="87"/>
      <c r="J61" s="87"/>
      <c r="K61" s="87"/>
      <c r="L61" s="87"/>
      <c r="M61" s="87"/>
      <c r="N61" s="87"/>
      <c r="O61" s="87"/>
      <c r="P61" s="87"/>
      <c r="Q61" s="87"/>
      <c r="R61" s="87"/>
      <c r="S61" s="87"/>
      <c r="T61" s="87"/>
      <c r="U61" s="87"/>
      <c r="V61" s="87"/>
      <c r="W61" s="87"/>
      <c r="X61" s="87"/>
      <c r="Y61" s="87"/>
      <c r="Z61" s="87"/>
      <c r="AA61" s="87"/>
      <c r="AB61" s="87"/>
      <c r="AC61" s="87"/>
      <c r="AD61" s="87"/>
    </row>
    <row r="62" spans="1:30" x14ac:dyDescent="0.25">
      <c r="A62" s="59"/>
      <c r="G62" s="87"/>
      <c r="H62" s="87"/>
      <c r="I62" s="87"/>
      <c r="J62" s="87"/>
      <c r="K62" s="87"/>
      <c r="L62" s="87"/>
      <c r="M62" s="87"/>
      <c r="N62" s="87"/>
      <c r="O62" s="87"/>
      <c r="P62" s="87"/>
      <c r="Q62" s="87"/>
      <c r="R62" s="87"/>
      <c r="S62" s="87"/>
      <c r="T62" s="87"/>
      <c r="U62" s="87"/>
      <c r="V62" s="87"/>
      <c r="W62" s="87"/>
      <c r="X62" s="87"/>
      <c r="Y62" s="87"/>
      <c r="Z62" s="87"/>
      <c r="AA62" s="87"/>
      <c r="AB62" s="87"/>
      <c r="AC62" s="87"/>
      <c r="AD62" s="87"/>
    </row>
    <row r="63" spans="1:30" x14ac:dyDescent="0.25">
      <c r="I63" s="47" t="s">
        <v>27</v>
      </c>
      <c r="R63" s="39">
        <f>B5</f>
        <v>0</v>
      </c>
      <c r="Y63" s="166"/>
      <c r="Z63" s="167"/>
      <c r="AA63" s="167"/>
      <c r="AB63" s="168"/>
      <c r="AC63" s="47" t="s">
        <v>62</v>
      </c>
    </row>
    <row r="64" spans="1:30" x14ac:dyDescent="0.25">
      <c r="A64" s="46"/>
    </row>
    <row r="65" spans="1:34" s="89" customFormat="1" x14ac:dyDescent="0.25">
      <c r="A65" s="163" t="s">
        <v>0</v>
      </c>
      <c r="B65" s="164"/>
      <c r="C65" s="88">
        <v>1</v>
      </c>
      <c r="D65" s="88">
        <f>C65+1</f>
        <v>2</v>
      </c>
      <c r="E65" s="88">
        <f t="shared" ref="E65:AG65" si="0">D65+1</f>
        <v>3</v>
      </c>
      <c r="F65" s="88">
        <f t="shared" si="0"/>
        <v>4</v>
      </c>
      <c r="G65" s="88">
        <f t="shared" si="0"/>
        <v>5</v>
      </c>
      <c r="H65" s="88">
        <f t="shared" si="0"/>
        <v>6</v>
      </c>
      <c r="I65" s="88">
        <f t="shared" si="0"/>
        <v>7</v>
      </c>
      <c r="J65" s="88">
        <f t="shared" si="0"/>
        <v>8</v>
      </c>
      <c r="K65" s="88">
        <f t="shared" si="0"/>
        <v>9</v>
      </c>
      <c r="L65" s="88">
        <f t="shared" si="0"/>
        <v>10</v>
      </c>
      <c r="M65" s="88">
        <f t="shared" si="0"/>
        <v>11</v>
      </c>
      <c r="N65" s="88">
        <f t="shared" si="0"/>
        <v>12</v>
      </c>
      <c r="O65" s="88">
        <f t="shared" si="0"/>
        <v>13</v>
      </c>
      <c r="P65" s="88">
        <f t="shared" si="0"/>
        <v>14</v>
      </c>
      <c r="Q65" s="88">
        <f t="shared" si="0"/>
        <v>15</v>
      </c>
      <c r="R65" s="88">
        <f t="shared" si="0"/>
        <v>16</v>
      </c>
      <c r="S65" s="88">
        <f t="shared" si="0"/>
        <v>17</v>
      </c>
      <c r="T65" s="88">
        <f t="shared" si="0"/>
        <v>18</v>
      </c>
      <c r="U65" s="88">
        <f t="shared" si="0"/>
        <v>19</v>
      </c>
      <c r="V65" s="88">
        <f t="shared" si="0"/>
        <v>20</v>
      </c>
      <c r="W65" s="88">
        <f t="shared" si="0"/>
        <v>21</v>
      </c>
      <c r="X65" s="88">
        <f t="shared" si="0"/>
        <v>22</v>
      </c>
      <c r="Y65" s="88">
        <f t="shared" si="0"/>
        <v>23</v>
      </c>
      <c r="Z65" s="88">
        <f t="shared" si="0"/>
        <v>24</v>
      </c>
      <c r="AA65" s="88">
        <f t="shared" si="0"/>
        <v>25</v>
      </c>
      <c r="AB65" s="88">
        <f t="shared" si="0"/>
        <v>26</v>
      </c>
      <c r="AC65" s="88">
        <f t="shared" si="0"/>
        <v>27</v>
      </c>
      <c r="AD65" s="88">
        <f t="shared" si="0"/>
        <v>28</v>
      </c>
      <c r="AE65" s="88">
        <f t="shared" si="0"/>
        <v>29</v>
      </c>
      <c r="AF65" s="88">
        <f t="shared" si="0"/>
        <v>30</v>
      </c>
      <c r="AG65" s="88">
        <f t="shared" si="0"/>
        <v>31</v>
      </c>
      <c r="AH65" s="85" t="s">
        <v>33</v>
      </c>
    </row>
    <row r="66" spans="1:34" ht="15.6" x14ac:dyDescent="0.25">
      <c r="A66" s="165" t="s">
        <v>29</v>
      </c>
      <c r="B66" s="164"/>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f>SUM(C66:AG66)</f>
        <v>0</v>
      </c>
    </row>
    <row r="67" spans="1:34" ht="15.6" x14ac:dyDescent="0.25">
      <c r="A67" s="165" t="s">
        <v>26</v>
      </c>
      <c r="B67" s="164"/>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2"/>
      <c r="AH67" s="91">
        <f>SUM(C67:AG67)</f>
        <v>0</v>
      </c>
    </row>
    <row r="68" spans="1:34" x14ac:dyDescent="0.25">
      <c r="A68" s="165" t="s">
        <v>35</v>
      </c>
      <c r="B68" s="164"/>
      <c r="C68" s="91">
        <f>C66+C67</f>
        <v>0</v>
      </c>
      <c r="D68" s="91">
        <f t="shared" ref="D68:AG68" si="1">D66+D67</f>
        <v>0</v>
      </c>
      <c r="E68" s="91">
        <f t="shared" si="1"/>
        <v>0</v>
      </c>
      <c r="F68" s="91">
        <f t="shared" si="1"/>
        <v>0</v>
      </c>
      <c r="G68" s="91">
        <f t="shared" si="1"/>
        <v>0</v>
      </c>
      <c r="H68" s="91">
        <f t="shared" si="1"/>
        <v>0</v>
      </c>
      <c r="I68" s="91">
        <f t="shared" si="1"/>
        <v>0</v>
      </c>
      <c r="J68" s="91">
        <f t="shared" si="1"/>
        <v>0</v>
      </c>
      <c r="K68" s="91">
        <f t="shared" si="1"/>
        <v>0</v>
      </c>
      <c r="L68" s="91">
        <f t="shared" si="1"/>
        <v>0</v>
      </c>
      <c r="M68" s="91">
        <f t="shared" si="1"/>
        <v>0</v>
      </c>
      <c r="N68" s="91">
        <f t="shared" si="1"/>
        <v>0</v>
      </c>
      <c r="O68" s="91">
        <f t="shared" si="1"/>
        <v>0</v>
      </c>
      <c r="P68" s="91">
        <f t="shared" si="1"/>
        <v>0</v>
      </c>
      <c r="Q68" s="91">
        <f t="shared" si="1"/>
        <v>0</v>
      </c>
      <c r="R68" s="91">
        <f t="shared" si="1"/>
        <v>0</v>
      </c>
      <c r="S68" s="91">
        <f t="shared" si="1"/>
        <v>0</v>
      </c>
      <c r="T68" s="91">
        <f t="shared" si="1"/>
        <v>0</v>
      </c>
      <c r="U68" s="91">
        <f t="shared" si="1"/>
        <v>0</v>
      </c>
      <c r="V68" s="91">
        <f t="shared" si="1"/>
        <v>0</v>
      </c>
      <c r="W68" s="91">
        <f t="shared" si="1"/>
        <v>0</v>
      </c>
      <c r="X68" s="91">
        <f t="shared" si="1"/>
        <v>0</v>
      </c>
      <c r="Y68" s="91">
        <f t="shared" si="1"/>
        <v>0</v>
      </c>
      <c r="Z68" s="91">
        <f t="shared" si="1"/>
        <v>0</v>
      </c>
      <c r="AA68" s="91">
        <f t="shared" si="1"/>
        <v>0</v>
      </c>
      <c r="AB68" s="91">
        <f t="shared" si="1"/>
        <v>0</v>
      </c>
      <c r="AC68" s="91">
        <f t="shared" si="1"/>
        <v>0</v>
      </c>
      <c r="AD68" s="91">
        <f t="shared" si="1"/>
        <v>0</v>
      </c>
      <c r="AE68" s="91">
        <f t="shared" si="1"/>
        <v>0</v>
      </c>
      <c r="AF68" s="91">
        <f t="shared" si="1"/>
        <v>0</v>
      </c>
      <c r="AG68" s="91">
        <f t="shared" si="1"/>
        <v>0</v>
      </c>
      <c r="AH68" s="91">
        <f>SUM(C68:AG68)</f>
        <v>0</v>
      </c>
    </row>
    <row r="69" spans="1:34" x14ac:dyDescent="0.25">
      <c r="A69" s="46"/>
      <c r="B69" s="46"/>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row>
    <row r="70" spans="1:34" ht="15.6" x14ac:dyDescent="0.25">
      <c r="A70" s="163" t="s">
        <v>28</v>
      </c>
      <c r="B70" s="164"/>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1">
        <f>SUM(C70:AG70)</f>
        <v>0</v>
      </c>
    </row>
    <row r="71" spans="1:34" ht="12.75" customHeight="1" x14ac:dyDescent="0.25">
      <c r="A71" s="46"/>
      <c r="B71" s="46"/>
    </row>
    <row r="72" spans="1:34" x14ac:dyDescent="0.25">
      <c r="A72" s="46"/>
      <c r="B72" s="46"/>
    </row>
    <row r="73" spans="1:34" s="89" customFormat="1" x14ac:dyDescent="0.25">
      <c r="A73" s="163" t="s">
        <v>1</v>
      </c>
      <c r="B73" s="164"/>
      <c r="C73" s="88">
        <v>1</v>
      </c>
      <c r="D73" s="88">
        <f>C73+1</f>
        <v>2</v>
      </c>
      <c r="E73" s="88">
        <f t="shared" ref="E73:AG73" si="2">D73+1</f>
        <v>3</v>
      </c>
      <c r="F73" s="88">
        <f t="shared" si="2"/>
        <v>4</v>
      </c>
      <c r="G73" s="88">
        <f t="shared" si="2"/>
        <v>5</v>
      </c>
      <c r="H73" s="88">
        <f t="shared" si="2"/>
        <v>6</v>
      </c>
      <c r="I73" s="88">
        <f t="shared" si="2"/>
        <v>7</v>
      </c>
      <c r="J73" s="88">
        <f t="shared" si="2"/>
        <v>8</v>
      </c>
      <c r="K73" s="88">
        <f t="shared" si="2"/>
        <v>9</v>
      </c>
      <c r="L73" s="88">
        <f t="shared" si="2"/>
        <v>10</v>
      </c>
      <c r="M73" s="88">
        <f t="shared" si="2"/>
        <v>11</v>
      </c>
      <c r="N73" s="88">
        <f t="shared" si="2"/>
        <v>12</v>
      </c>
      <c r="O73" s="88">
        <f t="shared" si="2"/>
        <v>13</v>
      </c>
      <c r="P73" s="88">
        <f t="shared" si="2"/>
        <v>14</v>
      </c>
      <c r="Q73" s="88">
        <f t="shared" si="2"/>
        <v>15</v>
      </c>
      <c r="R73" s="88">
        <f t="shared" si="2"/>
        <v>16</v>
      </c>
      <c r="S73" s="88">
        <f t="shared" si="2"/>
        <v>17</v>
      </c>
      <c r="T73" s="88">
        <f t="shared" si="2"/>
        <v>18</v>
      </c>
      <c r="U73" s="88">
        <f t="shared" si="2"/>
        <v>19</v>
      </c>
      <c r="V73" s="88">
        <f t="shared" si="2"/>
        <v>20</v>
      </c>
      <c r="W73" s="88">
        <f t="shared" si="2"/>
        <v>21</v>
      </c>
      <c r="X73" s="88">
        <f t="shared" si="2"/>
        <v>22</v>
      </c>
      <c r="Y73" s="88">
        <f t="shared" si="2"/>
        <v>23</v>
      </c>
      <c r="Z73" s="88">
        <f t="shared" si="2"/>
        <v>24</v>
      </c>
      <c r="AA73" s="88">
        <f t="shared" si="2"/>
        <v>25</v>
      </c>
      <c r="AB73" s="88">
        <f t="shared" si="2"/>
        <v>26</v>
      </c>
      <c r="AC73" s="88">
        <f t="shared" si="2"/>
        <v>27</v>
      </c>
      <c r="AD73" s="88">
        <f t="shared" si="2"/>
        <v>28</v>
      </c>
      <c r="AE73" s="88">
        <f t="shared" si="2"/>
        <v>29</v>
      </c>
      <c r="AF73" s="88">
        <f t="shared" si="2"/>
        <v>30</v>
      </c>
      <c r="AG73" s="88">
        <f t="shared" si="2"/>
        <v>31</v>
      </c>
      <c r="AH73" s="85" t="s">
        <v>33</v>
      </c>
    </row>
    <row r="74" spans="1:34" ht="15.6" x14ac:dyDescent="0.25">
      <c r="A74" s="165" t="s">
        <v>29</v>
      </c>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1"/>
      <c r="AG74" s="91"/>
      <c r="AH74" s="91">
        <f>SUM(C74:AG74)</f>
        <v>0</v>
      </c>
    </row>
    <row r="75" spans="1:34" ht="15.6" x14ac:dyDescent="0.25">
      <c r="A75" s="165" t="s">
        <v>26</v>
      </c>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1"/>
      <c r="AG75" s="50"/>
      <c r="AH75" s="91">
        <f>SUM(C75:AG75)</f>
        <v>0</v>
      </c>
    </row>
    <row r="76" spans="1:34" x14ac:dyDescent="0.25">
      <c r="A76" s="165" t="s">
        <v>36</v>
      </c>
      <c r="B76" s="164"/>
      <c r="C76" s="91">
        <f t="shared" ref="C76:AE76" si="3">C74+C75</f>
        <v>0</v>
      </c>
      <c r="D76" s="91">
        <f t="shared" si="3"/>
        <v>0</v>
      </c>
      <c r="E76" s="91">
        <f t="shared" si="3"/>
        <v>0</v>
      </c>
      <c r="F76" s="91">
        <f t="shared" si="3"/>
        <v>0</v>
      </c>
      <c r="G76" s="91">
        <f t="shared" si="3"/>
        <v>0</v>
      </c>
      <c r="H76" s="91">
        <f t="shared" si="3"/>
        <v>0</v>
      </c>
      <c r="I76" s="91">
        <f t="shared" si="3"/>
        <v>0</v>
      </c>
      <c r="J76" s="91">
        <f t="shared" si="3"/>
        <v>0</v>
      </c>
      <c r="K76" s="91">
        <f t="shared" si="3"/>
        <v>0</v>
      </c>
      <c r="L76" s="91">
        <f t="shared" si="3"/>
        <v>0</v>
      </c>
      <c r="M76" s="91">
        <f t="shared" si="3"/>
        <v>0</v>
      </c>
      <c r="N76" s="91">
        <f t="shared" si="3"/>
        <v>0</v>
      </c>
      <c r="O76" s="91">
        <f t="shared" si="3"/>
        <v>0</v>
      </c>
      <c r="P76" s="91">
        <f t="shared" si="3"/>
        <v>0</v>
      </c>
      <c r="Q76" s="91">
        <f t="shared" si="3"/>
        <v>0</v>
      </c>
      <c r="R76" s="91">
        <f t="shared" si="3"/>
        <v>0</v>
      </c>
      <c r="S76" s="91">
        <f t="shared" si="3"/>
        <v>0</v>
      </c>
      <c r="T76" s="91">
        <f t="shared" si="3"/>
        <v>0</v>
      </c>
      <c r="U76" s="91">
        <f t="shared" si="3"/>
        <v>0</v>
      </c>
      <c r="V76" s="91">
        <f t="shared" si="3"/>
        <v>0</v>
      </c>
      <c r="W76" s="91">
        <f t="shared" si="3"/>
        <v>0</v>
      </c>
      <c r="X76" s="91">
        <f t="shared" si="3"/>
        <v>0</v>
      </c>
      <c r="Y76" s="91">
        <f t="shared" si="3"/>
        <v>0</v>
      </c>
      <c r="Z76" s="91">
        <f t="shared" si="3"/>
        <v>0</v>
      </c>
      <c r="AA76" s="91">
        <f t="shared" si="3"/>
        <v>0</v>
      </c>
      <c r="AB76" s="91">
        <f t="shared" si="3"/>
        <v>0</v>
      </c>
      <c r="AC76" s="91">
        <f t="shared" si="3"/>
        <v>0</v>
      </c>
      <c r="AD76" s="91">
        <f t="shared" si="3"/>
        <v>0</v>
      </c>
      <c r="AE76" s="91">
        <f t="shared" si="3"/>
        <v>0</v>
      </c>
      <c r="AF76" s="91"/>
      <c r="AG76" s="91"/>
      <c r="AH76" s="91">
        <f>SUM(C76:AG76)</f>
        <v>0</v>
      </c>
    </row>
    <row r="77" spans="1:34" x14ac:dyDescent="0.25">
      <c r="A77" s="46"/>
      <c r="B77" s="46"/>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row>
    <row r="78" spans="1:34" ht="15.6" x14ac:dyDescent="0.25">
      <c r="A78" s="163" t="s">
        <v>28</v>
      </c>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1"/>
      <c r="AG78" s="91"/>
      <c r="AH78" s="91">
        <f>SUM(C78:AG78)</f>
        <v>0</v>
      </c>
    </row>
    <row r="79" spans="1:34" ht="6.6" customHeight="1" x14ac:dyDescent="0.25">
      <c r="A79" s="46"/>
      <c r="B79" s="46"/>
    </row>
    <row r="80" spans="1:34" x14ac:dyDescent="0.25">
      <c r="A80" s="46"/>
      <c r="B80" s="46"/>
    </row>
    <row r="81" spans="1:34" s="89" customFormat="1" x14ac:dyDescent="0.25">
      <c r="A81" s="163" t="s">
        <v>2</v>
      </c>
      <c r="B81" s="164"/>
      <c r="C81" s="88">
        <v>1</v>
      </c>
      <c r="D81" s="88">
        <f>C81+1</f>
        <v>2</v>
      </c>
      <c r="E81" s="88">
        <f t="shared" ref="E81:AG81" si="4">D81+1</f>
        <v>3</v>
      </c>
      <c r="F81" s="88">
        <f t="shared" si="4"/>
        <v>4</v>
      </c>
      <c r="G81" s="88">
        <f t="shared" si="4"/>
        <v>5</v>
      </c>
      <c r="H81" s="88">
        <f t="shared" si="4"/>
        <v>6</v>
      </c>
      <c r="I81" s="88">
        <f t="shared" si="4"/>
        <v>7</v>
      </c>
      <c r="J81" s="88">
        <f t="shared" si="4"/>
        <v>8</v>
      </c>
      <c r="K81" s="88">
        <f t="shared" si="4"/>
        <v>9</v>
      </c>
      <c r="L81" s="88">
        <f t="shared" si="4"/>
        <v>10</v>
      </c>
      <c r="M81" s="88">
        <f t="shared" si="4"/>
        <v>11</v>
      </c>
      <c r="N81" s="88">
        <f t="shared" si="4"/>
        <v>12</v>
      </c>
      <c r="O81" s="88">
        <f t="shared" si="4"/>
        <v>13</v>
      </c>
      <c r="P81" s="88">
        <f t="shared" si="4"/>
        <v>14</v>
      </c>
      <c r="Q81" s="88">
        <f t="shared" si="4"/>
        <v>15</v>
      </c>
      <c r="R81" s="88">
        <f t="shared" si="4"/>
        <v>16</v>
      </c>
      <c r="S81" s="88">
        <f t="shared" si="4"/>
        <v>17</v>
      </c>
      <c r="T81" s="88">
        <f t="shared" si="4"/>
        <v>18</v>
      </c>
      <c r="U81" s="88">
        <f t="shared" si="4"/>
        <v>19</v>
      </c>
      <c r="V81" s="88">
        <f t="shared" si="4"/>
        <v>20</v>
      </c>
      <c r="W81" s="88">
        <f t="shared" si="4"/>
        <v>21</v>
      </c>
      <c r="X81" s="88">
        <f t="shared" si="4"/>
        <v>22</v>
      </c>
      <c r="Y81" s="88">
        <f t="shared" si="4"/>
        <v>23</v>
      </c>
      <c r="Z81" s="88">
        <f t="shared" si="4"/>
        <v>24</v>
      </c>
      <c r="AA81" s="88">
        <f t="shared" si="4"/>
        <v>25</v>
      </c>
      <c r="AB81" s="88">
        <f t="shared" si="4"/>
        <v>26</v>
      </c>
      <c r="AC81" s="88">
        <f t="shared" si="4"/>
        <v>27</v>
      </c>
      <c r="AD81" s="88">
        <f t="shared" si="4"/>
        <v>28</v>
      </c>
      <c r="AE81" s="88">
        <f t="shared" si="4"/>
        <v>29</v>
      </c>
      <c r="AF81" s="88">
        <f t="shared" si="4"/>
        <v>30</v>
      </c>
      <c r="AG81" s="88">
        <f t="shared" si="4"/>
        <v>31</v>
      </c>
      <c r="AH81" s="85" t="s">
        <v>33</v>
      </c>
    </row>
    <row r="82" spans="1:34" ht="15.6" x14ac:dyDescent="0.25">
      <c r="A82" s="165" t="s">
        <v>29</v>
      </c>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1">
        <f>SUM(C82:AG82)</f>
        <v>0</v>
      </c>
    </row>
    <row r="83" spans="1:34" ht="15.6" x14ac:dyDescent="0.25">
      <c r="A83" s="165" t="s">
        <v>26</v>
      </c>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2"/>
      <c r="AH83" s="91">
        <f>SUM(C83:AG83)</f>
        <v>0</v>
      </c>
    </row>
    <row r="84" spans="1:34" x14ac:dyDescent="0.25">
      <c r="A84" s="165" t="s">
        <v>36</v>
      </c>
      <c r="B84" s="164"/>
      <c r="C84" s="91">
        <f>C82+C83</f>
        <v>0</v>
      </c>
      <c r="D84" s="91">
        <f t="shared" ref="D84:AG84" si="5">D82+D83</f>
        <v>0</v>
      </c>
      <c r="E84" s="91">
        <f t="shared" si="5"/>
        <v>0</v>
      </c>
      <c r="F84" s="91">
        <f t="shared" si="5"/>
        <v>0</v>
      </c>
      <c r="G84" s="91">
        <f t="shared" si="5"/>
        <v>0</v>
      </c>
      <c r="H84" s="91">
        <f t="shared" si="5"/>
        <v>0</v>
      </c>
      <c r="I84" s="91">
        <f t="shared" si="5"/>
        <v>0</v>
      </c>
      <c r="J84" s="91">
        <f t="shared" si="5"/>
        <v>0</v>
      </c>
      <c r="K84" s="91">
        <f t="shared" si="5"/>
        <v>0</v>
      </c>
      <c r="L84" s="91">
        <f t="shared" si="5"/>
        <v>0</v>
      </c>
      <c r="M84" s="91">
        <f t="shared" si="5"/>
        <v>0</v>
      </c>
      <c r="N84" s="91">
        <f t="shared" si="5"/>
        <v>0</v>
      </c>
      <c r="O84" s="91">
        <f t="shared" si="5"/>
        <v>0</v>
      </c>
      <c r="P84" s="91">
        <f t="shared" si="5"/>
        <v>0</v>
      </c>
      <c r="Q84" s="91">
        <f t="shared" si="5"/>
        <v>0</v>
      </c>
      <c r="R84" s="91">
        <f t="shared" si="5"/>
        <v>0</v>
      </c>
      <c r="S84" s="91">
        <f t="shared" si="5"/>
        <v>0</v>
      </c>
      <c r="T84" s="91">
        <f t="shared" si="5"/>
        <v>0</v>
      </c>
      <c r="U84" s="91">
        <f t="shared" si="5"/>
        <v>0</v>
      </c>
      <c r="V84" s="91">
        <f t="shared" si="5"/>
        <v>0</v>
      </c>
      <c r="W84" s="91">
        <f t="shared" si="5"/>
        <v>0</v>
      </c>
      <c r="X84" s="91">
        <f t="shared" si="5"/>
        <v>0</v>
      </c>
      <c r="Y84" s="91">
        <f t="shared" si="5"/>
        <v>0</v>
      </c>
      <c r="Z84" s="91">
        <f t="shared" si="5"/>
        <v>0</v>
      </c>
      <c r="AA84" s="91">
        <f t="shared" si="5"/>
        <v>0</v>
      </c>
      <c r="AB84" s="91">
        <f t="shared" si="5"/>
        <v>0</v>
      </c>
      <c r="AC84" s="91">
        <f t="shared" si="5"/>
        <v>0</v>
      </c>
      <c r="AD84" s="91">
        <f t="shared" si="5"/>
        <v>0</v>
      </c>
      <c r="AE84" s="91">
        <f t="shared" si="5"/>
        <v>0</v>
      </c>
      <c r="AF84" s="91">
        <f t="shared" si="5"/>
        <v>0</v>
      </c>
      <c r="AG84" s="91">
        <f t="shared" si="5"/>
        <v>0</v>
      </c>
      <c r="AH84" s="91">
        <f>SUM(C84:AG84)</f>
        <v>0</v>
      </c>
    </row>
    <row r="85" spans="1:34" x14ac:dyDescent="0.25">
      <c r="A85" s="46"/>
      <c r="B85" s="46"/>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row>
    <row r="86" spans="1:34" ht="15.6" x14ac:dyDescent="0.25">
      <c r="A86" s="163" t="s">
        <v>28</v>
      </c>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1">
        <f>SUM(C86:AG86)</f>
        <v>0</v>
      </c>
    </row>
    <row r="87" spans="1:34" ht="7.95" customHeight="1" x14ac:dyDescent="0.25">
      <c r="A87" s="46"/>
      <c r="B87" s="46"/>
    </row>
    <row r="88" spans="1:34" x14ac:dyDescent="0.25">
      <c r="A88" s="46"/>
      <c r="B88" s="46"/>
    </row>
    <row r="89" spans="1:34" s="89" customFormat="1" x14ac:dyDescent="0.25">
      <c r="A89" s="163" t="s">
        <v>3</v>
      </c>
      <c r="B89" s="164"/>
      <c r="C89" s="88">
        <v>1</v>
      </c>
      <c r="D89" s="88">
        <f>C89+1</f>
        <v>2</v>
      </c>
      <c r="E89" s="88">
        <f t="shared" ref="E89:AG89" si="6">D89+1</f>
        <v>3</v>
      </c>
      <c r="F89" s="88">
        <f t="shared" si="6"/>
        <v>4</v>
      </c>
      <c r="G89" s="88">
        <f t="shared" si="6"/>
        <v>5</v>
      </c>
      <c r="H89" s="88">
        <f t="shared" si="6"/>
        <v>6</v>
      </c>
      <c r="I89" s="88">
        <f t="shared" si="6"/>
        <v>7</v>
      </c>
      <c r="J89" s="88">
        <f t="shared" si="6"/>
        <v>8</v>
      </c>
      <c r="K89" s="88">
        <f t="shared" si="6"/>
        <v>9</v>
      </c>
      <c r="L89" s="88">
        <f t="shared" si="6"/>
        <v>10</v>
      </c>
      <c r="M89" s="88">
        <f t="shared" si="6"/>
        <v>11</v>
      </c>
      <c r="N89" s="88">
        <f t="shared" si="6"/>
        <v>12</v>
      </c>
      <c r="O89" s="88">
        <f t="shared" si="6"/>
        <v>13</v>
      </c>
      <c r="P89" s="88">
        <f t="shared" si="6"/>
        <v>14</v>
      </c>
      <c r="Q89" s="88">
        <f t="shared" si="6"/>
        <v>15</v>
      </c>
      <c r="R89" s="88">
        <f t="shared" si="6"/>
        <v>16</v>
      </c>
      <c r="S89" s="88">
        <f t="shared" si="6"/>
        <v>17</v>
      </c>
      <c r="T89" s="88">
        <f t="shared" si="6"/>
        <v>18</v>
      </c>
      <c r="U89" s="88">
        <f t="shared" si="6"/>
        <v>19</v>
      </c>
      <c r="V89" s="88">
        <f t="shared" si="6"/>
        <v>20</v>
      </c>
      <c r="W89" s="88">
        <f t="shared" si="6"/>
        <v>21</v>
      </c>
      <c r="X89" s="88">
        <f t="shared" si="6"/>
        <v>22</v>
      </c>
      <c r="Y89" s="88">
        <f t="shared" si="6"/>
        <v>23</v>
      </c>
      <c r="Z89" s="88">
        <f t="shared" si="6"/>
        <v>24</v>
      </c>
      <c r="AA89" s="88">
        <f t="shared" si="6"/>
        <v>25</v>
      </c>
      <c r="AB89" s="88">
        <f t="shared" si="6"/>
        <v>26</v>
      </c>
      <c r="AC89" s="88">
        <f t="shared" si="6"/>
        <v>27</v>
      </c>
      <c r="AD89" s="88">
        <f t="shared" si="6"/>
        <v>28</v>
      </c>
      <c r="AE89" s="88">
        <f t="shared" si="6"/>
        <v>29</v>
      </c>
      <c r="AF89" s="88">
        <f t="shared" si="6"/>
        <v>30</v>
      </c>
      <c r="AG89" s="88">
        <f t="shared" si="6"/>
        <v>31</v>
      </c>
      <c r="AH89" s="85" t="s">
        <v>33</v>
      </c>
    </row>
    <row r="90" spans="1:34" ht="15.6" x14ac:dyDescent="0.25">
      <c r="A90" s="165" t="s">
        <v>29</v>
      </c>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1"/>
      <c r="AH90" s="91">
        <f>SUM(C90:AG90)</f>
        <v>0</v>
      </c>
    </row>
    <row r="91" spans="1:34" ht="15.6" x14ac:dyDescent="0.25">
      <c r="A91" s="165" t="s">
        <v>26</v>
      </c>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50"/>
      <c r="AH91" s="91">
        <f>SUM(C91:AG91)</f>
        <v>0</v>
      </c>
    </row>
    <row r="92" spans="1:34" x14ac:dyDescent="0.25">
      <c r="A92" s="165" t="s">
        <v>36</v>
      </c>
      <c r="B92" s="164"/>
      <c r="C92" s="91">
        <f t="shared" ref="C92:AF92" si="7">C90+C91</f>
        <v>0</v>
      </c>
      <c r="D92" s="91">
        <f t="shared" si="7"/>
        <v>0</v>
      </c>
      <c r="E92" s="91">
        <f t="shared" si="7"/>
        <v>0</v>
      </c>
      <c r="F92" s="91">
        <f t="shared" si="7"/>
        <v>0</v>
      </c>
      <c r="G92" s="91">
        <f t="shared" si="7"/>
        <v>0</v>
      </c>
      <c r="H92" s="91">
        <f t="shared" si="7"/>
        <v>0</v>
      </c>
      <c r="I92" s="91">
        <f t="shared" si="7"/>
        <v>0</v>
      </c>
      <c r="J92" s="91">
        <f t="shared" si="7"/>
        <v>0</v>
      </c>
      <c r="K92" s="91">
        <f t="shared" si="7"/>
        <v>0</v>
      </c>
      <c r="L92" s="91">
        <f t="shared" si="7"/>
        <v>0</v>
      </c>
      <c r="M92" s="91">
        <f t="shared" si="7"/>
        <v>0</v>
      </c>
      <c r="N92" s="91">
        <f t="shared" si="7"/>
        <v>0</v>
      </c>
      <c r="O92" s="91">
        <f t="shared" si="7"/>
        <v>0</v>
      </c>
      <c r="P92" s="91">
        <f t="shared" si="7"/>
        <v>0</v>
      </c>
      <c r="Q92" s="91">
        <f t="shared" si="7"/>
        <v>0</v>
      </c>
      <c r="R92" s="91">
        <f t="shared" si="7"/>
        <v>0</v>
      </c>
      <c r="S92" s="91">
        <f t="shared" si="7"/>
        <v>0</v>
      </c>
      <c r="T92" s="91">
        <f t="shared" si="7"/>
        <v>0</v>
      </c>
      <c r="U92" s="91">
        <f t="shared" si="7"/>
        <v>0</v>
      </c>
      <c r="V92" s="91">
        <f t="shared" si="7"/>
        <v>0</v>
      </c>
      <c r="W92" s="91">
        <f t="shared" si="7"/>
        <v>0</v>
      </c>
      <c r="X92" s="91">
        <f t="shared" si="7"/>
        <v>0</v>
      </c>
      <c r="Y92" s="91">
        <f t="shared" si="7"/>
        <v>0</v>
      </c>
      <c r="Z92" s="91">
        <f t="shared" si="7"/>
        <v>0</v>
      </c>
      <c r="AA92" s="91">
        <f t="shared" si="7"/>
        <v>0</v>
      </c>
      <c r="AB92" s="91">
        <f t="shared" si="7"/>
        <v>0</v>
      </c>
      <c r="AC92" s="91">
        <f t="shared" si="7"/>
        <v>0</v>
      </c>
      <c r="AD92" s="91">
        <f t="shared" si="7"/>
        <v>0</v>
      </c>
      <c r="AE92" s="91">
        <f t="shared" si="7"/>
        <v>0</v>
      </c>
      <c r="AF92" s="91">
        <f t="shared" si="7"/>
        <v>0</v>
      </c>
      <c r="AG92" s="91"/>
      <c r="AH92" s="91">
        <f>SUM(C92:AG92)</f>
        <v>0</v>
      </c>
    </row>
    <row r="93" spans="1:34" x14ac:dyDescent="0.25">
      <c r="A93" s="46"/>
      <c r="B93" s="46"/>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row>
    <row r="94" spans="1:34" ht="15.6" x14ac:dyDescent="0.25">
      <c r="A94" s="163" t="s">
        <v>28</v>
      </c>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c r="AH94" s="91">
        <f>SUM(C94:AG94)</f>
        <v>0</v>
      </c>
    </row>
    <row r="95" spans="1:34" ht="6" customHeight="1" x14ac:dyDescent="0.25">
      <c r="A95" s="46"/>
      <c r="B95" s="46"/>
    </row>
    <row r="96" spans="1:34" x14ac:dyDescent="0.25">
      <c r="A96" s="46"/>
      <c r="B96" s="46"/>
    </row>
    <row r="97" spans="1:34" s="89" customFormat="1" x14ac:dyDescent="0.25">
      <c r="A97" s="163" t="s">
        <v>4</v>
      </c>
      <c r="B97" s="164"/>
      <c r="C97" s="88">
        <v>1</v>
      </c>
      <c r="D97" s="88">
        <f>C97+1</f>
        <v>2</v>
      </c>
      <c r="E97" s="88">
        <f t="shared" ref="E97:AG97" si="8">D97+1</f>
        <v>3</v>
      </c>
      <c r="F97" s="88">
        <f t="shared" si="8"/>
        <v>4</v>
      </c>
      <c r="G97" s="88">
        <f t="shared" si="8"/>
        <v>5</v>
      </c>
      <c r="H97" s="88">
        <f t="shared" si="8"/>
        <v>6</v>
      </c>
      <c r="I97" s="88">
        <f t="shared" si="8"/>
        <v>7</v>
      </c>
      <c r="J97" s="88">
        <f t="shared" si="8"/>
        <v>8</v>
      </c>
      <c r="K97" s="88">
        <f t="shared" si="8"/>
        <v>9</v>
      </c>
      <c r="L97" s="88">
        <f t="shared" si="8"/>
        <v>10</v>
      </c>
      <c r="M97" s="88">
        <f t="shared" si="8"/>
        <v>11</v>
      </c>
      <c r="N97" s="88">
        <f t="shared" si="8"/>
        <v>12</v>
      </c>
      <c r="O97" s="88">
        <f t="shared" si="8"/>
        <v>13</v>
      </c>
      <c r="P97" s="88">
        <f t="shared" si="8"/>
        <v>14</v>
      </c>
      <c r="Q97" s="88">
        <f t="shared" si="8"/>
        <v>15</v>
      </c>
      <c r="R97" s="88">
        <f t="shared" si="8"/>
        <v>16</v>
      </c>
      <c r="S97" s="88">
        <f t="shared" si="8"/>
        <v>17</v>
      </c>
      <c r="T97" s="88">
        <f t="shared" si="8"/>
        <v>18</v>
      </c>
      <c r="U97" s="88">
        <f t="shared" si="8"/>
        <v>19</v>
      </c>
      <c r="V97" s="88">
        <f t="shared" si="8"/>
        <v>20</v>
      </c>
      <c r="W97" s="88">
        <f t="shared" si="8"/>
        <v>21</v>
      </c>
      <c r="X97" s="88">
        <f t="shared" si="8"/>
        <v>22</v>
      </c>
      <c r="Y97" s="88">
        <f t="shared" si="8"/>
        <v>23</v>
      </c>
      <c r="Z97" s="88">
        <f t="shared" si="8"/>
        <v>24</v>
      </c>
      <c r="AA97" s="88">
        <f t="shared" si="8"/>
        <v>25</v>
      </c>
      <c r="AB97" s="88">
        <f t="shared" si="8"/>
        <v>26</v>
      </c>
      <c r="AC97" s="88">
        <f t="shared" si="8"/>
        <v>27</v>
      </c>
      <c r="AD97" s="88">
        <f t="shared" si="8"/>
        <v>28</v>
      </c>
      <c r="AE97" s="88">
        <f t="shared" si="8"/>
        <v>29</v>
      </c>
      <c r="AF97" s="88">
        <f t="shared" si="8"/>
        <v>30</v>
      </c>
      <c r="AG97" s="88">
        <f t="shared" si="8"/>
        <v>31</v>
      </c>
      <c r="AH97" s="85" t="s">
        <v>33</v>
      </c>
    </row>
    <row r="98" spans="1:34" ht="15.6" x14ac:dyDescent="0.25">
      <c r="A98" s="165" t="s">
        <v>29</v>
      </c>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1">
        <f>SUM(C98:AG98)</f>
        <v>0</v>
      </c>
    </row>
    <row r="99" spans="1:34" ht="15.6" x14ac:dyDescent="0.25">
      <c r="A99" s="165" t="s">
        <v>26</v>
      </c>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2"/>
      <c r="AH99" s="91">
        <f>SUM(C99:AG99)</f>
        <v>0</v>
      </c>
    </row>
    <row r="100" spans="1:34" x14ac:dyDescent="0.25">
      <c r="A100" s="165" t="s">
        <v>36</v>
      </c>
      <c r="B100" s="164"/>
      <c r="C100" s="91">
        <f t="shared" ref="C100:AG100" si="9">C98+C99</f>
        <v>0</v>
      </c>
      <c r="D100" s="91">
        <f t="shared" si="9"/>
        <v>0</v>
      </c>
      <c r="E100" s="91">
        <f t="shared" si="9"/>
        <v>0</v>
      </c>
      <c r="F100" s="91">
        <f t="shared" si="9"/>
        <v>0</v>
      </c>
      <c r="G100" s="91">
        <f t="shared" si="9"/>
        <v>0</v>
      </c>
      <c r="H100" s="91">
        <f t="shared" si="9"/>
        <v>0</v>
      </c>
      <c r="I100" s="91">
        <f t="shared" si="9"/>
        <v>0</v>
      </c>
      <c r="J100" s="91">
        <f t="shared" si="9"/>
        <v>0</v>
      </c>
      <c r="K100" s="91">
        <f t="shared" si="9"/>
        <v>0</v>
      </c>
      <c r="L100" s="91">
        <f t="shared" si="9"/>
        <v>0</v>
      </c>
      <c r="M100" s="91">
        <f t="shared" si="9"/>
        <v>0</v>
      </c>
      <c r="N100" s="91">
        <f t="shared" si="9"/>
        <v>0</v>
      </c>
      <c r="O100" s="91">
        <f t="shared" si="9"/>
        <v>0</v>
      </c>
      <c r="P100" s="91">
        <f t="shared" si="9"/>
        <v>0</v>
      </c>
      <c r="Q100" s="91">
        <f t="shared" si="9"/>
        <v>0</v>
      </c>
      <c r="R100" s="91">
        <f t="shared" si="9"/>
        <v>0</v>
      </c>
      <c r="S100" s="91">
        <f t="shared" si="9"/>
        <v>0</v>
      </c>
      <c r="T100" s="91">
        <f t="shared" si="9"/>
        <v>0</v>
      </c>
      <c r="U100" s="91">
        <f t="shared" si="9"/>
        <v>0</v>
      </c>
      <c r="V100" s="91">
        <f t="shared" si="9"/>
        <v>0</v>
      </c>
      <c r="W100" s="91">
        <f t="shared" si="9"/>
        <v>0</v>
      </c>
      <c r="X100" s="91">
        <f t="shared" si="9"/>
        <v>0</v>
      </c>
      <c r="Y100" s="91">
        <f t="shared" si="9"/>
        <v>0</v>
      </c>
      <c r="Z100" s="91">
        <f t="shared" si="9"/>
        <v>0</v>
      </c>
      <c r="AA100" s="91">
        <f t="shared" si="9"/>
        <v>0</v>
      </c>
      <c r="AB100" s="91">
        <f t="shared" si="9"/>
        <v>0</v>
      </c>
      <c r="AC100" s="91">
        <f t="shared" si="9"/>
        <v>0</v>
      </c>
      <c r="AD100" s="91">
        <f t="shared" si="9"/>
        <v>0</v>
      </c>
      <c r="AE100" s="91">
        <f t="shared" si="9"/>
        <v>0</v>
      </c>
      <c r="AF100" s="91">
        <f t="shared" si="9"/>
        <v>0</v>
      </c>
      <c r="AG100" s="91">
        <f t="shared" si="9"/>
        <v>0</v>
      </c>
      <c r="AH100" s="91">
        <f>SUM(C100:AG100)</f>
        <v>0</v>
      </c>
    </row>
    <row r="101" spans="1:34" x14ac:dyDescent="0.25">
      <c r="A101" s="46"/>
      <c r="B101" s="46"/>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row>
    <row r="102" spans="1:34" ht="15.6" x14ac:dyDescent="0.25">
      <c r="A102" s="163" t="s">
        <v>28</v>
      </c>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1">
        <f>SUM(C102:AG102)</f>
        <v>0</v>
      </c>
    </row>
    <row r="103" spans="1:34" ht="6.6" customHeight="1" x14ac:dyDescent="0.25">
      <c r="A103" s="46"/>
      <c r="B103" s="46"/>
    </row>
    <row r="104" spans="1:34" x14ac:dyDescent="0.25">
      <c r="A104" s="46"/>
      <c r="B104" s="46"/>
    </row>
    <row r="105" spans="1:34" s="89" customFormat="1" x14ac:dyDescent="0.25">
      <c r="A105" s="163" t="s">
        <v>5</v>
      </c>
      <c r="B105" s="164"/>
      <c r="C105" s="88">
        <v>1</v>
      </c>
      <c r="D105" s="88">
        <f>C105+1</f>
        <v>2</v>
      </c>
      <c r="E105" s="88">
        <f t="shared" ref="E105:AG105" si="10">D105+1</f>
        <v>3</v>
      </c>
      <c r="F105" s="88">
        <f t="shared" si="10"/>
        <v>4</v>
      </c>
      <c r="G105" s="88">
        <f t="shared" si="10"/>
        <v>5</v>
      </c>
      <c r="H105" s="88">
        <f t="shared" si="10"/>
        <v>6</v>
      </c>
      <c r="I105" s="88">
        <f t="shared" si="10"/>
        <v>7</v>
      </c>
      <c r="J105" s="88">
        <f t="shared" si="10"/>
        <v>8</v>
      </c>
      <c r="K105" s="88">
        <f t="shared" si="10"/>
        <v>9</v>
      </c>
      <c r="L105" s="88">
        <f t="shared" si="10"/>
        <v>10</v>
      </c>
      <c r="M105" s="88">
        <f t="shared" si="10"/>
        <v>11</v>
      </c>
      <c r="N105" s="88">
        <f t="shared" si="10"/>
        <v>12</v>
      </c>
      <c r="O105" s="88">
        <f t="shared" si="10"/>
        <v>13</v>
      </c>
      <c r="P105" s="88">
        <f t="shared" si="10"/>
        <v>14</v>
      </c>
      <c r="Q105" s="88">
        <f t="shared" si="10"/>
        <v>15</v>
      </c>
      <c r="R105" s="88">
        <f t="shared" si="10"/>
        <v>16</v>
      </c>
      <c r="S105" s="88">
        <f t="shared" si="10"/>
        <v>17</v>
      </c>
      <c r="T105" s="88">
        <f t="shared" si="10"/>
        <v>18</v>
      </c>
      <c r="U105" s="88">
        <f t="shared" si="10"/>
        <v>19</v>
      </c>
      <c r="V105" s="88">
        <f t="shared" si="10"/>
        <v>20</v>
      </c>
      <c r="W105" s="88">
        <f t="shared" si="10"/>
        <v>21</v>
      </c>
      <c r="X105" s="88">
        <f t="shared" si="10"/>
        <v>22</v>
      </c>
      <c r="Y105" s="88">
        <f t="shared" si="10"/>
        <v>23</v>
      </c>
      <c r="Z105" s="88">
        <f t="shared" si="10"/>
        <v>24</v>
      </c>
      <c r="AA105" s="88">
        <f t="shared" si="10"/>
        <v>25</v>
      </c>
      <c r="AB105" s="88">
        <f t="shared" si="10"/>
        <v>26</v>
      </c>
      <c r="AC105" s="88">
        <f t="shared" si="10"/>
        <v>27</v>
      </c>
      <c r="AD105" s="88">
        <f t="shared" si="10"/>
        <v>28</v>
      </c>
      <c r="AE105" s="88">
        <f t="shared" si="10"/>
        <v>29</v>
      </c>
      <c r="AF105" s="88">
        <f t="shared" si="10"/>
        <v>30</v>
      </c>
      <c r="AG105" s="88">
        <f t="shared" si="10"/>
        <v>31</v>
      </c>
      <c r="AH105" s="85" t="s">
        <v>33</v>
      </c>
    </row>
    <row r="106" spans="1:34" ht="15.6" x14ac:dyDescent="0.25">
      <c r="A106" s="165" t="s">
        <v>29</v>
      </c>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1"/>
      <c r="AH106" s="91">
        <f>SUM(C106:AG106)</f>
        <v>0</v>
      </c>
    </row>
    <row r="107" spans="1:34" ht="15.6" x14ac:dyDescent="0.25">
      <c r="A107" s="165" t="s">
        <v>26</v>
      </c>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50"/>
      <c r="AH107" s="91">
        <f>SUM(C107:AG107)</f>
        <v>0</v>
      </c>
    </row>
    <row r="108" spans="1:34" x14ac:dyDescent="0.25">
      <c r="A108" s="165" t="s">
        <v>36</v>
      </c>
      <c r="B108" s="164"/>
      <c r="C108" s="91">
        <f t="shared" ref="C108:AF108" si="11">C106+C107</f>
        <v>0</v>
      </c>
      <c r="D108" s="91">
        <f t="shared" si="11"/>
        <v>0</v>
      </c>
      <c r="E108" s="91">
        <f t="shared" si="11"/>
        <v>0</v>
      </c>
      <c r="F108" s="91">
        <f t="shared" si="11"/>
        <v>0</v>
      </c>
      <c r="G108" s="91">
        <f t="shared" si="11"/>
        <v>0</v>
      </c>
      <c r="H108" s="91">
        <f t="shared" si="11"/>
        <v>0</v>
      </c>
      <c r="I108" s="91">
        <f t="shared" si="11"/>
        <v>0</v>
      </c>
      <c r="J108" s="91">
        <f t="shared" si="11"/>
        <v>0</v>
      </c>
      <c r="K108" s="91">
        <f t="shared" si="11"/>
        <v>0</v>
      </c>
      <c r="L108" s="91">
        <f t="shared" si="11"/>
        <v>0</v>
      </c>
      <c r="M108" s="91">
        <f t="shared" si="11"/>
        <v>0</v>
      </c>
      <c r="N108" s="91">
        <f t="shared" si="11"/>
        <v>0</v>
      </c>
      <c r="O108" s="91">
        <f t="shared" si="11"/>
        <v>0</v>
      </c>
      <c r="P108" s="91">
        <f t="shared" si="11"/>
        <v>0</v>
      </c>
      <c r="Q108" s="91">
        <f t="shared" si="11"/>
        <v>0</v>
      </c>
      <c r="R108" s="91">
        <f t="shared" si="11"/>
        <v>0</v>
      </c>
      <c r="S108" s="91">
        <f t="shared" si="11"/>
        <v>0</v>
      </c>
      <c r="T108" s="91">
        <f t="shared" si="11"/>
        <v>0</v>
      </c>
      <c r="U108" s="91">
        <f t="shared" si="11"/>
        <v>0</v>
      </c>
      <c r="V108" s="91">
        <f t="shared" si="11"/>
        <v>0</v>
      </c>
      <c r="W108" s="91">
        <f t="shared" si="11"/>
        <v>0</v>
      </c>
      <c r="X108" s="91">
        <f t="shared" si="11"/>
        <v>0</v>
      </c>
      <c r="Y108" s="91">
        <f t="shared" si="11"/>
        <v>0</v>
      </c>
      <c r="Z108" s="91">
        <f t="shared" si="11"/>
        <v>0</v>
      </c>
      <c r="AA108" s="91">
        <f t="shared" si="11"/>
        <v>0</v>
      </c>
      <c r="AB108" s="91">
        <f t="shared" si="11"/>
        <v>0</v>
      </c>
      <c r="AC108" s="91">
        <f t="shared" si="11"/>
        <v>0</v>
      </c>
      <c r="AD108" s="91">
        <f t="shared" si="11"/>
        <v>0</v>
      </c>
      <c r="AE108" s="91">
        <f t="shared" si="11"/>
        <v>0</v>
      </c>
      <c r="AF108" s="91">
        <f t="shared" si="11"/>
        <v>0</v>
      </c>
      <c r="AG108" s="91"/>
      <c r="AH108" s="91">
        <f>SUM(C108:AG108)</f>
        <v>0</v>
      </c>
    </row>
    <row r="109" spans="1:34" x14ac:dyDescent="0.25">
      <c r="A109" s="46"/>
      <c r="B109" s="46"/>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spans="1:34" ht="15.6" x14ac:dyDescent="0.25">
      <c r="A110" s="163" t="s">
        <v>28</v>
      </c>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1"/>
      <c r="AH110" s="91">
        <f>SUM(C110:AG110)</f>
        <v>0</v>
      </c>
    </row>
    <row r="111" spans="1:34" ht="7.95" customHeight="1" x14ac:dyDescent="0.25">
      <c r="A111" s="46"/>
      <c r="B111" s="46"/>
    </row>
    <row r="112" spans="1:34" x14ac:dyDescent="0.25">
      <c r="A112" s="46"/>
      <c r="B112" s="46"/>
    </row>
    <row r="113" spans="1:34" s="89" customFormat="1" x14ac:dyDescent="0.25">
      <c r="A113" s="163" t="s">
        <v>6</v>
      </c>
      <c r="B113" s="164"/>
      <c r="C113" s="88">
        <v>1</v>
      </c>
      <c r="D113" s="88">
        <f>C113+1</f>
        <v>2</v>
      </c>
      <c r="E113" s="88">
        <f t="shared" ref="E113:AG113" si="12">D113+1</f>
        <v>3</v>
      </c>
      <c r="F113" s="88">
        <f t="shared" si="12"/>
        <v>4</v>
      </c>
      <c r="G113" s="88">
        <f t="shared" si="12"/>
        <v>5</v>
      </c>
      <c r="H113" s="88">
        <f t="shared" si="12"/>
        <v>6</v>
      </c>
      <c r="I113" s="88">
        <f t="shared" si="12"/>
        <v>7</v>
      </c>
      <c r="J113" s="88">
        <f t="shared" si="12"/>
        <v>8</v>
      </c>
      <c r="K113" s="88">
        <f t="shared" si="12"/>
        <v>9</v>
      </c>
      <c r="L113" s="88">
        <f t="shared" si="12"/>
        <v>10</v>
      </c>
      <c r="M113" s="88">
        <f t="shared" si="12"/>
        <v>11</v>
      </c>
      <c r="N113" s="88">
        <f t="shared" si="12"/>
        <v>12</v>
      </c>
      <c r="O113" s="88">
        <f t="shared" si="12"/>
        <v>13</v>
      </c>
      <c r="P113" s="88">
        <f t="shared" si="12"/>
        <v>14</v>
      </c>
      <c r="Q113" s="88">
        <f t="shared" si="12"/>
        <v>15</v>
      </c>
      <c r="R113" s="88">
        <f t="shared" si="12"/>
        <v>16</v>
      </c>
      <c r="S113" s="88">
        <f t="shared" si="12"/>
        <v>17</v>
      </c>
      <c r="T113" s="88">
        <f t="shared" si="12"/>
        <v>18</v>
      </c>
      <c r="U113" s="88">
        <f t="shared" si="12"/>
        <v>19</v>
      </c>
      <c r="V113" s="88">
        <f t="shared" si="12"/>
        <v>20</v>
      </c>
      <c r="W113" s="88">
        <f t="shared" si="12"/>
        <v>21</v>
      </c>
      <c r="X113" s="88">
        <f t="shared" si="12"/>
        <v>22</v>
      </c>
      <c r="Y113" s="88">
        <f t="shared" si="12"/>
        <v>23</v>
      </c>
      <c r="Z113" s="88">
        <f t="shared" si="12"/>
        <v>24</v>
      </c>
      <c r="AA113" s="88">
        <f t="shared" si="12"/>
        <v>25</v>
      </c>
      <c r="AB113" s="88">
        <f t="shared" si="12"/>
        <v>26</v>
      </c>
      <c r="AC113" s="88">
        <f t="shared" si="12"/>
        <v>27</v>
      </c>
      <c r="AD113" s="88">
        <f t="shared" si="12"/>
        <v>28</v>
      </c>
      <c r="AE113" s="88">
        <f t="shared" si="12"/>
        <v>29</v>
      </c>
      <c r="AF113" s="88">
        <f t="shared" si="12"/>
        <v>30</v>
      </c>
      <c r="AG113" s="88">
        <f t="shared" si="12"/>
        <v>31</v>
      </c>
      <c r="AH113" s="85" t="s">
        <v>33</v>
      </c>
    </row>
    <row r="114" spans="1:34" ht="15.6" x14ac:dyDescent="0.25">
      <c r="A114" s="165" t="s">
        <v>29</v>
      </c>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1">
        <f>SUM(C114:AG114)</f>
        <v>0</v>
      </c>
    </row>
    <row r="115" spans="1:34" ht="15.6" x14ac:dyDescent="0.25">
      <c r="A115" s="165" t="s">
        <v>26</v>
      </c>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2"/>
      <c r="AH115" s="91">
        <f>SUM(C115:AG115)</f>
        <v>0</v>
      </c>
    </row>
    <row r="116" spans="1:34" x14ac:dyDescent="0.25">
      <c r="A116" s="165" t="s">
        <v>36</v>
      </c>
      <c r="B116" s="164"/>
      <c r="C116" s="91">
        <f t="shared" ref="C116:AG116" si="13">C114+C115</f>
        <v>0</v>
      </c>
      <c r="D116" s="91">
        <f t="shared" si="13"/>
        <v>0</v>
      </c>
      <c r="E116" s="91">
        <f t="shared" si="13"/>
        <v>0</v>
      </c>
      <c r="F116" s="91">
        <f t="shared" si="13"/>
        <v>0</v>
      </c>
      <c r="G116" s="91">
        <f t="shared" si="13"/>
        <v>0</v>
      </c>
      <c r="H116" s="91">
        <f t="shared" si="13"/>
        <v>0</v>
      </c>
      <c r="I116" s="91">
        <f t="shared" si="13"/>
        <v>0</v>
      </c>
      <c r="J116" s="91">
        <f t="shared" si="13"/>
        <v>0</v>
      </c>
      <c r="K116" s="91">
        <f t="shared" si="13"/>
        <v>0</v>
      </c>
      <c r="L116" s="91">
        <f t="shared" si="13"/>
        <v>0</v>
      </c>
      <c r="M116" s="91">
        <f t="shared" si="13"/>
        <v>0</v>
      </c>
      <c r="N116" s="91">
        <f t="shared" si="13"/>
        <v>0</v>
      </c>
      <c r="O116" s="91">
        <f t="shared" si="13"/>
        <v>0</v>
      </c>
      <c r="P116" s="91">
        <f t="shared" si="13"/>
        <v>0</v>
      </c>
      <c r="Q116" s="91">
        <f t="shared" si="13"/>
        <v>0</v>
      </c>
      <c r="R116" s="91">
        <f t="shared" si="13"/>
        <v>0</v>
      </c>
      <c r="S116" s="91">
        <f t="shared" si="13"/>
        <v>0</v>
      </c>
      <c r="T116" s="91">
        <f t="shared" si="13"/>
        <v>0</v>
      </c>
      <c r="U116" s="91">
        <f t="shared" si="13"/>
        <v>0</v>
      </c>
      <c r="V116" s="91">
        <f t="shared" si="13"/>
        <v>0</v>
      </c>
      <c r="W116" s="91">
        <f t="shared" si="13"/>
        <v>0</v>
      </c>
      <c r="X116" s="91">
        <f t="shared" si="13"/>
        <v>0</v>
      </c>
      <c r="Y116" s="91">
        <f t="shared" si="13"/>
        <v>0</v>
      </c>
      <c r="Z116" s="91">
        <f t="shared" si="13"/>
        <v>0</v>
      </c>
      <c r="AA116" s="91">
        <f t="shared" si="13"/>
        <v>0</v>
      </c>
      <c r="AB116" s="91">
        <f t="shared" si="13"/>
        <v>0</v>
      </c>
      <c r="AC116" s="91">
        <f t="shared" si="13"/>
        <v>0</v>
      </c>
      <c r="AD116" s="91">
        <f t="shared" si="13"/>
        <v>0</v>
      </c>
      <c r="AE116" s="91">
        <f t="shared" si="13"/>
        <v>0</v>
      </c>
      <c r="AF116" s="91">
        <f t="shared" si="13"/>
        <v>0</v>
      </c>
      <c r="AG116" s="91">
        <f t="shared" si="13"/>
        <v>0</v>
      </c>
      <c r="AH116" s="91">
        <f>SUM(C116:AG116)</f>
        <v>0</v>
      </c>
    </row>
    <row r="117" spans="1:34" x14ac:dyDescent="0.25">
      <c r="A117" s="46"/>
      <c r="B117" s="46"/>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row>
    <row r="118" spans="1:34" ht="15.6" x14ac:dyDescent="0.25">
      <c r="A118" s="163" t="s">
        <v>28</v>
      </c>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1">
        <f>SUM(C118:AG118)</f>
        <v>0</v>
      </c>
    </row>
    <row r="119" spans="1:34" ht="7.95" customHeight="1" x14ac:dyDescent="0.25">
      <c r="A119" s="46"/>
      <c r="B119" s="46"/>
    </row>
    <row r="120" spans="1:34" x14ac:dyDescent="0.25">
      <c r="A120" s="46"/>
      <c r="B120" s="46"/>
    </row>
    <row r="121" spans="1:34" s="89" customFormat="1" x14ac:dyDescent="0.25">
      <c r="A121" s="163" t="s">
        <v>7</v>
      </c>
      <c r="B121" s="164"/>
      <c r="C121" s="88">
        <v>1</v>
      </c>
      <c r="D121" s="88">
        <f>C121+1</f>
        <v>2</v>
      </c>
      <c r="E121" s="88">
        <f t="shared" ref="E121:AG121" si="14">D121+1</f>
        <v>3</v>
      </c>
      <c r="F121" s="88">
        <f t="shared" si="14"/>
        <v>4</v>
      </c>
      <c r="G121" s="88">
        <f t="shared" si="14"/>
        <v>5</v>
      </c>
      <c r="H121" s="88">
        <f t="shared" si="14"/>
        <v>6</v>
      </c>
      <c r="I121" s="88">
        <f t="shared" si="14"/>
        <v>7</v>
      </c>
      <c r="J121" s="88">
        <f t="shared" si="14"/>
        <v>8</v>
      </c>
      <c r="K121" s="88">
        <f t="shared" si="14"/>
        <v>9</v>
      </c>
      <c r="L121" s="88">
        <f t="shared" si="14"/>
        <v>10</v>
      </c>
      <c r="M121" s="88">
        <f t="shared" si="14"/>
        <v>11</v>
      </c>
      <c r="N121" s="88">
        <f t="shared" si="14"/>
        <v>12</v>
      </c>
      <c r="O121" s="88">
        <f t="shared" si="14"/>
        <v>13</v>
      </c>
      <c r="P121" s="88">
        <f t="shared" si="14"/>
        <v>14</v>
      </c>
      <c r="Q121" s="88">
        <f t="shared" si="14"/>
        <v>15</v>
      </c>
      <c r="R121" s="88">
        <f t="shared" si="14"/>
        <v>16</v>
      </c>
      <c r="S121" s="88">
        <f t="shared" si="14"/>
        <v>17</v>
      </c>
      <c r="T121" s="88">
        <f t="shared" si="14"/>
        <v>18</v>
      </c>
      <c r="U121" s="88">
        <f t="shared" si="14"/>
        <v>19</v>
      </c>
      <c r="V121" s="88">
        <f t="shared" si="14"/>
        <v>20</v>
      </c>
      <c r="W121" s="88">
        <f t="shared" si="14"/>
        <v>21</v>
      </c>
      <c r="X121" s="88">
        <f t="shared" si="14"/>
        <v>22</v>
      </c>
      <c r="Y121" s="88">
        <f t="shared" si="14"/>
        <v>23</v>
      </c>
      <c r="Z121" s="88">
        <f t="shared" si="14"/>
        <v>24</v>
      </c>
      <c r="AA121" s="88">
        <f t="shared" si="14"/>
        <v>25</v>
      </c>
      <c r="AB121" s="88">
        <f t="shared" si="14"/>
        <v>26</v>
      </c>
      <c r="AC121" s="88">
        <f t="shared" si="14"/>
        <v>27</v>
      </c>
      <c r="AD121" s="88">
        <f t="shared" si="14"/>
        <v>28</v>
      </c>
      <c r="AE121" s="88">
        <f t="shared" si="14"/>
        <v>29</v>
      </c>
      <c r="AF121" s="88">
        <f t="shared" si="14"/>
        <v>30</v>
      </c>
      <c r="AG121" s="88">
        <f t="shared" si="14"/>
        <v>31</v>
      </c>
      <c r="AH121" s="85" t="s">
        <v>33</v>
      </c>
    </row>
    <row r="122" spans="1:34" ht="15.6" x14ac:dyDescent="0.25">
      <c r="A122" s="165" t="s">
        <v>29</v>
      </c>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1">
        <f>SUM(C122:AG122)</f>
        <v>0</v>
      </c>
    </row>
    <row r="123" spans="1:34" ht="15.6" x14ac:dyDescent="0.25">
      <c r="A123" s="165" t="s">
        <v>26</v>
      </c>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2"/>
      <c r="AH123" s="91">
        <f>SUM(C123:AG123)</f>
        <v>0</v>
      </c>
    </row>
    <row r="124" spans="1:34" x14ac:dyDescent="0.25">
      <c r="A124" s="165" t="s">
        <v>36</v>
      </c>
      <c r="B124" s="164"/>
      <c r="C124" s="91">
        <f t="shared" ref="C124:AG124" si="15">C122+C123</f>
        <v>0</v>
      </c>
      <c r="D124" s="91">
        <f t="shared" si="15"/>
        <v>0</v>
      </c>
      <c r="E124" s="91">
        <f t="shared" si="15"/>
        <v>0</v>
      </c>
      <c r="F124" s="91">
        <f t="shared" si="15"/>
        <v>0</v>
      </c>
      <c r="G124" s="91">
        <f t="shared" si="15"/>
        <v>0</v>
      </c>
      <c r="H124" s="91">
        <f t="shared" si="15"/>
        <v>0</v>
      </c>
      <c r="I124" s="91">
        <f t="shared" si="15"/>
        <v>0</v>
      </c>
      <c r="J124" s="91">
        <f t="shared" si="15"/>
        <v>0</v>
      </c>
      <c r="K124" s="91">
        <f t="shared" si="15"/>
        <v>0</v>
      </c>
      <c r="L124" s="91">
        <f t="shared" si="15"/>
        <v>0</v>
      </c>
      <c r="M124" s="91">
        <f t="shared" si="15"/>
        <v>0</v>
      </c>
      <c r="N124" s="91">
        <f t="shared" si="15"/>
        <v>0</v>
      </c>
      <c r="O124" s="91">
        <f t="shared" si="15"/>
        <v>0</v>
      </c>
      <c r="P124" s="91">
        <f t="shared" si="15"/>
        <v>0</v>
      </c>
      <c r="Q124" s="91">
        <f t="shared" si="15"/>
        <v>0</v>
      </c>
      <c r="R124" s="91">
        <f t="shared" si="15"/>
        <v>0</v>
      </c>
      <c r="S124" s="91">
        <f t="shared" si="15"/>
        <v>0</v>
      </c>
      <c r="T124" s="91">
        <f t="shared" si="15"/>
        <v>0</v>
      </c>
      <c r="U124" s="91">
        <f t="shared" si="15"/>
        <v>0</v>
      </c>
      <c r="V124" s="91">
        <f t="shared" si="15"/>
        <v>0</v>
      </c>
      <c r="W124" s="91">
        <f t="shared" si="15"/>
        <v>0</v>
      </c>
      <c r="X124" s="91">
        <f t="shared" si="15"/>
        <v>0</v>
      </c>
      <c r="Y124" s="91">
        <f t="shared" si="15"/>
        <v>0</v>
      </c>
      <c r="Z124" s="91">
        <f t="shared" si="15"/>
        <v>0</v>
      </c>
      <c r="AA124" s="91">
        <f t="shared" si="15"/>
        <v>0</v>
      </c>
      <c r="AB124" s="91">
        <f t="shared" si="15"/>
        <v>0</v>
      </c>
      <c r="AC124" s="91">
        <f t="shared" si="15"/>
        <v>0</v>
      </c>
      <c r="AD124" s="91">
        <f t="shared" si="15"/>
        <v>0</v>
      </c>
      <c r="AE124" s="91">
        <f t="shared" si="15"/>
        <v>0</v>
      </c>
      <c r="AF124" s="91">
        <f t="shared" si="15"/>
        <v>0</v>
      </c>
      <c r="AG124" s="91">
        <f t="shared" si="15"/>
        <v>0</v>
      </c>
      <c r="AH124" s="91">
        <f>SUM(C124:AG124)</f>
        <v>0</v>
      </c>
    </row>
    <row r="125" spans="1:34" x14ac:dyDescent="0.25">
      <c r="A125" s="46"/>
      <c r="B125" s="46"/>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row>
    <row r="126" spans="1:34" ht="15.6" x14ac:dyDescent="0.25">
      <c r="A126" s="163" t="s">
        <v>28</v>
      </c>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1">
        <f>SUM(C126:AG126)</f>
        <v>0</v>
      </c>
    </row>
    <row r="127" spans="1:34" ht="7.95" customHeight="1" x14ac:dyDescent="0.25">
      <c r="A127" s="46"/>
      <c r="B127" s="46"/>
    </row>
    <row r="128" spans="1:34" x14ac:dyDescent="0.25">
      <c r="A128" s="46"/>
      <c r="B128" s="46"/>
    </row>
    <row r="129" spans="1:34" s="89" customFormat="1" x14ac:dyDescent="0.25">
      <c r="A129" s="163" t="s">
        <v>8</v>
      </c>
      <c r="B129" s="164"/>
      <c r="C129" s="88">
        <v>1</v>
      </c>
      <c r="D129" s="88">
        <f>C129+1</f>
        <v>2</v>
      </c>
      <c r="E129" s="88">
        <f t="shared" ref="E129:AG129" si="16">D129+1</f>
        <v>3</v>
      </c>
      <c r="F129" s="88">
        <f t="shared" si="16"/>
        <v>4</v>
      </c>
      <c r="G129" s="88">
        <f t="shared" si="16"/>
        <v>5</v>
      </c>
      <c r="H129" s="88">
        <f t="shared" si="16"/>
        <v>6</v>
      </c>
      <c r="I129" s="88">
        <f t="shared" si="16"/>
        <v>7</v>
      </c>
      <c r="J129" s="88">
        <f t="shared" si="16"/>
        <v>8</v>
      </c>
      <c r="K129" s="88">
        <f t="shared" si="16"/>
        <v>9</v>
      </c>
      <c r="L129" s="88">
        <f t="shared" si="16"/>
        <v>10</v>
      </c>
      <c r="M129" s="88">
        <f t="shared" si="16"/>
        <v>11</v>
      </c>
      <c r="N129" s="88">
        <f t="shared" si="16"/>
        <v>12</v>
      </c>
      <c r="O129" s="88">
        <f t="shared" si="16"/>
        <v>13</v>
      </c>
      <c r="P129" s="88">
        <f t="shared" si="16"/>
        <v>14</v>
      </c>
      <c r="Q129" s="88">
        <f t="shared" si="16"/>
        <v>15</v>
      </c>
      <c r="R129" s="88">
        <f t="shared" si="16"/>
        <v>16</v>
      </c>
      <c r="S129" s="88">
        <f t="shared" si="16"/>
        <v>17</v>
      </c>
      <c r="T129" s="88">
        <f t="shared" si="16"/>
        <v>18</v>
      </c>
      <c r="U129" s="88">
        <f t="shared" si="16"/>
        <v>19</v>
      </c>
      <c r="V129" s="88">
        <f t="shared" si="16"/>
        <v>20</v>
      </c>
      <c r="W129" s="88">
        <f t="shared" si="16"/>
        <v>21</v>
      </c>
      <c r="X129" s="88">
        <f t="shared" si="16"/>
        <v>22</v>
      </c>
      <c r="Y129" s="88">
        <f t="shared" si="16"/>
        <v>23</v>
      </c>
      <c r="Z129" s="88">
        <f t="shared" si="16"/>
        <v>24</v>
      </c>
      <c r="AA129" s="88">
        <f t="shared" si="16"/>
        <v>25</v>
      </c>
      <c r="AB129" s="88">
        <f t="shared" si="16"/>
        <v>26</v>
      </c>
      <c r="AC129" s="88">
        <f t="shared" si="16"/>
        <v>27</v>
      </c>
      <c r="AD129" s="88">
        <f t="shared" si="16"/>
        <v>28</v>
      </c>
      <c r="AE129" s="88">
        <f t="shared" si="16"/>
        <v>29</v>
      </c>
      <c r="AF129" s="88">
        <f t="shared" si="16"/>
        <v>30</v>
      </c>
      <c r="AG129" s="88">
        <f t="shared" si="16"/>
        <v>31</v>
      </c>
      <c r="AH129" s="85" t="s">
        <v>33</v>
      </c>
    </row>
    <row r="130" spans="1:34" ht="15.6" x14ac:dyDescent="0.25">
      <c r="A130" s="165" t="s">
        <v>29</v>
      </c>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1"/>
      <c r="AH130" s="91">
        <f>SUM(C130:AG130)</f>
        <v>0</v>
      </c>
    </row>
    <row r="131" spans="1:34" ht="15.6" x14ac:dyDescent="0.25">
      <c r="A131" s="165" t="s">
        <v>26</v>
      </c>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50"/>
      <c r="AH131" s="91">
        <f>SUM(C131:AG131)</f>
        <v>0</v>
      </c>
    </row>
    <row r="132" spans="1:34" x14ac:dyDescent="0.25">
      <c r="A132" s="165" t="s">
        <v>36</v>
      </c>
      <c r="B132" s="164"/>
      <c r="C132" s="91">
        <f t="shared" ref="C132:AF132" si="17">C130+C131</f>
        <v>0</v>
      </c>
      <c r="D132" s="91">
        <f t="shared" si="17"/>
        <v>0</v>
      </c>
      <c r="E132" s="91">
        <f t="shared" si="17"/>
        <v>0</v>
      </c>
      <c r="F132" s="91">
        <f t="shared" si="17"/>
        <v>0</v>
      </c>
      <c r="G132" s="91">
        <f t="shared" si="17"/>
        <v>0</v>
      </c>
      <c r="H132" s="91">
        <f t="shared" si="17"/>
        <v>0</v>
      </c>
      <c r="I132" s="91">
        <f t="shared" si="17"/>
        <v>0</v>
      </c>
      <c r="J132" s="91">
        <f t="shared" si="17"/>
        <v>0</v>
      </c>
      <c r="K132" s="91">
        <f t="shared" si="17"/>
        <v>0</v>
      </c>
      <c r="L132" s="91">
        <f t="shared" si="17"/>
        <v>0</v>
      </c>
      <c r="M132" s="91">
        <f t="shared" si="17"/>
        <v>0</v>
      </c>
      <c r="N132" s="91">
        <f t="shared" si="17"/>
        <v>0</v>
      </c>
      <c r="O132" s="91">
        <f t="shared" si="17"/>
        <v>0</v>
      </c>
      <c r="P132" s="91">
        <f t="shared" si="17"/>
        <v>0</v>
      </c>
      <c r="Q132" s="91">
        <f t="shared" si="17"/>
        <v>0</v>
      </c>
      <c r="R132" s="91">
        <f t="shared" si="17"/>
        <v>0</v>
      </c>
      <c r="S132" s="91">
        <f t="shared" si="17"/>
        <v>0</v>
      </c>
      <c r="T132" s="91">
        <f t="shared" si="17"/>
        <v>0</v>
      </c>
      <c r="U132" s="91">
        <f t="shared" si="17"/>
        <v>0</v>
      </c>
      <c r="V132" s="91">
        <f t="shared" si="17"/>
        <v>0</v>
      </c>
      <c r="W132" s="91">
        <f t="shared" si="17"/>
        <v>0</v>
      </c>
      <c r="X132" s="91">
        <f t="shared" si="17"/>
        <v>0</v>
      </c>
      <c r="Y132" s="91">
        <f t="shared" si="17"/>
        <v>0</v>
      </c>
      <c r="Z132" s="91">
        <f t="shared" si="17"/>
        <v>0</v>
      </c>
      <c r="AA132" s="91">
        <f t="shared" si="17"/>
        <v>0</v>
      </c>
      <c r="AB132" s="91">
        <f t="shared" si="17"/>
        <v>0</v>
      </c>
      <c r="AC132" s="91">
        <f t="shared" si="17"/>
        <v>0</v>
      </c>
      <c r="AD132" s="91">
        <f t="shared" si="17"/>
        <v>0</v>
      </c>
      <c r="AE132" s="91">
        <f t="shared" si="17"/>
        <v>0</v>
      </c>
      <c r="AF132" s="91">
        <f t="shared" si="17"/>
        <v>0</v>
      </c>
      <c r="AG132" s="91"/>
      <c r="AH132" s="91">
        <f>SUM(C132:AG132)</f>
        <v>0</v>
      </c>
    </row>
    <row r="133" spans="1:34" x14ac:dyDescent="0.25">
      <c r="A133" s="46"/>
      <c r="B133" s="46"/>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row>
    <row r="134" spans="1:34" ht="15.6" x14ac:dyDescent="0.25">
      <c r="A134" s="163" t="s">
        <v>28</v>
      </c>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1"/>
      <c r="AH134" s="91">
        <f>SUM(C134:AG134)</f>
        <v>0</v>
      </c>
    </row>
    <row r="135" spans="1:34" ht="7.95" customHeight="1" x14ac:dyDescent="0.25">
      <c r="A135" s="46"/>
      <c r="B135" s="46"/>
    </row>
    <row r="136" spans="1:34" x14ac:dyDescent="0.25">
      <c r="A136" s="46"/>
      <c r="B136" s="46"/>
    </row>
    <row r="137" spans="1:34" s="89" customFormat="1" x14ac:dyDescent="0.25">
      <c r="A137" s="163" t="s">
        <v>9</v>
      </c>
      <c r="B137" s="164"/>
      <c r="C137" s="88">
        <v>1</v>
      </c>
      <c r="D137" s="88">
        <f>C137+1</f>
        <v>2</v>
      </c>
      <c r="E137" s="88">
        <f t="shared" ref="E137:AG137" si="18">D137+1</f>
        <v>3</v>
      </c>
      <c r="F137" s="88">
        <f t="shared" si="18"/>
        <v>4</v>
      </c>
      <c r="G137" s="88">
        <f t="shared" si="18"/>
        <v>5</v>
      </c>
      <c r="H137" s="88">
        <f t="shared" si="18"/>
        <v>6</v>
      </c>
      <c r="I137" s="88">
        <f t="shared" si="18"/>
        <v>7</v>
      </c>
      <c r="J137" s="88">
        <f t="shared" si="18"/>
        <v>8</v>
      </c>
      <c r="K137" s="88">
        <f t="shared" si="18"/>
        <v>9</v>
      </c>
      <c r="L137" s="88">
        <f t="shared" si="18"/>
        <v>10</v>
      </c>
      <c r="M137" s="88">
        <f t="shared" si="18"/>
        <v>11</v>
      </c>
      <c r="N137" s="88">
        <f t="shared" si="18"/>
        <v>12</v>
      </c>
      <c r="O137" s="88">
        <f t="shared" si="18"/>
        <v>13</v>
      </c>
      <c r="P137" s="88">
        <f t="shared" si="18"/>
        <v>14</v>
      </c>
      <c r="Q137" s="88">
        <f t="shared" si="18"/>
        <v>15</v>
      </c>
      <c r="R137" s="88">
        <f t="shared" si="18"/>
        <v>16</v>
      </c>
      <c r="S137" s="88">
        <f t="shared" si="18"/>
        <v>17</v>
      </c>
      <c r="T137" s="88">
        <f t="shared" si="18"/>
        <v>18</v>
      </c>
      <c r="U137" s="88">
        <f t="shared" si="18"/>
        <v>19</v>
      </c>
      <c r="V137" s="88">
        <f t="shared" si="18"/>
        <v>20</v>
      </c>
      <c r="W137" s="88">
        <f t="shared" si="18"/>
        <v>21</v>
      </c>
      <c r="X137" s="88">
        <f t="shared" si="18"/>
        <v>22</v>
      </c>
      <c r="Y137" s="88">
        <f t="shared" si="18"/>
        <v>23</v>
      </c>
      <c r="Z137" s="88">
        <f t="shared" si="18"/>
        <v>24</v>
      </c>
      <c r="AA137" s="88">
        <f t="shared" si="18"/>
        <v>25</v>
      </c>
      <c r="AB137" s="88">
        <f t="shared" si="18"/>
        <v>26</v>
      </c>
      <c r="AC137" s="88">
        <f t="shared" si="18"/>
        <v>27</v>
      </c>
      <c r="AD137" s="88">
        <f t="shared" si="18"/>
        <v>28</v>
      </c>
      <c r="AE137" s="88">
        <f t="shared" si="18"/>
        <v>29</v>
      </c>
      <c r="AF137" s="88">
        <f t="shared" si="18"/>
        <v>30</v>
      </c>
      <c r="AG137" s="88">
        <f t="shared" si="18"/>
        <v>31</v>
      </c>
      <c r="AH137" s="85" t="s">
        <v>33</v>
      </c>
    </row>
    <row r="138" spans="1:34" ht="15.6" x14ac:dyDescent="0.25">
      <c r="A138" s="165" t="s">
        <v>29</v>
      </c>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1">
        <f>SUM(C138:AG138)</f>
        <v>0</v>
      </c>
    </row>
    <row r="139" spans="1:34" ht="15.6" x14ac:dyDescent="0.25">
      <c r="A139" s="165" t="s">
        <v>26</v>
      </c>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2"/>
      <c r="AH139" s="91">
        <f>SUM(C139:AG139)</f>
        <v>0</v>
      </c>
    </row>
    <row r="140" spans="1:34" x14ac:dyDescent="0.25">
      <c r="A140" s="165" t="s">
        <v>36</v>
      </c>
      <c r="B140" s="164"/>
      <c r="C140" s="91">
        <f t="shared" ref="C140:AG140" si="19">C138+C139</f>
        <v>0</v>
      </c>
      <c r="D140" s="91">
        <f t="shared" si="19"/>
        <v>0</v>
      </c>
      <c r="E140" s="91">
        <f t="shared" si="19"/>
        <v>0</v>
      </c>
      <c r="F140" s="91">
        <f t="shared" si="19"/>
        <v>0</v>
      </c>
      <c r="G140" s="91">
        <f t="shared" si="19"/>
        <v>0</v>
      </c>
      <c r="H140" s="91">
        <f t="shared" si="19"/>
        <v>0</v>
      </c>
      <c r="I140" s="91">
        <f t="shared" si="19"/>
        <v>0</v>
      </c>
      <c r="J140" s="91">
        <f t="shared" si="19"/>
        <v>0</v>
      </c>
      <c r="K140" s="91">
        <f t="shared" si="19"/>
        <v>0</v>
      </c>
      <c r="L140" s="91">
        <f t="shared" si="19"/>
        <v>0</v>
      </c>
      <c r="M140" s="91">
        <f t="shared" si="19"/>
        <v>0</v>
      </c>
      <c r="N140" s="91">
        <f t="shared" si="19"/>
        <v>0</v>
      </c>
      <c r="O140" s="91">
        <f t="shared" si="19"/>
        <v>0</v>
      </c>
      <c r="P140" s="91">
        <f t="shared" si="19"/>
        <v>0</v>
      </c>
      <c r="Q140" s="91">
        <f t="shared" si="19"/>
        <v>0</v>
      </c>
      <c r="R140" s="91">
        <f t="shared" si="19"/>
        <v>0</v>
      </c>
      <c r="S140" s="91">
        <f t="shared" si="19"/>
        <v>0</v>
      </c>
      <c r="T140" s="91">
        <f t="shared" si="19"/>
        <v>0</v>
      </c>
      <c r="U140" s="91">
        <f t="shared" si="19"/>
        <v>0</v>
      </c>
      <c r="V140" s="91">
        <f t="shared" si="19"/>
        <v>0</v>
      </c>
      <c r="W140" s="91">
        <f t="shared" si="19"/>
        <v>0</v>
      </c>
      <c r="X140" s="91">
        <f t="shared" si="19"/>
        <v>0</v>
      </c>
      <c r="Y140" s="91">
        <f t="shared" si="19"/>
        <v>0</v>
      </c>
      <c r="Z140" s="91">
        <f t="shared" si="19"/>
        <v>0</v>
      </c>
      <c r="AA140" s="91">
        <f t="shared" si="19"/>
        <v>0</v>
      </c>
      <c r="AB140" s="91">
        <f t="shared" si="19"/>
        <v>0</v>
      </c>
      <c r="AC140" s="91">
        <f t="shared" si="19"/>
        <v>0</v>
      </c>
      <c r="AD140" s="91">
        <f t="shared" si="19"/>
        <v>0</v>
      </c>
      <c r="AE140" s="91">
        <f t="shared" si="19"/>
        <v>0</v>
      </c>
      <c r="AF140" s="91">
        <f t="shared" si="19"/>
        <v>0</v>
      </c>
      <c r="AG140" s="91">
        <f t="shared" si="19"/>
        <v>0</v>
      </c>
      <c r="AH140" s="91">
        <f>SUM(C140:AG140)</f>
        <v>0</v>
      </c>
    </row>
    <row r="141" spans="1:34" x14ac:dyDescent="0.25">
      <c r="A141" s="46"/>
      <c r="B141" s="46"/>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row>
    <row r="142" spans="1:34" ht="15.6" x14ac:dyDescent="0.25">
      <c r="A142" s="163" t="s">
        <v>28</v>
      </c>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1">
        <f>SUM(C142:AG142)</f>
        <v>0</v>
      </c>
    </row>
    <row r="143" spans="1:34" ht="7.95" customHeight="1" x14ac:dyDescent="0.25">
      <c r="A143" s="46"/>
      <c r="B143" s="46"/>
    </row>
    <row r="144" spans="1:34" x14ac:dyDescent="0.25">
      <c r="A144" s="46"/>
      <c r="B144" s="46"/>
    </row>
    <row r="145" spans="1:34" s="89" customFormat="1" x14ac:dyDescent="0.25">
      <c r="A145" s="163" t="s">
        <v>10</v>
      </c>
      <c r="B145" s="164"/>
      <c r="C145" s="88">
        <v>1</v>
      </c>
      <c r="D145" s="88">
        <f>C145+1</f>
        <v>2</v>
      </c>
      <c r="E145" s="88">
        <f t="shared" ref="E145:AG145" si="20">D145+1</f>
        <v>3</v>
      </c>
      <c r="F145" s="88">
        <f t="shared" si="20"/>
        <v>4</v>
      </c>
      <c r="G145" s="88">
        <f t="shared" si="20"/>
        <v>5</v>
      </c>
      <c r="H145" s="88">
        <f t="shared" si="20"/>
        <v>6</v>
      </c>
      <c r="I145" s="88">
        <f t="shared" si="20"/>
        <v>7</v>
      </c>
      <c r="J145" s="88">
        <f t="shared" si="20"/>
        <v>8</v>
      </c>
      <c r="K145" s="88">
        <f t="shared" si="20"/>
        <v>9</v>
      </c>
      <c r="L145" s="88">
        <f t="shared" si="20"/>
        <v>10</v>
      </c>
      <c r="M145" s="88">
        <f t="shared" si="20"/>
        <v>11</v>
      </c>
      <c r="N145" s="88">
        <f t="shared" si="20"/>
        <v>12</v>
      </c>
      <c r="O145" s="88">
        <f t="shared" si="20"/>
        <v>13</v>
      </c>
      <c r="P145" s="88">
        <f t="shared" si="20"/>
        <v>14</v>
      </c>
      <c r="Q145" s="88">
        <f t="shared" si="20"/>
        <v>15</v>
      </c>
      <c r="R145" s="88">
        <f t="shared" si="20"/>
        <v>16</v>
      </c>
      <c r="S145" s="88">
        <f t="shared" si="20"/>
        <v>17</v>
      </c>
      <c r="T145" s="88">
        <f t="shared" si="20"/>
        <v>18</v>
      </c>
      <c r="U145" s="88">
        <f t="shared" si="20"/>
        <v>19</v>
      </c>
      <c r="V145" s="88">
        <f t="shared" si="20"/>
        <v>20</v>
      </c>
      <c r="W145" s="88">
        <f t="shared" si="20"/>
        <v>21</v>
      </c>
      <c r="X145" s="88">
        <f t="shared" si="20"/>
        <v>22</v>
      </c>
      <c r="Y145" s="88">
        <f t="shared" si="20"/>
        <v>23</v>
      </c>
      <c r="Z145" s="88">
        <f t="shared" si="20"/>
        <v>24</v>
      </c>
      <c r="AA145" s="88">
        <f t="shared" si="20"/>
        <v>25</v>
      </c>
      <c r="AB145" s="88">
        <f t="shared" si="20"/>
        <v>26</v>
      </c>
      <c r="AC145" s="88">
        <f t="shared" si="20"/>
        <v>27</v>
      </c>
      <c r="AD145" s="88">
        <f t="shared" si="20"/>
        <v>28</v>
      </c>
      <c r="AE145" s="88">
        <f t="shared" si="20"/>
        <v>29</v>
      </c>
      <c r="AF145" s="88">
        <f t="shared" si="20"/>
        <v>30</v>
      </c>
      <c r="AG145" s="88">
        <f t="shared" si="20"/>
        <v>31</v>
      </c>
      <c r="AH145" s="85" t="s">
        <v>33</v>
      </c>
    </row>
    <row r="146" spans="1:34" ht="15.6" x14ac:dyDescent="0.25">
      <c r="A146" s="165" t="s">
        <v>29</v>
      </c>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1"/>
      <c r="AH146" s="91">
        <f>SUM(C146:AG146)</f>
        <v>0</v>
      </c>
    </row>
    <row r="147" spans="1:34" ht="15.6" x14ac:dyDescent="0.25">
      <c r="A147" s="165" t="s">
        <v>26</v>
      </c>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50"/>
      <c r="AH147" s="91">
        <f>SUM(C147:AG147)</f>
        <v>0</v>
      </c>
    </row>
    <row r="148" spans="1:34" x14ac:dyDescent="0.25">
      <c r="A148" s="165" t="s">
        <v>36</v>
      </c>
      <c r="B148" s="164"/>
      <c r="C148" s="91">
        <f t="shared" ref="C148:AG148" si="21">C146+C147</f>
        <v>0</v>
      </c>
      <c r="D148" s="91">
        <f t="shared" si="21"/>
        <v>0</v>
      </c>
      <c r="E148" s="91">
        <f t="shared" si="21"/>
        <v>0</v>
      </c>
      <c r="F148" s="91">
        <f t="shared" si="21"/>
        <v>0</v>
      </c>
      <c r="G148" s="91">
        <f t="shared" si="21"/>
        <v>0</v>
      </c>
      <c r="H148" s="91">
        <f t="shared" si="21"/>
        <v>0</v>
      </c>
      <c r="I148" s="91">
        <f t="shared" si="21"/>
        <v>0</v>
      </c>
      <c r="J148" s="91">
        <f t="shared" si="21"/>
        <v>0</v>
      </c>
      <c r="K148" s="91">
        <f t="shared" si="21"/>
        <v>0</v>
      </c>
      <c r="L148" s="91">
        <f t="shared" si="21"/>
        <v>0</v>
      </c>
      <c r="M148" s="91">
        <f t="shared" si="21"/>
        <v>0</v>
      </c>
      <c r="N148" s="91">
        <f t="shared" si="21"/>
        <v>0</v>
      </c>
      <c r="O148" s="91">
        <f t="shared" si="21"/>
        <v>0</v>
      </c>
      <c r="P148" s="91">
        <f t="shared" si="21"/>
        <v>0</v>
      </c>
      <c r="Q148" s="91">
        <f t="shared" si="21"/>
        <v>0</v>
      </c>
      <c r="R148" s="91">
        <f t="shared" si="21"/>
        <v>0</v>
      </c>
      <c r="S148" s="91">
        <f t="shared" si="21"/>
        <v>0</v>
      </c>
      <c r="T148" s="91">
        <f t="shared" si="21"/>
        <v>0</v>
      </c>
      <c r="U148" s="91">
        <f t="shared" si="21"/>
        <v>0</v>
      </c>
      <c r="V148" s="91">
        <f t="shared" si="21"/>
        <v>0</v>
      </c>
      <c r="W148" s="91">
        <f t="shared" si="21"/>
        <v>0</v>
      </c>
      <c r="X148" s="91">
        <f t="shared" si="21"/>
        <v>0</v>
      </c>
      <c r="Y148" s="91">
        <f t="shared" si="21"/>
        <v>0</v>
      </c>
      <c r="Z148" s="91">
        <f t="shared" si="21"/>
        <v>0</v>
      </c>
      <c r="AA148" s="91">
        <f t="shared" si="21"/>
        <v>0</v>
      </c>
      <c r="AB148" s="91">
        <f t="shared" si="21"/>
        <v>0</v>
      </c>
      <c r="AC148" s="91">
        <f t="shared" si="21"/>
        <v>0</v>
      </c>
      <c r="AD148" s="91">
        <f t="shared" si="21"/>
        <v>0</v>
      </c>
      <c r="AE148" s="91">
        <f t="shared" si="21"/>
        <v>0</v>
      </c>
      <c r="AF148" s="91">
        <f t="shared" si="21"/>
        <v>0</v>
      </c>
      <c r="AG148" s="91">
        <f t="shared" si="21"/>
        <v>0</v>
      </c>
      <c r="AH148" s="91">
        <f>SUM(C148:AG148)</f>
        <v>0</v>
      </c>
    </row>
    <row r="149" spans="1:34" x14ac:dyDescent="0.25">
      <c r="A149" s="46"/>
      <c r="B149" s="46"/>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row>
    <row r="150" spans="1:34" ht="15.6" x14ac:dyDescent="0.25">
      <c r="A150" s="163" t="s">
        <v>28</v>
      </c>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1"/>
      <c r="AH150" s="91">
        <f>SUM(C150:AG150)</f>
        <v>0</v>
      </c>
    </row>
    <row r="151" spans="1:34" ht="6" customHeight="1" x14ac:dyDescent="0.25">
      <c r="A151" s="46"/>
      <c r="B151" s="46"/>
    </row>
    <row r="152" spans="1:34" x14ac:dyDescent="0.25">
      <c r="A152" s="46"/>
      <c r="B152" s="46"/>
    </row>
    <row r="153" spans="1:34" s="89" customFormat="1" x14ac:dyDescent="0.25">
      <c r="A153" s="163" t="s">
        <v>11</v>
      </c>
      <c r="B153" s="164"/>
      <c r="C153" s="88">
        <v>1</v>
      </c>
      <c r="D153" s="88">
        <f>C153+1</f>
        <v>2</v>
      </c>
      <c r="E153" s="88">
        <f t="shared" ref="E153:AG153" si="22">D153+1</f>
        <v>3</v>
      </c>
      <c r="F153" s="88">
        <f t="shared" si="22"/>
        <v>4</v>
      </c>
      <c r="G153" s="88">
        <f t="shared" si="22"/>
        <v>5</v>
      </c>
      <c r="H153" s="88">
        <f t="shared" si="22"/>
        <v>6</v>
      </c>
      <c r="I153" s="88">
        <f t="shared" si="22"/>
        <v>7</v>
      </c>
      <c r="J153" s="88">
        <f t="shared" si="22"/>
        <v>8</v>
      </c>
      <c r="K153" s="88">
        <f t="shared" si="22"/>
        <v>9</v>
      </c>
      <c r="L153" s="88">
        <f t="shared" si="22"/>
        <v>10</v>
      </c>
      <c r="M153" s="88">
        <f t="shared" si="22"/>
        <v>11</v>
      </c>
      <c r="N153" s="88">
        <f t="shared" si="22"/>
        <v>12</v>
      </c>
      <c r="O153" s="88">
        <f t="shared" si="22"/>
        <v>13</v>
      </c>
      <c r="P153" s="88">
        <f t="shared" si="22"/>
        <v>14</v>
      </c>
      <c r="Q153" s="88">
        <f t="shared" si="22"/>
        <v>15</v>
      </c>
      <c r="R153" s="88">
        <f t="shared" si="22"/>
        <v>16</v>
      </c>
      <c r="S153" s="88">
        <f t="shared" si="22"/>
        <v>17</v>
      </c>
      <c r="T153" s="88">
        <f t="shared" si="22"/>
        <v>18</v>
      </c>
      <c r="U153" s="88">
        <f t="shared" si="22"/>
        <v>19</v>
      </c>
      <c r="V153" s="88">
        <f t="shared" si="22"/>
        <v>20</v>
      </c>
      <c r="W153" s="88">
        <f t="shared" si="22"/>
        <v>21</v>
      </c>
      <c r="X153" s="88">
        <f t="shared" si="22"/>
        <v>22</v>
      </c>
      <c r="Y153" s="88">
        <f t="shared" si="22"/>
        <v>23</v>
      </c>
      <c r="Z153" s="88">
        <f t="shared" si="22"/>
        <v>24</v>
      </c>
      <c r="AA153" s="88">
        <f t="shared" si="22"/>
        <v>25</v>
      </c>
      <c r="AB153" s="88">
        <f t="shared" si="22"/>
        <v>26</v>
      </c>
      <c r="AC153" s="88">
        <f t="shared" si="22"/>
        <v>27</v>
      </c>
      <c r="AD153" s="88">
        <f t="shared" si="22"/>
        <v>28</v>
      </c>
      <c r="AE153" s="88">
        <f t="shared" si="22"/>
        <v>29</v>
      </c>
      <c r="AF153" s="88">
        <f t="shared" si="22"/>
        <v>30</v>
      </c>
      <c r="AG153" s="88">
        <f t="shared" si="22"/>
        <v>31</v>
      </c>
      <c r="AH153" s="85" t="s">
        <v>33</v>
      </c>
    </row>
    <row r="154" spans="1:34" ht="15.6" x14ac:dyDescent="0.25">
      <c r="A154" s="165" t="s">
        <v>29</v>
      </c>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1">
        <f>SUM(C154:AG154)</f>
        <v>0</v>
      </c>
    </row>
    <row r="155" spans="1:34" ht="15.6" x14ac:dyDescent="0.25">
      <c r="A155" s="165" t="s">
        <v>26</v>
      </c>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2"/>
      <c r="AH155" s="91">
        <f>SUM(C155:AG155)</f>
        <v>0</v>
      </c>
    </row>
    <row r="156" spans="1:34" x14ac:dyDescent="0.25">
      <c r="A156" s="165" t="s">
        <v>36</v>
      </c>
      <c r="B156" s="164"/>
      <c r="C156" s="91">
        <f t="shared" ref="C156:AG156" si="23">C154+C155</f>
        <v>0</v>
      </c>
      <c r="D156" s="91">
        <f t="shared" si="23"/>
        <v>0</v>
      </c>
      <c r="E156" s="91">
        <f t="shared" si="23"/>
        <v>0</v>
      </c>
      <c r="F156" s="91">
        <f t="shared" si="23"/>
        <v>0</v>
      </c>
      <c r="G156" s="91">
        <f t="shared" si="23"/>
        <v>0</v>
      </c>
      <c r="H156" s="91">
        <f t="shared" si="23"/>
        <v>0</v>
      </c>
      <c r="I156" s="91">
        <f t="shared" si="23"/>
        <v>0</v>
      </c>
      <c r="J156" s="91">
        <f t="shared" si="23"/>
        <v>0</v>
      </c>
      <c r="K156" s="91">
        <f t="shared" si="23"/>
        <v>0</v>
      </c>
      <c r="L156" s="91">
        <f t="shared" si="23"/>
        <v>0</v>
      </c>
      <c r="M156" s="91">
        <f t="shared" si="23"/>
        <v>0</v>
      </c>
      <c r="N156" s="91">
        <f t="shared" si="23"/>
        <v>0</v>
      </c>
      <c r="O156" s="91">
        <f t="shared" si="23"/>
        <v>0</v>
      </c>
      <c r="P156" s="91">
        <f t="shared" si="23"/>
        <v>0</v>
      </c>
      <c r="Q156" s="91">
        <f t="shared" si="23"/>
        <v>0</v>
      </c>
      <c r="R156" s="91">
        <f t="shared" si="23"/>
        <v>0</v>
      </c>
      <c r="S156" s="91">
        <f t="shared" si="23"/>
        <v>0</v>
      </c>
      <c r="T156" s="91">
        <f t="shared" si="23"/>
        <v>0</v>
      </c>
      <c r="U156" s="91">
        <f t="shared" si="23"/>
        <v>0</v>
      </c>
      <c r="V156" s="91">
        <f t="shared" si="23"/>
        <v>0</v>
      </c>
      <c r="W156" s="91">
        <f t="shared" si="23"/>
        <v>0</v>
      </c>
      <c r="X156" s="91">
        <f t="shared" si="23"/>
        <v>0</v>
      </c>
      <c r="Y156" s="91">
        <f t="shared" si="23"/>
        <v>0</v>
      </c>
      <c r="Z156" s="91">
        <f t="shared" si="23"/>
        <v>0</v>
      </c>
      <c r="AA156" s="91">
        <f t="shared" si="23"/>
        <v>0</v>
      </c>
      <c r="AB156" s="91">
        <f t="shared" si="23"/>
        <v>0</v>
      </c>
      <c r="AC156" s="91">
        <f t="shared" si="23"/>
        <v>0</v>
      </c>
      <c r="AD156" s="91">
        <f t="shared" si="23"/>
        <v>0</v>
      </c>
      <c r="AE156" s="91">
        <f t="shared" si="23"/>
        <v>0</v>
      </c>
      <c r="AF156" s="91">
        <f t="shared" si="23"/>
        <v>0</v>
      </c>
      <c r="AG156" s="91">
        <f t="shared" si="23"/>
        <v>0</v>
      </c>
      <c r="AH156" s="91">
        <f>SUM(C156:AG156)</f>
        <v>0</v>
      </c>
    </row>
    <row r="157" spans="1:34" x14ac:dyDescent="0.25">
      <c r="A157" s="46"/>
      <c r="B157" s="46"/>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row>
    <row r="158" spans="1:34" ht="15.6" x14ac:dyDescent="0.25">
      <c r="A158" s="163" t="s">
        <v>28</v>
      </c>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1">
        <f>SUM(C158:AG158)</f>
        <v>0</v>
      </c>
    </row>
    <row r="159" spans="1:34" x14ac:dyDescent="0.25">
      <c r="A159" s="46"/>
    </row>
    <row r="160" spans="1:34" ht="15.6" x14ac:dyDescent="0.25">
      <c r="A160" s="93"/>
    </row>
    <row r="161" spans="1:16" ht="15.6" x14ac:dyDescent="0.25">
      <c r="A161" s="93"/>
    </row>
    <row r="162" spans="1:16" ht="13.8" thickBot="1" x14ac:dyDescent="0.3">
      <c r="B162" s="62"/>
      <c r="C162" s="94"/>
      <c r="D162" s="94"/>
      <c r="E162" s="94"/>
    </row>
    <row r="163" spans="1:16" s="95" customFormat="1" x14ac:dyDescent="0.25">
      <c r="B163" s="96"/>
      <c r="C163" s="97" t="s">
        <v>17</v>
      </c>
      <c r="D163" s="97"/>
      <c r="E163" s="97"/>
      <c r="F163" s="98"/>
      <c r="G163" s="98"/>
      <c r="H163" s="98"/>
      <c r="I163" s="98"/>
      <c r="J163" s="98"/>
      <c r="K163" s="98"/>
      <c r="L163" s="98"/>
      <c r="M163" s="98"/>
      <c r="N163" s="98"/>
      <c r="O163" s="98"/>
      <c r="P163" s="98"/>
    </row>
    <row r="164" spans="1:16" s="95" customFormat="1" x14ac:dyDescent="0.25">
      <c r="B164" s="96"/>
      <c r="C164" s="97"/>
      <c r="D164" s="97"/>
      <c r="E164" s="97"/>
      <c r="F164" s="98"/>
      <c r="G164" s="98"/>
      <c r="H164" s="98"/>
      <c r="I164" s="98"/>
      <c r="J164" s="98"/>
      <c r="K164" s="98"/>
      <c r="L164" s="98"/>
      <c r="M164" s="98"/>
      <c r="N164" s="98"/>
      <c r="O164" s="98"/>
      <c r="P164" s="98"/>
    </row>
    <row r="165" spans="1:16" s="95" customFormat="1" x14ac:dyDescent="0.25">
      <c r="C165" s="98"/>
      <c r="D165" s="98"/>
      <c r="E165" s="98"/>
      <c r="F165" s="98"/>
      <c r="G165" s="98"/>
      <c r="H165" s="98"/>
      <c r="I165" s="98"/>
      <c r="J165" s="98"/>
      <c r="K165" s="98"/>
      <c r="L165" s="98"/>
      <c r="M165" s="98"/>
      <c r="N165" s="98"/>
      <c r="O165" s="98"/>
      <c r="P165" s="98"/>
    </row>
    <row r="166" spans="1:16" s="95" customFormat="1" ht="13.8" thickBot="1" x14ac:dyDescent="0.3">
      <c r="C166" s="94"/>
      <c r="D166" s="94"/>
      <c r="E166" s="94"/>
      <c r="F166" s="94"/>
      <c r="G166" s="94"/>
      <c r="H166" s="98"/>
      <c r="I166" s="98"/>
      <c r="J166" s="98"/>
      <c r="K166" s="98"/>
      <c r="L166" s="94"/>
      <c r="M166" s="94"/>
      <c r="N166" s="94"/>
      <c r="O166" s="94"/>
      <c r="P166" s="94"/>
    </row>
    <row r="168" spans="1:16" x14ac:dyDescent="0.25">
      <c r="C168" s="59" t="s">
        <v>93</v>
      </c>
      <c r="L168" s="59" t="s">
        <v>103</v>
      </c>
    </row>
  </sheetData>
  <sheetProtection algorithmName="SHA-512" hashValue="cb9Rz8O9XHKmDzzmD1W+7IAgpLG0kxrkdjaFi+5lIatpfSSJ5VzQcnBhhkEOEvYC1/mk3edToIR3iQv+QksfcQ==" saltValue="hQNZaU/5sKHLypoIt1tarA==" spinCount="100000" sheet="1" objects="1" scenarios="1"/>
  <mergeCells count="312">
    <mergeCell ref="Z23:AA23"/>
    <mergeCell ref="R22:S22"/>
    <mergeCell ref="Z22:AA22"/>
    <mergeCell ref="B23:C23"/>
    <mergeCell ref="D23:E23"/>
    <mergeCell ref="F23:G23"/>
    <mergeCell ref="H23:I23"/>
    <mergeCell ref="J23:K23"/>
    <mergeCell ref="L23:M23"/>
    <mergeCell ref="T23:U23"/>
    <mergeCell ref="N23:O23"/>
    <mergeCell ref="X23:Y23"/>
    <mergeCell ref="T22:U22"/>
    <mergeCell ref="V22:W22"/>
    <mergeCell ref="X22:Y22"/>
    <mergeCell ref="V23:W23"/>
    <mergeCell ref="P23:Q23"/>
    <mergeCell ref="R23:S23"/>
    <mergeCell ref="B21:C21"/>
    <mergeCell ref="D21:E21"/>
    <mergeCell ref="F21:G21"/>
    <mergeCell ref="H21:I21"/>
    <mergeCell ref="J21:K21"/>
    <mergeCell ref="Z21:AA21"/>
    <mergeCell ref="B22:C22"/>
    <mergeCell ref="D22:E22"/>
    <mergeCell ref="F22:G22"/>
    <mergeCell ref="H22:I22"/>
    <mergeCell ref="J22:K22"/>
    <mergeCell ref="L22:M22"/>
    <mergeCell ref="N22:O22"/>
    <mergeCell ref="P22:Q22"/>
    <mergeCell ref="N21:O21"/>
    <mergeCell ref="B20:C20"/>
    <mergeCell ref="D20:E20"/>
    <mergeCell ref="F20:G20"/>
    <mergeCell ref="H20:I20"/>
    <mergeCell ref="J20:K20"/>
    <mergeCell ref="D18:E18"/>
    <mergeCell ref="F18:G18"/>
    <mergeCell ref="H18:I18"/>
    <mergeCell ref="J18:K18"/>
    <mergeCell ref="X18:Y18"/>
    <mergeCell ref="P18:Q18"/>
    <mergeCell ref="R18:S18"/>
    <mergeCell ref="V18:W18"/>
    <mergeCell ref="D10:E10"/>
    <mergeCell ref="F10:G10"/>
    <mergeCell ref="V10:W10"/>
    <mergeCell ref="P13:Q13"/>
    <mergeCell ref="R15:S15"/>
    <mergeCell ref="X15:Y15"/>
    <mergeCell ref="X13:Y13"/>
    <mergeCell ref="R13:S13"/>
    <mergeCell ref="N15:O15"/>
    <mergeCell ref="P15:Q15"/>
    <mergeCell ref="L18:M18"/>
    <mergeCell ref="N14:O14"/>
    <mergeCell ref="P14:Q14"/>
    <mergeCell ref="V15:W15"/>
    <mergeCell ref="X16:Y16"/>
    <mergeCell ref="N16:O16"/>
    <mergeCell ref="N18:O18"/>
    <mergeCell ref="L15:M15"/>
    <mergeCell ref="L16:M16"/>
    <mergeCell ref="P16:Q16"/>
    <mergeCell ref="B18:C18"/>
    <mergeCell ref="B15:C15"/>
    <mergeCell ref="L12:M12"/>
    <mergeCell ref="N12:O12"/>
    <mergeCell ref="P12:Q12"/>
    <mergeCell ref="V12:W12"/>
    <mergeCell ref="T14:U14"/>
    <mergeCell ref="R12:S12"/>
    <mergeCell ref="B16:C16"/>
    <mergeCell ref="J12:K12"/>
    <mergeCell ref="J13:K13"/>
    <mergeCell ref="J15:K15"/>
    <mergeCell ref="B13:C13"/>
    <mergeCell ref="D13:E13"/>
    <mergeCell ref="F13:G13"/>
    <mergeCell ref="T13:U13"/>
    <mergeCell ref="V13:W13"/>
    <mergeCell ref="L13:M13"/>
    <mergeCell ref="H13:I13"/>
    <mergeCell ref="H12:I12"/>
    <mergeCell ref="V14:W14"/>
    <mergeCell ref="T16:U16"/>
    <mergeCell ref="R16:S16"/>
    <mergeCell ref="S9:AA9"/>
    <mergeCell ref="B4:C4"/>
    <mergeCell ref="B5:C5"/>
    <mergeCell ref="A1:E1"/>
    <mergeCell ref="E5:O5"/>
    <mergeCell ref="B3:AA3"/>
    <mergeCell ref="B6:C6"/>
    <mergeCell ref="B7:C7"/>
    <mergeCell ref="D12:E12"/>
    <mergeCell ref="F12:G12"/>
    <mergeCell ref="X10:Y10"/>
    <mergeCell ref="Z10:AA10"/>
    <mergeCell ref="Z12:AA12"/>
    <mergeCell ref="H9:L9"/>
    <mergeCell ref="M9:N9"/>
    <mergeCell ref="O9:P9"/>
    <mergeCell ref="Q9:R9"/>
    <mergeCell ref="Z13:AA13"/>
    <mergeCell ref="T12:U12"/>
    <mergeCell ref="B12:C12"/>
    <mergeCell ref="X12:Y12"/>
    <mergeCell ref="N13:O13"/>
    <mergeCell ref="R14:S14"/>
    <mergeCell ref="X14:Y14"/>
    <mergeCell ref="Z14:AA14"/>
    <mergeCell ref="B19:C19"/>
    <mergeCell ref="D19:E19"/>
    <mergeCell ref="F19:G19"/>
    <mergeCell ref="H19:I19"/>
    <mergeCell ref="J19:K19"/>
    <mergeCell ref="D15:E15"/>
    <mergeCell ref="F15:G15"/>
    <mergeCell ref="H15:I15"/>
    <mergeCell ref="Z18:AA18"/>
    <mergeCell ref="Z19:AA19"/>
    <mergeCell ref="B14:C14"/>
    <mergeCell ref="D14:E14"/>
    <mergeCell ref="F14:G14"/>
    <mergeCell ref="H14:I14"/>
    <mergeCell ref="J14:K14"/>
    <mergeCell ref="L14:M14"/>
    <mergeCell ref="Z16:AA16"/>
    <mergeCell ref="Z15:AA15"/>
    <mergeCell ref="V16:W16"/>
    <mergeCell ref="T18:U18"/>
    <mergeCell ref="Z24:AA24"/>
    <mergeCell ref="A25:C25"/>
    <mergeCell ref="D25:E25"/>
    <mergeCell ref="F25:G25"/>
    <mergeCell ref="H25:I25"/>
    <mergeCell ref="J25:K25"/>
    <mergeCell ref="L25:M25"/>
    <mergeCell ref="D16:E16"/>
    <mergeCell ref="F16:G16"/>
    <mergeCell ref="H16:I16"/>
    <mergeCell ref="J16:K16"/>
    <mergeCell ref="P19:Q19"/>
    <mergeCell ref="R19:S19"/>
    <mergeCell ref="T19:U19"/>
    <mergeCell ref="V19:W19"/>
    <mergeCell ref="L19:M19"/>
    <mergeCell ref="N19:O19"/>
    <mergeCell ref="T15:U15"/>
    <mergeCell ref="B24:C24"/>
    <mergeCell ref="D24:E24"/>
    <mergeCell ref="F24:G24"/>
    <mergeCell ref="H24:I24"/>
    <mergeCell ref="J24:K24"/>
    <mergeCell ref="L24:M24"/>
    <mergeCell ref="X24:Y24"/>
    <mergeCell ref="N24:O24"/>
    <mergeCell ref="P24:Q24"/>
    <mergeCell ref="R24:S24"/>
    <mergeCell ref="T24:U24"/>
    <mergeCell ref="V24:W24"/>
    <mergeCell ref="X25:Y25"/>
    <mergeCell ref="X19:Y19"/>
    <mergeCell ref="X20:Y20"/>
    <mergeCell ref="V20:W20"/>
    <mergeCell ref="L21:M21"/>
    <mergeCell ref="L20:M20"/>
    <mergeCell ref="N20:O20"/>
    <mergeCell ref="P20:Q20"/>
    <mergeCell ref="R20:S20"/>
    <mergeCell ref="T20:U20"/>
    <mergeCell ref="P21:Q21"/>
    <mergeCell ref="R21:S21"/>
    <mergeCell ref="T21:U21"/>
    <mergeCell ref="V21:W21"/>
    <mergeCell ref="X21:Y21"/>
    <mergeCell ref="X26:Y26"/>
    <mergeCell ref="D27:E27"/>
    <mergeCell ref="N27:O27"/>
    <mergeCell ref="H26:I26"/>
    <mergeCell ref="J26:K26"/>
    <mergeCell ref="B26:C26"/>
    <mergeCell ref="Z25:AA25"/>
    <mergeCell ref="X27:Y27"/>
    <mergeCell ref="Z27:AA27"/>
    <mergeCell ref="Z26:AA26"/>
    <mergeCell ref="L26:M26"/>
    <mergeCell ref="R25:S25"/>
    <mergeCell ref="T25:U25"/>
    <mergeCell ref="V25:W25"/>
    <mergeCell ref="N25:O25"/>
    <mergeCell ref="P25:Q25"/>
    <mergeCell ref="B27:C27"/>
    <mergeCell ref="P26:Q26"/>
    <mergeCell ref="R26:S26"/>
    <mergeCell ref="P27:Q27"/>
    <mergeCell ref="N26:O26"/>
    <mergeCell ref="R27:S27"/>
    <mergeCell ref="D26:E26"/>
    <mergeCell ref="F26:G26"/>
    <mergeCell ref="T27:U27"/>
    <mergeCell ref="V27:W27"/>
    <mergeCell ref="F27:G27"/>
    <mergeCell ref="H27:I27"/>
    <mergeCell ref="J27:K27"/>
    <mergeCell ref="L27:M27"/>
    <mergeCell ref="B33:C33"/>
    <mergeCell ref="B32:C32"/>
    <mergeCell ref="T26:U26"/>
    <mergeCell ref="V26:W26"/>
    <mergeCell ref="B30:C30"/>
    <mergeCell ref="B31:C31"/>
    <mergeCell ref="B34:C34"/>
    <mergeCell ref="B38:C38"/>
    <mergeCell ref="B39:C39"/>
    <mergeCell ref="B40:C40"/>
    <mergeCell ref="B42:C42"/>
    <mergeCell ref="H55:I55"/>
    <mergeCell ref="J55:K55"/>
    <mergeCell ref="B56:C56"/>
    <mergeCell ref="D56:E56"/>
    <mergeCell ref="F56:G56"/>
    <mergeCell ref="H56:I56"/>
    <mergeCell ref="J56:K56"/>
    <mergeCell ref="B57:C57"/>
    <mergeCell ref="D57:E57"/>
    <mergeCell ref="F57:G57"/>
    <mergeCell ref="H57:I57"/>
    <mergeCell ref="J57:K57"/>
    <mergeCell ref="B43:C43"/>
    <mergeCell ref="B55:C55"/>
    <mergeCell ref="D55:E55"/>
    <mergeCell ref="F55:G55"/>
    <mergeCell ref="B60:C60"/>
    <mergeCell ref="D60:E60"/>
    <mergeCell ref="F60:G60"/>
    <mergeCell ref="H60:I60"/>
    <mergeCell ref="J60:K60"/>
    <mergeCell ref="Y63:AB63"/>
    <mergeCell ref="B58:C58"/>
    <mergeCell ref="D58:E58"/>
    <mergeCell ref="F58:G58"/>
    <mergeCell ref="H58:I58"/>
    <mergeCell ref="J58:K58"/>
    <mergeCell ref="B59:C59"/>
    <mergeCell ref="D59:E59"/>
    <mergeCell ref="F59:G59"/>
    <mergeCell ref="H59:I59"/>
    <mergeCell ref="J59:K59"/>
    <mergeCell ref="A74:B74"/>
    <mergeCell ref="A75:B75"/>
    <mergeCell ref="A76:B76"/>
    <mergeCell ref="A78:B78"/>
    <mergeCell ref="A81:B81"/>
    <mergeCell ref="A82:B82"/>
    <mergeCell ref="A65:B65"/>
    <mergeCell ref="A66:B66"/>
    <mergeCell ref="A67:B67"/>
    <mergeCell ref="A68:B68"/>
    <mergeCell ref="A70:B70"/>
    <mergeCell ref="A73:B73"/>
    <mergeCell ref="A92:B92"/>
    <mergeCell ref="A94:B94"/>
    <mergeCell ref="A97:B97"/>
    <mergeCell ref="A98:B98"/>
    <mergeCell ref="A99:B99"/>
    <mergeCell ref="A100:B100"/>
    <mergeCell ref="A83:B83"/>
    <mergeCell ref="A84:B84"/>
    <mergeCell ref="A86:B86"/>
    <mergeCell ref="A89:B89"/>
    <mergeCell ref="A90:B90"/>
    <mergeCell ref="A91:B91"/>
    <mergeCell ref="A113:B113"/>
    <mergeCell ref="A114:B114"/>
    <mergeCell ref="A115:B115"/>
    <mergeCell ref="A116:B116"/>
    <mergeCell ref="A118:B118"/>
    <mergeCell ref="A121:B121"/>
    <mergeCell ref="A102:B102"/>
    <mergeCell ref="A105:B105"/>
    <mergeCell ref="A106:B106"/>
    <mergeCell ref="A107:B107"/>
    <mergeCell ref="A108:B108"/>
    <mergeCell ref="A110:B110"/>
    <mergeCell ref="A131:B131"/>
    <mergeCell ref="A132:B132"/>
    <mergeCell ref="A134:B134"/>
    <mergeCell ref="A137:B137"/>
    <mergeCell ref="A138:B138"/>
    <mergeCell ref="A139:B139"/>
    <mergeCell ref="A122:B122"/>
    <mergeCell ref="A123:B123"/>
    <mergeCell ref="A124:B124"/>
    <mergeCell ref="A126:B126"/>
    <mergeCell ref="A129:B129"/>
    <mergeCell ref="A130:B130"/>
    <mergeCell ref="A150:B150"/>
    <mergeCell ref="A153:B153"/>
    <mergeCell ref="A154:B154"/>
    <mergeCell ref="A155:B155"/>
    <mergeCell ref="A156:B156"/>
    <mergeCell ref="A158:B158"/>
    <mergeCell ref="A140:B140"/>
    <mergeCell ref="A142:B142"/>
    <mergeCell ref="A145:B145"/>
    <mergeCell ref="A146:B146"/>
    <mergeCell ref="A147:B147"/>
    <mergeCell ref="A148:B148"/>
  </mergeCells>
  <phoneticPr fontId="9" type="noConversion"/>
  <conditionalFormatting sqref="B38:C40">
    <cfRule type="expression" dxfId="254" priority="50" stopIfTrue="1">
      <formula xml:space="preserve"> IF(OR($B$42="per 3. Quartal",$B$42="per 2. Quartal",$B$42="1. Quartal"),1,0)</formula>
    </cfRule>
  </conditionalFormatting>
  <conditionalFormatting sqref="A38 A40">
    <cfRule type="expression" dxfId="253" priority="48" stopIfTrue="1">
      <formula xml:space="preserve"> IF(OR($B$41="per 3. Quartal",$B$41="per 2. Quartal",$B$41="1. Quartal"),1,0)</formula>
    </cfRule>
  </conditionalFormatting>
  <conditionalFormatting sqref="A39">
    <cfRule type="expression" dxfId="252" priority="47" stopIfTrue="1">
      <formula xml:space="preserve"> IF(OR($B$41="per 3. Quartal",$B$41="per 2. Quartal",$B$41="1. Quartal"),1,0)</formula>
    </cfRule>
  </conditionalFormatting>
  <conditionalFormatting sqref="H57:H58">
    <cfRule type="expression" dxfId="251" priority="10" stopIfTrue="1">
      <formula xml:space="preserve"> IF(OR($B$42="per 3. Quartal",$B$42="per 2. Quartal",$B$42="1. Quartal"),1,0)</formula>
    </cfRule>
  </conditionalFormatting>
  <conditionalFormatting sqref="F56 F58:F59">
    <cfRule type="expression" dxfId="250" priority="11" stopIfTrue="1">
      <formula xml:space="preserve"> IF(OR($B$42="per 2. Quartal",$B$42="1. Quartal"),1,0)</formula>
    </cfRule>
  </conditionalFormatting>
  <conditionalFormatting sqref="D55">
    <cfRule type="expression" dxfId="249" priority="14" stopIfTrue="1">
      <formula xml:space="preserve"> IF($B$42="1. Quartal",1,0)</formula>
    </cfRule>
  </conditionalFormatting>
  <conditionalFormatting sqref="F55">
    <cfRule type="expression" dxfId="248" priority="15" stopIfTrue="1">
      <formula xml:space="preserve"> IF(OR($B$42="per 2. Quartal",$B$42="1. Quartal"),1,0)</formula>
    </cfRule>
    <cfRule type="expression" dxfId="247" priority="16" stopIfTrue="1">
      <formula xml:space="preserve"> IF(OR($B$42="per 2. Quartal",$B$42="1. Quartal"),1,0)</formula>
    </cfRule>
  </conditionalFormatting>
  <conditionalFormatting sqref="H55">
    <cfRule type="expression" dxfId="246" priority="17">
      <formula xml:space="preserve"> IF(OR($B$42="per 3. Quartal",$B$42="per 2. Quartal",$B$42="1. Quartal"),1,0)</formula>
    </cfRule>
  </conditionalFormatting>
  <conditionalFormatting sqref="D56 D58:D59">
    <cfRule type="expression" dxfId="245" priority="12" stopIfTrue="1">
      <formula xml:space="preserve"> IF($B$42="1. Quartal",1,0)</formula>
    </cfRule>
    <cfRule type="expression" priority="13">
      <formula xml:space="preserve"> IF(($B$42="1. Quartal"),1,0)</formula>
    </cfRule>
  </conditionalFormatting>
  <conditionalFormatting sqref="D57">
    <cfRule type="expression" dxfId="244" priority="8" stopIfTrue="1">
      <formula xml:space="preserve"> IF($B$42="1. Quartal",1,0)</formula>
    </cfRule>
    <cfRule type="expression" priority="9">
      <formula xml:space="preserve"> IF(($B$41="1. Quartal"),1,0)</formula>
    </cfRule>
  </conditionalFormatting>
  <conditionalFormatting sqref="D60">
    <cfRule type="expression" dxfId="243" priority="6" stopIfTrue="1">
      <formula xml:space="preserve"> IF($B$42="1. Quartal",1,0)</formula>
    </cfRule>
    <cfRule type="expression" priority="7">
      <formula xml:space="preserve"> IF(($B$42="1. Quartal"),1,0)</formula>
    </cfRule>
  </conditionalFormatting>
  <conditionalFormatting sqref="F57">
    <cfRule type="expression" dxfId="242" priority="5" stopIfTrue="1">
      <formula xml:space="preserve"> IF(OR($B$42="per 2. Quartal",$B$42="1. Quartal"),1,0)</formula>
    </cfRule>
  </conditionalFormatting>
  <conditionalFormatting sqref="F60">
    <cfRule type="expression" dxfId="241" priority="4" stopIfTrue="1">
      <formula xml:space="preserve"> IF(OR($B$42="per 2. Quartal",$B$42="1. Quartal"),1,0)</formula>
    </cfRule>
  </conditionalFormatting>
  <conditionalFormatting sqref="H56">
    <cfRule type="expression" dxfId="240" priority="3" stopIfTrue="1">
      <formula xml:space="preserve"> IF(OR($B$42="per 3. Quartal",$B$42="per 2. Quartal",$B$42="1. Quartal"),1,0)</formula>
    </cfRule>
  </conditionalFormatting>
  <conditionalFormatting sqref="H59">
    <cfRule type="expression" dxfId="239" priority="2" stopIfTrue="1">
      <formula xml:space="preserve"> IF(OR($B$42="per 3. Quartal",$B$42="per 2. Quartal",$B$42="1. Quartal"),1,0)</formula>
    </cfRule>
  </conditionalFormatting>
  <conditionalFormatting sqref="H60">
    <cfRule type="expression" dxfId="238" priority="1" stopIfTrue="1">
      <formula xml:space="preserve"> IF(OR($B$42="per 3. Quartal",$B$42="per 2. Quartal",$B$42="1. Quartal"),1,0)</formula>
    </cfRule>
  </conditionalFormatting>
  <pageMargins left="0.17" right="0.17" top="0.984251969" bottom="0.18" header="0.4921259845" footer="0.16"/>
  <pageSetup paperSize="9" scale="70" orientation="landscape" r:id="rId1"/>
  <headerFooter alignWithMargins="0"/>
  <rowBreaks count="2" manualBreakCount="2">
    <brk id="26" max="16383" man="1"/>
    <brk id="7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H168"/>
  <sheetViews>
    <sheetView showGridLines="0" zoomScale="90" zoomScaleNormal="90" workbookViewId="0">
      <selection activeCell="C45" sqref="C45"/>
    </sheetView>
  </sheetViews>
  <sheetFormatPr baseColWidth="10" defaultColWidth="11.44140625" defaultRowHeight="13.2" outlineLevelRow="1" x14ac:dyDescent="0.25"/>
  <cols>
    <col min="1" max="1" width="66.6640625" style="39" customWidth="1"/>
    <col min="2" max="2" width="13.6640625" style="39" customWidth="1"/>
    <col min="3" max="33" width="7.6640625" style="39" customWidth="1"/>
    <col min="34" max="16384" width="11.44140625" style="39"/>
  </cols>
  <sheetData>
    <row r="1" spans="1:27" x14ac:dyDescent="0.25">
      <c r="A1" s="220" t="s">
        <v>31</v>
      </c>
      <c r="B1" s="221"/>
      <c r="C1" s="221"/>
      <c r="D1" s="221"/>
      <c r="E1" s="222"/>
    </row>
    <row r="3" spans="1:27" x14ac:dyDescent="0.25">
      <c r="A3" s="40" t="s">
        <v>30</v>
      </c>
      <c r="B3" s="223">
        <f>Übersicht!D6</f>
        <v>0</v>
      </c>
      <c r="C3" s="230"/>
      <c r="D3" s="231"/>
      <c r="E3" s="231"/>
      <c r="F3" s="231"/>
      <c r="G3" s="231"/>
      <c r="H3" s="231"/>
      <c r="I3" s="231"/>
      <c r="J3" s="231"/>
      <c r="K3" s="231"/>
      <c r="L3" s="231"/>
      <c r="M3" s="231"/>
      <c r="N3" s="231"/>
      <c r="O3" s="231"/>
      <c r="P3" s="231"/>
      <c r="Q3" s="231"/>
      <c r="R3" s="231"/>
      <c r="S3" s="231"/>
      <c r="T3" s="231"/>
      <c r="U3" s="231"/>
      <c r="V3" s="231"/>
      <c r="W3" s="231"/>
      <c r="X3" s="231"/>
      <c r="Y3" s="231"/>
      <c r="Z3" s="231"/>
      <c r="AA3" s="164"/>
    </row>
    <row r="4" spans="1:27" x14ac:dyDescent="0.25">
      <c r="A4" s="41" t="s">
        <v>49</v>
      </c>
      <c r="B4" s="223">
        <f>Übersicht!D5</f>
        <v>0</v>
      </c>
      <c r="C4" s="224"/>
    </row>
    <row r="5" spans="1:27" x14ac:dyDescent="0.25">
      <c r="A5" s="42" t="s">
        <v>102</v>
      </c>
      <c r="B5" s="225"/>
      <c r="C5" s="225"/>
      <c r="E5" s="229" t="s">
        <v>95</v>
      </c>
      <c r="F5" s="229"/>
      <c r="G5" s="229"/>
      <c r="H5" s="229"/>
      <c r="I5" s="229"/>
      <c r="J5" s="229"/>
      <c r="K5" s="229"/>
      <c r="L5" s="229"/>
      <c r="M5" s="229"/>
      <c r="N5" s="229"/>
      <c r="O5" s="229"/>
    </row>
    <row r="6" spans="1:27" ht="15.6" x14ac:dyDescent="0.25">
      <c r="A6" s="43" t="s">
        <v>88</v>
      </c>
      <c r="B6" s="227"/>
      <c r="C6" s="227"/>
      <c r="D6" s="44" t="s">
        <v>78</v>
      </c>
    </row>
    <row r="7" spans="1:27" ht="15.6" x14ac:dyDescent="0.25">
      <c r="A7" s="43" t="s">
        <v>89</v>
      </c>
      <c r="B7" s="228"/>
      <c r="C7" s="228"/>
      <c r="D7" s="44" t="s">
        <v>78</v>
      </c>
    </row>
    <row r="8" spans="1:27" x14ac:dyDescent="0.25">
      <c r="D8" s="45"/>
    </row>
    <row r="9" spans="1:27" outlineLevel="1" x14ac:dyDescent="0.25">
      <c r="D9" s="45"/>
      <c r="H9" s="233" t="s">
        <v>57</v>
      </c>
      <c r="I9" s="234"/>
      <c r="J9" s="234"/>
      <c r="K9" s="234"/>
      <c r="L9" s="234"/>
      <c r="M9" s="233"/>
      <c r="N9" s="233"/>
      <c r="O9" s="232">
        <f>B5</f>
        <v>0</v>
      </c>
      <c r="P9" s="232"/>
      <c r="Q9" s="210"/>
      <c r="R9" s="210"/>
      <c r="S9" s="221"/>
      <c r="T9" s="221"/>
      <c r="U9" s="222"/>
      <c r="V9" s="222"/>
      <c r="W9" s="222"/>
      <c r="X9" s="222"/>
      <c r="Y9" s="222"/>
      <c r="Z9" s="222"/>
      <c r="AA9" s="222"/>
    </row>
    <row r="10" spans="1:27" outlineLevel="1" x14ac:dyDescent="0.25">
      <c r="A10" s="48" t="s">
        <v>77</v>
      </c>
      <c r="D10" s="210"/>
      <c r="E10" s="210"/>
      <c r="F10" s="210"/>
      <c r="G10" s="210"/>
      <c r="V10" s="210"/>
      <c r="W10" s="210"/>
      <c r="X10" s="210"/>
      <c r="Y10" s="210"/>
      <c r="Z10" s="210"/>
      <c r="AA10" s="210"/>
    </row>
    <row r="11" spans="1:27" outlineLevel="1" x14ac:dyDescent="0.25">
      <c r="A11" s="48"/>
    </row>
    <row r="12" spans="1:27" outlineLevel="1" x14ac:dyDescent="0.25">
      <c r="A12" s="49" t="s">
        <v>79</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row>
    <row r="13" spans="1:27" outlineLevel="1" x14ac:dyDescent="0.25">
      <c r="A13" s="50"/>
      <c r="B13" s="192" t="s">
        <v>0</v>
      </c>
      <c r="C13" s="193"/>
      <c r="D13" s="192" t="s">
        <v>1</v>
      </c>
      <c r="E13" s="193"/>
      <c r="F13" s="192" t="s">
        <v>2</v>
      </c>
      <c r="G13" s="193"/>
      <c r="H13" s="192" t="s">
        <v>3</v>
      </c>
      <c r="I13" s="193"/>
      <c r="J13" s="192" t="s">
        <v>4</v>
      </c>
      <c r="K13" s="193"/>
      <c r="L13" s="192" t="s">
        <v>5</v>
      </c>
      <c r="M13" s="193"/>
      <c r="N13" s="192" t="s">
        <v>6</v>
      </c>
      <c r="O13" s="193"/>
      <c r="P13" s="192" t="s">
        <v>7</v>
      </c>
      <c r="Q13" s="193"/>
      <c r="R13" s="192" t="s">
        <v>8</v>
      </c>
      <c r="S13" s="193"/>
      <c r="T13" s="192" t="s">
        <v>9</v>
      </c>
      <c r="U13" s="193"/>
      <c r="V13" s="192" t="s">
        <v>10</v>
      </c>
      <c r="W13" s="193"/>
      <c r="X13" s="192" t="s">
        <v>11</v>
      </c>
      <c r="Y13" s="193"/>
      <c r="Z13" s="163" t="s">
        <v>32</v>
      </c>
      <c r="AA13" s="219"/>
    </row>
    <row r="14" spans="1:27" ht="15.6" outlineLevel="1" x14ac:dyDescent="0.25">
      <c r="A14" s="50" t="s">
        <v>29</v>
      </c>
      <c r="B14" s="216">
        <f>$AH66</f>
        <v>0</v>
      </c>
      <c r="C14" s="218"/>
      <c r="D14" s="216">
        <f>$AH74</f>
        <v>0</v>
      </c>
      <c r="E14" s="218"/>
      <c r="F14" s="216">
        <f>$AH82</f>
        <v>0</v>
      </c>
      <c r="G14" s="218"/>
      <c r="H14" s="216">
        <f>$AH90</f>
        <v>0</v>
      </c>
      <c r="I14" s="218"/>
      <c r="J14" s="216">
        <f>$AH98</f>
        <v>0</v>
      </c>
      <c r="K14" s="218"/>
      <c r="L14" s="216">
        <f>$AH106</f>
        <v>0</v>
      </c>
      <c r="M14" s="218"/>
      <c r="N14" s="216">
        <f>$AH114</f>
        <v>0</v>
      </c>
      <c r="O14" s="218"/>
      <c r="P14" s="216">
        <f>$AH122</f>
        <v>0</v>
      </c>
      <c r="Q14" s="218"/>
      <c r="R14" s="216">
        <f>$AH130</f>
        <v>0</v>
      </c>
      <c r="S14" s="218"/>
      <c r="T14" s="216">
        <f>$AH138</f>
        <v>0</v>
      </c>
      <c r="U14" s="218"/>
      <c r="V14" s="216">
        <f>$AH146</f>
        <v>0</v>
      </c>
      <c r="W14" s="218"/>
      <c r="X14" s="216">
        <f>$AH154</f>
        <v>0</v>
      </c>
      <c r="Y14" s="218"/>
      <c r="Z14" s="214">
        <f>SUM(B14:Y14)</f>
        <v>0</v>
      </c>
      <c r="AA14" s="215"/>
    </row>
    <row r="15" spans="1:27" ht="15.6" outlineLevel="1" x14ac:dyDescent="0.25">
      <c r="A15" s="50" t="s">
        <v>26</v>
      </c>
      <c r="B15" s="216">
        <f>$AH67</f>
        <v>0</v>
      </c>
      <c r="C15" s="218"/>
      <c r="D15" s="216">
        <f>$AH75</f>
        <v>0</v>
      </c>
      <c r="E15" s="218"/>
      <c r="F15" s="216">
        <f>$AH83</f>
        <v>0</v>
      </c>
      <c r="G15" s="218"/>
      <c r="H15" s="216">
        <f>$AH91</f>
        <v>0</v>
      </c>
      <c r="I15" s="218"/>
      <c r="J15" s="216">
        <f>$AH99</f>
        <v>0</v>
      </c>
      <c r="K15" s="218"/>
      <c r="L15" s="216">
        <f>$AH107</f>
        <v>0</v>
      </c>
      <c r="M15" s="218"/>
      <c r="N15" s="216">
        <f>$AH115</f>
        <v>0</v>
      </c>
      <c r="O15" s="218"/>
      <c r="P15" s="216">
        <f>$AH123</f>
        <v>0</v>
      </c>
      <c r="Q15" s="218"/>
      <c r="R15" s="216">
        <f>$AH131</f>
        <v>0</v>
      </c>
      <c r="S15" s="218"/>
      <c r="T15" s="216">
        <f>$AH139</f>
        <v>0</v>
      </c>
      <c r="U15" s="218"/>
      <c r="V15" s="216">
        <f>$AH147</f>
        <v>0</v>
      </c>
      <c r="W15" s="218"/>
      <c r="X15" s="216">
        <f>$AH155</f>
        <v>0</v>
      </c>
      <c r="Y15" s="218"/>
      <c r="Z15" s="214">
        <f>SUM(B15:Y15)</f>
        <v>0</v>
      </c>
      <c r="AA15" s="215"/>
    </row>
    <row r="16" spans="1:27" outlineLevel="1" x14ac:dyDescent="0.25">
      <c r="A16" s="51" t="s">
        <v>34</v>
      </c>
      <c r="B16" s="216">
        <f>SUM(B14:B15)</f>
        <v>0</v>
      </c>
      <c r="C16" s="218"/>
      <c r="D16" s="216">
        <f>SUM(D14:D15)</f>
        <v>0</v>
      </c>
      <c r="E16" s="218"/>
      <c r="F16" s="216">
        <f>SUM(F14:F15)</f>
        <v>0</v>
      </c>
      <c r="G16" s="218"/>
      <c r="H16" s="216">
        <f>SUM(H14:H15)</f>
        <v>0</v>
      </c>
      <c r="I16" s="218"/>
      <c r="J16" s="216">
        <f>SUM(J14:J15)</f>
        <v>0</v>
      </c>
      <c r="K16" s="218"/>
      <c r="L16" s="216">
        <f>SUM(L14:L15)</f>
        <v>0</v>
      </c>
      <c r="M16" s="218"/>
      <c r="N16" s="216">
        <f>SUM(N14:N15)</f>
        <v>0</v>
      </c>
      <c r="O16" s="218"/>
      <c r="P16" s="216">
        <f>SUM(P14:P15)</f>
        <v>0</v>
      </c>
      <c r="Q16" s="218"/>
      <c r="R16" s="216">
        <f>SUM(R14:R15)</f>
        <v>0</v>
      </c>
      <c r="S16" s="218"/>
      <c r="T16" s="216">
        <f>SUM(T14:T15)</f>
        <v>0</v>
      </c>
      <c r="U16" s="218"/>
      <c r="V16" s="216">
        <f>SUM(V14:V15)</f>
        <v>0</v>
      </c>
      <c r="W16" s="218"/>
      <c r="X16" s="216">
        <f>SUM(X14:X15)</f>
        <v>0</v>
      </c>
      <c r="Y16" s="218"/>
      <c r="Z16" s="214">
        <f>SUM(B16:Y16)</f>
        <v>0</v>
      </c>
      <c r="AA16" s="215"/>
    </row>
    <row r="17" spans="1:33" outlineLevel="1" x14ac:dyDescent="0.2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4"/>
      <c r="AA17" s="55"/>
    </row>
    <row r="18" spans="1:33" ht="15.6" outlineLevel="1" x14ac:dyDescent="0.25">
      <c r="A18" s="41" t="s">
        <v>37</v>
      </c>
      <c r="B18" s="216">
        <f>AH70</f>
        <v>0</v>
      </c>
      <c r="C18" s="217"/>
      <c r="D18" s="216">
        <f>$AH78</f>
        <v>0</v>
      </c>
      <c r="E18" s="217"/>
      <c r="F18" s="216">
        <f>$AH86</f>
        <v>0</v>
      </c>
      <c r="G18" s="217"/>
      <c r="H18" s="216">
        <f>$AH94</f>
        <v>0</v>
      </c>
      <c r="I18" s="217"/>
      <c r="J18" s="216">
        <f>$AH102</f>
        <v>0</v>
      </c>
      <c r="K18" s="217"/>
      <c r="L18" s="216">
        <f>$AH110</f>
        <v>0</v>
      </c>
      <c r="M18" s="217"/>
      <c r="N18" s="216">
        <f>$AH118</f>
        <v>0</v>
      </c>
      <c r="O18" s="217"/>
      <c r="P18" s="216">
        <f>$AH126</f>
        <v>0</v>
      </c>
      <c r="Q18" s="217"/>
      <c r="R18" s="216">
        <f>$AH134</f>
        <v>0</v>
      </c>
      <c r="S18" s="217"/>
      <c r="T18" s="216">
        <f>$AH142</f>
        <v>0</v>
      </c>
      <c r="U18" s="217"/>
      <c r="V18" s="216">
        <f>$AH150</f>
        <v>0</v>
      </c>
      <c r="W18" s="217"/>
      <c r="X18" s="216">
        <f>$AH158</f>
        <v>0</v>
      </c>
      <c r="Y18" s="217"/>
      <c r="Z18" s="214">
        <f>SUM(B18:Y18)</f>
        <v>0</v>
      </c>
      <c r="AA18" s="215"/>
    </row>
    <row r="19" spans="1:33" outlineLevel="1" x14ac:dyDescent="0.25">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row>
    <row r="20" spans="1:33" s="56" customFormat="1" outlineLevel="1" x14ac:dyDescent="0.25">
      <c r="A20" s="49" t="s">
        <v>153</v>
      </c>
      <c r="B20" s="211"/>
      <c r="C20" s="212"/>
      <c r="D20" s="211"/>
      <c r="E20" s="212"/>
      <c r="F20" s="211"/>
      <c r="G20" s="212"/>
      <c r="H20" s="211"/>
      <c r="I20" s="212"/>
      <c r="J20" s="211"/>
      <c r="K20" s="212"/>
      <c r="L20" s="211"/>
      <c r="M20" s="212"/>
      <c r="N20" s="211"/>
      <c r="O20" s="212"/>
      <c r="P20" s="211"/>
      <c r="Q20" s="212"/>
      <c r="R20" s="211"/>
      <c r="S20" s="212"/>
      <c r="T20" s="211"/>
      <c r="U20" s="212"/>
      <c r="V20" s="211"/>
      <c r="W20" s="212"/>
      <c r="X20" s="211"/>
      <c r="Y20" s="212"/>
      <c r="Z20" s="49"/>
      <c r="AA20" s="49"/>
    </row>
    <row r="21" spans="1:33" s="59" customFormat="1" outlineLevel="1" x14ac:dyDescent="0.25">
      <c r="A21" s="57" t="s">
        <v>75</v>
      </c>
      <c r="B21" s="213">
        <f>$B$32</f>
        <v>0</v>
      </c>
      <c r="C21" s="205"/>
      <c r="D21" s="213">
        <f>$B$32</f>
        <v>0</v>
      </c>
      <c r="E21" s="205"/>
      <c r="F21" s="213">
        <f>$B$32</f>
        <v>0</v>
      </c>
      <c r="G21" s="205"/>
      <c r="H21" s="213">
        <f>IF(OR($B$42= "Gesamtes Jahr",$B$42= "per 4. Quartal",$B$42= "per 3. Quartal",$B$42= "per 2. Quartal"),$B$32,0)</f>
        <v>0</v>
      </c>
      <c r="I21" s="205"/>
      <c r="J21" s="213">
        <f>IF(OR($B$42= "Gesamtes Jahr",$B$42= "per 4. Quartal",$B$42= "per 3. Quartal",$B$42= "per 2. Quartal"),$B$32,0)</f>
        <v>0</v>
      </c>
      <c r="K21" s="205"/>
      <c r="L21" s="213">
        <f>IF(OR($B$42= "Gesamtes Jahr",$B$42= "per 4. Quartal",$B$42= "per 3. Quartal",$B$42= "per 2. Quartal"),$B$32,0)</f>
        <v>0</v>
      </c>
      <c r="M21" s="205"/>
      <c r="N21" s="213">
        <f>IF(OR($B$42= "Gesamtes Jahr",$B$42= "per 4. Quartal",$B$42= "per 3. Quartal"),$B$32,0)</f>
        <v>0</v>
      </c>
      <c r="O21" s="205"/>
      <c r="P21" s="213">
        <f>IF(OR($B$42= "Gesamtes Jahr",$B$42= "per 4. Quartal",$B$42= "per 3. Quartal"),$B$32,0)</f>
        <v>0</v>
      </c>
      <c r="Q21" s="205"/>
      <c r="R21" s="213">
        <f>IF(OR($B$42= "Gesamtes Jahr",$B$42= "per 4. Quartal",$B$42= "per 3. Quartal"),$B$32,0)</f>
        <v>0</v>
      </c>
      <c r="S21" s="205"/>
      <c r="T21" s="213">
        <f>IF(OR($B$42= "Gesamtes Jahr",$B$42= "per 4. Quartal"),$B$32,0)</f>
        <v>0</v>
      </c>
      <c r="U21" s="205"/>
      <c r="V21" s="213">
        <f>IF(OR($B$42= "Gesamtes Jahr",$B$42= "per 4. Quartal"),$B$32,0)</f>
        <v>0</v>
      </c>
      <c r="W21" s="205"/>
      <c r="X21" s="213">
        <f>IF(OR($B$42= "Gesamtes Jahr",$B$42= "per 4. Quartal"),$B$32,0)</f>
        <v>0</v>
      </c>
      <c r="Y21" s="205"/>
      <c r="Z21" s="237">
        <f>SUM(B21:Y21)</f>
        <v>0</v>
      </c>
      <c r="AA21" s="238"/>
      <c r="AB21" s="58"/>
    </row>
    <row r="22" spans="1:33" s="61" customFormat="1" outlineLevel="1" x14ac:dyDescent="0.25">
      <c r="A22" s="60" t="s">
        <v>70</v>
      </c>
      <c r="B22" s="235"/>
      <c r="C22" s="236"/>
      <c r="D22" s="235"/>
      <c r="E22" s="236"/>
      <c r="F22" s="235"/>
      <c r="G22" s="236"/>
      <c r="H22" s="239"/>
      <c r="I22" s="240"/>
      <c r="J22" s="235"/>
      <c r="K22" s="236"/>
      <c r="L22" s="235"/>
      <c r="M22" s="236"/>
      <c r="N22" s="235"/>
      <c r="O22" s="236"/>
      <c r="P22" s="235"/>
      <c r="Q22" s="236"/>
      <c r="R22" s="235"/>
      <c r="S22" s="236"/>
      <c r="T22" s="235"/>
      <c r="U22" s="236"/>
      <c r="V22" s="235"/>
      <c r="W22" s="236"/>
      <c r="X22" s="235"/>
      <c r="Y22" s="236"/>
      <c r="Z22" s="244">
        <f>SUM(B22:X22)</f>
        <v>0</v>
      </c>
      <c r="AA22" s="245"/>
      <c r="AC22" s="62"/>
      <c r="AD22" s="62"/>
      <c r="AE22" s="62"/>
      <c r="AF22" s="62"/>
      <c r="AG22" s="62"/>
    </row>
    <row r="23" spans="1:33" s="64" customFormat="1" outlineLevel="1" x14ac:dyDescent="0.25">
      <c r="A23" s="63" t="s">
        <v>74</v>
      </c>
      <c r="B23" s="241">
        <f>B21-B22</f>
        <v>0</v>
      </c>
      <c r="C23" s="242"/>
      <c r="D23" s="241">
        <f>D21-D22</f>
        <v>0</v>
      </c>
      <c r="E23" s="242"/>
      <c r="F23" s="241">
        <f>F21-F22</f>
        <v>0</v>
      </c>
      <c r="G23" s="242"/>
      <c r="H23" s="241">
        <f>H21-H22</f>
        <v>0</v>
      </c>
      <c r="I23" s="242"/>
      <c r="J23" s="241">
        <f>J21-J22</f>
        <v>0</v>
      </c>
      <c r="K23" s="242"/>
      <c r="L23" s="241">
        <f>L21-L22</f>
        <v>0</v>
      </c>
      <c r="M23" s="242"/>
      <c r="N23" s="241">
        <f>N21-N22</f>
        <v>0</v>
      </c>
      <c r="O23" s="242"/>
      <c r="P23" s="241">
        <f>P21-P22</f>
        <v>0</v>
      </c>
      <c r="Q23" s="242"/>
      <c r="R23" s="241">
        <f>R21-R22</f>
        <v>0</v>
      </c>
      <c r="S23" s="242"/>
      <c r="T23" s="241">
        <f>T21-T22</f>
        <v>0</v>
      </c>
      <c r="U23" s="242"/>
      <c r="V23" s="241">
        <f>V21-V22</f>
        <v>0</v>
      </c>
      <c r="W23" s="242"/>
      <c r="X23" s="241">
        <f>X21-X22</f>
        <v>0</v>
      </c>
      <c r="Y23" s="242"/>
      <c r="Z23" s="243">
        <f>SUM(B23:Y23)</f>
        <v>0</v>
      </c>
      <c r="AA23" s="242"/>
      <c r="AC23" s="62"/>
      <c r="AD23" s="62"/>
      <c r="AE23" s="62"/>
      <c r="AF23" s="62"/>
      <c r="AG23" s="62"/>
    </row>
    <row r="24" spans="1:33" s="47" customFormat="1" outlineLevel="1" x14ac:dyDescent="0.25">
      <c r="A24" s="65" t="s">
        <v>82</v>
      </c>
      <c r="B24" s="206">
        <f>IFERROR(B23/B21,0)</f>
        <v>0</v>
      </c>
      <c r="C24" s="207"/>
      <c r="D24" s="206">
        <f>IFERROR(D23/D21,0)</f>
        <v>0</v>
      </c>
      <c r="E24" s="207"/>
      <c r="F24" s="206">
        <f>IFERROR(F23/F21,0)</f>
        <v>0</v>
      </c>
      <c r="G24" s="207"/>
      <c r="H24" s="206">
        <f>IFERROR(H23/H21,0)</f>
        <v>0</v>
      </c>
      <c r="I24" s="207"/>
      <c r="J24" s="206">
        <f>IFERROR(J23/J21,0)</f>
        <v>0</v>
      </c>
      <c r="K24" s="207"/>
      <c r="L24" s="206">
        <f>IFERROR(L23/L21,0)</f>
        <v>0</v>
      </c>
      <c r="M24" s="207"/>
      <c r="N24" s="206">
        <f>IFERROR(N23/N21,0)</f>
        <v>0</v>
      </c>
      <c r="O24" s="207"/>
      <c r="P24" s="206">
        <f>IFERROR(P23/P21,0)</f>
        <v>0</v>
      </c>
      <c r="Q24" s="207"/>
      <c r="R24" s="206">
        <f>IFERROR(R23/R21,0)</f>
        <v>0</v>
      </c>
      <c r="S24" s="207"/>
      <c r="T24" s="206">
        <f>IFERROR(T23/T21,0)</f>
        <v>0</v>
      </c>
      <c r="U24" s="207"/>
      <c r="V24" s="206">
        <f>IFERROR(V23/V21,0)</f>
        <v>0</v>
      </c>
      <c r="W24" s="207"/>
      <c r="X24" s="206">
        <f>IFERROR(X23/X21,0)</f>
        <v>0</v>
      </c>
      <c r="Y24" s="207"/>
      <c r="Z24" s="204"/>
      <c r="AA24" s="205"/>
      <c r="AC24" s="39"/>
      <c r="AD24" s="39"/>
      <c r="AE24" s="39"/>
      <c r="AF24" s="39"/>
      <c r="AG24" s="39"/>
    </row>
    <row r="25" spans="1:33" s="59" customFormat="1" outlineLevel="1" x14ac:dyDescent="0.25">
      <c r="A25" s="208" t="s">
        <v>83</v>
      </c>
      <c r="B25" s="209"/>
      <c r="C25" s="209"/>
      <c r="D25" s="202"/>
      <c r="E25" s="203"/>
      <c r="F25" s="202"/>
      <c r="G25" s="203"/>
      <c r="H25" s="202"/>
      <c r="I25" s="203"/>
      <c r="J25" s="202"/>
      <c r="K25" s="203"/>
      <c r="L25" s="202"/>
      <c r="M25" s="203"/>
      <c r="N25" s="202"/>
      <c r="O25" s="203"/>
      <c r="P25" s="202"/>
      <c r="Q25" s="203"/>
      <c r="R25" s="202"/>
      <c r="S25" s="203"/>
      <c r="T25" s="202"/>
      <c r="U25" s="203"/>
      <c r="V25" s="202"/>
      <c r="W25" s="203"/>
      <c r="X25" s="202"/>
      <c r="Y25" s="203"/>
      <c r="Z25" s="202"/>
      <c r="AA25" s="203"/>
      <c r="AC25" s="39"/>
      <c r="AD25" s="39"/>
      <c r="AE25" s="39"/>
      <c r="AF25" s="39"/>
      <c r="AG25" s="39"/>
    </row>
    <row r="26" spans="1:33" s="59" customFormat="1" ht="28.8" outlineLevel="1" x14ac:dyDescent="0.25">
      <c r="A26" s="66" t="s">
        <v>152</v>
      </c>
      <c r="B26" s="200"/>
      <c r="C26" s="201"/>
      <c r="D26" s="200"/>
      <c r="E26" s="201"/>
      <c r="F26" s="200"/>
      <c r="G26" s="201"/>
      <c r="H26" s="200"/>
      <c r="I26" s="201"/>
      <c r="J26" s="200"/>
      <c r="K26" s="201"/>
      <c r="L26" s="200"/>
      <c r="M26" s="201"/>
      <c r="N26" s="200"/>
      <c r="O26" s="201"/>
      <c r="P26" s="200"/>
      <c r="Q26" s="201"/>
      <c r="R26" s="200"/>
      <c r="S26" s="201"/>
      <c r="T26" s="200"/>
      <c r="U26" s="201"/>
      <c r="V26" s="200"/>
      <c r="W26" s="201"/>
      <c r="X26" s="200"/>
      <c r="Y26" s="201"/>
      <c r="Z26" s="186">
        <f>SUM(B26:X26)</f>
        <v>0</v>
      </c>
      <c r="AA26" s="187"/>
      <c r="AC26" s="39"/>
      <c r="AD26" s="39"/>
      <c r="AE26" s="39"/>
      <c r="AF26" s="39"/>
      <c r="AG26" s="39"/>
    </row>
    <row r="27" spans="1:33" s="59" customFormat="1" outlineLevel="1" x14ac:dyDescent="0.25">
      <c r="A27" s="67" t="s">
        <v>58</v>
      </c>
      <c r="B27" s="186">
        <f>B26</f>
        <v>0</v>
      </c>
      <c r="C27" s="187"/>
      <c r="D27" s="186">
        <f>D26</f>
        <v>0</v>
      </c>
      <c r="E27" s="187"/>
      <c r="F27" s="186">
        <f>F26</f>
        <v>0</v>
      </c>
      <c r="G27" s="187"/>
      <c r="H27" s="186">
        <f>IF(OR($B$42= "Gesamtes Jahr",$B$42= "per 4. Quartal",$B$42= "per 3. Quartal",$B$42= "per 2. Quartal"),H26,0)</f>
        <v>0</v>
      </c>
      <c r="I27" s="187"/>
      <c r="J27" s="186">
        <f>IF(OR($B$42= "Gesamtes Jahr",$B$42= "per 4. Quartal",$B$42= "per 3. Quartal",$B$42= "per 2. Quartal"),J26,0)</f>
        <v>0</v>
      </c>
      <c r="K27" s="187"/>
      <c r="L27" s="186">
        <f>IF(OR($B$42= "Gesamtes Jahr",$B$42= "per 4. Quartal",$B$42= "per 3. Quartal",$B$42= "per 2. Quartal"),L26,0)</f>
        <v>0</v>
      </c>
      <c r="M27" s="187"/>
      <c r="N27" s="186">
        <f>IF(OR($B$42= "Gesamtes Jahr",$B$42= "per 4. Quartal",$B$42= "per 3. Quartal"),N26,0)</f>
        <v>0</v>
      </c>
      <c r="O27" s="187"/>
      <c r="P27" s="186">
        <f>IF(OR($B$42= "Gesamtes Jahr",$B$42= "per 4. Quartal",$B$42= "per 3. Quartal"),P26,0)</f>
        <v>0</v>
      </c>
      <c r="Q27" s="187"/>
      <c r="R27" s="186">
        <f>IF(OR($B$42= "Gesamtes Jahr",$B$42= "per 4. Quartal",$B$42= "per 3. Quartal"),R26,0)</f>
        <v>0</v>
      </c>
      <c r="S27" s="187"/>
      <c r="T27" s="186">
        <f>IF(OR($B$42= "Gesamtes Jahr",$B$42= "per 4. Quartal"),T26,0)</f>
        <v>0</v>
      </c>
      <c r="U27" s="187"/>
      <c r="V27" s="186">
        <f>IF(OR($B$42= "Gesamtes Jahr",$B$42= "per 4. Quartal"),V26,0)</f>
        <v>0</v>
      </c>
      <c r="W27" s="187"/>
      <c r="X27" s="186">
        <f>IF(OR($B$42= "Gesamtes Jahr",$B$42= "per 4. Quartal"),X26,0)</f>
        <v>0</v>
      </c>
      <c r="Y27" s="187"/>
      <c r="Z27" s="186">
        <f>SUM(B27:X27)</f>
        <v>0</v>
      </c>
      <c r="AA27" s="187"/>
      <c r="AC27" s="39"/>
      <c r="AD27" s="39"/>
      <c r="AE27" s="39"/>
      <c r="AF27" s="39"/>
      <c r="AG27" s="39"/>
    </row>
    <row r="28" spans="1:33" outlineLevel="1" x14ac:dyDescent="0.25">
      <c r="D28" s="59"/>
      <c r="E28" s="68"/>
      <c r="T28" s="69"/>
    </row>
    <row r="29" spans="1:33" outlineLevel="1" x14ac:dyDescent="0.25">
      <c r="A29" s="47" t="s">
        <v>157</v>
      </c>
      <c r="D29" s="59"/>
      <c r="E29" s="68"/>
      <c r="T29" s="69"/>
    </row>
    <row r="30" spans="1:33" ht="15.6" outlineLevel="1" x14ac:dyDescent="0.25">
      <c r="A30" s="43" t="s">
        <v>88</v>
      </c>
      <c r="B30" s="188">
        <f>B6</f>
        <v>0</v>
      </c>
      <c r="C30" s="189"/>
      <c r="D30" s="70"/>
      <c r="T30" s="69"/>
    </row>
    <row r="31" spans="1:33" ht="15.6" outlineLevel="1" x14ac:dyDescent="0.25">
      <c r="A31" s="43" t="s">
        <v>156</v>
      </c>
      <c r="B31" s="188">
        <f>(52*B30)</f>
        <v>0</v>
      </c>
      <c r="C31" s="189"/>
      <c r="D31" s="59"/>
      <c r="E31" s="48"/>
      <c r="T31" s="69"/>
    </row>
    <row r="32" spans="1:33" outlineLevel="1" x14ac:dyDescent="0.25">
      <c r="A32" s="43" t="s">
        <v>56</v>
      </c>
      <c r="B32" s="188">
        <f>(52*$B$30)/12</f>
        <v>0</v>
      </c>
      <c r="C32" s="189"/>
      <c r="D32" s="69"/>
      <c r="E32" s="71"/>
      <c r="F32" s="69"/>
      <c r="G32" s="69"/>
      <c r="H32" s="72"/>
      <c r="I32" s="73"/>
      <c r="J32" s="73"/>
      <c r="K32" s="73"/>
      <c r="L32" s="73"/>
      <c r="M32" s="73"/>
      <c r="N32" s="69"/>
      <c r="O32" s="69"/>
      <c r="P32" s="69"/>
      <c r="Q32" s="69"/>
      <c r="R32" s="69"/>
      <c r="S32" s="69"/>
      <c r="W32" s="69"/>
      <c r="X32" s="69"/>
      <c r="Y32" s="69"/>
    </row>
    <row r="33" spans="1:20" ht="15.6" outlineLevel="1" x14ac:dyDescent="0.25">
      <c r="A33" s="43" t="s">
        <v>89</v>
      </c>
      <c r="B33" s="196">
        <f>B7</f>
        <v>0</v>
      </c>
      <c r="C33" s="197"/>
      <c r="D33" s="70"/>
      <c r="E33" s="68"/>
      <c r="T33" s="69"/>
    </row>
    <row r="34" spans="1:20" outlineLevel="1" x14ac:dyDescent="0.25">
      <c r="A34" s="74" t="s">
        <v>65</v>
      </c>
      <c r="B34" s="196">
        <f>IFERROR(ROUND(B33/B31,2),0)</f>
        <v>0</v>
      </c>
      <c r="C34" s="197"/>
      <c r="D34" s="59"/>
      <c r="E34" s="68"/>
      <c r="T34" s="69"/>
    </row>
    <row r="35" spans="1:20" outlineLevel="1" x14ac:dyDescent="0.25">
      <c r="A35" s="44" t="s">
        <v>144</v>
      </c>
      <c r="B35" s="75"/>
      <c r="C35" s="76"/>
    </row>
    <row r="36" spans="1:20" outlineLevel="1" x14ac:dyDescent="0.25">
      <c r="A36" s="75"/>
      <c r="B36" s="76"/>
      <c r="C36" s="76"/>
    </row>
    <row r="37" spans="1:20" outlineLevel="1" x14ac:dyDescent="0.25">
      <c r="A37" s="47" t="s">
        <v>90</v>
      </c>
      <c r="B37" s="76"/>
      <c r="C37" s="76"/>
    </row>
    <row r="38" spans="1:20" outlineLevel="1" x14ac:dyDescent="0.25">
      <c r="A38" s="43" t="s">
        <v>71</v>
      </c>
      <c r="B38" s="188">
        <f>IF($B$42= "Gesamtes Jahr",Z23,0)</f>
        <v>0</v>
      </c>
      <c r="C38" s="188"/>
      <c r="D38" s="45"/>
    </row>
    <row r="39" spans="1:20" ht="15.6" outlineLevel="1" x14ac:dyDescent="0.25">
      <c r="A39" s="43" t="s">
        <v>140</v>
      </c>
      <c r="B39" s="185">
        <f>IF($B$42= "Gesamtes Jahr",Z27,0)</f>
        <v>0</v>
      </c>
      <c r="C39" s="168"/>
      <c r="D39" s="45" t="s">
        <v>92</v>
      </c>
    </row>
    <row r="40" spans="1:20" outlineLevel="1" x14ac:dyDescent="0.25">
      <c r="A40" s="43" t="s">
        <v>91</v>
      </c>
      <c r="B40" s="198">
        <f>IF(B39=0,0,ROUND(B39/B38,2))</f>
        <v>0</v>
      </c>
      <c r="C40" s="199"/>
      <c r="D40" s="45"/>
    </row>
    <row r="41" spans="1:20" x14ac:dyDescent="0.25">
      <c r="D41" s="45"/>
    </row>
    <row r="42" spans="1:20" ht="13.8" outlineLevel="1" x14ac:dyDescent="0.25">
      <c r="A42" s="47" t="s">
        <v>59</v>
      </c>
      <c r="B42" s="190" t="str">
        <f>Übersicht!D12</f>
        <v>1. Quartal</v>
      </c>
      <c r="C42" s="191"/>
      <c r="D42" s="45" t="s">
        <v>76</v>
      </c>
      <c r="S42" s="69"/>
    </row>
    <row r="43" spans="1:20" outlineLevel="1" x14ac:dyDescent="0.25">
      <c r="A43" s="50" t="s">
        <v>47</v>
      </c>
      <c r="B43" s="185">
        <f>IF(B42="Gesamtes Jahr",B40,B34)</f>
        <v>0</v>
      </c>
      <c r="C43" s="168"/>
      <c r="D43" s="45"/>
      <c r="S43" s="69"/>
    </row>
    <row r="44" spans="1:20" outlineLevel="1" x14ac:dyDescent="0.25">
      <c r="A44" s="43" t="s">
        <v>53</v>
      </c>
      <c r="B44" s="77">
        <f>J56</f>
        <v>0</v>
      </c>
      <c r="C44" s="78" t="s">
        <v>51</v>
      </c>
      <c r="D44" s="45"/>
      <c r="S44" s="69"/>
    </row>
    <row r="45" spans="1:20" outlineLevel="1" x14ac:dyDescent="0.25">
      <c r="A45" s="43" t="s">
        <v>54</v>
      </c>
      <c r="B45" s="79">
        <f>J60</f>
        <v>0</v>
      </c>
      <c r="C45" s="78" t="s">
        <v>51</v>
      </c>
    </row>
    <row r="46" spans="1:20" outlineLevel="1" x14ac:dyDescent="0.25">
      <c r="B46" s="80"/>
    </row>
    <row r="47" spans="1:20" ht="15.6" outlineLevel="1" x14ac:dyDescent="0.25">
      <c r="A47" s="81" t="s">
        <v>39</v>
      </c>
    </row>
    <row r="48" spans="1:20" ht="15.6" outlineLevel="1" x14ac:dyDescent="0.25">
      <c r="A48" s="81" t="s">
        <v>141</v>
      </c>
    </row>
    <row r="49" spans="1:30" ht="15.6" outlineLevel="1" x14ac:dyDescent="0.25">
      <c r="A49" s="81" t="s">
        <v>38</v>
      </c>
    </row>
    <row r="50" spans="1:30" ht="15.6" outlineLevel="1" x14ac:dyDescent="0.25">
      <c r="A50" s="82" t="s">
        <v>142</v>
      </c>
    </row>
    <row r="51" spans="1:30" outlineLevel="1" x14ac:dyDescent="0.25">
      <c r="A51" s="82" t="s">
        <v>72</v>
      </c>
    </row>
    <row r="52" spans="1:30" outlineLevel="1" x14ac:dyDescent="0.25">
      <c r="A52" s="82" t="s">
        <v>73</v>
      </c>
    </row>
    <row r="53" spans="1:30" ht="15.6" outlineLevel="1" x14ac:dyDescent="0.25">
      <c r="A53" s="82" t="s">
        <v>143</v>
      </c>
      <c r="N53" s="83"/>
    </row>
    <row r="54" spans="1:30" ht="15.6" outlineLevel="1" x14ac:dyDescent="0.25">
      <c r="A54" s="84"/>
      <c r="T54" s="48"/>
      <c r="U54" s="83"/>
    </row>
    <row r="55" spans="1:30" outlineLevel="1" x14ac:dyDescent="0.25">
      <c r="A55" s="85" t="s">
        <v>48</v>
      </c>
      <c r="B55" s="192" t="s">
        <v>41</v>
      </c>
      <c r="C55" s="193"/>
      <c r="D55" s="192" t="s">
        <v>67</v>
      </c>
      <c r="E55" s="193"/>
      <c r="F55" s="192" t="s">
        <v>68</v>
      </c>
      <c r="G55" s="193"/>
      <c r="H55" s="192" t="s">
        <v>69</v>
      </c>
      <c r="I55" s="193"/>
      <c r="J55" s="194" t="str">
        <f>B42</f>
        <v>1. Quartal</v>
      </c>
      <c r="K55" s="195"/>
    </row>
    <row r="56" spans="1:30" outlineLevel="1" x14ac:dyDescent="0.25">
      <c r="A56" s="106" t="s">
        <v>45</v>
      </c>
      <c r="B56" s="175">
        <f>SUM(B14:G14)</f>
        <v>0</v>
      </c>
      <c r="C56" s="176"/>
      <c r="D56" s="175">
        <f>IF(OR($B$42= "Gesamtes Jahr",$B$42= "per 4. Quartal",$B$42= "per 3. Quartal",$B$42= "per 2. Quartal"),SUM(H14:M14),0)</f>
        <v>0</v>
      </c>
      <c r="E56" s="176"/>
      <c r="F56" s="177">
        <f>IF(OR($B$42= "Gesamtes Jahr",$B$42= "per 4. Quartal",$B$42= "per 3. Quartal"),SUM(N14:S14),0)</f>
        <v>0</v>
      </c>
      <c r="G56" s="178"/>
      <c r="H56" s="175">
        <f>IF(OR($B$42= "Gesamtes Jahr",$B$42= "per 4. Quartal"),SUM(T14:Y14),0)</f>
        <v>0</v>
      </c>
      <c r="I56" s="176"/>
      <c r="J56" s="179">
        <f>SUM(B56:I56)</f>
        <v>0</v>
      </c>
      <c r="K56" s="180"/>
    </row>
    <row r="57" spans="1:30" outlineLevel="1" x14ac:dyDescent="0.25">
      <c r="A57" s="50" t="s">
        <v>46</v>
      </c>
      <c r="B57" s="175">
        <f>SUM(B23:G23)</f>
        <v>0</v>
      </c>
      <c r="C57" s="176"/>
      <c r="D57" s="175">
        <f>SUM(H23:M23)</f>
        <v>0</v>
      </c>
      <c r="E57" s="176"/>
      <c r="F57" s="177">
        <f>SUM(N23:S23)</f>
        <v>0</v>
      </c>
      <c r="G57" s="178"/>
      <c r="H57" s="175">
        <f>SUM(T23:Y23)</f>
        <v>0</v>
      </c>
      <c r="I57" s="176"/>
      <c r="J57" s="179">
        <f>SUM(B57:I57)</f>
        <v>0</v>
      </c>
      <c r="K57" s="180"/>
    </row>
    <row r="58" spans="1:30" outlineLevel="1" x14ac:dyDescent="0.25">
      <c r="A58" s="107" t="s">
        <v>50</v>
      </c>
      <c r="B58" s="181">
        <f>SUM(B27:G27)</f>
        <v>0</v>
      </c>
      <c r="C58" s="182"/>
      <c r="D58" s="181">
        <f>SUM(H27:M27)</f>
        <v>0</v>
      </c>
      <c r="E58" s="182"/>
      <c r="F58" s="183">
        <f>SUM(N27:S27)</f>
        <v>0</v>
      </c>
      <c r="G58" s="184"/>
      <c r="H58" s="181">
        <f>SUM(T27:Y27)</f>
        <v>0</v>
      </c>
      <c r="I58" s="182"/>
      <c r="J58" s="173">
        <f>SUM(B58:I58)</f>
        <v>0</v>
      </c>
      <c r="K58" s="174"/>
    </row>
    <row r="59" spans="1:30" outlineLevel="1" x14ac:dyDescent="0.25">
      <c r="A59" s="50" t="s">
        <v>47</v>
      </c>
      <c r="B59" s="169">
        <f>$B$34</f>
        <v>0</v>
      </c>
      <c r="C59" s="170"/>
      <c r="D59" s="169">
        <f>$B$34</f>
        <v>0</v>
      </c>
      <c r="E59" s="170"/>
      <c r="F59" s="171">
        <f>$B$34</f>
        <v>0</v>
      </c>
      <c r="G59" s="172"/>
      <c r="H59" s="169">
        <f>$B$34</f>
        <v>0</v>
      </c>
      <c r="I59" s="170"/>
      <c r="J59" s="173">
        <f>B43</f>
        <v>0</v>
      </c>
      <c r="K59" s="174"/>
    </row>
    <row r="60" spans="1:30" outlineLevel="1" x14ac:dyDescent="0.25">
      <c r="A60" s="107" t="s">
        <v>66</v>
      </c>
      <c r="B60" s="169">
        <f>B59*B56</f>
        <v>0</v>
      </c>
      <c r="C60" s="170"/>
      <c r="D60" s="169">
        <f>D59*D56</f>
        <v>0</v>
      </c>
      <c r="E60" s="170"/>
      <c r="F60" s="171">
        <f>F59*F56</f>
        <v>0</v>
      </c>
      <c r="G60" s="172"/>
      <c r="H60" s="169">
        <f>H59*H56</f>
        <v>0</v>
      </c>
      <c r="I60" s="170"/>
      <c r="J60" s="173">
        <f>J59*J56</f>
        <v>0</v>
      </c>
      <c r="K60" s="174"/>
      <c r="M60" s="86"/>
    </row>
    <row r="61" spans="1:30" x14ac:dyDescent="0.25">
      <c r="A61" s="59"/>
      <c r="G61" s="87"/>
      <c r="H61" s="87"/>
      <c r="I61" s="87"/>
      <c r="J61" s="87"/>
      <c r="K61" s="87"/>
      <c r="L61" s="87"/>
      <c r="M61" s="87"/>
      <c r="N61" s="87"/>
      <c r="O61" s="87"/>
      <c r="P61" s="87"/>
      <c r="Q61" s="87"/>
      <c r="R61" s="87"/>
      <c r="S61" s="87"/>
      <c r="T61" s="87"/>
      <c r="U61" s="87"/>
      <c r="V61" s="87"/>
      <c r="W61" s="87"/>
      <c r="X61" s="87"/>
      <c r="Y61" s="87"/>
      <c r="Z61" s="87"/>
      <c r="AA61" s="87"/>
      <c r="AB61" s="87"/>
      <c r="AC61" s="87"/>
      <c r="AD61" s="87"/>
    </row>
    <row r="62" spans="1:30" x14ac:dyDescent="0.25">
      <c r="A62" s="59"/>
      <c r="G62" s="87"/>
      <c r="H62" s="87"/>
      <c r="I62" s="87"/>
      <c r="J62" s="87"/>
      <c r="K62" s="87"/>
      <c r="L62" s="87"/>
      <c r="M62" s="87"/>
      <c r="N62" s="87"/>
      <c r="O62" s="87"/>
      <c r="P62" s="87"/>
      <c r="Q62" s="87"/>
      <c r="R62" s="87"/>
      <c r="S62" s="87"/>
      <c r="T62" s="87"/>
      <c r="U62" s="87"/>
      <c r="V62" s="87"/>
      <c r="W62" s="87"/>
      <c r="X62" s="87"/>
      <c r="Y62" s="87"/>
      <c r="Z62" s="87"/>
      <c r="AA62" s="87"/>
      <c r="AB62" s="87"/>
      <c r="AC62" s="87"/>
      <c r="AD62" s="87"/>
    </row>
    <row r="63" spans="1:30" x14ac:dyDescent="0.25">
      <c r="I63" s="47" t="s">
        <v>27</v>
      </c>
      <c r="R63" s="39">
        <f>B5</f>
        <v>0</v>
      </c>
      <c r="Y63" s="166"/>
      <c r="Z63" s="167"/>
      <c r="AA63" s="167"/>
      <c r="AB63" s="168"/>
      <c r="AC63" s="47" t="s">
        <v>62</v>
      </c>
    </row>
    <row r="64" spans="1:30" x14ac:dyDescent="0.25">
      <c r="A64" s="46"/>
    </row>
    <row r="65" spans="1:34" s="89" customFormat="1" x14ac:dyDescent="0.25">
      <c r="A65" s="163" t="s">
        <v>0</v>
      </c>
      <c r="B65" s="164"/>
      <c r="C65" s="88">
        <v>1</v>
      </c>
      <c r="D65" s="88">
        <f>C65+1</f>
        <v>2</v>
      </c>
      <c r="E65" s="88">
        <f t="shared" ref="E65:AG65" si="0">D65+1</f>
        <v>3</v>
      </c>
      <c r="F65" s="88">
        <f t="shared" si="0"/>
        <v>4</v>
      </c>
      <c r="G65" s="88">
        <f t="shared" si="0"/>
        <v>5</v>
      </c>
      <c r="H65" s="88">
        <f t="shared" si="0"/>
        <v>6</v>
      </c>
      <c r="I65" s="88">
        <f t="shared" si="0"/>
        <v>7</v>
      </c>
      <c r="J65" s="88">
        <f t="shared" si="0"/>
        <v>8</v>
      </c>
      <c r="K65" s="88">
        <f t="shared" si="0"/>
        <v>9</v>
      </c>
      <c r="L65" s="88">
        <f t="shared" si="0"/>
        <v>10</v>
      </c>
      <c r="M65" s="88">
        <f t="shared" si="0"/>
        <v>11</v>
      </c>
      <c r="N65" s="88">
        <f t="shared" si="0"/>
        <v>12</v>
      </c>
      <c r="O65" s="88">
        <f t="shared" si="0"/>
        <v>13</v>
      </c>
      <c r="P65" s="88">
        <f t="shared" si="0"/>
        <v>14</v>
      </c>
      <c r="Q65" s="88">
        <f t="shared" si="0"/>
        <v>15</v>
      </c>
      <c r="R65" s="88">
        <f t="shared" si="0"/>
        <v>16</v>
      </c>
      <c r="S65" s="88">
        <f t="shared" si="0"/>
        <v>17</v>
      </c>
      <c r="T65" s="88">
        <f t="shared" si="0"/>
        <v>18</v>
      </c>
      <c r="U65" s="88">
        <f t="shared" si="0"/>
        <v>19</v>
      </c>
      <c r="V65" s="88">
        <f t="shared" si="0"/>
        <v>20</v>
      </c>
      <c r="W65" s="88">
        <f t="shared" si="0"/>
        <v>21</v>
      </c>
      <c r="X65" s="88">
        <f t="shared" si="0"/>
        <v>22</v>
      </c>
      <c r="Y65" s="88">
        <f t="shared" si="0"/>
        <v>23</v>
      </c>
      <c r="Z65" s="88">
        <f t="shared" si="0"/>
        <v>24</v>
      </c>
      <c r="AA65" s="88">
        <f t="shared" si="0"/>
        <v>25</v>
      </c>
      <c r="AB65" s="88">
        <f t="shared" si="0"/>
        <v>26</v>
      </c>
      <c r="AC65" s="88">
        <f t="shared" si="0"/>
        <v>27</v>
      </c>
      <c r="AD65" s="88">
        <f t="shared" si="0"/>
        <v>28</v>
      </c>
      <c r="AE65" s="88">
        <f t="shared" si="0"/>
        <v>29</v>
      </c>
      <c r="AF65" s="88">
        <f t="shared" si="0"/>
        <v>30</v>
      </c>
      <c r="AG65" s="88">
        <f t="shared" si="0"/>
        <v>31</v>
      </c>
      <c r="AH65" s="85" t="s">
        <v>33</v>
      </c>
    </row>
    <row r="66" spans="1:34" ht="15.6" x14ac:dyDescent="0.25">
      <c r="A66" s="165" t="s">
        <v>29</v>
      </c>
      <c r="B66" s="164"/>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f>SUM(C66:AG66)</f>
        <v>0</v>
      </c>
    </row>
    <row r="67" spans="1:34" ht="15.6" x14ac:dyDescent="0.25">
      <c r="A67" s="165" t="s">
        <v>26</v>
      </c>
      <c r="B67" s="164"/>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2"/>
      <c r="AH67" s="91">
        <f>SUM(C67:AG67)</f>
        <v>0</v>
      </c>
    </row>
    <row r="68" spans="1:34" x14ac:dyDescent="0.25">
      <c r="A68" s="165" t="s">
        <v>35</v>
      </c>
      <c r="B68" s="164"/>
      <c r="C68" s="91">
        <f>C66+C67</f>
        <v>0</v>
      </c>
      <c r="D68" s="91">
        <f t="shared" ref="D68:AG68" si="1">D66+D67</f>
        <v>0</v>
      </c>
      <c r="E68" s="91">
        <f t="shared" si="1"/>
        <v>0</v>
      </c>
      <c r="F68" s="91">
        <f t="shared" si="1"/>
        <v>0</v>
      </c>
      <c r="G68" s="91">
        <f t="shared" si="1"/>
        <v>0</v>
      </c>
      <c r="H68" s="91">
        <f t="shared" si="1"/>
        <v>0</v>
      </c>
      <c r="I68" s="91">
        <f t="shared" si="1"/>
        <v>0</v>
      </c>
      <c r="J68" s="91">
        <f t="shared" si="1"/>
        <v>0</v>
      </c>
      <c r="K68" s="91">
        <f t="shared" si="1"/>
        <v>0</v>
      </c>
      <c r="L68" s="91">
        <f t="shared" si="1"/>
        <v>0</v>
      </c>
      <c r="M68" s="91">
        <f t="shared" si="1"/>
        <v>0</v>
      </c>
      <c r="N68" s="91">
        <f t="shared" si="1"/>
        <v>0</v>
      </c>
      <c r="O68" s="91">
        <f t="shared" si="1"/>
        <v>0</v>
      </c>
      <c r="P68" s="91">
        <f t="shared" si="1"/>
        <v>0</v>
      </c>
      <c r="Q68" s="91">
        <f t="shared" si="1"/>
        <v>0</v>
      </c>
      <c r="R68" s="91">
        <f t="shared" si="1"/>
        <v>0</v>
      </c>
      <c r="S68" s="91">
        <f t="shared" si="1"/>
        <v>0</v>
      </c>
      <c r="T68" s="91">
        <f t="shared" si="1"/>
        <v>0</v>
      </c>
      <c r="U68" s="91">
        <f t="shared" si="1"/>
        <v>0</v>
      </c>
      <c r="V68" s="91">
        <f t="shared" si="1"/>
        <v>0</v>
      </c>
      <c r="W68" s="91">
        <f t="shared" si="1"/>
        <v>0</v>
      </c>
      <c r="X68" s="91">
        <f t="shared" si="1"/>
        <v>0</v>
      </c>
      <c r="Y68" s="91">
        <f t="shared" si="1"/>
        <v>0</v>
      </c>
      <c r="Z68" s="91">
        <f t="shared" si="1"/>
        <v>0</v>
      </c>
      <c r="AA68" s="91">
        <f t="shared" si="1"/>
        <v>0</v>
      </c>
      <c r="AB68" s="91">
        <f t="shared" si="1"/>
        <v>0</v>
      </c>
      <c r="AC68" s="91">
        <f t="shared" si="1"/>
        <v>0</v>
      </c>
      <c r="AD68" s="91">
        <f t="shared" si="1"/>
        <v>0</v>
      </c>
      <c r="AE68" s="91">
        <f t="shared" si="1"/>
        <v>0</v>
      </c>
      <c r="AF68" s="91">
        <f t="shared" si="1"/>
        <v>0</v>
      </c>
      <c r="AG68" s="91">
        <f t="shared" si="1"/>
        <v>0</v>
      </c>
      <c r="AH68" s="91">
        <f>SUM(C68:AG68)</f>
        <v>0</v>
      </c>
    </row>
    <row r="69" spans="1:34" x14ac:dyDescent="0.25">
      <c r="A69" s="46"/>
      <c r="B69" s="46"/>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row>
    <row r="70" spans="1:34" ht="15.6" x14ac:dyDescent="0.25">
      <c r="A70" s="163" t="s">
        <v>28</v>
      </c>
      <c r="B70" s="164"/>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1">
        <f>SUM(C70:AG70)</f>
        <v>0</v>
      </c>
    </row>
    <row r="71" spans="1:34" ht="12.75" customHeight="1" x14ac:dyDescent="0.25">
      <c r="A71" s="46"/>
      <c r="B71" s="46"/>
    </row>
    <row r="72" spans="1:34" x14ac:dyDescent="0.25">
      <c r="A72" s="46"/>
      <c r="B72" s="46"/>
    </row>
    <row r="73" spans="1:34" s="89" customFormat="1" x14ac:dyDescent="0.25">
      <c r="A73" s="163" t="s">
        <v>1</v>
      </c>
      <c r="B73" s="164"/>
      <c r="C73" s="88">
        <v>1</v>
      </c>
      <c r="D73" s="88">
        <f>C73+1</f>
        <v>2</v>
      </c>
      <c r="E73" s="88">
        <f t="shared" ref="E73:AG73" si="2">D73+1</f>
        <v>3</v>
      </c>
      <c r="F73" s="88">
        <f t="shared" si="2"/>
        <v>4</v>
      </c>
      <c r="G73" s="88">
        <f t="shared" si="2"/>
        <v>5</v>
      </c>
      <c r="H73" s="88">
        <f t="shared" si="2"/>
        <v>6</v>
      </c>
      <c r="I73" s="88">
        <f t="shared" si="2"/>
        <v>7</v>
      </c>
      <c r="J73" s="88">
        <f t="shared" si="2"/>
        <v>8</v>
      </c>
      <c r="K73" s="88">
        <f t="shared" si="2"/>
        <v>9</v>
      </c>
      <c r="L73" s="88">
        <f t="shared" si="2"/>
        <v>10</v>
      </c>
      <c r="M73" s="88">
        <f t="shared" si="2"/>
        <v>11</v>
      </c>
      <c r="N73" s="88">
        <f t="shared" si="2"/>
        <v>12</v>
      </c>
      <c r="O73" s="88">
        <f t="shared" si="2"/>
        <v>13</v>
      </c>
      <c r="P73" s="88">
        <f t="shared" si="2"/>
        <v>14</v>
      </c>
      <c r="Q73" s="88">
        <f t="shared" si="2"/>
        <v>15</v>
      </c>
      <c r="R73" s="88">
        <f t="shared" si="2"/>
        <v>16</v>
      </c>
      <c r="S73" s="88">
        <f t="shared" si="2"/>
        <v>17</v>
      </c>
      <c r="T73" s="88">
        <f t="shared" si="2"/>
        <v>18</v>
      </c>
      <c r="U73" s="88">
        <f t="shared" si="2"/>
        <v>19</v>
      </c>
      <c r="V73" s="88">
        <f t="shared" si="2"/>
        <v>20</v>
      </c>
      <c r="W73" s="88">
        <f t="shared" si="2"/>
        <v>21</v>
      </c>
      <c r="X73" s="88">
        <f t="shared" si="2"/>
        <v>22</v>
      </c>
      <c r="Y73" s="88">
        <f t="shared" si="2"/>
        <v>23</v>
      </c>
      <c r="Z73" s="88">
        <f t="shared" si="2"/>
        <v>24</v>
      </c>
      <c r="AA73" s="88">
        <f t="shared" si="2"/>
        <v>25</v>
      </c>
      <c r="AB73" s="88">
        <f t="shared" si="2"/>
        <v>26</v>
      </c>
      <c r="AC73" s="88">
        <f t="shared" si="2"/>
        <v>27</v>
      </c>
      <c r="AD73" s="88">
        <f t="shared" si="2"/>
        <v>28</v>
      </c>
      <c r="AE73" s="88">
        <f t="shared" si="2"/>
        <v>29</v>
      </c>
      <c r="AF73" s="88">
        <f t="shared" si="2"/>
        <v>30</v>
      </c>
      <c r="AG73" s="88">
        <f t="shared" si="2"/>
        <v>31</v>
      </c>
      <c r="AH73" s="85" t="s">
        <v>33</v>
      </c>
    </row>
    <row r="74" spans="1:34" ht="15.6" x14ac:dyDescent="0.25">
      <c r="A74" s="165" t="s">
        <v>29</v>
      </c>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1"/>
      <c r="AG74" s="91"/>
      <c r="AH74" s="91">
        <f>SUM(C74:AG74)</f>
        <v>0</v>
      </c>
    </row>
    <row r="75" spans="1:34" ht="15.6" x14ac:dyDescent="0.25">
      <c r="A75" s="165" t="s">
        <v>26</v>
      </c>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1"/>
      <c r="AG75" s="50"/>
      <c r="AH75" s="91">
        <f>SUM(C75:AG75)</f>
        <v>0</v>
      </c>
    </row>
    <row r="76" spans="1:34" x14ac:dyDescent="0.25">
      <c r="A76" s="165" t="s">
        <v>36</v>
      </c>
      <c r="B76" s="164"/>
      <c r="C76" s="91">
        <f t="shared" ref="C76:AE76" si="3">C74+C75</f>
        <v>0</v>
      </c>
      <c r="D76" s="91">
        <f t="shared" si="3"/>
        <v>0</v>
      </c>
      <c r="E76" s="91">
        <f t="shared" si="3"/>
        <v>0</v>
      </c>
      <c r="F76" s="91">
        <f t="shared" si="3"/>
        <v>0</v>
      </c>
      <c r="G76" s="91">
        <f t="shared" si="3"/>
        <v>0</v>
      </c>
      <c r="H76" s="91">
        <f t="shared" si="3"/>
        <v>0</v>
      </c>
      <c r="I76" s="91">
        <f t="shared" si="3"/>
        <v>0</v>
      </c>
      <c r="J76" s="91">
        <f t="shared" si="3"/>
        <v>0</v>
      </c>
      <c r="K76" s="91">
        <f t="shared" si="3"/>
        <v>0</v>
      </c>
      <c r="L76" s="91">
        <f t="shared" si="3"/>
        <v>0</v>
      </c>
      <c r="M76" s="91">
        <f t="shared" si="3"/>
        <v>0</v>
      </c>
      <c r="N76" s="91">
        <f t="shared" si="3"/>
        <v>0</v>
      </c>
      <c r="O76" s="91">
        <f t="shared" si="3"/>
        <v>0</v>
      </c>
      <c r="P76" s="91">
        <f t="shared" si="3"/>
        <v>0</v>
      </c>
      <c r="Q76" s="91">
        <f t="shared" si="3"/>
        <v>0</v>
      </c>
      <c r="R76" s="91">
        <f t="shared" si="3"/>
        <v>0</v>
      </c>
      <c r="S76" s="91">
        <f t="shared" si="3"/>
        <v>0</v>
      </c>
      <c r="T76" s="91">
        <f t="shared" si="3"/>
        <v>0</v>
      </c>
      <c r="U76" s="91">
        <f t="shared" si="3"/>
        <v>0</v>
      </c>
      <c r="V76" s="91">
        <f t="shared" si="3"/>
        <v>0</v>
      </c>
      <c r="W76" s="91">
        <f t="shared" si="3"/>
        <v>0</v>
      </c>
      <c r="X76" s="91">
        <f t="shared" si="3"/>
        <v>0</v>
      </c>
      <c r="Y76" s="91">
        <f t="shared" si="3"/>
        <v>0</v>
      </c>
      <c r="Z76" s="91">
        <f t="shared" si="3"/>
        <v>0</v>
      </c>
      <c r="AA76" s="91">
        <f t="shared" si="3"/>
        <v>0</v>
      </c>
      <c r="AB76" s="91">
        <f t="shared" si="3"/>
        <v>0</v>
      </c>
      <c r="AC76" s="91">
        <f t="shared" si="3"/>
        <v>0</v>
      </c>
      <c r="AD76" s="91">
        <f t="shared" si="3"/>
        <v>0</v>
      </c>
      <c r="AE76" s="91">
        <f t="shared" si="3"/>
        <v>0</v>
      </c>
      <c r="AF76" s="91"/>
      <c r="AG76" s="91"/>
      <c r="AH76" s="91">
        <f>SUM(C76:AG76)</f>
        <v>0</v>
      </c>
    </row>
    <row r="77" spans="1:34" x14ac:dyDescent="0.25">
      <c r="A77" s="46"/>
      <c r="B77" s="46"/>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row>
    <row r="78" spans="1:34" ht="15.6" x14ac:dyDescent="0.25">
      <c r="A78" s="163" t="s">
        <v>28</v>
      </c>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1"/>
      <c r="AG78" s="91"/>
      <c r="AH78" s="91">
        <f>SUM(C78:AG78)</f>
        <v>0</v>
      </c>
    </row>
    <row r="79" spans="1:34" ht="6.6" customHeight="1" x14ac:dyDescent="0.25">
      <c r="A79" s="46"/>
      <c r="B79" s="46"/>
    </row>
    <row r="80" spans="1:34" x14ac:dyDescent="0.25">
      <c r="A80" s="46"/>
      <c r="B80" s="46"/>
    </row>
    <row r="81" spans="1:34" s="89" customFormat="1" x14ac:dyDescent="0.25">
      <c r="A81" s="163" t="s">
        <v>2</v>
      </c>
      <c r="B81" s="164"/>
      <c r="C81" s="88">
        <v>1</v>
      </c>
      <c r="D81" s="88">
        <f>C81+1</f>
        <v>2</v>
      </c>
      <c r="E81" s="88">
        <f t="shared" ref="E81:AG81" si="4">D81+1</f>
        <v>3</v>
      </c>
      <c r="F81" s="88">
        <f t="shared" si="4"/>
        <v>4</v>
      </c>
      <c r="G81" s="88">
        <f t="shared" si="4"/>
        <v>5</v>
      </c>
      <c r="H81" s="88">
        <f t="shared" si="4"/>
        <v>6</v>
      </c>
      <c r="I81" s="88">
        <f t="shared" si="4"/>
        <v>7</v>
      </c>
      <c r="J81" s="88">
        <f t="shared" si="4"/>
        <v>8</v>
      </c>
      <c r="K81" s="88">
        <f t="shared" si="4"/>
        <v>9</v>
      </c>
      <c r="L81" s="88">
        <f t="shared" si="4"/>
        <v>10</v>
      </c>
      <c r="M81" s="88">
        <f t="shared" si="4"/>
        <v>11</v>
      </c>
      <c r="N81" s="88">
        <f t="shared" si="4"/>
        <v>12</v>
      </c>
      <c r="O81" s="88">
        <f t="shared" si="4"/>
        <v>13</v>
      </c>
      <c r="P81" s="88">
        <f t="shared" si="4"/>
        <v>14</v>
      </c>
      <c r="Q81" s="88">
        <f t="shared" si="4"/>
        <v>15</v>
      </c>
      <c r="R81" s="88">
        <f t="shared" si="4"/>
        <v>16</v>
      </c>
      <c r="S81" s="88">
        <f t="shared" si="4"/>
        <v>17</v>
      </c>
      <c r="T81" s="88">
        <f t="shared" si="4"/>
        <v>18</v>
      </c>
      <c r="U81" s="88">
        <f t="shared" si="4"/>
        <v>19</v>
      </c>
      <c r="V81" s="88">
        <f t="shared" si="4"/>
        <v>20</v>
      </c>
      <c r="W81" s="88">
        <f t="shared" si="4"/>
        <v>21</v>
      </c>
      <c r="X81" s="88">
        <f t="shared" si="4"/>
        <v>22</v>
      </c>
      <c r="Y81" s="88">
        <f t="shared" si="4"/>
        <v>23</v>
      </c>
      <c r="Z81" s="88">
        <f t="shared" si="4"/>
        <v>24</v>
      </c>
      <c r="AA81" s="88">
        <f t="shared" si="4"/>
        <v>25</v>
      </c>
      <c r="AB81" s="88">
        <f t="shared" si="4"/>
        <v>26</v>
      </c>
      <c r="AC81" s="88">
        <f t="shared" si="4"/>
        <v>27</v>
      </c>
      <c r="AD81" s="88">
        <f t="shared" si="4"/>
        <v>28</v>
      </c>
      <c r="AE81" s="88">
        <f t="shared" si="4"/>
        <v>29</v>
      </c>
      <c r="AF81" s="88">
        <f t="shared" si="4"/>
        <v>30</v>
      </c>
      <c r="AG81" s="88">
        <f t="shared" si="4"/>
        <v>31</v>
      </c>
      <c r="AH81" s="85" t="s">
        <v>33</v>
      </c>
    </row>
    <row r="82" spans="1:34" ht="15.6" x14ac:dyDescent="0.25">
      <c r="A82" s="165" t="s">
        <v>29</v>
      </c>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1">
        <f>SUM(C82:AG82)</f>
        <v>0</v>
      </c>
    </row>
    <row r="83" spans="1:34" ht="15.6" x14ac:dyDescent="0.25">
      <c r="A83" s="165" t="s">
        <v>26</v>
      </c>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2"/>
      <c r="AH83" s="91">
        <f>SUM(C83:AG83)</f>
        <v>0</v>
      </c>
    </row>
    <row r="84" spans="1:34" x14ac:dyDescent="0.25">
      <c r="A84" s="165" t="s">
        <v>36</v>
      </c>
      <c r="B84" s="164"/>
      <c r="C84" s="91">
        <f>C82+C83</f>
        <v>0</v>
      </c>
      <c r="D84" s="91">
        <f t="shared" ref="D84:AG84" si="5">D82+D83</f>
        <v>0</v>
      </c>
      <c r="E84" s="91">
        <f t="shared" si="5"/>
        <v>0</v>
      </c>
      <c r="F84" s="91">
        <f t="shared" si="5"/>
        <v>0</v>
      </c>
      <c r="G84" s="91">
        <f t="shared" si="5"/>
        <v>0</v>
      </c>
      <c r="H84" s="91">
        <f t="shared" si="5"/>
        <v>0</v>
      </c>
      <c r="I84" s="91">
        <f t="shared" si="5"/>
        <v>0</v>
      </c>
      <c r="J84" s="91">
        <f t="shared" si="5"/>
        <v>0</v>
      </c>
      <c r="K84" s="91">
        <f t="shared" si="5"/>
        <v>0</v>
      </c>
      <c r="L84" s="91">
        <f t="shared" si="5"/>
        <v>0</v>
      </c>
      <c r="M84" s="91">
        <f t="shared" si="5"/>
        <v>0</v>
      </c>
      <c r="N84" s="91">
        <f t="shared" si="5"/>
        <v>0</v>
      </c>
      <c r="O84" s="91">
        <f t="shared" si="5"/>
        <v>0</v>
      </c>
      <c r="P84" s="91">
        <f t="shared" si="5"/>
        <v>0</v>
      </c>
      <c r="Q84" s="91">
        <f t="shared" si="5"/>
        <v>0</v>
      </c>
      <c r="R84" s="91">
        <f t="shared" si="5"/>
        <v>0</v>
      </c>
      <c r="S84" s="91">
        <f t="shared" si="5"/>
        <v>0</v>
      </c>
      <c r="T84" s="91">
        <f t="shared" si="5"/>
        <v>0</v>
      </c>
      <c r="U84" s="91">
        <f t="shared" si="5"/>
        <v>0</v>
      </c>
      <c r="V84" s="91">
        <f t="shared" si="5"/>
        <v>0</v>
      </c>
      <c r="W84" s="91">
        <f t="shared" si="5"/>
        <v>0</v>
      </c>
      <c r="X84" s="91">
        <f t="shared" si="5"/>
        <v>0</v>
      </c>
      <c r="Y84" s="91">
        <f t="shared" si="5"/>
        <v>0</v>
      </c>
      <c r="Z84" s="91">
        <f t="shared" si="5"/>
        <v>0</v>
      </c>
      <c r="AA84" s="91">
        <f t="shared" si="5"/>
        <v>0</v>
      </c>
      <c r="AB84" s="91">
        <f t="shared" si="5"/>
        <v>0</v>
      </c>
      <c r="AC84" s="91">
        <f t="shared" si="5"/>
        <v>0</v>
      </c>
      <c r="AD84" s="91">
        <f t="shared" si="5"/>
        <v>0</v>
      </c>
      <c r="AE84" s="91">
        <f t="shared" si="5"/>
        <v>0</v>
      </c>
      <c r="AF84" s="91">
        <f t="shared" si="5"/>
        <v>0</v>
      </c>
      <c r="AG84" s="91">
        <f t="shared" si="5"/>
        <v>0</v>
      </c>
      <c r="AH84" s="91">
        <f>SUM(C84:AG84)</f>
        <v>0</v>
      </c>
    </row>
    <row r="85" spans="1:34" x14ac:dyDescent="0.25">
      <c r="A85" s="46"/>
      <c r="B85" s="46"/>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row>
    <row r="86" spans="1:34" ht="15.6" x14ac:dyDescent="0.25">
      <c r="A86" s="163" t="s">
        <v>28</v>
      </c>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1">
        <f>SUM(C86:AG86)</f>
        <v>0</v>
      </c>
    </row>
    <row r="87" spans="1:34" ht="7.95" customHeight="1" x14ac:dyDescent="0.25">
      <c r="A87" s="46"/>
      <c r="B87" s="46"/>
    </row>
    <row r="88" spans="1:34" x14ac:dyDescent="0.25">
      <c r="A88" s="46"/>
      <c r="B88" s="46"/>
    </row>
    <row r="89" spans="1:34" s="89" customFormat="1" x14ac:dyDescent="0.25">
      <c r="A89" s="163" t="s">
        <v>3</v>
      </c>
      <c r="B89" s="164"/>
      <c r="C89" s="88">
        <v>1</v>
      </c>
      <c r="D89" s="88">
        <f>C89+1</f>
        <v>2</v>
      </c>
      <c r="E89" s="88">
        <f t="shared" ref="E89:AG89" si="6">D89+1</f>
        <v>3</v>
      </c>
      <c r="F89" s="88">
        <f t="shared" si="6"/>
        <v>4</v>
      </c>
      <c r="G89" s="88">
        <f t="shared" si="6"/>
        <v>5</v>
      </c>
      <c r="H89" s="88">
        <f t="shared" si="6"/>
        <v>6</v>
      </c>
      <c r="I89" s="88">
        <f t="shared" si="6"/>
        <v>7</v>
      </c>
      <c r="J89" s="88">
        <f t="shared" si="6"/>
        <v>8</v>
      </c>
      <c r="K89" s="88">
        <f t="shared" si="6"/>
        <v>9</v>
      </c>
      <c r="L89" s="88">
        <f t="shared" si="6"/>
        <v>10</v>
      </c>
      <c r="M89" s="88">
        <f t="shared" si="6"/>
        <v>11</v>
      </c>
      <c r="N89" s="88">
        <f t="shared" si="6"/>
        <v>12</v>
      </c>
      <c r="O89" s="88">
        <f t="shared" si="6"/>
        <v>13</v>
      </c>
      <c r="P89" s="88">
        <f t="shared" si="6"/>
        <v>14</v>
      </c>
      <c r="Q89" s="88">
        <f t="shared" si="6"/>
        <v>15</v>
      </c>
      <c r="R89" s="88">
        <f t="shared" si="6"/>
        <v>16</v>
      </c>
      <c r="S89" s="88">
        <f t="shared" si="6"/>
        <v>17</v>
      </c>
      <c r="T89" s="88">
        <f t="shared" si="6"/>
        <v>18</v>
      </c>
      <c r="U89" s="88">
        <f t="shared" si="6"/>
        <v>19</v>
      </c>
      <c r="V89" s="88">
        <f t="shared" si="6"/>
        <v>20</v>
      </c>
      <c r="W89" s="88">
        <f t="shared" si="6"/>
        <v>21</v>
      </c>
      <c r="X89" s="88">
        <f t="shared" si="6"/>
        <v>22</v>
      </c>
      <c r="Y89" s="88">
        <f t="shared" si="6"/>
        <v>23</v>
      </c>
      <c r="Z89" s="88">
        <f t="shared" si="6"/>
        <v>24</v>
      </c>
      <c r="AA89" s="88">
        <f t="shared" si="6"/>
        <v>25</v>
      </c>
      <c r="AB89" s="88">
        <f t="shared" si="6"/>
        <v>26</v>
      </c>
      <c r="AC89" s="88">
        <f t="shared" si="6"/>
        <v>27</v>
      </c>
      <c r="AD89" s="88">
        <f t="shared" si="6"/>
        <v>28</v>
      </c>
      <c r="AE89" s="88">
        <f t="shared" si="6"/>
        <v>29</v>
      </c>
      <c r="AF89" s="88">
        <f t="shared" si="6"/>
        <v>30</v>
      </c>
      <c r="AG89" s="88">
        <f t="shared" si="6"/>
        <v>31</v>
      </c>
      <c r="AH89" s="85" t="s">
        <v>33</v>
      </c>
    </row>
    <row r="90" spans="1:34" ht="15.6" x14ac:dyDescent="0.25">
      <c r="A90" s="165" t="s">
        <v>29</v>
      </c>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1"/>
      <c r="AH90" s="91">
        <f>SUM(C90:AG90)</f>
        <v>0</v>
      </c>
    </row>
    <row r="91" spans="1:34" ht="15.6" x14ac:dyDescent="0.25">
      <c r="A91" s="165" t="s">
        <v>26</v>
      </c>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50"/>
      <c r="AH91" s="91">
        <f>SUM(C91:AG91)</f>
        <v>0</v>
      </c>
    </row>
    <row r="92" spans="1:34" x14ac:dyDescent="0.25">
      <c r="A92" s="165" t="s">
        <v>36</v>
      </c>
      <c r="B92" s="164"/>
      <c r="C92" s="91">
        <f t="shared" ref="C92:AF92" si="7">C90+C91</f>
        <v>0</v>
      </c>
      <c r="D92" s="91">
        <f t="shared" si="7"/>
        <v>0</v>
      </c>
      <c r="E92" s="91">
        <f t="shared" si="7"/>
        <v>0</v>
      </c>
      <c r="F92" s="91">
        <f t="shared" si="7"/>
        <v>0</v>
      </c>
      <c r="G92" s="91">
        <f t="shared" si="7"/>
        <v>0</v>
      </c>
      <c r="H92" s="91">
        <f t="shared" si="7"/>
        <v>0</v>
      </c>
      <c r="I92" s="91">
        <f t="shared" si="7"/>
        <v>0</v>
      </c>
      <c r="J92" s="91">
        <f t="shared" si="7"/>
        <v>0</v>
      </c>
      <c r="K92" s="91">
        <f t="shared" si="7"/>
        <v>0</v>
      </c>
      <c r="L92" s="91">
        <f t="shared" si="7"/>
        <v>0</v>
      </c>
      <c r="M92" s="91">
        <f t="shared" si="7"/>
        <v>0</v>
      </c>
      <c r="N92" s="91">
        <f t="shared" si="7"/>
        <v>0</v>
      </c>
      <c r="O92" s="91">
        <f t="shared" si="7"/>
        <v>0</v>
      </c>
      <c r="P92" s="91">
        <f t="shared" si="7"/>
        <v>0</v>
      </c>
      <c r="Q92" s="91">
        <f t="shared" si="7"/>
        <v>0</v>
      </c>
      <c r="R92" s="91">
        <f t="shared" si="7"/>
        <v>0</v>
      </c>
      <c r="S92" s="91">
        <f t="shared" si="7"/>
        <v>0</v>
      </c>
      <c r="T92" s="91">
        <f t="shared" si="7"/>
        <v>0</v>
      </c>
      <c r="U92" s="91">
        <f t="shared" si="7"/>
        <v>0</v>
      </c>
      <c r="V92" s="91">
        <f t="shared" si="7"/>
        <v>0</v>
      </c>
      <c r="W92" s="91">
        <f t="shared" si="7"/>
        <v>0</v>
      </c>
      <c r="X92" s="91">
        <f t="shared" si="7"/>
        <v>0</v>
      </c>
      <c r="Y92" s="91">
        <f t="shared" si="7"/>
        <v>0</v>
      </c>
      <c r="Z92" s="91">
        <f t="shared" si="7"/>
        <v>0</v>
      </c>
      <c r="AA92" s="91">
        <f t="shared" si="7"/>
        <v>0</v>
      </c>
      <c r="AB92" s="91">
        <f t="shared" si="7"/>
        <v>0</v>
      </c>
      <c r="AC92" s="91">
        <f t="shared" si="7"/>
        <v>0</v>
      </c>
      <c r="AD92" s="91">
        <f t="shared" si="7"/>
        <v>0</v>
      </c>
      <c r="AE92" s="91">
        <f t="shared" si="7"/>
        <v>0</v>
      </c>
      <c r="AF92" s="91">
        <f t="shared" si="7"/>
        <v>0</v>
      </c>
      <c r="AG92" s="91"/>
      <c r="AH92" s="91">
        <f>SUM(C92:AG92)</f>
        <v>0</v>
      </c>
    </row>
    <row r="93" spans="1:34" x14ac:dyDescent="0.25">
      <c r="A93" s="46"/>
      <c r="B93" s="46"/>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row>
    <row r="94" spans="1:34" ht="15.6" x14ac:dyDescent="0.25">
      <c r="A94" s="163" t="s">
        <v>28</v>
      </c>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c r="AH94" s="91">
        <f>SUM(C94:AG94)</f>
        <v>0</v>
      </c>
    </row>
    <row r="95" spans="1:34" ht="6" customHeight="1" x14ac:dyDescent="0.25">
      <c r="A95" s="46"/>
      <c r="B95" s="46"/>
    </row>
    <row r="96" spans="1:34" x14ac:dyDescent="0.25">
      <c r="A96" s="46"/>
      <c r="B96" s="46"/>
    </row>
    <row r="97" spans="1:34" s="89" customFormat="1" x14ac:dyDescent="0.25">
      <c r="A97" s="163" t="s">
        <v>4</v>
      </c>
      <c r="B97" s="164"/>
      <c r="C97" s="88">
        <v>1</v>
      </c>
      <c r="D97" s="88">
        <f>C97+1</f>
        <v>2</v>
      </c>
      <c r="E97" s="88">
        <f t="shared" ref="E97:AG97" si="8">D97+1</f>
        <v>3</v>
      </c>
      <c r="F97" s="88">
        <f t="shared" si="8"/>
        <v>4</v>
      </c>
      <c r="G97" s="88">
        <f t="shared" si="8"/>
        <v>5</v>
      </c>
      <c r="H97" s="88">
        <f t="shared" si="8"/>
        <v>6</v>
      </c>
      <c r="I97" s="88">
        <f t="shared" si="8"/>
        <v>7</v>
      </c>
      <c r="J97" s="88">
        <f t="shared" si="8"/>
        <v>8</v>
      </c>
      <c r="K97" s="88">
        <f t="shared" si="8"/>
        <v>9</v>
      </c>
      <c r="L97" s="88">
        <f t="shared" si="8"/>
        <v>10</v>
      </c>
      <c r="M97" s="88">
        <f t="shared" si="8"/>
        <v>11</v>
      </c>
      <c r="N97" s="88">
        <f t="shared" si="8"/>
        <v>12</v>
      </c>
      <c r="O97" s="88">
        <f t="shared" si="8"/>
        <v>13</v>
      </c>
      <c r="P97" s="88">
        <f t="shared" si="8"/>
        <v>14</v>
      </c>
      <c r="Q97" s="88">
        <f t="shared" si="8"/>
        <v>15</v>
      </c>
      <c r="R97" s="88">
        <f t="shared" si="8"/>
        <v>16</v>
      </c>
      <c r="S97" s="88">
        <f t="shared" si="8"/>
        <v>17</v>
      </c>
      <c r="T97" s="88">
        <f t="shared" si="8"/>
        <v>18</v>
      </c>
      <c r="U97" s="88">
        <f t="shared" si="8"/>
        <v>19</v>
      </c>
      <c r="V97" s="88">
        <f t="shared" si="8"/>
        <v>20</v>
      </c>
      <c r="W97" s="88">
        <f t="shared" si="8"/>
        <v>21</v>
      </c>
      <c r="X97" s="88">
        <f t="shared" si="8"/>
        <v>22</v>
      </c>
      <c r="Y97" s="88">
        <f t="shared" si="8"/>
        <v>23</v>
      </c>
      <c r="Z97" s="88">
        <f t="shared" si="8"/>
        <v>24</v>
      </c>
      <c r="AA97" s="88">
        <f t="shared" si="8"/>
        <v>25</v>
      </c>
      <c r="AB97" s="88">
        <f t="shared" si="8"/>
        <v>26</v>
      </c>
      <c r="AC97" s="88">
        <f t="shared" si="8"/>
        <v>27</v>
      </c>
      <c r="AD97" s="88">
        <f t="shared" si="8"/>
        <v>28</v>
      </c>
      <c r="AE97" s="88">
        <f t="shared" si="8"/>
        <v>29</v>
      </c>
      <c r="AF97" s="88">
        <f t="shared" si="8"/>
        <v>30</v>
      </c>
      <c r="AG97" s="88">
        <f t="shared" si="8"/>
        <v>31</v>
      </c>
      <c r="AH97" s="85" t="s">
        <v>33</v>
      </c>
    </row>
    <row r="98" spans="1:34" ht="15.6" x14ac:dyDescent="0.25">
      <c r="A98" s="165" t="s">
        <v>29</v>
      </c>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1">
        <f>SUM(C98:AG98)</f>
        <v>0</v>
      </c>
    </row>
    <row r="99" spans="1:34" ht="15.6" x14ac:dyDescent="0.25">
      <c r="A99" s="165" t="s">
        <v>26</v>
      </c>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2"/>
      <c r="AH99" s="91">
        <f>SUM(C99:AG99)</f>
        <v>0</v>
      </c>
    </row>
    <row r="100" spans="1:34" x14ac:dyDescent="0.25">
      <c r="A100" s="165" t="s">
        <v>36</v>
      </c>
      <c r="B100" s="164"/>
      <c r="C100" s="91">
        <f t="shared" ref="C100:AG100" si="9">C98+C99</f>
        <v>0</v>
      </c>
      <c r="D100" s="91">
        <f t="shared" si="9"/>
        <v>0</v>
      </c>
      <c r="E100" s="91">
        <f t="shared" si="9"/>
        <v>0</v>
      </c>
      <c r="F100" s="91">
        <f t="shared" si="9"/>
        <v>0</v>
      </c>
      <c r="G100" s="91">
        <f t="shared" si="9"/>
        <v>0</v>
      </c>
      <c r="H100" s="91">
        <f t="shared" si="9"/>
        <v>0</v>
      </c>
      <c r="I100" s="91">
        <f t="shared" si="9"/>
        <v>0</v>
      </c>
      <c r="J100" s="91">
        <f t="shared" si="9"/>
        <v>0</v>
      </c>
      <c r="K100" s="91">
        <f t="shared" si="9"/>
        <v>0</v>
      </c>
      <c r="L100" s="91">
        <f t="shared" si="9"/>
        <v>0</v>
      </c>
      <c r="M100" s="91">
        <f t="shared" si="9"/>
        <v>0</v>
      </c>
      <c r="N100" s="91">
        <f t="shared" si="9"/>
        <v>0</v>
      </c>
      <c r="O100" s="91">
        <f t="shared" si="9"/>
        <v>0</v>
      </c>
      <c r="P100" s="91">
        <f t="shared" si="9"/>
        <v>0</v>
      </c>
      <c r="Q100" s="91">
        <f t="shared" si="9"/>
        <v>0</v>
      </c>
      <c r="R100" s="91">
        <f t="shared" si="9"/>
        <v>0</v>
      </c>
      <c r="S100" s="91">
        <f t="shared" si="9"/>
        <v>0</v>
      </c>
      <c r="T100" s="91">
        <f t="shared" si="9"/>
        <v>0</v>
      </c>
      <c r="U100" s="91">
        <f t="shared" si="9"/>
        <v>0</v>
      </c>
      <c r="V100" s="91">
        <f t="shared" si="9"/>
        <v>0</v>
      </c>
      <c r="W100" s="91">
        <f t="shared" si="9"/>
        <v>0</v>
      </c>
      <c r="X100" s="91">
        <f t="shared" si="9"/>
        <v>0</v>
      </c>
      <c r="Y100" s="91">
        <f t="shared" si="9"/>
        <v>0</v>
      </c>
      <c r="Z100" s="91">
        <f t="shared" si="9"/>
        <v>0</v>
      </c>
      <c r="AA100" s="91">
        <f t="shared" si="9"/>
        <v>0</v>
      </c>
      <c r="AB100" s="91">
        <f t="shared" si="9"/>
        <v>0</v>
      </c>
      <c r="AC100" s="91">
        <f t="shared" si="9"/>
        <v>0</v>
      </c>
      <c r="AD100" s="91">
        <f t="shared" si="9"/>
        <v>0</v>
      </c>
      <c r="AE100" s="91">
        <f t="shared" si="9"/>
        <v>0</v>
      </c>
      <c r="AF100" s="91">
        <f t="shared" si="9"/>
        <v>0</v>
      </c>
      <c r="AG100" s="91">
        <f t="shared" si="9"/>
        <v>0</v>
      </c>
      <c r="AH100" s="91">
        <f>SUM(C100:AG100)</f>
        <v>0</v>
      </c>
    </row>
    <row r="101" spans="1:34" x14ac:dyDescent="0.25">
      <c r="A101" s="46"/>
      <c r="B101" s="46"/>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row>
    <row r="102" spans="1:34" ht="15.6" x14ac:dyDescent="0.25">
      <c r="A102" s="163" t="s">
        <v>28</v>
      </c>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1">
        <f>SUM(C102:AG102)</f>
        <v>0</v>
      </c>
    </row>
    <row r="103" spans="1:34" ht="6.6" customHeight="1" x14ac:dyDescent="0.25">
      <c r="A103" s="46"/>
      <c r="B103" s="46"/>
    </row>
    <row r="104" spans="1:34" x14ac:dyDescent="0.25">
      <c r="A104" s="46"/>
      <c r="B104" s="46"/>
    </row>
    <row r="105" spans="1:34" s="89" customFormat="1" x14ac:dyDescent="0.25">
      <c r="A105" s="163" t="s">
        <v>5</v>
      </c>
      <c r="B105" s="164"/>
      <c r="C105" s="88">
        <v>1</v>
      </c>
      <c r="D105" s="88">
        <f>C105+1</f>
        <v>2</v>
      </c>
      <c r="E105" s="88">
        <f t="shared" ref="E105:AG105" si="10">D105+1</f>
        <v>3</v>
      </c>
      <c r="F105" s="88">
        <f t="shared" si="10"/>
        <v>4</v>
      </c>
      <c r="G105" s="88">
        <f t="shared" si="10"/>
        <v>5</v>
      </c>
      <c r="H105" s="88">
        <f t="shared" si="10"/>
        <v>6</v>
      </c>
      <c r="I105" s="88">
        <f t="shared" si="10"/>
        <v>7</v>
      </c>
      <c r="J105" s="88">
        <f t="shared" si="10"/>
        <v>8</v>
      </c>
      <c r="K105" s="88">
        <f t="shared" si="10"/>
        <v>9</v>
      </c>
      <c r="L105" s="88">
        <f t="shared" si="10"/>
        <v>10</v>
      </c>
      <c r="M105" s="88">
        <f t="shared" si="10"/>
        <v>11</v>
      </c>
      <c r="N105" s="88">
        <f t="shared" si="10"/>
        <v>12</v>
      </c>
      <c r="O105" s="88">
        <f t="shared" si="10"/>
        <v>13</v>
      </c>
      <c r="P105" s="88">
        <f t="shared" si="10"/>
        <v>14</v>
      </c>
      <c r="Q105" s="88">
        <f t="shared" si="10"/>
        <v>15</v>
      </c>
      <c r="R105" s="88">
        <f t="shared" si="10"/>
        <v>16</v>
      </c>
      <c r="S105" s="88">
        <f t="shared" si="10"/>
        <v>17</v>
      </c>
      <c r="T105" s="88">
        <f t="shared" si="10"/>
        <v>18</v>
      </c>
      <c r="U105" s="88">
        <f t="shared" si="10"/>
        <v>19</v>
      </c>
      <c r="V105" s="88">
        <f t="shared" si="10"/>
        <v>20</v>
      </c>
      <c r="W105" s="88">
        <f t="shared" si="10"/>
        <v>21</v>
      </c>
      <c r="X105" s="88">
        <f t="shared" si="10"/>
        <v>22</v>
      </c>
      <c r="Y105" s="88">
        <f t="shared" si="10"/>
        <v>23</v>
      </c>
      <c r="Z105" s="88">
        <f t="shared" si="10"/>
        <v>24</v>
      </c>
      <c r="AA105" s="88">
        <f t="shared" si="10"/>
        <v>25</v>
      </c>
      <c r="AB105" s="88">
        <f t="shared" si="10"/>
        <v>26</v>
      </c>
      <c r="AC105" s="88">
        <f t="shared" si="10"/>
        <v>27</v>
      </c>
      <c r="AD105" s="88">
        <f t="shared" si="10"/>
        <v>28</v>
      </c>
      <c r="AE105" s="88">
        <f t="shared" si="10"/>
        <v>29</v>
      </c>
      <c r="AF105" s="88">
        <f t="shared" si="10"/>
        <v>30</v>
      </c>
      <c r="AG105" s="88">
        <f t="shared" si="10"/>
        <v>31</v>
      </c>
      <c r="AH105" s="85" t="s">
        <v>33</v>
      </c>
    </row>
    <row r="106" spans="1:34" ht="15.6" x14ac:dyDescent="0.25">
      <c r="A106" s="165" t="s">
        <v>29</v>
      </c>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1"/>
      <c r="AH106" s="91">
        <f>SUM(C106:AG106)</f>
        <v>0</v>
      </c>
    </row>
    <row r="107" spans="1:34" ht="15.6" x14ac:dyDescent="0.25">
      <c r="A107" s="165" t="s">
        <v>26</v>
      </c>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50"/>
      <c r="AH107" s="91">
        <f>SUM(C107:AG107)</f>
        <v>0</v>
      </c>
    </row>
    <row r="108" spans="1:34" x14ac:dyDescent="0.25">
      <c r="A108" s="165" t="s">
        <v>36</v>
      </c>
      <c r="B108" s="164"/>
      <c r="C108" s="91">
        <f t="shared" ref="C108:AF108" si="11">C106+C107</f>
        <v>0</v>
      </c>
      <c r="D108" s="91">
        <f t="shared" si="11"/>
        <v>0</v>
      </c>
      <c r="E108" s="91">
        <f t="shared" si="11"/>
        <v>0</v>
      </c>
      <c r="F108" s="91">
        <f t="shared" si="11"/>
        <v>0</v>
      </c>
      <c r="G108" s="91">
        <f t="shared" si="11"/>
        <v>0</v>
      </c>
      <c r="H108" s="91">
        <f t="shared" si="11"/>
        <v>0</v>
      </c>
      <c r="I108" s="91">
        <f t="shared" si="11"/>
        <v>0</v>
      </c>
      <c r="J108" s="91">
        <f t="shared" si="11"/>
        <v>0</v>
      </c>
      <c r="K108" s="91">
        <f t="shared" si="11"/>
        <v>0</v>
      </c>
      <c r="L108" s="91">
        <f t="shared" si="11"/>
        <v>0</v>
      </c>
      <c r="M108" s="91">
        <f t="shared" si="11"/>
        <v>0</v>
      </c>
      <c r="N108" s="91">
        <f t="shared" si="11"/>
        <v>0</v>
      </c>
      <c r="O108" s="91">
        <f t="shared" si="11"/>
        <v>0</v>
      </c>
      <c r="P108" s="91">
        <f t="shared" si="11"/>
        <v>0</v>
      </c>
      <c r="Q108" s="91">
        <f t="shared" si="11"/>
        <v>0</v>
      </c>
      <c r="R108" s="91">
        <f t="shared" si="11"/>
        <v>0</v>
      </c>
      <c r="S108" s="91">
        <f t="shared" si="11"/>
        <v>0</v>
      </c>
      <c r="T108" s="91">
        <f t="shared" si="11"/>
        <v>0</v>
      </c>
      <c r="U108" s="91">
        <f t="shared" si="11"/>
        <v>0</v>
      </c>
      <c r="V108" s="91">
        <f t="shared" si="11"/>
        <v>0</v>
      </c>
      <c r="W108" s="91">
        <f t="shared" si="11"/>
        <v>0</v>
      </c>
      <c r="X108" s="91">
        <f t="shared" si="11"/>
        <v>0</v>
      </c>
      <c r="Y108" s="91">
        <f t="shared" si="11"/>
        <v>0</v>
      </c>
      <c r="Z108" s="91">
        <f t="shared" si="11"/>
        <v>0</v>
      </c>
      <c r="AA108" s="91">
        <f t="shared" si="11"/>
        <v>0</v>
      </c>
      <c r="AB108" s="91">
        <f t="shared" si="11"/>
        <v>0</v>
      </c>
      <c r="AC108" s="91">
        <f t="shared" si="11"/>
        <v>0</v>
      </c>
      <c r="AD108" s="91">
        <f t="shared" si="11"/>
        <v>0</v>
      </c>
      <c r="AE108" s="91">
        <f t="shared" si="11"/>
        <v>0</v>
      </c>
      <c r="AF108" s="91">
        <f t="shared" si="11"/>
        <v>0</v>
      </c>
      <c r="AG108" s="91"/>
      <c r="AH108" s="91">
        <f>SUM(C108:AG108)</f>
        <v>0</v>
      </c>
    </row>
    <row r="109" spans="1:34" x14ac:dyDescent="0.25">
      <c r="A109" s="46"/>
      <c r="B109" s="46"/>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spans="1:34" ht="15.6" x14ac:dyDescent="0.25">
      <c r="A110" s="163" t="s">
        <v>28</v>
      </c>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1"/>
      <c r="AH110" s="91">
        <f>SUM(C110:AG110)</f>
        <v>0</v>
      </c>
    </row>
    <row r="111" spans="1:34" ht="7.95" customHeight="1" x14ac:dyDescent="0.25">
      <c r="A111" s="46"/>
      <c r="B111" s="46"/>
    </row>
    <row r="112" spans="1:34" x14ac:dyDescent="0.25">
      <c r="A112" s="46"/>
      <c r="B112" s="46"/>
    </row>
    <row r="113" spans="1:34" s="89" customFormat="1" x14ac:dyDescent="0.25">
      <c r="A113" s="163" t="s">
        <v>6</v>
      </c>
      <c r="B113" s="164"/>
      <c r="C113" s="88">
        <v>1</v>
      </c>
      <c r="D113" s="88">
        <f>C113+1</f>
        <v>2</v>
      </c>
      <c r="E113" s="88">
        <f t="shared" ref="E113:AG113" si="12">D113+1</f>
        <v>3</v>
      </c>
      <c r="F113" s="88">
        <f t="shared" si="12"/>
        <v>4</v>
      </c>
      <c r="G113" s="88">
        <f t="shared" si="12"/>
        <v>5</v>
      </c>
      <c r="H113" s="88">
        <f t="shared" si="12"/>
        <v>6</v>
      </c>
      <c r="I113" s="88">
        <f t="shared" si="12"/>
        <v>7</v>
      </c>
      <c r="J113" s="88">
        <f t="shared" si="12"/>
        <v>8</v>
      </c>
      <c r="K113" s="88">
        <f t="shared" si="12"/>
        <v>9</v>
      </c>
      <c r="L113" s="88">
        <f t="shared" si="12"/>
        <v>10</v>
      </c>
      <c r="M113" s="88">
        <f t="shared" si="12"/>
        <v>11</v>
      </c>
      <c r="N113" s="88">
        <f t="shared" si="12"/>
        <v>12</v>
      </c>
      <c r="O113" s="88">
        <f t="shared" si="12"/>
        <v>13</v>
      </c>
      <c r="P113" s="88">
        <f t="shared" si="12"/>
        <v>14</v>
      </c>
      <c r="Q113" s="88">
        <f t="shared" si="12"/>
        <v>15</v>
      </c>
      <c r="R113" s="88">
        <f t="shared" si="12"/>
        <v>16</v>
      </c>
      <c r="S113" s="88">
        <f t="shared" si="12"/>
        <v>17</v>
      </c>
      <c r="T113" s="88">
        <f t="shared" si="12"/>
        <v>18</v>
      </c>
      <c r="U113" s="88">
        <f t="shared" si="12"/>
        <v>19</v>
      </c>
      <c r="V113" s="88">
        <f t="shared" si="12"/>
        <v>20</v>
      </c>
      <c r="W113" s="88">
        <f t="shared" si="12"/>
        <v>21</v>
      </c>
      <c r="X113" s="88">
        <f t="shared" si="12"/>
        <v>22</v>
      </c>
      <c r="Y113" s="88">
        <f t="shared" si="12"/>
        <v>23</v>
      </c>
      <c r="Z113" s="88">
        <f t="shared" si="12"/>
        <v>24</v>
      </c>
      <c r="AA113" s="88">
        <f t="shared" si="12"/>
        <v>25</v>
      </c>
      <c r="AB113" s="88">
        <f t="shared" si="12"/>
        <v>26</v>
      </c>
      <c r="AC113" s="88">
        <f t="shared" si="12"/>
        <v>27</v>
      </c>
      <c r="AD113" s="88">
        <f t="shared" si="12"/>
        <v>28</v>
      </c>
      <c r="AE113" s="88">
        <f t="shared" si="12"/>
        <v>29</v>
      </c>
      <c r="AF113" s="88">
        <f t="shared" si="12"/>
        <v>30</v>
      </c>
      <c r="AG113" s="88">
        <f t="shared" si="12"/>
        <v>31</v>
      </c>
      <c r="AH113" s="85" t="s">
        <v>33</v>
      </c>
    </row>
    <row r="114" spans="1:34" ht="15.6" x14ac:dyDescent="0.25">
      <c r="A114" s="165" t="s">
        <v>29</v>
      </c>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1">
        <f>SUM(C114:AG114)</f>
        <v>0</v>
      </c>
    </row>
    <row r="115" spans="1:34" ht="15.6" x14ac:dyDescent="0.25">
      <c r="A115" s="165" t="s">
        <v>26</v>
      </c>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2"/>
      <c r="AH115" s="91">
        <f>SUM(C115:AG115)</f>
        <v>0</v>
      </c>
    </row>
    <row r="116" spans="1:34" x14ac:dyDescent="0.25">
      <c r="A116" s="165" t="s">
        <v>36</v>
      </c>
      <c r="B116" s="164"/>
      <c r="C116" s="91">
        <f t="shared" ref="C116:AG116" si="13">C114+C115</f>
        <v>0</v>
      </c>
      <c r="D116" s="91">
        <f t="shared" si="13"/>
        <v>0</v>
      </c>
      <c r="E116" s="91">
        <f t="shared" si="13"/>
        <v>0</v>
      </c>
      <c r="F116" s="91">
        <f t="shared" si="13"/>
        <v>0</v>
      </c>
      <c r="G116" s="91">
        <f t="shared" si="13"/>
        <v>0</v>
      </c>
      <c r="H116" s="91">
        <f t="shared" si="13"/>
        <v>0</v>
      </c>
      <c r="I116" s="91">
        <f t="shared" si="13"/>
        <v>0</v>
      </c>
      <c r="J116" s="91">
        <f t="shared" si="13"/>
        <v>0</v>
      </c>
      <c r="K116" s="91">
        <f t="shared" si="13"/>
        <v>0</v>
      </c>
      <c r="L116" s="91">
        <f t="shared" si="13"/>
        <v>0</v>
      </c>
      <c r="M116" s="91">
        <f t="shared" si="13"/>
        <v>0</v>
      </c>
      <c r="N116" s="91">
        <f t="shared" si="13"/>
        <v>0</v>
      </c>
      <c r="O116" s="91">
        <f t="shared" si="13"/>
        <v>0</v>
      </c>
      <c r="P116" s="91">
        <f t="shared" si="13"/>
        <v>0</v>
      </c>
      <c r="Q116" s="91">
        <f t="shared" si="13"/>
        <v>0</v>
      </c>
      <c r="R116" s="91">
        <f t="shared" si="13"/>
        <v>0</v>
      </c>
      <c r="S116" s="91">
        <f t="shared" si="13"/>
        <v>0</v>
      </c>
      <c r="T116" s="91">
        <f t="shared" si="13"/>
        <v>0</v>
      </c>
      <c r="U116" s="91">
        <f t="shared" si="13"/>
        <v>0</v>
      </c>
      <c r="V116" s="91">
        <f t="shared" si="13"/>
        <v>0</v>
      </c>
      <c r="W116" s="91">
        <f t="shared" si="13"/>
        <v>0</v>
      </c>
      <c r="X116" s="91">
        <f t="shared" si="13"/>
        <v>0</v>
      </c>
      <c r="Y116" s="91">
        <f t="shared" si="13"/>
        <v>0</v>
      </c>
      <c r="Z116" s="91">
        <f t="shared" si="13"/>
        <v>0</v>
      </c>
      <c r="AA116" s="91">
        <f t="shared" si="13"/>
        <v>0</v>
      </c>
      <c r="AB116" s="91">
        <f t="shared" si="13"/>
        <v>0</v>
      </c>
      <c r="AC116" s="91">
        <f t="shared" si="13"/>
        <v>0</v>
      </c>
      <c r="AD116" s="91">
        <f t="shared" si="13"/>
        <v>0</v>
      </c>
      <c r="AE116" s="91">
        <f t="shared" si="13"/>
        <v>0</v>
      </c>
      <c r="AF116" s="91">
        <f t="shared" si="13"/>
        <v>0</v>
      </c>
      <c r="AG116" s="91">
        <f t="shared" si="13"/>
        <v>0</v>
      </c>
      <c r="AH116" s="91">
        <f>SUM(C116:AG116)</f>
        <v>0</v>
      </c>
    </row>
    <row r="117" spans="1:34" x14ac:dyDescent="0.25">
      <c r="A117" s="46"/>
      <c r="B117" s="46"/>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row>
    <row r="118" spans="1:34" ht="15.6" x14ac:dyDescent="0.25">
      <c r="A118" s="163" t="s">
        <v>28</v>
      </c>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1">
        <f>SUM(C118:AG118)</f>
        <v>0</v>
      </c>
    </row>
    <row r="119" spans="1:34" ht="7.95" customHeight="1" x14ac:dyDescent="0.25">
      <c r="A119" s="46"/>
      <c r="B119" s="46"/>
    </row>
    <row r="120" spans="1:34" x14ac:dyDescent="0.25">
      <c r="A120" s="46"/>
      <c r="B120" s="46"/>
    </row>
    <row r="121" spans="1:34" s="89" customFormat="1" x14ac:dyDescent="0.25">
      <c r="A121" s="163" t="s">
        <v>7</v>
      </c>
      <c r="B121" s="164"/>
      <c r="C121" s="88">
        <v>1</v>
      </c>
      <c r="D121" s="88">
        <f>C121+1</f>
        <v>2</v>
      </c>
      <c r="E121" s="88">
        <f t="shared" ref="E121:AG121" si="14">D121+1</f>
        <v>3</v>
      </c>
      <c r="F121" s="88">
        <f t="shared" si="14"/>
        <v>4</v>
      </c>
      <c r="G121" s="88">
        <f t="shared" si="14"/>
        <v>5</v>
      </c>
      <c r="H121" s="88">
        <f t="shared" si="14"/>
        <v>6</v>
      </c>
      <c r="I121" s="88">
        <f t="shared" si="14"/>
        <v>7</v>
      </c>
      <c r="J121" s="88">
        <f t="shared" si="14"/>
        <v>8</v>
      </c>
      <c r="K121" s="88">
        <f t="shared" si="14"/>
        <v>9</v>
      </c>
      <c r="L121" s="88">
        <f t="shared" si="14"/>
        <v>10</v>
      </c>
      <c r="M121" s="88">
        <f t="shared" si="14"/>
        <v>11</v>
      </c>
      <c r="N121" s="88">
        <f t="shared" si="14"/>
        <v>12</v>
      </c>
      <c r="O121" s="88">
        <f t="shared" si="14"/>
        <v>13</v>
      </c>
      <c r="P121" s="88">
        <f t="shared" si="14"/>
        <v>14</v>
      </c>
      <c r="Q121" s="88">
        <f t="shared" si="14"/>
        <v>15</v>
      </c>
      <c r="R121" s="88">
        <f t="shared" si="14"/>
        <v>16</v>
      </c>
      <c r="S121" s="88">
        <f t="shared" si="14"/>
        <v>17</v>
      </c>
      <c r="T121" s="88">
        <f t="shared" si="14"/>
        <v>18</v>
      </c>
      <c r="U121" s="88">
        <f t="shared" si="14"/>
        <v>19</v>
      </c>
      <c r="V121" s="88">
        <f t="shared" si="14"/>
        <v>20</v>
      </c>
      <c r="W121" s="88">
        <f t="shared" si="14"/>
        <v>21</v>
      </c>
      <c r="X121" s="88">
        <f t="shared" si="14"/>
        <v>22</v>
      </c>
      <c r="Y121" s="88">
        <f t="shared" si="14"/>
        <v>23</v>
      </c>
      <c r="Z121" s="88">
        <f t="shared" si="14"/>
        <v>24</v>
      </c>
      <c r="AA121" s="88">
        <f t="shared" si="14"/>
        <v>25</v>
      </c>
      <c r="AB121" s="88">
        <f t="shared" si="14"/>
        <v>26</v>
      </c>
      <c r="AC121" s="88">
        <f t="shared" si="14"/>
        <v>27</v>
      </c>
      <c r="AD121" s="88">
        <f t="shared" si="14"/>
        <v>28</v>
      </c>
      <c r="AE121" s="88">
        <f t="shared" si="14"/>
        <v>29</v>
      </c>
      <c r="AF121" s="88">
        <f t="shared" si="14"/>
        <v>30</v>
      </c>
      <c r="AG121" s="88">
        <f t="shared" si="14"/>
        <v>31</v>
      </c>
      <c r="AH121" s="85" t="s">
        <v>33</v>
      </c>
    </row>
    <row r="122" spans="1:34" ht="15.6" x14ac:dyDescent="0.25">
      <c r="A122" s="165" t="s">
        <v>29</v>
      </c>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1">
        <f>SUM(C122:AG122)</f>
        <v>0</v>
      </c>
    </row>
    <row r="123" spans="1:34" ht="15.6" x14ac:dyDescent="0.25">
      <c r="A123" s="165" t="s">
        <v>26</v>
      </c>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2"/>
      <c r="AH123" s="91">
        <f>SUM(C123:AG123)</f>
        <v>0</v>
      </c>
    </row>
    <row r="124" spans="1:34" x14ac:dyDescent="0.25">
      <c r="A124" s="165" t="s">
        <v>36</v>
      </c>
      <c r="B124" s="164"/>
      <c r="C124" s="91">
        <f t="shared" ref="C124:AG124" si="15">C122+C123</f>
        <v>0</v>
      </c>
      <c r="D124" s="91">
        <f t="shared" si="15"/>
        <v>0</v>
      </c>
      <c r="E124" s="91">
        <f t="shared" si="15"/>
        <v>0</v>
      </c>
      <c r="F124" s="91">
        <f t="shared" si="15"/>
        <v>0</v>
      </c>
      <c r="G124" s="91">
        <f t="shared" si="15"/>
        <v>0</v>
      </c>
      <c r="H124" s="91">
        <f t="shared" si="15"/>
        <v>0</v>
      </c>
      <c r="I124" s="91">
        <f t="shared" si="15"/>
        <v>0</v>
      </c>
      <c r="J124" s="91">
        <f t="shared" si="15"/>
        <v>0</v>
      </c>
      <c r="K124" s="91">
        <f t="shared" si="15"/>
        <v>0</v>
      </c>
      <c r="L124" s="91">
        <f t="shared" si="15"/>
        <v>0</v>
      </c>
      <c r="M124" s="91">
        <f t="shared" si="15"/>
        <v>0</v>
      </c>
      <c r="N124" s="91">
        <f t="shared" si="15"/>
        <v>0</v>
      </c>
      <c r="O124" s="91">
        <f t="shared" si="15"/>
        <v>0</v>
      </c>
      <c r="P124" s="91">
        <f t="shared" si="15"/>
        <v>0</v>
      </c>
      <c r="Q124" s="91">
        <f t="shared" si="15"/>
        <v>0</v>
      </c>
      <c r="R124" s="91">
        <f t="shared" si="15"/>
        <v>0</v>
      </c>
      <c r="S124" s="91">
        <f t="shared" si="15"/>
        <v>0</v>
      </c>
      <c r="T124" s="91">
        <f t="shared" si="15"/>
        <v>0</v>
      </c>
      <c r="U124" s="91">
        <f t="shared" si="15"/>
        <v>0</v>
      </c>
      <c r="V124" s="91">
        <f t="shared" si="15"/>
        <v>0</v>
      </c>
      <c r="W124" s="91">
        <f t="shared" si="15"/>
        <v>0</v>
      </c>
      <c r="X124" s="91">
        <f t="shared" si="15"/>
        <v>0</v>
      </c>
      <c r="Y124" s="91">
        <f t="shared" si="15"/>
        <v>0</v>
      </c>
      <c r="Z124" s="91">
        <f t="shared" si="15"/>
        <v>0</v>
      </c>
      <c r="AA124" s="91">
        <f t="shared" si="15"/>
        <v>0</v>
      </c>
      <c r="AB124" s="91">
        <f t="shared" si="15"/>
        <v>0</v>
      </c>
      <c r="AC124" s="91">
        <f t="shared" si="15"/>
        <v>0</v>
      </c>
      <c r="AD124" s="91">
        <f t="shared" si="15"/>
        <v>0</v>
      </c>
      <c r="AE124" s="91">
        <f t="shared" si="15"/>
        <v>0</v>
      </c>
      <c r="AF124" s="91">
        <f t="shared" si="15"/>
        <v>0</v>
      </c>
      <c r="AG124" s="91">
        <f t="shared" si="15"/>
        <v>0</v>
      </c>
      <c r="AH124" s="91">
        <f>SUM(C124:AG124)</f>
        <v>0</v>
      </c>
    </row>
    <row r="125" spans="1:34" x14ac:dyDescent="0.25">
      <c r="A125" s="46"/>
      <c r="B125" s="46"/>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row>
    <row r="126" spans="1:34" ht="15.6" x14ac:dyDescent="0.25">
      <c r="A126" s="163" t="s">
        <v>28</v>
      </c>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1">
        <f>SUM(C126:AG126)</f>
        <v>0</v>
      </c>
    </row>
    <row r="127" spans="1:34" ht="7.95" customHeight="1" x14ac:dyDescent="0.25">
      <c r="A127" s="46"/>
      <c r="B127" s="46"/>
    </row>
    <row r="128" spans="1:34" x14ac:dyDescent="0.25">
      <c r="A128" s="46"/>
      <c r="B128" s="46"/>
    </row>
    <row r="129" spans="1:34" s="89" customFormat="1" x14ac:dyDescent="0.25">
      <c r="A129" s="163" t="s">
        <v>8</v>
      </c>
      <c r="B129" s="164"/>
      <c r="C129" s="88">
        <v>1</v>
      </c>
      <c r="D129" s="88">
        <f>C129+1</f>
        <v>2</v>
      </c>
      <c r="E129" s="88">
        <f t="shared" ref="E129:AG129" si="16">D129+1</f>
        <v>3</v>
      </c>
      <c r="F129" s="88">
        <f t="shared" si="16"/>
        <v>4</v>
      </c>
      <c r="G129" s="88">
        <f t="shared" si="16"/>
        <v>5</v>
      </c>
      <c r="H129" s="88">
        <f t="shared" si="16"/>
        <v>6</v>
      </c>
      <c r="I129" s="88">
        <f t="shared" si="16"/>
        <v>7</v>
      </c>
      <c r="J129" s="88">
        <f t="shared" si="16"/>
        <v>8</v>
      </c>
      <c r="K129" s="88">
        <f t="shared" si="16"/>
        <v>9</v>
      </c>
      <c r="L129" s="88">
        <f t="shared" si="16"/>
        <v>10</v>
      </c>
      <c r="M129" s="88">
        <f t="shared" si="16"/>
        <v>11</v>
      </c>
      <c r="N129" s="88">
        <f t="shared" si="16"/>
        <v>12</v>
      </c>
      <c r="O129" s="88">
        <f t="shared" si="16"/>
        <v>13</v>
      </c>
      <c r="P129" s="88">
        <f t="shared" si="16"/>
        <v>14</v>
      </c>
      <c r="Q129" s="88">
        <f t="shared" si="16"/>
        <v>15</v>
      </c>
      <c r="R129" s="88">
        <f t="shared" si="16"/>
        <v>16</v>
      </c>
      <c r="S129" s="88">
        <f t="shared" si="16"/>
        <v>17</v>
      </c>
      <c r="T129" s="88">
        <f t="shared" si="16"/>
        <v>18</v>
      </c>
      <c r="U129" s="88">
        <f t="shared" si="16"/>
        <v>19</v>
      </c>
      <c r="V129" s="88">
        <f t="shared" si="16"/>
        <v>20</v>
      </c>
      <c r="W129" s="88">
        <f t="shared" si="16"/>
        <v>21</v>
      </c>
      <c r="X129" s="88">
        <f t="shared" si="16"/>
        <v>22</v>
      </c>
      <c r="Y129" s="88">
        <f t="shared" si="16"/>
        <v>23</v>
      </c>
      <c r="Z129" s="88">
        <f t="shared" si="16"/>
        <v>24</v>
      </c>
      <c r="AA129" s="88">
        <f t="shared" si="16"/>
        <v>25</v>
      </c>
      <c r="AB129" s="88">
        <f t="shared" si="16"/>
        <v>26</v>
      </c>
      <c r="AC129" s="88">
        <f t="shared" si="16"/>
        <v>27</v>
      </c>
      <c r="AD129" s="88">
        <f t="shared" si="16"/>
        <v>28</v>
      </c>
      <c r="AE129" s="88">
        <f t="shared" si="16"/>
        <v>29</v>
      </c>
      <c r="AF129" s="88">
        <f t="shared" si="16"/>
        <v>30</v>
      </c>
      <c r="AG129" s="88">
        <f t="shared" si="16"/>
        <v>31</v>
      </c>
      <c r="AH129" s="85" t="s">
        <v>33</v>
      </c>
    </row>
    <row r="130" spans="1:34" ht="15.6" x14ac:dyDescent="0.25">
      <c r="A130" s="165" t="s">
        <v>29</v>
      </c>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1"/>
      <c r="AH130" s="91">
        <f>SUM(C130:AG130)</f>
        <v>0</v>
      </c>
    </row>
    <row r="131" spans="1:34" ht="15.6" x14ac:dyDescent="0.25">
      <c r="A131" s="165" t="s">
        <v>26</v>
      </c>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50"/>
      <c r="AH131" s="91">
        <f>SUM(C131:AG131)</f>
        <v>0</v>
      </c>
    </row>
    <row r="132" spans="1:34" x14ac:dyDescent="0.25">
      <c r="A132" s="165" t="s">
        <v>36</v>
      </c>
      <c r="B132" s="164"/>
      <c r="C132" s="91">
        <f t="shared" ref="C132:AF132" si="17">C130+C131</f>
        <v>0</v>
      </c>
      <c r="D132" s="91">
        <f t="shared" si="17"/>
        <v>0</v>
      </c>
      <c r="E132" s="91">
        <f t="shared" si="17"/>
        <v>0</v>
      </c>
      <c r="F132" s="91">
        <f t="shared" si="17"/>
        <v>0</v>
      </c>
      <c r="G132" s="91">
        <f t="shared" si="17"/>
        <v>0</v>
      </c>
      <c r="H132" s="91">
        <f t="shared" si="17"/>
        <v>0</v>
      </c>
      <c r="I132" s="91">
        <f t="shared" si="17"/>
        <v>0</v>
      </c>
      <c r="J132" s="91">
        <f t="shared" si="17"/>
        <v>0</v>
      </c>
      <c r="K132" s="91">
        <f t="shared" si="17"/>
        <v>0</v>
      </c>
      <c r="L132" s="91">
        <f t="shared" si="17"/>
        <v>0</v>
      </c>
      <c r="M132" s="91">
        <f t="shared" si="17"/>
        <v>0</v>
      </c>
      <c r="N132" s="91">
        <f t="shared" si="17"/>
        <v>0</v>
      </c>
      <c r="O132" s="91">
        <f t="shared" si="17"/>
        <v>0</v>
      </c>
      <c r="P132" s="91">
        <f t="shared" si="17"/>
        <v>0</v>
      </c>
      <c r="Q132" s="91">
        <f t="shared" si="17"/>
        <v>0</v>
      </c>
      <c r="R132" s="91">
        <f t="shared" si="17"/>
        <v>0</v>
      </c>
      <c r="S132" s="91">
        <f t="shared" si="17"/>
        <v>0</v>
      </c>
      <c r="T132" s="91">
        <f t="shared" si="17"/>
        <v>0</v>
      </c>
      <c r="U132" s="91">
        <f t="shared" si="17"/>
        <v>0</v>
      </c>
      <c r="V132" s="91">
        <f t="shared" si="17"/>
        <v>0</v>
      </c>
      <c r="W132" s="91">
        <f t="shared" si="17"/>
        <v>0</v>
      </c>
      <c r="X132" s="91">
        <f t="shared" si="17"/>
        <v>0</v>
      </c>
      <c r="Y132" s="91">
        <f t="shared" si="17"/>
        <v>0</v>
      </c>
      <c r="Z132" s="91">
        <f t="shared" si="17"/>
        <v>0</v>
      </c>
      <c r="AA132" s="91">
        <f t="shared" si="17"/>
        <v>0</v>
      </c>
      <c r="AB132" s="91">
        <f t="shared" si="17"/>
        <v>0</v>
      </c>
      <c r="AC132" s="91">
        <f t="shared" si="17"/>
        <v>0</v>
      </c>
      <c r="AD132" s="91">
        <f t="shared" si="17"/>
        <v>0</v>
      </c>
      <c r="AE132" s="91">
        <f t="shared" si="17"/>
        <v>0</v>
      </c>
      <c r="AF132" s="91">
        <f t="shared" si="17"/>
        <v>0</v>
      </c>
      <c r="AG132" s="91"/>
      <c r="AH132" s="91">
        <f>SUM(C132:AG132)</f>
        <v>0</v>
      </c>
    </row>
    <row r="133" spans="1:34" x14ac:dyDescent="0.25">
      <c r="A133" s="46"/>
      <c r="B133" s="46"/>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row>
    <row r="134" spans="1:34" ht="15.6" x14ac:dyDescent="0.25">
      <c r="A134" s="163" t="s">
        <v>28</v>
      </c>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1"/>
      <c r="AH134" s="91">
        <f>SUM(C134:AG134)</f>
        <v>0</v>
      </c>
    </row>
    <row r="135" spans="1:34" ht="7.95" customHeight="1" x14ac:dyDescent="0.25">
      <c r="A135" s="46"/>
      <c r="B135" s="46"/>
    </row>
    <row r="136" spans="1:34" x14ac:dyDescent="0.25">
      <c r="A136" s="46"/>
      <c r="B136" s="46"/>
    </row>
    <row r="137" spans="1:34" s="89" customFormat="1" x14ac:dyDescent="0.25">
      <c r="A137" s="163" t="s">
        <v>9</v>
      </c>
      <c r="B137" s="164"/>
      <c r="C137" s="88">
        <v>1</v>
      </c>
      <c r="D137" s="88">
        <f>C137+1</f>
        <v>2</v>
      </c>
      <c r="E137" s="88">
        <f t="shared" ref="E137:AG137" si="18">D137+1</f>
        <v>3</v>
      </c>
      <c r="F137" s="88">
        <f t="shared" si="18"/>
        <v>4</v>
      </c>
      <c r="G137" s="88">
        <f t="shared" si="18"/>
        <v>5</v>
      </c>
      <c r="H137" s="88">
        <f t="shared" si="18"/>
        <v>6</v>
      </c>
      <c r="I137" s="88">
        <f t="shared" si="18"/>
        <v>7</v>
      </c>
      <c r="J137" s="88">
        <f t="shared" si="18"/>
        <v>8</v>
      </c>
      <c r="K137" s="88">
        <f t="shared" si="18"/>
        <v>9</v>
      </c>
      <c r="L137" s="88">
        <f t="shared" si="18"/>
        <v>10</v>
      </c>
      <c r="M137" s="88">
        <f t="shared" si="18"/>
        <v>11</v>
      </c>
      <c r="N137" s="88">
        <f t="shared" si="18"/>
        <v>12</v>
      </c>
      <c r="O137" s="88">
        <f t="shared" si="18"/>
        <v>13</v>
      </c>
      <c r="P137" s="88">
        <f t="shared" si="18"/>
        <v>14</v>
      </c>
      <c r="Q137" s="88">
        <f t="shared" si="18"/>
        <v>15</v>
      </c>
      <c r="R137" s="88">
        <f t="shared" si="18"/>
        <v>16</v>
      </c>
      <c r="S137" s="88">
        <f t="shared" si="18"/>
        <v>17</v>
      </c>
      <c r="T137" s="88">
        <f t="shared" si="18"/>
        <v>18</v>
      </c>
      <c r="U137" s="88">
        <f t="shared" si="18"/>
        <v>19</v>
      </c>
      <c r="V137" s="88">
        <f t="shared" si="18"/>
        <v>20</v>
      </c>
      <c r="W137" s="88">
        <f t="shared" si="18"/>
        <v>21</v>
      </c>
      <c r="X137" s="88">
        <f t="shared" si="18"/>
        <v>22</v>
      </c>
      <c r="Y137" s="88">
        <f t="shared" si="18"/>
        <v>23</v>
      </c>
      <c r="Z137" s="88">
        <f t="shared" si="18"/>
        <v>24</v>
      </c>
      <c r="AA137" s="88">
        <f t="shared" si="18"/>
        <v>25</v>
      </c>
      <c r="AB137" s="88">
        <f t="shared" si="18"/>
        <v>26</v>
      </c>
      <c r="AC137" s="88">
        <f t="shared" si="18"/>
        <v>27</v>
      </c>
      <c r="AD137" s="88">
        <f t="shared" si="18"/>
        <v>28</v>
      </c>
      <c r="AE137" s="88">
        <f t="shared" si="18"/>
        <v>29</v>
      </c>
      <c r="AF137" s="88">
        <f t="shared" si="18"/>
        <v>30</v>
      </c>
      <c r="AG137" s="88">
        <f t="shared" si="18"/>
        <v>31</v>
      </c>
      <c r="AH137" s="85" t="s">
        <v>33</v>
      </c>
    </row>
    <row r="138" spans="1:34" ht="15.6" x14ac:dyDescent="0.25">
      <c r="A138" s="165" t="s">
        <v>29</v>
      </c>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1">
        <f>SUM(C138:AG138)</f>
        <v>0</v>
      </c>
    </row>
    <row r="139" spans="1:34" ht="15.6" x14ac:dyDescent="0.25">
      <c r="A139" s="165" t="s">
        <v>26</v>
      </c>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2"/>
      <c r="AH139" s="91">
        <f>SUM(C139:AG139)</f>
        <v>0</v>
      </c>
    </row>
    <row r="140" spans="1:34" x14ac:dyDescent="0.25">
      <c r="A140" s="165" t="s">
        <v>36</v>
      </c>
      <c r="B140" s="164"/>
      <c r="C140" s="91">
        <f t="shared" ref="C140:AG140" si="19">C138+C139</f>
        <v>0</v>
      </c>
      <c r="D140" s="91">
        <f t="shared" si="19"/>
        <v>0</v>
      </c>
      <c r="E140" s="91">
        <f t="shared" si="19"/>
        <v>0</v>
      </c>
      <c r="F140" s="91">
        <f t="shared" si="19"/>
        <v>0</v>
      </c>
      <c r="G140" s="91">
        <f t="shared" si="19"/>
        <v>0</v>
      </c>
      <c r="H140" s="91">
        <f t="shared" si="19"/>
        <v>0</v>
      </c>
      <c r="I140" s="91">
        <f t="shared" si="19"/>
        <v>0</v>
      </c>
      <c r="J140" s="91">
        <f t="shared" si="19"/>
        <v>0</v>
      </c>
      <c r="K140" s="91">
        <f t="shared" si="19"/>
        <v>0</v>
      </c>
      <c r="L140" s="91">
        <f t="shared" si="19"/>
        <v>0</v>
      </c>
      <c r="M140" s="91">
        <f t="shared" si="19"/>
        <v>0</v>
      </c>
      <c r="N140" s="91">
        <f t="shared" si="19"/>
        <v>0</v>
      </c>
      <c r="O140" s="91">
        <f t="shared" si="19"/>
        <v>0</v>
      </c>
      <c r="P140" s="91">
        <f t="shared" si="19"/>
        <v>0</v>
      </c>
      <c r="Q140" s="91">
        <f t="shared" si="19"/>
        <v>0</v>
      </c>
      <c r="R140" s="91">
        <f t="shared" si="19"/>
        <v>0</v>
      </c>
      <c r="S140" s="91">
        <f t="shared" si="19"/>
        <v>0</v>
      </c>
      <c r="T140" s="91">
        <f t="shared" si="19"/>
        <v>0</v>
      </c>
      <c r="U140" s="91">
        <f t="shared" si="19"/>
        <v>0</v>
      </c>
      <c r="V140" s="91">
        <f t="shared" si="19"/>
        <v>0</v>
      </c>
      <c r="W140" s="91">
        <f t="shared" si="19"/>
        <v>0</v>
      </c>
      <c r="X140" s="91">
        <f t="shared" si="19"/>
        <v>0</v>
      </c>
      <c r="Y140" s="91">
        <f t="shared" si="19"/>
        <v>0</v>
      </c>
      <c r="Z140" s="91">
        <f t="shared" si="19"/>
        <v>0</v>
      </c>
      <c r="AA140" s="91">
        <f t="shared" si="19"/>
        <v>0</v>
      </c>
      <c r="AB140" s="91">
        <f t="shared" si="19"/>
        <v>0</v>
      </c>
      <c r="AC140" s="91">
        <f t="shared" si="19"/>
        <v>0</v>
      </c>
      <c r="AD140" s="91">
        <f t="shared" si="19"/>
        <v>0</v>
      </c>
      <c r="AE140" s="91">
        <f t="shared" si="19"/>
        <v>0</v>
      </c>
      <c r="AF140" s="91">
        <f t="shared" si="19"/>
        <v>0</v>
      </c>
      <c r="AG140" s="91">
        <f t="shared" si="19"/>
        <v>0</v>
      </c>
      <c r="AH140" s="91">
        <f>SUM(C140:AG140)</f>
        <v>0</v>
      </c>
    </row>
    <row r="141" spans="1:34" x14ac:dyDescent="0.25">
      <c r="A141" s="46"/>
      <c r="B141" s="46"/>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row>
    <row r="142" spans="1:34" ht="15.6" x14ac:dyDescent="0.25">
      <c r="A142" s="163" t="s">
        <v>28</v>
      </c>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1">
        <f>SUM(C142:AG142)</f>
        <v>0</v>
      </c>
    </row>
    <row r="143" spans="1:34" ht="7.95" customHeight="1" x14ac:dyDescent="0.25">
      <c r="A143" s="46"/>
      <c r="B143" s="46"/>
    </row>
    <row r="144" spans="1:34" x14ac:dyDescent="0.25">
      <c r="A144" s="46"/>
      <c r="B144" s="46"/>
    </row>
    <row r="145" spans="1:34" s="89" customFormat="1" x14ac:dyDescent="0.25">
      <c r="A145" s="163" t="s">
        <v>10</v>
      </c>
      <c r="B145" s="164"/>
      <c r="C145" s="88">
        <v>1</v>
      </c>
      <c r="D145" s="88">
        <f>C145+1</f>
        <v>2</v>
      </c>
      <c r="E145" s="88">
        <f t="shared" ref="E145:AG145" si="20">D145+1</f>
        <v>3</v>
      </c>
      <c r="F145" s="88">
        <f t="shared" si="20"/>
        <v>4</v>
      </c>
      <c r="G145" s="88">
        <f t="shared" si="20"/>
        <v>5</v>
      </c>
      <c r="H145" s="88">
        <f t="shared" si="20"/>
        <v>6</v>
      </c>
      <c r="I145" s="88">
        <f t="shared" si="20"/>
        <v>7</v>
      </c>
      <c r="J145" s="88">
        <f t="shared" si="20"/>
        <v>8</v>
      </c>
      <c r="K145" s="88">
        <f t="shared" si="20"/>
        <v>9</v>
      </c>
      <c r="L145" s="88">
        <f t="shared" si="20"/>
        <v>10</v>
      </c>
      <c r="M145" s="88">
        <f t="shared" si="20"/>
        <v>11</v>
      </c>
      <c r="N145" s="88">
        <f t="shared" si="20"/>
        <v>12</v>
      </c>
      <c r="O145" s="88">
        <f t="shared" si="20"/>
        <v>13</v>
      </c>
      <c r="P145" s="88">
        <f t="shared" si="20"/>
        <v>14</v>
      </c>
      <c r="Q145" s="88">
        <f t="shared" si="20"/>
        <v>15</v>
      </c>
      <c r="R145" s="88">
        <f t="shared" si="20"/>
        <v>16</v>
      </c>
      <c r="S145" s="88">
        <f t="shared" si="20"/>
        <v>17</v>
      </c>
      <c r="T145" s="88">
        <f t="shared" si="20"/>
        <v>18</v>
      </c>
      <c r="U145" s="88">
        <f t="shared" si="20"/>
        <v>19</v>
      </c>
      <c r="V145" s="88">
        <f t="shared" si="20"/>
        <v>20</v>
      </c>
      <c r="W145" s="88">
        <f t="shared" si="20"/>
        <v>21</v>
      </c>
      <c r="X145" s="88">
        <f t="shared" si="20"/>
        <v>22</v>
      </c>
      <c r="Y145" s="88">
        <f t="shared" si="20"/>
        <v>23</v>
      </c>
      <c r="Z145" s="88">
        <f t="shared" si="20"/>
        <v>24</v>
      </c>
      <c r="AA145" s="88">
        <f t="shared" si="20"/>
        <v>25</v>
      </c>
      <c r="AB145" s="88">
        <f t="shared" si="20"/>
        <v>26</v>
      </c>
      <c r="AC145" s="88">
        <f t="shared" si="20"/>
        <v>27</v>
      </c>
      <c r="AD145" s="88">
        <f t="shared" si="20"/>
        <v>28</v>
      </c>
      <c r="AE145" s="88">
        <f t="shared" si="20"/>
        <v>29</v>
      </c>
      <c r="AF145" s="88">
        <f t="shared" si="20"/>
        <v>30</v>
      </c>
      <c r="AG145" s="88">
        <f t="shared" si="20"/>
        <v>31</v>
      </c>
      <c r="AH145" s="85" t="s">
        <v>33</v>
      </c>
    </row>
    <row r="146" spans="1:34" ht="15.6" x14ac:dyDescent="0.25">
      <c r="A146" s="165" t="s">
        <v>29</v>
      </c>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1"/>
      <c r="AH146" s="91">
        <f>SUM(C146:AG146)</f>
        <v>0</v>
      </c>
    </row>
    <row r="147" spans="1:34" ht="15.6" x14ac:dyDescent="0.25">
      <c r="A147" s="165" t="s">
        <v>26</v>
      </c>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50"/>
      <c r="AH147" s="91">
        <f>SUM(C147:AG147)</f>
        <v>0</v>
      </c>
    </row>
    <row r="148" spans="1:34" x14ac:dyDescent="0.25">
      <c r="A148" s="165" t="s">
        <v>36</v>
      </c>
      <c r="B148" s="164"/>
      <c r="C148" s="91">
        <f t="shared" ref="C148:AG148" si="21">C146+C147</f>
        <v>0</v>
      </c>
      <c r="D148" s="91">
        <f t="shared" si="21"/>
        <v>0</v>
      </c>
      <c r="E148" s="91">
        <f t="shared" si="21"/>
        <v>0</v>
      </c>
      <c r="F148" s="91">
        <f t="shared" si="21"/>
        <v>0</v>
      </c>
      <c r="G148" s="91">
        <f t="shared" si="21"/>
        <v>0</v>
      </c>
      <c r="H148" s="91">
        <f t="shared" si="21"/>
        <v>0</v>
      </c>
      <c r="I148" s="91">
        <f t="shared" si="21"/>
        <v>0</v>
      </c>
      <c r="J148" s="91">
        <f t="shared" si="21"/>
        <v>0</v>
      </c>
      <c r="K148" s="91">
        <f t="shared" si="21"/>
        <v>0</v>
      </c>
      <c r="L148" s="91">
        <f t="shared" si="21"/>
        <v>0</v>
      </c>
      <c r="M148" s="91">
        <f t="shared" si="21"/>
        <v>0</v>
      </c>
      <c r="N148" s="91">
        <f t="shared" si="21"/>
        <v>0</v>
      </c>
      <c r="O148" s="91">
        <f t="shared" si="21"/>
        <v>0</v>
      </c>
      <c r="P148" s="91">
        <f t="shared" si="21"/>
        <v>0</v>
      </c>
      <c r="Q148" s="91">
        <f t="shared" si="21"/>
        <v>0</v>
      </c>
      <c r="R148" s="91">
        <f t="shared" si="21"/>
        <v>0</v>
      </c>
      <c r="S148" s="91">
        <f t="shared" si="21"/>
        <v>0</v>
      </c>
      <c r="T148" s="91">
        <f t="shared" si="21"/>
        <v>0</v>
      </c>
      <c r="U148" s="91">
        <f t="shared" si="21"/>
        <v>0</v>
      </c>
      <c r="V148" s="91">
        <f t="shared" si="21"/>
        <v>0</v>
      </c>
      <c r="W148" s="91">
        <f t="shared" si="21"/>
        <v>0</v>
      </c>
      <c r="X148" s="91">
        <f t="shared" si="21"/>
        <v>0</v>
      </c>
      <c r="Y148" s="91">
        <f t="shared" si="21"/>
        <v>0</v>
      </c>
      <c r="Z148" s="91">
        <f t="shared" si="21"/>
        <v>0</v>
      </c>
      <c r="AA148" s="91">
        <f t="shared" si="21"/>
        <v>0</v>
      </c>
      <c r="AB148" s="91">
        <f t="shared" si="21"/>
        <v>0</v>
      </c>
      <c r="AC148" s="91">
        <f t="shared" si="21"/>
        <v>0</v>
      </c>
      <c r="AD148" s="91">
        <f t="shared" si="21"/>
        <v>0</v>
      </c>
      <c r="AE148" s="91">
        <f t="shared" si="21"/>
        <v>0</v>
      </c>
      <c r="AF148" s="91">
        <f t="shared" si="21"/>
        <v>0</v>
      </c>
      <c r="AG148" s="91">
        <f t="shared" si="21"/>
        <v>0</v>
      </c>
      <c r="AH148" s="91">
        <f>SUM(C148:AG148)</f>
        <v>0</v>
      </c>
    </row>
    <row r="149" spans="1:34" x14ac:dyDescent="0.25">
      <c r="A149" s="46"/>
      <c r="B149" s="46"/>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row>
    <row r="150" spans="1:34" ht="15.6" x14ac:dyDescent="0.25">
      <c r="A150" s="163" t="s">
        <v>28</v>
      </c>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1"/>
      <c r="AH150" s="91">
        <f>SUM(C150:AG150)</f>
        <v>0</v>
      </c>
    </row>
    <row r="151" spans="1:34" ht="6" customHeight="1" x14ac:dyDescent="0.25">
      <c r="A151" s="46"/>
      <c r="B151" s="46"/>
    </row>
    <row r="152" spans="1:34" x14ac:dyDescent="0.25">
      <c r="A152" s="46"/>
      <c r="B152" s="46"/>
    </row>
    <row r="153" spans="1:34" s="89" customFormat="1" x14ac:dyDescent="0.25">
      <c r="A153" s="163" t="s">
        <v>11</v>
      </c>
      <c r="B153" s="164"/>
      <c r="C153" s="88">
        <v>1</v>
      </c>
      <c r="D153" s="88">
        <f>C153+1</f>
        <v>2</v>
      </c>
      <c r="E153" s="88">
        <f t="shared" ref="E153:AG153" si="22">D153+1</f>
        <v>3</v>
      </c>
      <c r="F153" s="88">
        <f t="shared" si="22"/>
        <v>4</v>
      </c>
      <c r="G153" s="88">
        <f t="shared" si="22"/>
        <v>5</v>
      </c>
      <c r="H153" s="88">
        <f t="shared" si="22"/>
        <v>6</v>
      </c>
      <c r="I153" s="88">
        <f t="shared" si="22"/>
        <v>7</v>
      </c>
      <c r="J153" s="88">
        <f t="shared" si="22"/>
        <v>8</v>
      </c>
      <c r="K153" s="88">
        <f t="shared" si="22"/>
        <v>9</v>
      </c>
      <c r="L153" s="88">
        <f t="shared" si="22"/>
        <v>10</v>
      </c>
      <c r="M153" s="88">
        <f t="shared" si="22"/>
        <v>11</v>
      </c>
      <c r="N153" s="88">
        <f t="shared" si="22"/>
        <v>12</v>
      </c>
      <c r="O153" s="88">
        <f t="shared" si="22"/>
        <v>13</v>
      </c>
      <c r="P153" s="88">
        <f t="shared" si="22"/>
        <v>14</v>
      </c>
      <c r="Q153" s="88">
        <f t="shared" si="22"/>
        <v>15</v>
      </c>
      <c r="R153" s="88">
        <f t="shared" si="22"/>
        <v>16</v>
      </c>
      <c r="S153" s="88">
        <f t="shared" si="22"/>
        <v>17</v>
      </c>
      <c r="T153" s="88">
        <f t="shared" si="22"/>
        <v>18</v>
      </c>
      <c r="U153" s="88">
        <f t="shared" si="22"/>
        <v>19</v>
      </c>
      <c r="V153" s="88">
        <f t="shared" si="22"/>
        <v>20</v>
      </c>
      <c r="W153" s="88">
        <f t="shared" si="22"/>
        <v>21</v>
      </c>
      <c r="X153" s="88">
        <f t="shared" si="22"/>
        <v>22</v>
      </c>
      <c r="Y153" s="88">
        <f t="shared" si="22"/>
        <v>23</v>
      </c>
      <c r="Z153" s="88">
        <f t="shared" si="22"/>
        <v>24</v>
      </c>
      <c r="AA153" s="88">
        <f t="shared" si="22"/>
        <v>25</v>
      </c>
      <c r="AB153" s="88">
        <f t="shared" si="22"/>
        <v>26</v>
      </c>
      <c r="AC153" s="88">
        <f t="shared" si="22"/>
        <v>27</v>
      </c>
      <c r="AD153" s="88">
        <f t="shared" si="22"/>
        <v>28</v>
      </c>
      <c r="AE153" s="88">
        <f t="shared" si="22"/>
        <v>29</v>
      </c>
      <c r="AF153" s="88">
        <f t="shared" si="22"/>
        <v>30</v>
      </c>
      <c r="AG153" s="88">
        <f t="shared" si="22"/>
        <v>31</v>
      </c>
      <c r="AH153" s="85" t="s">
        <v>33</v>
      </c>
    </row>
    <row r="154" spans="1:34" ht="15.6" x14ac:dyDescent="0.25">
      <c r="A154" s="165" t="s">
        <v>29</v>
      </c>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1">
        <f>SUM(C154:AG154)</f>
        <v>0</v>
      </c>
    </row>
    <row r="155" spans="1:34" ht="15.6" x14ac:dyDescent="0.25">
      <c r="A155" s="165" t="s">
        <v>26</v>
      </c>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2"/>
      <c r="AH155" s="91">
        <f>SUM(C155:AG155)</f>
        <v>0</v>
      </c>
    </row>
    <row r="156" spans="1:34" x14ac:dyDescent="0.25">
      <c r="A156" s="165" t="s">
        <v>36</v>
      </c>
      <c r="B156" s="164"/>
      <c r="C156" s="91">
        <f t="shared" ref="C156:AG156" si="23">C154+C155</f>
        <v>0</v>
      </c>
      <c r="D156" s="91">
        <f t="shared" si="23"/>
        <v>0</v>
      </c>
      <c r="E156" s="91">
        <f t="shared" si="23"/>
        <v>0</v>
      </c>
      <c r="F156" s="91">
        <f t="shared" si="23"/>
        <v>0</v>
      </c>
      <c r="G156" s="91">
        <f t="shared" si="23"/>
        <v>0</v>
      </c>
      <c r="H156" s="91">
        <f t="shared" si="23"/>
        <v>0</v>
      </c>
      <c r="I156" s="91">
        <f t="shared" si="23"/>
        <v>0</v>
      </c>
      <c r="J156" s="91">
        <f t="shared" si="23"/>
        <v>0</v>
      </c>
      <c r="K156" s="91">
        <f t="shared" si="23"/>
        <v>0</v>
      </c>
      <c r="L156" s="91">
        <f t="shared" si="23"/>
        <v>0</v>
      </c>
      <c r="M156" s="91">
        <f t="shared" si="23"/>
        <v>0</v>
      </c>
      <c r="N156" s="91">
        <f t="shared" si="23"/>
        <v>0</v>
      </c>
      <c r="O156" s="91">
        <f t="shared" si="23"/>
        <v>0</v>
      </c>
      <c r="P156" s="91">
        <f t="shared" si="23"/>
        <v>0</v>
      </c>
      <c r="Q156" s="91">
        <f t="shared" si="23"/>
        <v>0</v>
      </c>
      <c r="R156" s="91">
        <f t="shared" si="23"/>
        <v>0</v>
      </c>
      <c r="S156" s="91">
        <f t="shared" si="23"/>
        <v>0</v>
      </c>
      <c r="T156" s="91">
        <f t="shared" si="23"/>
        <v>0</v>
      </c>
      <c r="U156" s="91">
        <f t="shared" si="23"/>
        <v>0</v>
      </c>
      <c r="V156" s="91">
        <f t="shared" si="23"/>
        <v>0</v>
      </c>
      <c r="W156" s="91">
        <f t="shared" si="23"/>
        <v>0</v>
      </c>
      <c r="X156" s="91">
        <f t="shared" si="23"/>
        <v>0</v>
      </c>
      <c r="Y156" s="91">
        <f t="shared" si="23"/>
        <v>0</v>
      </c>
      <c r="Z156" s="91">
        <f t="shared" si="23"/>
        <v>0</v>
      </c>
      <c r="AA156" s="91">
        <f t="shared" si="23"/>
        <v>0</v>
      </c>
      <c r="AB156" s="91">
        <f t="shared" si="23"/>
        <v>0</v>
      </c>
      <c r="AC156" s="91">
        <f t="shared" si="23"/>
        <v>0</v>
      </c>
      <c r="AD156" s="91">
        <f t="shared" si="23"/>
        <v>0</v>
      </c>
      <c r="AE156" s="91">
        <f t="shared" si="23"/>
        <v>0</v>
      </c>
      <c r="AF156" s="91">
        <f t="shared" si="23"/>
        <v>0</v>
      </c>
      <c r="AG156" s="91">
        <f t="shared" si="23"/>
        <v>0</v>
      </c>
      <c r="AH156" s="91">
        <f>SUM(C156:AG156)</f>
        <v>0</v>
      </c>
    </row>
    <row r="157" spans="1:34" x14ac:dyDescent="0.25">
      <c r="A157" s="46"/>
      <c r="B157" s="46"/>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row>
    <row r="158" spans="1:34" ht="15.6" x14ac:dyDescent="0.25">
      <c r="A158" s="163" t="s">
        <v>28</v>
      </c>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1">
        <f>SUM(C158:AG158)</f>
        <v>0</v>
      </c>
    </row>
    <row r="159" spans="1:34" x14ac:dyDescent="0.25">
      <c r="A159" s="46"/>
    </row>
    <row r="160" spans="1:34" ht="15.6" x14ac:dyDescent="0.25">
      <c r="A160" s="93"/>
    </row>
    <row r="161" spans="1:16" ht="15.6" x14ac:dyDescent="0.25">
      <c r="A161" s="93"/>
    </row>
    <row r="162" spans="1:16" ht="13.8" thickBot="1" x14ac:dyDescent="0.3">
      <c r="B162" s="62"/>
      <c r="C162" s="94"/>
      <c r="D162" s="94"/>
      <c r="E162" s="94"/>
    </row>
    <row r="163" spans="1:16" s="95" customFormat="1" x14ac:dyDescent="0.25">
      <c r="B163" s="96"/>
      <c r="C163" s="97" t="s">
        <v>17</v>
      </c>
      <c r="D163" s="97"/>
      <c r="E163" s="97"/>
      <c r="F163" s="98"/>
      <c r="G163" s="98"/>
      <c r="H163" s="98"/>
      <c r="I163" s="98"/>
      <c r="J163" s="98"/>
      <c r="K163" s="98"/>
      <c r="L163" s="98"/>
      <c r="M163" s="98"/>
      <c r="N163" s="98"/>
      <c r="O163" s="98"/>
      <c r="P163" s="98"/>
    </row>
    <row r="164" spans="1:16" s="95" customFormat="1" x14ac:dyDescent="0.25">
      <c r="B164" s="96"/>
      <c r="C164" s="97"/>
      <c r="D164" s="97"/>
      <c r="E164" s="97"/>
      <c r="F164" s="98"/>
      <c r="G164" s="98"/>
      <c r="H164" s="98"/>
      <c r="I164" s="98"/>
      <c r="J164" s="98"/>
      <c r="K164" s="98"/>
      <c r="L164" s="98"/>
      <c r="M164" s="98"/>
      <c r="N164" s="98"/>
      <c r="O164" s="98"/>
      <c r="P164" s="98"/>
    </row>
    <row r="165" spans="1:16" s="95" customFormat="1" x14ac:dyDescent="0.25">
      <c r="C165" s="98"/>
      <c r="D165" s="98"/>
      <c r="E165" s="98"/>
      <c r="F165" s="98"/>
      <c r="G165" s="98"/>
      <c r="H165" s="98"/>
      <c r="I165" s="98"/>
      <c r="J165" s="98"/>
      <c r="K165" s="98"/>
      <c r="L165" s="98"/>
      <c r="M165" s="98"/>
      <c r="N165" s="98"/>
      <c r="O165" s="98"/>
      <c r="P165" s="98"/>
    </row>
    <row r="166" spans="1:16" s="95" customFormat="1" ht="13.8" thickBot="1" x14ac:dyDescent="0.3">
      <c r="C166" s="94"/>
      <c r="D166" s="94"/>
      <c r="E166" s="94"/>
      <c r="F166" s="94"/>
      <c r="G166" s="94"/>
      <c r="H166" s="98"/>
      <c r="I166" s="98"/>
      <c r="J166" s="98"/>
      <c r="K166" s="98"/>
      <c r="L166" s="94"/>
      <c r="M166" s="94"/>
      <c r="N166" s="94"/>
      <c r="O166" s="94"/>
      <c r="P166" s="94"/>
    </row>
    <row r="168" spans="1:16" x14ac:dyDescent="0.25">
      <c r="C168" s="59" t="s">
        <v>93</v>
      </c>
      <c r="L168" s="59" t="s">
        <v>103</v>
      </c>
    </row>
  </sheetData>
  <sheetProtection algorithmName="SHA-512" hashValue="pSxyzRsiW7kIvWurSZq4T7mZnrQmd2DDvbYccSt+zMhaiFEFuRkmjHOxbJSgCtN5GhhRtR5bSLcJY2mXxPZrbQ==" saltValue="mGggoFfwzQZ81grceiKjEQ==" spinCount="100000" sheet="1" objects="1" scenarios="1"/>
  <mergeCells count="312">
    <mergeCell ref="X20:Y20"/>
    <mergeCell ref="X21:Y21"/>
    <mergeCell ref="T19:U19"/>
    <mergeCell ref="V19:W19"/>
    <mergeCell ref="X19:Y19"/>
    <mergeCell ref="B26:C26"/>
    <mergeCell ref="B23:C23"/>
    <mergeCell ref="D23:E23"/>
    <mergeCell ref="F23:G23"/>
    <mergeCell ref="D20:E20"/>
    <mergeCell ref="F20:G20"/>
    <mergeCell ref="H20:I20"/>
    <mergeCell ref="J20:K20"/>
    <mergeCell ref="P20:Q20"/>
    <mergeCell ref="T20:U20"/>
    <mergeCell ref="R20:S20"/>
    <mergeCell ref="P19:Q19"/>
    <mergeCell ref="R19:S19"/>
    <mergeCell ref="L20:M20"/>
    <mergeCell ref="T21:U21"/>
    <mergeCell ref="V21:W21"/>
    <mergeCell ref="H23:I23"/>
    <mergeCell ref="J23:K23"/>
    <mergeCell ref="Z23:AA23"/>
    <mergeCell ref="N23:O23"/>
    <mergeCell ref="P23:Q23"/>
    <mergeCell ref="R23:S23"/>
    <mergeCell ref="T23:U23"/>
    <mergeCell ref="V23:W23"/>
    <mergeCell ref="X23:Y23"/>
    <mergeCell ref="J15:K15"/>
    <mergeCell ref="L15:M15"/>
    <mergeCell ref="N15:O15"/>
    <mergeCell ref="P15:Q15"/>
    <mergeCell ref="R15:S15"/>
    <mergeCell ref="Z19:AA19"/>
    <mergeCell ref="Z18:AA18"/>
    <mergeCell ref="N20:O20"/>
    <mergeCell ref="Z22:AA22"/>
    <mergeCell ref="Z21:AA21"/>
    <mergeCell ref="N22:O22"/>
    <mergeCell ref="P22:Q22"/>
    <mergeCell ref="V20:W20"/>
    <mergeCell ref="T22:U22"/>
    <mergeCell ref="V22:W22"/>
    <mergeCell ref="X22:Y22"/>
    <mergeCell ref="T18:U18"/>
    <mergeCell ref="B22:C22"/>
    <mergeCell ref="D22:E22"/>
    <mergeCell ref="F22:G22"/>
    <mergeCell ref="H22:I22"/>
    <mergeCell ref="J22:K22"/>
    <mergeCell ref="L22:M22"/>
    <mergeCell ref="D21:E21"/>
    <mergeCell ref="F21:G21"/>
    <mergeCell ref="H21:I21"/>
    <mergeCell ref="J21:K21"/>
    <mergeCell ref="L21:M21"/>
    <mergeCell ref="B13:C13"/>
    <mergeCell ref="D13:E13"/>
    <mergeCell ref="F13:G13"/>
    <mergeCell ref="H13:I13"/>
    <mergeCell ref="J13:K13"/>
    <mergeCell ref="B20:C20"/>
    <mergeCell ref="R22:S22"/>
    <mergeCell ref="N21:O21"/>
    <mergeCell ref="P21:Q21"/>
    <mergeCell ref="R21:S21"/>
    <mergeCell ref="D16:E16"/>
    <mergeCell ref="F16:G16"/>
    <mergeCell ref="D15:E15"/>
    <mergeCell ref="F15:G15"/>
    <mergeCell ref="B14:C14"/>
    <mergeCell ref="D14:E14"/>
    <mergeCell ref="F14:G14"/>
    <mergeCell ref="H14:I14"/>
    <mergeCell ref="J14:K14"/>
    <mergeCell ref="B21:C21"/>
    <mergeCell ref="D18:E18"/>
    <mergeCell ref="F18:G18"/>
    <mergeCell ref="H18:I18"/>
    <mergeCell ref="J18:K18"/>
    <mergeCell ref="B12:C12"/>
    <mergeCell ref="D12:E12"/>
    <mergeCell ref="Z15:AA15"/>
    <mergeCell ref="B16:C16"/>
    <mergeCell ref="R13:S13"/>
    <mergeCell ref="T13:U13"/>
    <mergeCell ref="V13:W13"/>
    <mergeCell ref="L13:M13"/>
    <mergeCell ref="N16:O16"/>
    <mergeCell ref="P16:Q16"/>
    <mergeCell ref="X16:Y16"/>
    <mergeCell ref="Z16:AA16"/>
    <mergeCell ref="Z13:AA13"/>
    <mergeCell ref="T14:U14"/>
    <mergeCell ref="X15:Y15"/>
    <mergeCell ref="R16:S16"/>
    <mergeCell ref="T16:U16"/>
    <mergeCell ref="V16:W16"/>
    <mergeCell ref="T15:U15"/>
    <mergeCell ref="X12:Y12"/>
    <mergeCell ref="Z12:AA12"/>
    <mergeCell ref="L12:M12"/>
    <mergeCell ref="X13:Y13"/>
    <mergeCell ref="N12:O12"/>
    <mergeCell ref="B3:AA3"/>
    <mergeCell ref="B4:C4"/>
    <mergeCell ref="A1:E1"/>
    <mergeCell ref="B6:C6"/>
    <mergeCell ref="B7:C7"/>
    <mergeCell ref="D10:E10"/>
    <mergeCell ref="F10:G10"/>
    <mergeCell ref="V10:W10"/>
    <mergeCell ref="X10:Y10"/>
    <mergeCell ref="Z10:AA10"/>
    <mergeCell ref="B5:C5"/>
    <mergeCell ref="E5:O5"/>
    <mergeCell ref="H9:L9"/>
    <mergeCell ref="M9:N9"/>
    <mergeCell ref="O9:P9"/>
    <mergeCell ref="Q9:R9"/>
    <mergeCell ref="S9:AA9"/>
    <mergeCell ref="T12:U12"/>
    <mergeCell ref="V12:W12"/>
    <mergeCell ref="J12:K12"/>
    <mergeCell ref="N13:O13"/>
    <mergeCell ref="P13:Q13"/>
    <mergeCell ref="P12:Q12"/>
    <mergeCell ref="R12:S12"/>
    <mergeCell ref="F24:G24"/>
    <mergeCell ref="H24:I24"/>
    <mergeCell ref="J24:K24"/>
    <mergeCell ref="L24:M24"/>
    <mergeCell ref="V15:W15"/>
    <mergeCell ref="V18:W18"/>
    <mergeCell ref="F12:G12"/>
    <mergeCell ref="L18:M18"/>
    <mergeCell ref="N18:O18"/>
    <mergeCell ref="P18:Q18"/>
    <mergeCell ref="R18:S18"/>
    <mergeCell ref="H15:I15"/>
    <mergeCell ref="H12:I12"/>
    <mergeCell ref="L23:M23"/>
    <mergeCell ref="Z14:AA14"/>
    <mergeCell ref="B19:C19"/>
    <mergeCell ref="D19:E19"/>
    <mergeCell ref="F19:G19"/>
    <mergeCell ref="H19:I19"/>
    <mergeCell ref="J19:K19"/>
    <mergeCell ref="L19:M19"/>
    <mergeCell ref="N19:O19"/>
    <mergeCell ref="L14:M14"/>
    <mergeCell ref="N14:O14"/>
    <mergeCell ref="P14:Q14"/>
    <mergeCell ref="R14:S14"/>
    <mergeCell ref="V14:W14"/>
    <mergeCell ref="X14:Y14"/>
    <mergeCell ref="B18:C18"/>
    <mergeCell ref="B15:C15"/>
    <mergeCell ref="H16:I16"/>
    <mergeCell ref="J16:K16"/>
    <mergeCell ref="L16:M16"/>
    <mergeCell ref="X18:Y18"/>
    <mergeCell ref="D26:E26"/>
    <mergeCell ref="F26:G26"/>
    <mergeCell ref="H26:I26"/>
    <mergeCell ref="J26:K26"/>
    <mergeCell ref="L26:M26"/>
    <mergeCell ref="N26:O26"/>
    <mergeCell ref="Z24:AA24"/>
    <mergeCell ref="A25:C25"/>
    <mergeCell ref="D25:E25"/>
    <mergeCell ref="F25:G25"/>
    <mergeCell ref="H25:I25"/>
    <mergeCell ref="J25:K25"/>
    <mergeCell ref="L25:M25"/>
    <mergeCell ref="N25:O25"/>
    <mergeCell ref="P25:Q25"/>
    <mergeCell ref="R25:S25"/>
    <mergeCell ref="N24:O24"/>
    <mergeCell ref="P24:Q24"/>
    <mergeCell ref="R24:S24"/>
    <mergeCell ref="T24:U24"/>
    <mergeCell ref="V24:W24"/>
    <mergeCell ref="X24:Y24"/>
    <mergeCell ref="B24:C24"/>
    <mergeCell ref="D24:E24"/>
    <mergeCell ref="P26:Q26"/>
    <mergeCell ref="R26:S26"/>
    <mergeCell ref="T26:U26"/>
    <mergeCell ref="V26:W26"/>
    <mergeCell ref="X26:Y26"/>
    <mergeCell ref="Z26:AA26"/>
    <mergeCell ref="T25:U25"/>
    <mergeCell ref="V25:W25"/>
    <mergeCell ref="X25:Y25"/>
    <mergeCell ref="Z25:AA25"/>
    <mergeCell ref="R27:S27"/>
    <mergeCell ref="T27:U27"/>
    <mergeCell ref="V27:W27"/>
    <mergeCell ref="X27:Y27"/>
    <mergeCell ref="Z27:AA27"/>
    <mergeCell ref="D27:E27"/>
    <mergeCell ref="F27:G27"/>
    <mergeCell ref="H27:I27"/>
    <mergeCell ref="J27:K27"/>
    <mergeCell ref="L27:M27"/>
    <mergeCell ref="N27:O27"/>
    <mergeCell ref="B30:C30"/>
    <mergeCell ref="B33:C33"/>
    <mergeCell ref="B34:C34"/>
    <mergeCell ref="B38:C38"/>
    <mergeCell ref="B39:C39"/>
    <mergeCell ref="B40:C40"/>
    <mergeCell ref="B32:C32"/>
    <mergeCell ref="B31:C31"/>
    <mergeCell ref="P27:Q27"/>
    <mergeCell ref="B27:C27"/>
    <mergeCell ref="B55:C55"/>
    <mergeCell ref="D55:E55"/>
    <mergeCell ref="F55:G55"/>
    <mergeCell ref="H55:I55"/>
    <mergeCell ref="B42:C42"/>
    <mergeCell ref="B43:C43"/>
    <mergeCell ref="J55:K55"/>
    <mergeCell ref="B56:C56"/>
    <mergeCell ref="D56:E56"/>
    <mergeCell ref="F56:G56"/>
    <mergeCell ref="H56:I56"/>
    <mergeCell ref="J56:K56"/>
    <mergeCell ref="B57:C57"/>
    <mergeCell ref="D57:E57"/>
    <mergeCell ref="F57:G57"/>
    <mergeCell ref="H57:I57"/>
    <mergeCell ref="J57:K57"/>
    <mergeCell ref="Y63:AB63"/>
    <mergeCell ref="B60:C60"/>
    <mergeCell ref="D60:E60"/>
    <mergeCell ref="F60:G60"/>
    <mergeCell ref="H60:I60"/>
    <mergeCell ref="J60:K60"/>
    <mergeCell ref="A65:B65"/>
    <mergeCell ref="B58:C58"/>
    <mergeCell ref="D58:E58"/>
    <mergeCell ref="F58:G58"/>
    <mergeCell ref="H58:I58"/>
    <mergeCell ref="J58:K58"/>
    <mergeCell ref="B59:C59"/>
    <mergeCell ref="D59:E59"/>
    <mergeCell ref="F59:G59"/>
    <mergeCell ref="H59:I59"/>
    <mergeCell ref="J59:K59"/>
    <mergeCell ref="A75:B75"/>
    <mergeCell ref="A76:B76"/>
    <mergeCell ref="A78:B78"/>
    <mergeCell ref="A81:B81"/>
    <mergeCell ref="A82:B82"/>
    <mergeCell ref="A83:B83"/>
    <mergeCell ref="A66:B66"/>
    <mergeCell ref="A67:B67"/>
    <mergeCell ref="A68:B68"/>
    <mergeCell ref="A70:B70"/>
    <mergeCell ref="A73:B73"/>
    <mergeCell ref="A74:B74"/>
    <mergeCell ref="A94:B94"/>
    <mergeCell ref="A97:B97"/>
    <mergeCell ref="A98:B98"/>
    <mergeCell ref="A99:B99"/>
    <mergeCell ref="A100:B100"/>
    <mergeCell ref="A102:B102"/>
    <mergeCell ref="A84:B84"/>
    <mergeCell ref="A86:B86"/>
    <mergeCell ref="A89:B89"/>
    <mergeCell ref="A90:B90"/>
    <mergeCell ref="A91:B91"/>
    <mergeCell ref="A92:B92"/>
    <mergeCell ref="A114:B114"/>
    <mergeCell ref="A115:B115"/>
    <mergeCell ref="A116:B116"/>
    <mergeCell ref="A118:B118"/>
    <mergeCell ref="A121:B121"/>
    <mergeCell ref="A122:B122"/>
    <mergeCell ref="A105:B105"/>
    <mergeCell ref="A106:B106"/>
    <mergeCell ref="A107:B107"/>
    <mergeCell ref="A108:B108"/>
    <mergeCell ref="A110:B110"/>
    <mergeCell ref="A113:B113"/>
    <mergeCell ref="A132:B132"/>
    <mergeCell ref="A134:B134"/>
    <mergeCell ref="A137:B137"/>
    <mergeCell ref="A138:B138"/>
    <mergeCell ref="A139:B139"/>
    <mergeCell ref="A140:B140"/>
    <mergeCell ref="A123:B123"/>
    <mergeCell ref="A124:B124"/>
    <mergeCell ref="A126:B126"/>
    <mergeCell ref="A129:B129"/>
    <mergeCell ref="A130:B130"/>
    <mergeCell ref="A131:B131"/>
    <mergeCell ref="A153:B153"/>
    <mergeCell ref="A154:B154"/>
    <mergeCell ref="A155:B155"/>
    <mergeCell ref="A156:B156"/>
    <mergeCell ref="A158:B158"/>
    <mergeCell ref="A142:B142"/>
    <mergeCell ref="A145:B145"/>
    <mergeCell ref="A146:B146"/>
    <mergeCell ref="A147:B147"/>
    <mergeCell ref="A148:B148"/>
    <mergeCell ref="A150:B150"/>
  </mergeCells>
  <phoneticPr fontId="9" type="noConversion"/>
  <conditionalFormatting sqref="B38:C40">
    <cfRule type="expression" dxfId="237" priority="50" stopIfTrue="1">
      <formula xml:space="preserve"> IF(OR($B$42="per 3. Quartal",$B$42="per 2. Quartal",$B$42="1. Quartal"),1,0)</formula>
    </cfRule>
  </conditionalFormatting>
  <conditionalFormatting sqref="A38 A40">
    <cfRule type="expression" dxfId="236" priority="48" stopIfTrue="1">
      <formula xml:space="preserve"> IF(OR($B$41="per 3. Quartal",$B$41="per 2. Quartal",$B$41="1. Quartal"),1,0)</formula>
    </cfRule>
  </conditionalFormatting>
  <conditionalFormatting sqref="A39">
    <cfRule type="expression" dxfId="235" priority="47" stopIfTrue="1">
      <formula xml:space="preserve"> IF(OR($B$41="per 3. Quartal",$B$41="per 2. Quartal",$B$41="1. Quartal"),1,0)</formula>
    </cfRule>
  </conditionalFormatting>
  <conditionalFormatting sqref="H57:H58">
    <cfRule type="expression" dxfId="234" priority="10" stopIfTrue="1">
      <formula xml:space="preserve"> IF(OR($B$42="per 3. Quartal",$B$42="per 2. Quartal",$B$42="1. Quartal"),1,0)</formula>
    </cfRule>
  </conditionalFormatting>
  <conditionalFormatting sqref="F56 F58:F59">
    <cfRule type="expression" dxfId="233" priority="11" stopIfTrue="1">
      <formula xml:space="preserve"> IF(OR($B$42="per 2. Quartal",$B$42="1. Quartal"),1,0)</formula>
    </cfRule>
  </conditionalFormatting>
  <conditionalFormatting sqref="D55">
    <cfRule type="expression" dxfId="232" priority="14" stopIfTrue="1">
      <formula xml:space="preserve"> IF($B$42="1. Quartal",1,0)</formula>
    </cfRule>
  </conditionalFormatting>
  <conditionalFormatting sqref="F55">
    <cfRule type="expression" dxfId="231" priority="15" stopIfTrue="1">
      <formula xml:space="preserve"> IF(OR($B$42="per 2. Quartal",$B$42="1. Quartal"),1,0)</formula>
    </cfRule>
    <cfRule type="expression" dxfId="230" priority="16" stopIfTrue="1">
      <formula xml:space="preserve"> IF(OR($B$42="per 2. Quartal",$B$42="1. Quartal"),1,0)</formula>
    </cfRule>
  </conditionalFormatting>
  <conditionalFormatting sqref="H55">
    <cfRule type="expression" dxfId="229" priority="17">
      <formula xml:space="preserve"> IF(OR($B$42="per 3. Quartal",$B$42="per 2. Quartal",$B$42="1. Quartal"),1,0)</formula>
    </cfRule>
  </conditionalFormatting>
  <conditionalFormatting sqref="D56 D58:D59">
    <cfRule type="expression" dxfId="228" priority="12" stopIfTrue="1">
      <formula xml:space="preserve"> IF($B$42="1. Quartal",1,0)</formula>
    </cfRule>
    <cfRule type="expression" priority="13">
      <formula xml:space="preserve"> IF(($B$42="1. Quartal"),1,0)</formula>
    </cfRule>
  </conditionalFormatting>
  <conditionalFormatting sqref="D57">
    <cfRule type="expression" dxfId="227" priority="8" stopIfTrue="1">
      <formula xml:space="preserve"> IF($B$42="1. Quartal",1,0)</formula>
    </cfRule>
    <cfRule type="expression" priority="9">
      <formula xml:space="preserve"> IF(($B$41="1. Quartal"),1,0)</formula>
    </cfRule>
  </conditionalFormatting>
  <conditionalFormatting sqref="D60">
    <cfRule type="expression" dxfId="226" priority="6" stopIfTrue="1">
      <formula xml:space="preserve"> IF($B$42="1. Quartal",1,0)</formula>
    </cfRule>
    <cfRule type="expression" priority="7">
      <formula xml:space="preserve"> IF(($B$42="1. Quartal"),1,0)</formula>
    </cfRule>
  </conditionalFormatting>
  <conditionalFormatting sqref="F57">
    <cfRule type="expression" dxfId="225" priority="5" stopIfTrue="1">
      <formula xml:space="preserve"> IF(OR($B$42="per 2. Quartal",$B$42="1. Quartal"),1,0)</formula>
    </cfRule>
  </conditionalFormatting>
  <conditionalFormatting sqref="F60">
    <cfRule type="expression" dxfId="224" priority="4" stopIfTrue="1">
      <formula xml:space="preserve"> IF(OR($B$42="per 2. Quartal",$B$42="1. Quartal"),1,0)</formula>
    </cfRule>
  </conditionalFormatting>
  <conditionalFormatting sqref="H56">
    <cfRule type="expression" dxfId="223" priority="3" stopIfTrue="1">
      <formula xml:space="preserve"> IF(OR($B$42="per 3. Quartal",$B$42="per 2. Quartal",$B$42="1. Quartal"),1,0)</formula>
    </cfRule>
  </conditionalFormatting>
  <conditionalFormatting sqref="H59">
    <cfRule type="expression" dxfId="222" priority="2" stopIfTrue="1">
      <formula xml:space="preserve"> IF(OR($B$42="per 3. Quartal",$B$42="per 2. Quartal",$B$42="1. Quartal"),1,0)</formula>
    </cfRule>
  </conditionalFormatting>
  <conditionalFormatting sqref="H60">
    <cfRule type="expression" dxfId="221" priority="1" stopIfTrue="1">
      <formula xml:space="preserve"> IF(OR($B$42="per 3. Quartal",$B$42="per 2. Quartal",$B$42="1. Quartal"),1,0)</formula>
    </cfRule>
  </conditionalFormatting>
  <pageMargins left="0.17" right="0.17" top="0.984251969" bottom="0.16" header="0.4921259845" footer="0.16"/>
  <pageSetup paperSize="9" scale="70" orientation="landscape" r:id="rId1"/>
  <headerFooter alignWithMargins="0"/>
  <rowBreaks count="2" manualBreakCount="2">
    <brk id="26" max="16383" man="1"/>
    <brk id="7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H168"/>
  <sheetViews>
    <sheetView showGridLines="0" zoomScale="90" zoomScaleNormal="90" workbookViewId="0">
      <selection activeCell="A40" sqref="A40"/>
    </sheetView>
  </sheetViews>
  <sheetFormatPr baseColWidth="10" defaultColWidth="11.44140625" defaultRowHeight="13.2" outlineLevelRow="1" x14ac:dyDescent="0.25"/>
  <cols>
    <col min="1" max="1" width="66.6640625" style="39" customWidth="1"/>
    <col min="2" max="2" width="13.6640625" style="39" customWidth="1"/>
    <col min="3" max="33" width="7.6640625" style="39" customWidth="1"/>
    <col min="34" max="16384" width="11.44140625" style="39"/>
  </cols>
  <sheetData>
    <row r="1" spans="1:27" x14ac:dyDescent="0.25">
      <c r="A1" s="220" t="s">
        <v>31</v>
      </c>
      <c r="B1" s="221"/>
      <c r="C1" s="221"/>
      <c r="D1" s="221"/>
      <c r="E1" s="222"/>
    </row>
    <row r="3" spans="1:27" x14ac:dyDescent="0.25">
      <c r="A3" s="40" t="s">
        <v>30</v>
      </c>
      <c r="B3" s="223">
        <f>Übersicht!D6</f>
        <v>0</v>
      </c>
      <c r="C3" s="230"/>
      <c r="D3" s="231"/>
      <c r="E3" s="231"/>
      <c r="F3" s="231"/>
      <c r="G3" s="231"/>
      <c r="H3" s="231"/>
      <c r="I3" s="231"/>
      <c r="J3" s="231"/>
      <c r="K3" s="231"/>
      <c r="L3" s="231"/>
      <c r="M3" s="231"/>
      <c r="N3" s="231"/>
      <c r="O3" s="231"/>
      <c r="P3" s="231"/>
      <c r="Q3" s="231"/>
      <c r="R3" s="231"/>
      <c r="S3" s="231"/>
      <c r="T3" s="231"/>
      <c r="U3" s="231"/>
      <c r="V3" s="231"/>
      <c r="W3" s="231"/>
      <c r="X3" s="231"/>
      <c r="Y3" s="231"/>
      <c r="Z3" s="231"/>
      <c r="AA3" s="164"/>
    </row>
    <row r="4" spans="1:27" x14ac:dyDescent="0.25">
      <c r="A4" s="41" t="s">
        <v>49</v>
      </c>
      <c r="B4" s="223">
        <f>Übersicht!D5</f>
        <v>0</v>
      </c>
      <c r="C4" s="224"/>
    </row>
    <row r="5" spans="1:27" x14ac:dyDescent="0.25">
      <c r="A5" s="42" t="s">
        <v>102</v>
      </c>
      <c r="B5" s="225"/>
      <c r="C5" s="225"/>
      <c r="E5" s="229" t="s">
        <v>95</v>
      </c>
      <c r="F5" s="229"/>
      <c r="G5" s="229"/>
      <c r="H5" s="229"/>
      <c r="I5" s="229"/>
      <c r="J5" s="229"/>
      <c r="K5" s="229"/>
      <c r="L5" s="229"/>
      <c r="M5" s="229"/>
      <c r="N5" s="229"/>
      <c r="O5" s="229"/>
    </row>
    <row r="6" spans="1:27" ht="15.6" x14ac:dyDescent="0.25">
      <c r="A6" s="43" t="s">
        <v>88</v>
      </c>
      <c r="B6" s="227"/>
      <c r="C6" s="227"/>
      <c r="D6" s="44" t="s">
        <v>78</v>
      </c>
    </row>
    <row r="7" spans="1:27" ht="15.6" x14ac:dyDescent="0.25">
      <c r="A7" s="43" t="s">
        <v>89</v>
      </c>
      <c r="B7" s="228"/>
      <c r="C7" s="228"/>
      <c r="D7" s="44" t="s">
        <v>78</v>
      </c>
    </row>
    <row r="8" spans="1:27" x14ac:dyDescent="0.25">
      <c r="D8" s="45"/>
    </row>
    <row r="9" spans="1:27" outlineLevel="1" x14ac:dyDescent="0.25">
      <c r="D9" s="45"/>
      <c r="H9" s="233" t="s">
        <v>57</v>
      </c>
      <c r="I9" s="234"/>
      <c r="J9" s="234"/>
      <c r="K9" s="234"/>
      <c r="L9" s="234"/>
      <c r="M9" s="233"/>
      <c r="N9" s="233"/>
      <c r="O9" s="232">
        <f>B5</f>
        <v>0</v>
      </c>
      <c r="P9" s="232"/>
      <c r="Q9" s="210"/>
      <c r="R9" s="210"/>
      <c r="S9" s="221"/>
      <c r="T9" s="221"/>
      <c r="U9" s="222"/>
      <c r="V9" s="222"/>
      <c r="W9" s="222"/>
      <c r="X9" s="222"/>
      <c r="Y9" s="222"/>
      <c r="Z9" s="222"/>
      <c r="AA9" s="222"/>
    </row>
    <row r="10" spans="1:27" outlineLevel="1" x14ac:dyDescent="0.25">
      <c r="A10" s="48" t="s">
        <v>77</v>
      </c>
      <c r="D10" s="210"/>
      <c r="E10" s="210"/>
      <c r="F10" s="210"/>
      <c r="G10" s="210"/>
      <c r="V10" s="210"/>
      <c r="W10" s="210"/>
      <c r="X10" s="210"/>
      <c r="Y10" s="210"/>
      <c r="Z10" s="210"/>
      <c r="AA10" s="210"/>
    </row>
    <row r="11" spans="1:27" outlineLevel="1" x14ac:dyDescent="0.25">
      <c r="A11" s="48"/>
    </row>
    <row r="12" spans="1:27" outlineLevel="1" x14ac:dyDescent="0.25">
      <c r="A12" s="49" t="s">
        <v>79</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row>
    <row r="13" spans="1:27" outlineLevel="1" x14ac:dyDescent="0.25">
      <c r="A13" s="50"/>
      <c r="B13" s="192" t="s">
        <v>0</v>
      </c>
      <c r="C13" s="193"/>
      <c r="D13" s="192" t="s">
        <v>1</v>
      </c>
      <c r="E13" s="193"/>
      <c r="F13" s="192" t="s">
        <v>2</v>
      </c>
      <c r="G13" s="193"/>
      <c r="H13" s="192" t="s">
        <v>3</v>
      </c>
      <c r="I13" s="193"/>
      <c r="J13" s="192" t="s">
        <v>4</v>
      </c>
      <c r="K13" s="193"/>
      <c r="L13" s="192" t="s">
        <v>5</v>
      </c>
      <c r="M13" s="193"/>
      <c r="N13" s="192" t="s">
        <v>6</v>
      </c>
      <c r="O13" s="193"/>
      <c r="P13" s="192" t="s">
        <v>7</v>
      </c>
      <c r="Q13" s="193"/>
      <c r="R13" s="192" t="s">
        <v>8</v>
      </c>
      <c r="S13" s="193"/>
      <c r="T13" s="192" t="s">
        <v>9</v>
      </c>
      <c r="U13" s="193"/>
      <c r="V13" s="192" t="s">
        <v>10</v>
      </c>
      <c r="W13" s="193"/>
      <c r="X13" s="192" t="s">
        <v>11</v>
      </c>
      <c r="Y13" s="193"/>
      <c r="Z13" s="163" t="s">
        <v>32</v>
      </c>
      <c r="AA13" s="219"/>
    </row>
    <row r="14" spans="1:27" ht="15.6" outlineLevel="1" x14ac:dyDescent="0.25">
      <c r="A14" s="50" t="s">
        <v>29</v>
      </c>
      <c r="B14" s="216">
        <f>$AH66</f>
        <v>0</v>
      </c>
      <c r="C14" s="218"/>
      <c r="D14" s="216">
        <f>$AH74</f>
        <v>0</v>
      </c>
      <c r="E14" s="218"/>
      <c r="F14" s="216">
        <f>$AH82</f>
        <v>0</v>
      </c>
      <c r="G14" s="218"/>
      <c r="H14" s="216">
        <f>$AH90</f>
        <v>0</v>
      </c>
      <c r="I14" s="218"/>
      <c r="J14" s="216">
        <f>$AH98</f>
        <v>0</v>
      </c>
      <c r="K14" s="218"/>
      <c r="L14" s="216">
        <f>$AH106</f>
        <v>0</v>
      </c>
      <c r="M14" s="218"/>
      <c r="N14" s="216">
        <f>$AH114</f>
        <v>0</v>
      </c>
      <c r="O14" s="218"/>
      <c r="P14" s="216">
        <f>$AH122</f>
        <v>0</v>
      </c>
      <c r="Q14" s="218"/>
      <c r="R14" s="216">
        <f>$AH130</f>
        <v>0</v>
      </c>
      <c r="S14" s="218"/>
      <c r="T14" s="216">
        <f>$AH138</f>
        <v>0</v>
      </c>
      <c r="U14" s="218"/>
      <c r="V14" s="216">
        <f>$AH146</f>
        <v>0</v>
      </c>
      <c r="W14" s="218"/>
      <c r="X14" s="216">
        <f>$AH154</f>
        <v>0</v>
      </c>
      <c r="Y14" s="218"/>
      <c r="Z14" s="214">
        <f>SUM(B14:Y14)</f>
        <v>0</v>
      </c>
      <c r="AA14" s="215"/>
    </row>
    <row r="15" spans="1:27" ht="15.6" outlineLevel="1" x14ac:dyDescent="0.25">
      <c r="A15" s="50" t="s">
        <v>26</v>
      </c>
      <c r="B15" s="216">
        <f>$AH67</f>
        <v>0</v>
      </c>
      <c r="C15" s="218"/>
      <c r="D15" s="216">
        <f>$AH75</f>
        <v>0</v>
      </c>
      <c r="E15" s="218"/>
      <c r="F15" s="216">
        <f>$AH83</f>
        <v>0</v>
      </c>
      <c r="G15" s="218"/>
      <c r="H15" s="216">
        <f>$AH91</f>
        <v>0</v>
      </c>
      <c r="I15" s="218"/>
      <c r="J15" s="216">
        <f>$AH99</f>
        <v>0</v>
      </c>
      <c r="K15" s="218"/>
      <c r="L15" s="216">
        <f>$AH107</f>
        <v>0</v>
      </c>
      <c r="M15" s="218"/>
      <c r="N15" s="216">
        <f>$AH115</f>
        <v>0</v>
      </c>
      <c r="O15" s="218"/>
      <c r="P15" s="216">
        <f>$AH123</f>
        <v>0</v>
      </c>
      <c r="Q15" s="218"/>
      <c r="R15" s="216">
        <f>$AH131</f>
        <v>0</v>
      </c>
      <c r="S15" s="218"/>
      <c r="T15" s="216">
        <f>$AH139</f>
        <v>0</v>
      </c>
      <c r="U15" s="218"/>
      <c r="V15" s="216">
        <f>$AH147</f>
        <v>0</v>
      </c>
      <c r="W15" s="218"/>
      <c r="X15" s="216">
        <f>$AH155</f>
        <v>0</v>
      </c>
      <c r="Y15" s="218"/>
      <c r="Z15" s="214">
        <f>SUM(B15:Y15)</f>
        <v>0</v>
      </c>
      <c r="AA15" s="215"/>
    </row>
    <row r="16" spans="1:27" outlineLevel="1" x14ac:dyDescent="0.25">
      <c r="A16" s="51" t="s">
        <v>34</v>
      </c>
      <c r="B16" s="216">
        <f>SUM(B14:B15)</f>
        <v>0</v>
      </c>
      <c r="C16" s="218"/>
      <c r="D16" s="216">
        <f>SUM(D14:D15)</f>
        <v>0</v>
      </c>
      <c r="E16" s="218"/>
      <c r="F16" s="216">
        <f>SUM(F14:F15)</f>
        <v>0</v>
      </c>
      <c r="G16" s="218"/>
      <c r="H16" s="216">
        <f>SUM(H14:H15)</f>
        <v>0</v>
      </c>
      <c r="I16" s="218"/>
      <c r="J16" s="216">
        <f>SUM(J14:J15)</f>
        <v>0</v>
      </c>
      <c r="K16" s="218"/>
      <c r="L16" s="216">
        <f>SUM(L14:L15)</f>
        <v>0</v>
      </c>
      <c r="M16" s="218"/>
      <c r="N16" s="216">
        <f>SUM(N14:N15)</f>
        <v>0</v>
      </c>
      <c r="O16" s="218"/>
      <c r="P16" s="216">
        <f>SUM(P14:P15)</f>
        <v>0</v>
      </c>
      <c r="Q16" s="218"/>
      <c r="R16" s="216">
        <f>SUM(R14:R15)</f>
        <v>0</v>
      </c>
      <c r="S16" s="218"/>
      <c r="T16" s="216">
        <f>SUM(T14:T15)</f>
        <v>0</v>
      </c>
      <c r="U16" s="218"/>
      <c r="V16" s="216">
        <f>SUM(V14:V15)</f>
        <v>0</v>
      </c>
      <c r="W16" s="218"/>
      <c r="X16" s="216">
        <f>SUM(X14:X15)</f>
        <v>0</v>
      </c>
      <c r="Y16" s="218"/>
      <c r="Z16" s="214">
        <f>SUM(B16:Y16)</f>
        <v>0</v>
      </c>
      <c r="AA16" s="215"/>
    </row>
    <row r="17" spans="1:33" outlineLevel="1" x14ac:dyDescent="0.2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4"/>
      <c r="AA17" s="55"/>
    </row>
    <row r="18" spans="1:33" ht="15.6" outlineLevel="1" x14ac:dyDescent="0.25">
      <c r="A18" s="41" t="s">
        <v>37</v>
      </c>
      <c r="B18" s="216">
        <f>AH70</f>
        <v>0</v>
      </c>
      <c r="C18" s="217"/>
      <c r="D18" s="216">
        <f>$AH78</f>
        <v>0</v>
      </c>
      <c r="E18" s="217"/>
      <c r="F18" s="216">
        <f>$AH86</f>
        <v>0</v>
      </c>
      <c r="G18" s="217"/>
      <c r="H18" s="216">
        <f>$AH94</f>
        <v>0</v>
      </c>
      <c r="I18" s="217"/>
      <c r="J18" s="216">
        <f>$AH102</f>
        <v>0</v>
      </c>
      <c r="K18" s="217"/>
      <c r="L18" s="216">
        <f>$AH110</f>
        <v>0</v>
      </c>
      <c r="M18" s="217"/>
      <c r="N18" s="216">
        <f>$AH118</f>
        <v>0</v>
      </c>
      <c r="O18" s="217"/>
      <c r="P18" s="216">
        <f>$AH126</f>
        <v>0</v>
      </c>
      <c r="Q18" s="217"/>
      <c r="R18" s="216">
        <f>$AH134</f>
        <v>0</v>
      </c>
      <c r="S18" s="217"/>
      <c r="T18" s="216">
        <f>$AH142</f>
        <v>0</v>
      </c>
      <c r="U18" s="217"/>
      <c r="V18" s="216">
        <f>$AH150</f>
        <v>0</v>
      </c>
      <c r="W18" s="217"/>
      <c r="X18" s="216">
        <f>$AH158</f>
        <v>0</v>
      </c>
      <c r="Y18" s="217"/>
      <c r="Z18" s="214">
        <f>SUM(B18:Y18)</f>
        <v>0</v>
      </c>
      <c r="AA18" s="215"/>
    </row>
    <row r="19" spans="1:33" outlineLevel="1" x14ac:dyDescent="0.25">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row>
    <row r="20" spans="1:33" s="56" customFormat="1" outlineLevel="1" x14ac:dyDescent="0.25">
      <c r="A20" s="49" t="s">
        <v>153</v>
      </c>
      <c r="B20" s="211"/>
      <c r="C20" s="212"/>
      <c r="D20" s="211"/>
      <c r="E20" s="212"/>
      <c r="F20" s="211"/>
      <c r="G20" s="212"/>
      <c r="H20" s="211"/>
      <c r="I20" s="212"/>
      <c r="J20" s="211"/>
      <c r="K20" s="212"/>
      <c r="L20" s="211"/>
      <c r="M20" s="212"/>
      <c r="N20" s="211"/>
      <c r="O20" s="212"/>
      <c r="P20" s="211"/>
      <c r="Q20" s="212"/>
      <c r="R20" s="211"/>
      <c r="S20" s="212"/>
      <c r="T20" s="211"/>
      <c r="U20" s="212"/>
      <c r="V20" s="211"/>
      <c r="W20" s="212"/>
      <c r="X20" s="211"/>
      <c r="Y20" s="212"/>
      <c r="Z20" s="49"/>
      <c r="AA20" s="49"/>
    </row>
    <row r="21" spans="1:33" s="59" customFormat="1" outlineLevel="1" x14ac:dyDescent="0.25">
      <c r="A21" s="57" t="s">
        <v>75</v>
      </c>
      <c r="B21" s="213">
        <f>$B$32</f>
        <v>0</v>
      </c>
      <c r="C21" s="205"/>
      <c r="D21" s="213">
        <f>$B$32</f>
        <v>0</v>
      </c>
      <c r="E21" s="205"/>
      <c r="F21" s="213">
        <f>$B$32</f>
        <v>0</v>
      </c>
      <c r="G21" s="205"/>
      <c r="H21" s="213">
        <f>IF(OR($B$42= "Gesamtes Jahr",$B$42= "per 4. Quartal",$B$42= "per 3. Quartal",$B$42= "per 2. Quartal"),$B$32,0)</f>
        <v>0</v>
      </c>
      <c r="I21" s="205"/>
      <c r="J21" s="213">
        <f>IF(OR($B$42= "Gesamtes Jahr",$B$42= "per 4. Quartal",$B$42= "per 3. Quartal",$B$42= "per 2. Quartal"),$B$32,0)</f>
        <v>0</v>
      </c>
      <c r="K21" s="205"/>
      <c r="L21" s="213">
        <f>IF(OR($B$42= "Gesamtes Jahr",$B$42= "per 4. Quartal",$B$42= "per 3. Quartal",$B$42= "per 2. Quartal"),$B$32,0)</f>
        <v>0</v>
      </c>
      <c r="M21" s="205"/>
      <c r="N21" s="213">
        <f>IF(OR($B$42= "Gesamtes Jahr",$B$42= "per 4. Quartal",$B$42= "per 3. Quartal"),$B$32,0)</f>
        <v>0</v>
      </c>
      <c r="O21" s="205"/>
      <c r="P21" s="213">
        <f>IF(OR($B$42= "Gesamtes Jahr",$B$42= "per 4. Quartal",$B$42= "per 3. Quartal"),$B$32,0)</f>
        <v>0</v>
      </c>
      <c r="Q21" s="205"/>
      <c r="R21" s="213">
        <f>IF(OR($B$42= "Gesamtes Jahr",$B$42= "per 4. Quartal",$B$42= "per 3. Quartal"),$B$32,0)</f>
        <v>0</v>
      </c>
      <c r="S21" s="205"/>
      <c r="T21" s="213">
        <f>IF(OR($B$42= "Gesamtes Jahr",$B$42= "per 4. Quartal"),$B$32,0)</f>
        <v>0</v>
      </c>
      <c r="U21" s="205"/>
      <c r="V21" s="213">
        <f>IF(OR($B$42= "Gesamtes Jahr",$B$42= "per 4. Quartal"),$B$32,0)</f>
        <v>0</v>
      </c>
      <c r="W21" s="205"/>
      <c r="X21" s="213">
        <f>IF(OR($B$42= "Gesamtes Jahr",$B$42= "per 4. Quartal"),$B$32,0)</f>
        <v>0</v>
      </c>
      <c r="Y21" s="205"/>
      <c r="Z21" s="237">
        <f>SUM(B21:Y21)</f>
        <v>0</v>
      </c>
      <c r="AA21" s="238"/>
      <c r="AB21" s="58"/>
    </row>
    <row r="22" spans="1:33" s="61" customFormat="1" outlineLevel="1" x14ac:dyDescent="0.25">
      <c r="A22" s="60" t="s">
        <v>70</v>
      </c>
      <c r="B22" s="235"/>
      <c r="C22" s="236"/>
      <c r="D22" s="235"/>
      <c r="E22" s="236"/>
      <c r="F22" s="235"/>
      <c r="G22" s="236"/>
      <c r="H22" s="239"/>
      <c r="I22" s="240"/>
      <c r="J22" s="235"/>
      <c r="K22" s="236"/>
      <c r="L22" s="235"/>
      <c r="M22" s="236"/>
      <c r="N22" s="235"/>
      <c r="O22" s="236"/>
      <c r="P22" s="235"/>
      <c r="Q22" s="236"/>
      <c r="R22" s="235"/>
      <c r="S22" s="236"/>
      <c r="T22" s="235"/>
      <c r="U22" s="236"/>
      <c r="V22" s="235"/>
      <c r="W22" s="236"/>
      <c r="X22" s="235"/>
      <c r="Y22" s="236"/>
      <c r="Z22" s="244">
        <f>SUM(B22:X22)</f>
        <v>0</v>
      </c>
      <c r="AA22" s="245"/>
      <c r="AC22" s="62"/>
      <c r="AD22" s="62"/>
      <c r="AE22" s="62"/>
      <c r="AF22" s="62"/>
      <c r="AG22" s="62"/>
    </row>
    <row r="23" spans="1:33" s="64" customFormat="1" outlineLevel="1" x14ac:dyDescent="0.25">
      <c r="A23" s="63" t="s">
        <v>74</v>
      </c>
      <c r="B23" s="241">
        <f>B21-B22</f>
        <v>0</v>
      </c>
      <c r="C23" s="242"/>
      <c r="D23" s="241">
        <f>D21-D22</f>
        <v>0</v>
      </c>
      <c r="E23" s="242"/>
      <c r="F23" s="241">
        <f>F21-F22</f>
        <v>0</v>
      </c>
      <c r="G23" s="242"/>
      <c r="H23" s="241">
        <f>H21-H22</f>
        <v>0</v>
      </c>
      <c r="I23" s="242"/>
      <c r="J23" s="241">
        <f>J21-J22</f>
        <v>0</v>
      </c>
      <c r="K23" s="242"/>
      <c r="L23" s="241">
        <f>L21-L22</f>
        <v>0</v>
      </c>
      <c r="M23" s="242"/>
      <c r="N23" s="241">
        <f>N21-N22</f>
        <v>0</v>
      </c>
      <c r="O23" s="242"/>
      <c r="P23" s="241">
        <f>P21-P22</f>
        <v>0</v>
      </c>
      <c r="Q23" s="242"/>
      <c r="R23" s="241">
        <f>R21-R22</f>
        <v>0</v>
      </c>
      <c r="S23" s="242"/>
      <c r="T23" s="241">
        <f>T21-T22</f>
        <v>0</v>
      </c>
      <c r="U23" s="242"/>
      <c r="V23" s="241">
        <f>V21-V22</f>
        <v>0</v>
      </c>
      <c r="W23" s="242"/>
      <c r="X23" s="241">
        <f>X21-X22</f>
        <v>0</v>
      </c>
      <c r="Y23" s="242"/>
      <c r="Z23" s="243">
        <f>SUM(B23:Y23)</f>
        <v>0</v>
      </c>
      <c r="AA23" s="242"/>
      <c r="AC23" s="62"/>
      <c r="AD23" s="62"/>
      <c r="AE23" s="62"/>
      <c r="AF23" s="62"/>
      <c r="AG23" s="62"/>
    </row>
    <row r="24" spans="1:33" s="47" customFormat="1" outlineLevel="1" x14ac:dyDescent="0.25">
      <c r="A24" s="65" t="s">
        <v>82</v>
      </c>
      <c r="B24" s="206">
        <f>IFERROR(B23/B21,0)</f>
        <v>0</v>
      </c>
      <c r="C24" s="207"/>
      <c r="D24" s="206">
        <f>IFERROR(D23/D21,0)</f>
        <v>0</v>
      </c>
      <c r="E24" s="207"/>
      <c r="F24" s="206">
        <f>IFERROR(F23/F21,0)</f>
        <v>0</v>
      </c>
      <c r="G24" s="207"/>
      <c r="H24" s="206">
        <f>IFERROR(H23/H21,0)</f>
        <v>0</v>
      </c>
      <c r="I24" s="207"/>
      <c r="J24" s="206">
        <f>IFERROR(J23/J21,0)</f>
        <v>0</v>
      </c>
      <c r="K24" s="207"/>
      <c r="L24" s="206">
        <f>IFERROR(L23/L21,0)</f>
        <v>0</v>
      </c>
      <c r="M24" s="207"/>
      <c r="N24" s="206">
        <f>IFERROR(N23/N21,0)</f>
        <v>0</v>
      </c>
      <c r="O24" s="207"/>
      <c r="P24" s="206">
        <f>IFERROR(P23/P21,0)</f>
        <v>0</v>
      </c>
      <c r="Q24" s="207"/>
      <c r="R24" s="206">
        <f>IFERROR(R23/R21,0)</f>
        <v>0</v>
      </c>
      <c r="S24" s="207"/>
      <c r="T24" s="206">
        <f>IFERROR(T23/T21,0)</f>
        <v>0</v>
      </c>
      <c r="U24" s="207"/>
      <c r="V24" s="206">
        <f>IFERROR(V23/V21,0)</f>
        <v>0</v>
      </c>
      <c r="W24" s="207"/>
      <c r="X24" s="206">
        <f>IFERROR(X23/X21,0)</f>
        <v>0</v>
      </c>
      <c r="Y24" s="207"/>
      <c r="Z24" s="204"/>
      <c r="AA24" s="205"/>
      <c r="AC24" s="39"/>
      <c r="AD24" s="39"/>
      <c r="AE24" s="39"/>
      <c r="AF24" s="39"/>
      <c r="AG24" s="39"/>
    </row>
    <row r="25" spans="1:33" s="59" customFormat="1" outlineLevel="1" x14ac:dyDescent="0.25">
      <c r="A25" s="208" t="s">
        <v>83</v>
      </c>
      <c r="B25" s="209"/>
      <c r="C25" s="209"/>
      <c r="D25" s="202"/>
      <c r="E25" s="203"/>
      <c r="F25" s="202"/>
      <c r="G25" s="203"/>
      <c r="H25" s="202"/>
      <c r="I25" s="203"/>
      <c r="J25" s="202"/>
      <c r="K25" s="203"/>
      <c r="L25" s="202"/>
      <c r="M25" s="203"/>
      <c r="N25" s="202"/>
      <c r="O25" s="203"/>
      <c r="P25" s="202"/>
      <c r="Q25" s="203"/>
      <c r="R25" s="202"/>
      <c r="S25" s="203"/>
      <c r="T25" s="202"/>
      <c r="U25" s="203"/>
      <c r="V25" s="202"/>
      <c r="W25" s="203"/>
      <c r="X25" s="202"/>
      <c r="Y25" s="203"/>
      <c r="Z25" s="202"/>
      <c r="AA25" s="203"/>
      <c r="AC25" s="39"/>
      <c r="AD25" s="39"/>
      <c r="AE25" s="39"/>
      <c r="AF25" s="39"/>
      <c r="AG25" s="39"/>
    </row>
    <row r="26" spans="1:33" s="59" customFormat="1" ht="28.8" outlineLevel="1" x14ac:dyDescent="0.25">
      <c r="A26" s="66" t="s">
        <v>152</v>
      </c>
      <c r="B26" s="200"/>
      <c r="C26" s="201"/>
      <c r="D26" s="200"/>
      <c r="E26" s="201"/>
      <c r="F26" s="200"/>
      <c r="G26" s="201"/>
      <c r="H26" s="200"/>
      <c r="I26" s="201"/>
      <c r="J26" s="200"/>
      <c r="K26" s="201"/>
      <c r="L26" s="200"/>
      <c r="M26" s="201"/>
      <c r="N26" s="200"/>
      <c r="O26" s="201"/>
      <c r="P26" s="200"/>
      <c r="Q26" s="201"/>
      <c r="R26" s="200"/>
      <c r="S26" s="201"/>
      <c r="T26" s="200"/>
      <c r="U26" s="201"/>
      <c r="V26" s="200"/>
      <c r="W26" s="201"/>
      <c r="X26" s="200"/>
      <c r="Y26" s="201"/>
      <c r="Z26" s="186">
        <f>SUM(B26:X26)</f>
        <v>0</v>
      </c>
      <c r="AA26" s="187"/>
      <c r="AC26" s="39"/>
      <c r="AD26" s="39"/>
      <c r="AE26" s="39"/>
      <c r="AF26" s="39"/>
      <c r="AG26" s="39"/>
    </row>
    <row r="27" spans="1:33" s="59" customFormat="1" outlineLevel="1" x14ac:dyDescent="0.25">
      <c r="A27" s="67" t="s">
        <v>58</v>
      </c>
      <c r="B27" s="186">
        <f>B26</f>
        <v>0</v>
      </c>
      <c r="C27" s="187"/>
      <c r="D27" s="186">
        <f>D26</f>
        <v>0</v>
      </c>
      <c r="E27" s="187"/>
      <c r="F27" s="186">
        <f>F26</f>
        <v>0</v>
      </c>
      <c r="G27" s="187"/>
      <c r="H27" s="186">
        <f>IF(OR($B$42= "Gesamtes Jahr",$B$42= "per 4. Quartal",$B$42= "per 3. Quartal",$B$42= "per 2. Quartal"),H26,0)</f>
        <v>0</v>
      </c>
      <c r="I27" s="187"/>
      <c r="J27" s="186">
        <f>IF(OR($B$42= "Gesamtes Jahr",$B$42= "per 4. Quartal",$B$42= "per 3. Quartal",$B$42= "per 2. Quartal"),J26,0)</f>
        <v>0</v>
      </c>
      <c r="K27" s="187"/>
      <c r="L27" s="186">
        <f>IF(OR($B$42= "Gesamtes Jahr",$B$42= "per 4. Quartal",$B$42= "per 3. Quartal",$B$42= "per 2. Quartal"),L26,0)</f>
        <v>0</v>
      </c>
      <c r="M27" s="187"/>
      <c r="N27" s="186">
        <f>IF(OR($B$42= "Gesamtes Jahr",$B$42= "per 4. Quartal",$B$42= "per 3. Quartal"),N26,0)</f>
        <v>0</v>
      </c>
      <c r="O27" s="187"/>
      <c r="P27" s="186">
        <f>IF(OR($B$42= "Gesamtes Jahr",$B$42= "per 4. Quartal",$B$42= "per 3. Quartal"),P26,0)</f>
        <v>0</v>
      </c>
      <c r="Q27" s="187"/>
      <c r="R27" s="186">
        <f>IF(OR($B$42= "Gesamtes Jahr",$B$42= "per 4. Quartal",$B$42= "per 3. Quartal"),R26,0)</f>
        <v>0</v>
      </c>
      <c r="S27" s="187"/>
      <c r="T27" s="186">
        <f>IF(OR($B$42= "Gesamtes Jahr",$B$42= "per 4. Quartal"),T26,0)</f>
        <v>0</v>
      </c>
      <c r="U27" s="187"/>
      <c r="V27" s="186">
        <f>IF(OR($B$42= "Gesamtes Jahr",$B$42= "per 4. Quartal"),V26,0)</f>
        <v>0</v>
      </c>
      <c r="W27" s="187"/>
      <c r="X27" s="186">
        <f>IF(OR($B$42= "Gesamtes Jahr",$B$42= "per 4. Quartal"),X26,0)</f>
        <v>0</v>
      </c>
      <c r="Y27" s="187"/>
      <c r="Z27" s="186">
        <f>SUM(B27:X27)</f>
        <v>0</v>
      </c>
      <c r="AA27" s="187"/>
      <c r="AC27" s="39"/>
      <c r="AD27" s="39"/>
      <c r="AE27" s="39"/>
      <c r="AF27" s="39"/>
      <c r="AG27" s="39"/>
    </row>
    <row r="28" spans="1:33" outlineLevel="1" x14ac:dyDescent="0.25">
      <c r="D28" s="59"/>
      <c r="E28" s="68"/>
      <c r="T28" s="69"/>
    </row>
    <row r="29" spans="1:33" outlineLevel="1" x14ac:dyDescent="0.25">
      <c r="A29" s="47" t="s">
        <v>157</v>
      </c>
      <c r="D29" s="59"/>
      <c r="E29" s="68"/>
      <c r="T29" s="69"/>
    </row>
    <row r="30" spans="1:33" ht="15.6" outlineLevel="1" x14ac:dyDescent="0.25">
      <c r="A30" s="43" t="s">
        <v>88</v>
      </c>
      <c r="B30" s="188">
        <f>B6</f>
        <v>0</v>
      </c>
      <c r="C30" s="189"/>
      <c r="D30" s="70"/>
      <c r="T30" s="69"/>
    </row>
    <row r="31" spans="1:33" ht="15.6" outlineLevel="1" x14ac:dyDescent="0.25">
      <c r="A31" s="43" t="s">
        <v>156</v>
      </c>
      <c r="B31" s="188">
        <f>(52*B30)</f>
        <v>0</v>
      </c>
      <c r="C31" s="189"/>
      <c r="D31" s="59"/>
      <c r="E31" s="48"/>
      <c r="T31" s="69"/>
    </row>
    <row r="32" spans="1:33" outlineLevel="1" x14ac:dyDescent="0.25">
      <c r="A32" s="43" t="s">
        <v>56</v>
      </c>
      <c r="B32" s="188">
        <f>(52*$B$30)/12</f>
        <v>0</v>
      </c>
      <c r="C32" s="189"/>
      <c r="D32" s="69"/>
      <c r="E32" s="71"/>
      <c r="F32" s="69"/>
      <c r="G32" s="69"/>
      <c r="H32" s="72"/>
      <c r="I32" s="73"/>
      <c r="J32" s="73"/>
      <c r="K32" s="73"/>
      <c r="L32" s="73"/>
      <c r="M32" s="73"/>
      <c r="N32" s="69"/>
      <c r="O32" s="69"/>
      <c r="P32" s="69"/>
      <c r="Q32" s="69"/>
      <c r="R32" s="69"/>
      <c r="S32" s="69"/>
      <c r="W32" s="69"/>
      <c r="X32" s="69"/>
      <c r="Y32" s="69"/>
    </row>
    <row r="33" spans="1:20" ht="15.6" outlineLevel="1" x14ac:dyDescent="0.25">
      <c r="A33" s="43" t="s">
        <v>89</v>
      </c>
      <c r="B33" s="196">
        <f>B7</f>
        <v>0</v>
      </c>
      <c r="C33" s="197"/>
      <c r="D33" s="70"/>
      <c r="E33" s="68"/>
      <c r="T33" s="69"/>
    </row>
    <row r="34" spans="1:20" outlineLevel="1" x14ac:dyDescent="0.25">
      <c r="A34" s="74" t="s">
        <v>65</v>
      </c>
      <c r="B34" s="196">
        <f>IFERROR(ROUND(B33/B31,2),0)</f>
        <v>0</v>
      </c>
      <c r="C34" s="197"/>
      <c r="D34" s="59"/>
      <c r="E34" s="68"/>
      <c r="T34" s="69"/>
    </row>
    <row r="35" spans="1:20" outlineLevel="1" x14ac:dyDescent="0.25">
      <c r="A35" s="44" t="s">
        <v>144</v>
      </c>
      <c r="B35" s="75"/>
      <c r="C35" s="76"/>
    </row>
    <row r="36" spans="1:20" outlineLevel="1" x14ac:dyDescent="0.25">
      <c r="A36" s="75"/>
      <c r="B36" s="76"/>
      <c r="C36" s="76"/>
    </row>
    <row r="37" spans="1:20" outlineLevel="1" x14ac:dyDescent="0.25">
      <c r="A37" s="47" t="s">
        <v>90</v>
      </c>
      <c r="B37" s="76"/>
      <c r="C37" s="76"/>
    </row>
    <row r="38" spans="1:20" outlineLevel="1" x14ac:dyDescent="0.25">
      <c r="A38" s="43" t="s">
        <v>71</v>
      </c>
      <c r="B38" s="188">
        <f>IF($B$42= "Gesamtes Jahr",Z23,0)</f>
        <v>0</v>
      </c>
      <c r="C38" s="188"/>
      <c r="D38" s="45"/>
    </row>
    <row r="39" spans="1:20" ht="15.6" outlineLevel="1" x14ac:dyDescent="0.25">
      <c r="A39" s="43" t="s">
        <v>140</v>
      </c>
      <c r="B39" s="185">
        <f>IF($B$42= "Gesamtes Jahr",Z27,0)</f>
        <v>0</v>
      </c>
      <c r="C39" s="168"/>
      <c r="D39" s="45" t="s">
        <v>92</v>
      </c>
    </row>
    <row r="40" spans="1:20" outlineLevel="1" x14ac:dyDescent="0.25">
      <c r="A40" s="43" t="s">
        <v>91</v>
      </c>
      <c r="B40" s="198">
        <f>IF(B39=0,0,ROUND(B39/B38,2))</f>
        <v>0</v>
      </c>
      <c r="C40" s="199"/>
      <c r="D40" s="45"/>
    </row>
    <row r="41" spans="1:20" x14ac:dyDescent="0.25">
      <c r="D41" s="45"/>
    </row>
    <row r="42" spans="1:20" ht="13.8" outlineLevel="1" x14ac:dyDescent="0.25">
      <c r="A42" s="47" t="s">
        <v>59</v>
      </c>
      <c r="B42" s="190" t="str">
        <f>Übersicht!D12</f>
        <v>1. Quartal</v>
      </c>
      <c r="C42" s="191"/>
      <c r="D42" s="45" t="s">
        <v>76</v>
      </c>
      <c r="S42" s="69"/>
    </row>
    <row r="43" spans="1:20" outlineLevel="1" x14ac:dyDescent="0.25">
      <c r="A43" s="50" t="s">
        <v>47</v>
      </c>
      <c r="B43" s="185">
        <f>IF(B42="Gesamtes Jahr",B40,B34)</f>
        <v>0</v>
      </c>
      <c r="C43" s="168"/>
      <c r="D43" s="45"/>
      <c r="S43" s="69"/>
    </row>
    <row r="44" spans="1:20" outlineLevel="1" x14ac:dyDescent="0.25">
      <c r="A44" s="43" t="s">
        <v>53</v>
      </c>
      <c r="B44" s="77">
        <f>J56</f>
        <v>0</v>
      </c>
      <c r="C44" s="78" t="s">
        <v>51</v>
      </c>
      <c r="D44" s="45"/>
      <c r="S44" s="69"/>
    </row>
    <row r="45" spans="1:20" outlineLevel="1" x14ac:dyDescent="0.25">
      <c r="A45" s="43" t="s">
        <v>54</v>
      </c>
      <c r="B45" s="79">
        <f>J60</f>
        <v>0</v>
      </c>
      <c r="C45" s="78" t="s">
        <v>51</v>
      </c>
    </row>
    <row r="46" spans="1:20" outlineLevel="1" x14ac:dyDescent="0.25">
      <c r="B46" s="80"/>
    </row>
    <row r="47" spans="1:20" ht="15.6" outlineLevel="1" x14ac:dyDescent="0.25">
      <c r="A47" s="81" t="s">
        <v>39</v>
      </c>
    </row>
    <row r="48" spans="1:20" ht="15.6" outlineLevel="1" x14ac:dyDescent="0.25">
      <c r="A48" s="81" t="s">
        <v>141</v>
      </c>
    </row>
    <row r="49" spans="1:30" ht="15.6" outlineLevel="1" x14ac:dyDescent="0.25">
      <c r="A49" s="81" t="s">
        <v>38</v>
      </c>
    </row>
    <row r="50" spans="1:30" ht="15.6" outlineLevel="1" x14ac:dyDescent="0.25">
      <c r="A50" s="82" t="s">
        <v>142</v>
      </c>
    </row>
    <row r="51" spans="1:30" outlineLevel="1" x14ac:dyDescent="0.25">
      <c r="A51" s="82" t="s">
        <v>72</v>
      </c>
    </row>
    <row r="52" spans="1:30" outlineLevel="1" x14ac:dyDescent="0.25">
      <c r="A52" s="82" t="s">
        <v>73</v>
      </c>
    </row>
    <row r="53" spans="1:30" ht="15.6" outlineLevel="1" x14ac:dyDescent="0.25">
      <c r="A53" s="82" t="s">
        <v>143</v>
      </c>
      <c r="N53" s="83"/>
    </row>
    <row r="54" spans="1:30" ht="15.6" outlineLevel="1" x14ac:dyDescent="0.25">
      <c r="A54" s="84"/>
      <c r="T54" s="48"/>
      <c r="U54" s="83"/>
    </row>
    <row r="55" spans="1:30" outlineLevel="1" x14ac:dyDescent="0.25">
      <c r="A55" s="85" t="s">
        <v>48</v>
      </c>
      <c r="B55" s="192" t="s">
        <v>41</v>
      </c>
      <c r="C55" s="193"/>
      <c r="D55" s="192" t="s">
        <v>67</v>
      </c>
      <c r="E55" s="193"/>
      <c r="F55" s="192" t="s">
        <v>68</v>
      </c>
      <c r="G55" s="193"/>
      <c r="H55" s="192" t="s">
        <v>69</v>
      </c>
      <c r="I55" s="193"/>
      <c r="J55" s="194" t="str">
        <f>B42</f>
        <v>1. Quartal</v>
      </c>
      <c r="K55" s="195"/>
    </row>
    <row r="56" spans="1:30" outlineLevel="1" x14ac:dyDescent="0.25">
      <c r="A56" s="106" t="s">
        <v>45</v>
      </c>
      <c r="B56" s="175">
        <f>SUM(B14:G14)</f>
        <v>0</v>
      </c>
      <c r="C56" s="176"/>
      <c r="D56" s="175">
        <f>IF(OR($B$42= "Gesamtes Jahr",$B$42= "per 4. Quartal",$B$42= "per 3. Quartal",$B$42= "per 2. Quartal"),SUM(H14:M14),0)</f>
        <v>0</v>
      </c>
      <c r="E56" s="176"/>
      <c r="F56" s="177">
        <f>IF(OR($B$42= "Gesamtes Jahr",$B$42= "per 4. Quartal",$B$42= "per 3. Quartal"),SUM(N14:S14),0)</f>
        <v>0</v>
      </c>
      <c r="G56" s="178"/>
      <c r="H56" s="175">
        <f>IF(OR($B$42= "Gesamtes Jahr",$B$42= "per 4. Quartal"),SUM(T14:Y14),0)</f>
        <v>0</v>
      </c>
      <c r="I56" s="176"/>
      <c r="J56" s="179">
        <f>SUM(B56:I56)</f>
        <v>0</v>
      </c>
      <c r="K56" s="180"/>
    </row>
    <row r="57" spans="1:30" outlineLevel="1" x14ac:dyDescent="0.25">
      <c r="A57" s="50" t="s">
        <v>46</v>
      </c>
      <c r="B57" s="175">
        <f>SUM(B23:G23)</f>
        <v>0</v>
      </c>
      <c r="C57" s="176"/>
      <c r="D57" s="175">
        <f>SUM(H23:M23)</f>
        <v>0</v>
      </c>
      <c r="E57" s="176"/>
      <c r="F57" s="177">
        <f>SUM(N23:S23)</f>
        <v>0</v>
      </c>
      <c r="G57" s="178"/>
      <c r="H57" s="175">
        <f>SUM(T23:Y23)</f>
        <v>0</v>
      </c>
      <c r="I57" s="176"/>
      <c r="J57" s="179">
        <f>SUM(B57:I57)</f>
        <v>0</v>
      </c>
      <c r="K57" s="180"/>
    </row>
    <row r="58" spans="1:30" outlineLevel="1" x14ac:dyDescent="0.25">
      <c r="A58" s="107" t="s">
        <v>50</v>
      </c>
      <c r="B58" s="181">
        <f>SUM(B27:G27)</f>
        <v>0</v>
      </c>
      <c r="C58" s="182"/>
      <c r="D58" s="181">
        <f>SUM(H27:M27)</f>
        <v>0</v>
      </c>
      <c r="E58" s="182"/>
      <c r="F58" s="183">
        <f>SUM(N27:S27)</f>
        <v>0</v>
      </c>
      <c r="G58" s="184"/>
      <c r="H58" s="181">
        <f>SUM(T27:Y27)</f>
        <v>0</v>
      </c>
      <c r="I58" s="182"/>
      <c r="J58" s="173">
        <f>SUM(B58:I58)</f>
        <v>0</v>
      </c>
      <c r="K58" s="174"/>
    </row>
    <row r="59" spans="1:30" outlineLevel="1" x14ac:dyDescent="0.25">
      <c r="A59" s="50" t="s">
        <v>47</v>
      </c>
      <c r="B59" s="169">
        <f>$B$34</f>
        <v>0</v>
      </c>
      <c r="C59" s="170"/>
      <c r="D59" s="169">
        <f>$B$34</f>
        <v>0</v>
      </c>
      <c r="E59" s="170"/>
      <c r="F59" s="171">
        <f>$B$34</f>
        <v>0</v>
      </c>
      <c r="G59" s="172"/>
      <c r="H59" s="169">
        <f>$B$34</f>
        <v>0</v>
      </c>
      <c r="I59" s="170"/>
      <c r="J59" s="173">
        <f>B43</f>
        <v>0</v>
      </c>
      <c r="K59" s="174"/>
    </row>
    <row r="60" spans="1:30" outlineLevel="1" x14ac:dyDescent="0.25">
      <c r="A60" s="107" t="s">
        <v>66</v>
      </c>
      <c r="B60" s="169">
        <f>B59*B56</f>
        <v>0</v>
      </c>
      <c r="C60" s="170"/>
      <c r="D60" s="169">
        <f>D59*D56</f>
        <v>0</v>
      </c>
      <c r="E60" s="170"/>
      <c r="F60" s="171">
        <f>F59*F56</f>
        <v>0</v>
      </c>
      <c r="G60" s="172"/>
      <c r="H60" s="169">
        <f>H59*H56</f>
        <v>0</v>
      </c>
      <c r="I60" s="170"/>
      <c r="J60" s="173">
        <f>J59*J56</f>
        <v>0</v>
      </c>
      <c r="K60" s="174"/>
      <c r="M60" s="86"/>
    </row>
    <row r="61" spans="1:30" x14ac:dyDescent="0.25">
      <c r="A61" s="59"/>
      <c r="G61" s="87"/>
      <c r="H61" s="87"/>
      <c r="I61" s="87"/>
      <c r="J61" s="87"/>
      <c r="K61" s="87"/>
      <c r="L61" s="87"/>
      <c r="M61" s="87"/>
      <c r="N61" s="87"/>
      <c r="O61" s="87"/>
      <c r="P61" s="87"/>
      <c r="Q61" s="87"/>
      <c r="R61" s="87"/>
      <c r="S61" s="87"/>
      <c r="T61" s="87"/>
      <c r="U61" s="87"/>
      <c r="V61" s="87"/>
      <c r="W61" s="87"/>
      <c r="X61" s="87"/>
      <c r="Y61" s="87"/>
      <c r="Z61" s="87"/>
      <c r="AA61" s="87"/>
      <c r="AB61" s="87"/>
      <c r="AC61" s="87"/>
      <c r="AD61" s="87"/>
    </row>
    <row r="62" spans="1:30" x14ac:dyDescent="0.25">
      <c r="A62" s="59"/>
      <c r="G62" s="87"/>
      <c r="H62" s="87"/>
      <c r="I62" s="87"/>
      <c r="J62" s="87"/>
      <c r="K62" s="87"/>
      <c r="L62" s="87"/>
      <c r="M62" s="87"/>
      <c r="N62" s="87"/>
      <c r="O62" s="87"/>
      <c r="P62" s="87"/>
      <c r="Q62" s="87"/>
      <c r="R62" s="87"/>
      <c r="S62" s="87"/>
      <c r="T62" s="87"/>
      <c r="U62" s="87"/>
      <c r="V62" s="87"/>
      <c r="W62" s="87"/>
      <c r="X62" s="87"/>
      <c r="Y62" s="87"/>
      <c r="Z62" s="87"/>
      <c r="AA62" s="87"/>
      <c r="AB62" s="87"/>
      <c r="AC62" s="87"/>
      <c r="AD62" s="87"/>
    </row>
    <row r="63" spans="1:30" x14ac:dyDescent="0.25">
      <c r="I63" s="47" t="s">
        <v>27</v>
      </c>
      <c r="R63" s="39">
        <f>B5</f>
        <v>0</v>
      </c>
      <c r="Y63" s="166"/>
      <c r="Z63" s="167"/>
      <c r="AA63" s="167"/>
      <c r="AB63" s="168"/>
      <c r="AC63" s="47" t="s">
        <v>62</v>
      </c>
    </row>
    <row r="64" spans="1:30" x14ac:dyDescent="0.25">
      <c r="A64" s="46"/>
    </row>
    <row r="65" spans="1:34" s="89" customFormat="1" x14ac:dyDescent="0.25">
      <c r="A65" s="163" t="s">
        <v>0</v>
      </c>
      <c r="B65" s="164"/>
      <c r="C65" s="88">
        <v>1</v>
      </c>
      <c r="D65" s="88">
        <f>C65+1</f>
        <v>2</v>
      </c>
      <c r="E65" s="88">
        <f t="shared" ref="E65:AG65" si="0">D65+1</f>
        <v>3</v>
      </c>
      <c r="F65" s="88">
        <f t="shared" si="0"/>
        <v>4</v>
      </c>
      <c r="G65" s="88">
        <f t="shared" si="0"/>
        <v>5</v>
      </c>
      <c r="H65" s="88">
        <f t="shared" si="0"/>
        <v>6</v>
      </c>
      <c r="I65" s="88">
        <f t="shared" si="0"/>
        <v>7</v>
      </c>
      <c r="J65" s="88">
        <f t="shared" si="0"/>
        <v>8</v>
      </c>
      <c r="K65" s="88">
        <f t="shared" si="0"/>
        <v>9</v>
      </c>
      <c r="L65" s="88">
        <f t="shared" si="0"/>
        <v>10</v>
      </c>
      <c r="M65" s="88">
        <f t="shared" si="0"/>
        <v>11</v>
      </c>
      <c r="N65" s="88">
        <f t="shared" si="0"/>
        <v>12</v>
      </c>
      <c r="O65" s="88">
        <f t="shared" si="0"/>
        <v>13</v>
      </c>
      <c r="P65" s="88">
        <f t="shared" si="0"/>
        <v>14</v>
      </c>
      <c r="Q65" s="88">
        <f t="shared" si="0"/>
        <v>15</v>
      </c>
      <c r="R65" s="88">
        <f t="shared" si="0"/>
        <v>16</v>
      </c>
      <c r="S65" s="88">
        <f t="shared" si="0"/>
        <v>17</v>
      </c>
      <c r="T65" s="88">
        <f t="shared" si="0"/>
        <v>18</v>
      </c>
      <c r="U65" s="88">
        <f t="shared" si="0"/>
        <v>19</v>
      </c>
      <c r="V65" s="88">
        <f t="shared" si="0"/>
        <v>20</v>
      </c>
      <c r="W65" s="88">
        <f t="shared" si="0"/>
        <v>21</v>
      </c>
      <c r="X65" s="88">
        <f t="shared" si="0"/>
        <v>22</v>
      </c>
      <c r="Y65" s="88">
        <f t="shared" si="0"/>
        <v>23</v>
      </c>
      <c r="Z65" s="88">
        <f t="shared" si="0"/>
        <v>24</v>
      </c>
      <c r="AA65" s="88">
        <f t="shared" si="0"/>
        <v>25</v>
      </c>
      <c r="AB65" s="88">
        <f t="shared" si="0"/>
        <v>26</v>
      </c>
      <c r="AC65" s="88">
        <f t="shared" si="0"/>
        <v>27</v>
      </c>
      <c r="AD65" s="88">
        <f t="shared" si="0"/>
        <v>28</v>
      </c>
      <c r="AE65" s="88">
        <f t="shared" si="0"/>
        <v>29</v>
      </c>
      <c r="AF65" s="88">
        <f t="shared" si="0"/>
        <v>30</v>
      </c>
      <c r="AG65" s="88">
        <f t="shared" si="0"/>
        <v>31</v>
      </c>
      <c r="AH65" s="85" t="s">
        <v>33</v>
      </c>
    </row>
    <row r="66" spans="1:34" ht="15.6" x14ac:dyDescent="0.25">
      <c r="A66" s="165" t="s">
        <v>29</v>
      </c>
      <c r="B66" s="164"/>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f>SUM(C66:AG66)</f>
        <v>0</v>
      </c>
    </row>
    <row r="67" spans="1:34" ht="15.6" x14ac:dyDescent="0.25">
      <c r="A67" s="165" t="s">
        <v>26</v>
      </c>
      <c r="B67" s="164"/>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2"/>
      <c r="AH67" s="91">
        <f>SUM(C67:AG67)</f>
        <v>0</v>
      </c>
    </row>
    <row r="68" spans="1:34" x14ac:dyDescent="0.25">
      <c r="A68" s="165" t="s">
        <v>35</v>
      </c>
      <c r="B68" s="164"/>
      <c r="C68" s="91">
        <f>C66+C67</f>
        <v>0</v>
      </c>
      <c r="D68" s="91">
        <f t="shared" ref="D68:AG68" si="1">D66+D67</f>
        <v>0</v>
      </c>
      <c r="E68" s="91">
        <f t="shared" si="1"/>
        <v>0</v>
      </c>
      <c r="F68" s="91">
        <f t="shared" si="1"/>
        <v>0</v>
      </c>
      <c r="G68" s="91">
        <f t="shared" si="1"/>
        <v>0</v>
      </c>
      <c r="H68" s="91">
        <f t="shared" si="1"/>
        <v>0</v>
      </c>
      <c r="I68" s="91">
        <f t="shared" si="1"/>
        <v>0</v>
      </c>
      <c r="J68" s="91">
        <f t="shared" si="1"/>
        <v>0</v>
      </c>
      <c r="K68" s="91">
        <f t="shared" si="1"/>
        <v>0</v>
      </c>
      <c r="L68" s="91">
        <f t="shared" si="1"/>
        <v>0</v>
      </c>
      <c r="M68" s="91">
        <f t="shared" si="1"/>
        <v>0</v>
      </c>
      <c r="N68" s="91">
        <f t="shared" si="1"/>
        <v>0</v>
      </c>
      <c r="O68" s="91">
        <f t="shared" si="1"/>
        <v>0</v>
      </c>
      <c r="P68" s="91">
        <f t="shared" si="1"/>
        <v>0</v>
      </c>
      <c r="Q68" s="91">
        <f t="shared" si="1"/>
        <v>0</v>
      </c>
      <c r="R68" s="91">
        <f t="shared" si="1"/>
        <v>0</v>
      </c>
      <c r="S68" s="91">
        <f t="shared" si="1"/>
        <v>0</v>
      </c>
      <c r="T68" s="91">
        <f t="shared" si="1"/>
        <v>0</v>
      </c>
      <c r="U68" s="91">
        <f t="shared" si="1"/>
        <v>0</v>
      </c>
      <c r="V68" s="91">
        <f t="shared" si="1"/>
        <v>0</v>
      </c>
      <c r="W68" s="91">
        <f t="shared" si="1"/>
        <v>0</v>
      </c>
      <c r="X68" s="91">
        <f t="shared" si="1"/>
        <v>0</v>
      </c>
      <c r="Y68" s="91">
        <f t="shared" si="1"/>
        <v>0</v>
      </c>
      <c r="Z68" s="91">
        <f t="shared" si="1"/>
        <v>0</v>
      </c>
      <c r="AA68" s="91">
        <f t="shared" si="1"/>
        <v>0</v>
      </c>
      <c r="AB68" s="91">
        <f t="shared" si="1"/>
        <v>0</v>
      </c>
      <c r="AC68" s="91">
        <f t="shared" si="1"/>
        <v>0</v>
      </c>
      <c r="AD68" s="91">
        <f t="shared" si="1"/>
        <v>0</v>
      </c>
      <c r="AE68" s="91">
        <f t="shared" si="1"/>
        <v>0</v>
      </c>
      <c r="AF68" s="91">
        <f t="shared" si="1"/>
        <v>0</v>
      </c>
      <c r="AG68" s="91">
        <f t="shared" si="1"/>
        <v>0</v>
      </c>
      <c r="AH68" s="91">
        <f>SUM(C68:AG68)</f>
        <v>0</v>
      </c>
    </row>
    <row r="69" spans="1:34" x14ac:dyDescent="0.25">
      <c r="A69" s="46"/>
      <c r="B69" s="46"/>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row>
    <row r="70" spans="1:34" ht="15.6" x14ac:dyDescent="0.25">
      <c r="A70" s="163" t="s">
        <v>28</v>
      </c>
      <c r="B70" s="164"/>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1">
        <f>SUM(C70:AG70)</f>
        <v>0</v>
      </c>
    </row>
    <row r="71" spans="1:34" ht="12.75" customHeight="1" x14ac:dyDescent="0.25">
      <c r="A71" s="46"/>
      <c r="B71" s="46"/>
    </row>
    <row r="72" spans="1:34" x14ac:dyDescent="0.25">
      <c r="A72" s="46"/>
      <c r="B72" s="46"/>
    </row>
    <row r="73" spans="1:34" s="89" customFormat="1" x14ac:dyDescent="0.25">
      <c r="A73" s="163" t="s">
        <v>1</v>
      </c>
      <c r="B73" s="164"/>
      <c r="C73" s="88">
        <v>1</v>
      </c>
      <c r="D73" s="88">
        <f>C73+1</f>
        <v>2</v>
      </c>
      <c r="E73" s="88">
        <f t="shared" ref="E73:AG73" si="2">D73+1</f>
        <v>3</v>
      </c>
      <c r="F73" s="88">
        <f t="shared" si="2"/>
        <v>4</v>
      </c>
      <c r="G73" s="88">
        <f t="shared" si="2"/>
        <v>5</v>
      </c>
      <c r="H73" s="88">
        <f t="shared" si="2"/>
        <v>6</v>
      </c>
      <c r="I73" s="88">
        <f t="shared" si="2"/>
        <v>7</v>
      </c>
      <c r="J73" s="88">
        <f t="shared" si="2"/>
        <v>8</v>
      </c>
      <c r="K73" s="88">
        <f t="shared" si="2"/>
        <v>9</v>
      </c>
      <c r="L73" s="88">
        <f t="shared" si="2"/>
        <v>10</v>
      </c>
      <c r="M73" s="88">
        <f t="shared" si="2"/>
        <v>11</v>
      </c>
      <c r="N73" s="88">
        <f t="shared" si="2"/>
        <v>12</v>
      </c>
      <c r="O73" s="88">
        <f t="shared" si="2"/>
        <v>13</v>
      </c>
      <c r="P73" s="88">
        <f t="shared" si="2"/>
        <v>14</v>
      </c>
      <c r="Q73" s="88">
        <f t="shared" si="2"/>
        <v>15</v>
      </c>
      <c r="R73" s="88">
        <f t="shared" si="2"/>
        <v>16</v>
      </c>
      <c r="S73" s="88">
        <f t="shared" si="2"/>
        <v>17</v>
      </c>
      <c r="T73" s="88">
        <f t="shared" si="2"/>
        <v>18</v>
      </c>
      <c r="U73" s="88">
        <f t="shared" si="2"/>
        <v>19</v>
      </c>
      <c r="V73" s="88">
        <f t="shared" si="2"/>
        <v>20</v>
      </c>
      <c r="W73" s="88">
        <f t="shared" si="2"/>
        <v>21</v>
      </c>
      <c r="X73" s="88">
        <f t="shared" si="2"/>
        <v>22</v>
      </c>
      <c r="Y73" s="88">
        <f t="shared" si="2"/>
        <v>23</v>
      </c>
      <c r="Z73" s="88">
        <f t="shared" si="2"/>
        <v>24</v>
      </c>
      <c r="AA73" s="88">
        <f t="shared" si="2"/>
        <v>25</v>
      </c>
      <c r="AB73" s="88">
        <f t="shared" si="2"/>
        <v>26</v>
      </c>
      <c r="AC73" s="88">
        <f t="shared" si="2"/>
        <v>27</v>
      </c>
      <c r="AD73" s="88">
        <f t="shared" si="2"/>
        <v>28</v>
      </c>
      <c r="AE73" s="88">
        <f t="shared" si="2"/>
        <v>29</v>
      </c>
      <c r="AF73" s="88">
        <f t="shared" si="2"/>
        <v>30</v>
      </c>
      <c r="AG73" s="88">
        <f t="shared" si="2"/>
        <v>31</v>
      </c>
      <c r="AH73" s="85" t="s">
        <v>33</v>
      </c>
    </row>
    <row r="74" spans="1:34" ht="15.6" x14ac:dyDescent="0.25">
      <c r="A74" s="165" t="s">
        <v>29</v>
      </c>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1"/>
      <c r="AG74" s="91"/>
      <c r="AH74" s="91">
        <f>SUM(C74:AG74)</f>
        <v>0</v>
      </c>
    </row>
    <row r="75" spans="1:34" ht="15.6" x14ac:dyDescent="0.25">
      <c r="A75" s="165" t="s">
        <v>26</v>
      </c>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1"/>
      <c r="AG75" s="50"/>
      <c r="AH75" s="91">
        <f>SUM(C75:AG75)</f>
        <v>0</v>
      </c>
    </row>
    <row r="76" spans="1:34" x14ac:dyDescent="0.25">
      <c r="A76" s="165" t="s">
        <v>36</v>
      </c>
      <c r="B76" s="164"/>
      <c r="C76" s="91">
        <f t="shared" ref="C76:AE76" si="3">C74+C75</f>
        <v>0</v>
      </c>
      <c r="D76" s="91">
        <f t="shared" si="3"/>
        <v>0</v>
      </c>
      <c r="E76" s="91">
        <f t="shared" si="3"/>
        <v>0</v>
      </c>
      <c r="F76" s="91">
        <f t="shared" si="3"/>
        <v>0</v>
      </c>
      <c r="G76" s="91">
        <f t="shared" si="3"/>
        <v>0</v>
      </c>
      <c r="H76" s="91">
        <f t="shared" si="3"/>
        <v>0</v>
      </c>
      <c r="I76" s="91">
        <f t="shared" si="3"/>
        <v>0</v>
      </c>
      <c r="J76" s="91">
        <f t="shared" si="3"/>
        <v>0</v>
      </c>
      <c r="K76" s="91">
        <f t="shared" si="3"/>
        <v>0</v>
      </c>
      <c r="L76" s="91">
        <f t="shared" si="3"/>
        <v>0</v>
      </c>
      <c r="M76" s="91">
        <f t="shared" si="3"/>
        <v>0</v>
      </c>
      <c r="N76" s="91">
        <f t="shared" si="3"/>
        <v>0</v>
      </c>
      <c r="O76" s="91">
        <f t="shared" si="3"/>
        <v>0</v>
      </c>
      <c r="P76" s="91">
        <f t="shared" si="3"/>
        <v>0</v>
      </c>
      <c r="Q76" s="91">
        <f t="shared" si="3"/>
        <v>0</v>
      </c>
      <c r="R76" s="91">
        <f t="shared" si="3"/>
        <v>0</v>
      </c>
      <c r="S76" s="91">
        <f t="shared" si="3"/>
        <v>0</v>
      </c>
      <c r="T76" s="91">
        <f t="shared" si="3"/>
        <v>0</v>
      </c>
      <c r="U76" s="91">
        <f t="shared" si="3"/>
        <v>0</v>
      </c>
      <c r="V76" s="91">
        <f t="shared" si="3"/>
        <v>0</v>
      </c>
      <c r="W76" s="91">
        <f t="shared" si="3"/>
        <v>0</v>
      </c>
      <c r="X76" s="91">
        <f t="shared" si="3"/>
        <v>0</v>
      </c>
      <c r="Y76" s="91">
        <f t="shared" si="3"/>
        <v>0</v>
      </c>
      <c r="Z76" s="91">
        <f t="shared" si="3"/>
        <v>0</v>
      </c>
      <c r="AA76" s="91">
        <f t="shared" si="3"/>
        <v>0</v>
      </c>
      <c r="AB76" s="91">
        <f t="shared" si="3"/>
        <v>0</v>
      </c>
      <c r="AC76" s="91">
        <f t="shared" si="3"/>
        <v>0</v>
      </c>
      <c r="AD76" s="91">
        <f t="shared" si="3"/>
        <v>0</v>
      </c>
      <c r="AE76" s="91">
        <f t="shared" si="3"/>
        <v>0</v>
      </c>
      <c r="AF76" s="91"/>
      <c r="AG76" s="91"/>
      <c r="AH76" s="91">
        <f>SUM(C76:AG76)</f>
        <v>0</v>
      </c>
    </row>
    <row r="77" spans="1:34" x14ac:dyDescent="0.25">
      <c r="A77" s="46"/>
      <c r="B77" s="46"/>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row>
    <row r="78" spans="1:34" ht="15.6" x14ac:dyDescent="0.25">
      <c r="A78" s="163" t="s">
        <v>28</v>
      </c>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1"/>
      <c r="AG78" s="91"/>
      <c r="AH78" s="91">
        <f>SUM(C78:AG78)</f>
        <v>0</v>
      </c>
    </row>
    <row r="79" spans="1:34" ht="6.6" customHeight="1" x14ac:dyDescent="0.25">
      <c r="A79" s="46"/>
      <c r="B79" s="46"/>
    </row>
    <row r="80" spans="1:34" x14ac:dyDescent="0.25">
      <c r="A80" s="46"/>
      <c r="B80" s="46"/>
    </row>
    <row r="81" spans="1:34" s="89" customFormat="1" x14ac:dyDescent="0.25">
      <c r="A81" s="163" t="s">
        <v>2</v>
      </c>
      <c r="B81" s="164"/>
      <c r="C81" s="88">
        <v>1</v>
      </c>
      <c r="D81" s="88">
        <f>C81+1</f>
        <v>2</v>
      </c>
      <c r="E81" s="88">
        <f t="shared" ref="E81:AG81" si="4">D81+1</f>
        <v>3</v>
      </c>
      <c r="F81" s="88">
        <f t="shared" si="4"/>
        <v>4</v>
      </c>
      <c r="G81" s="88">
        <f t="shared" si="4"/>
        <v>5</v>
      </c>
      <c r="H81" s="88">
        <f t="shared" si="4"/>
        <v>6</v>
      </c>
      <c r="I81" s="88">
        <f t="shared" si="4"/>
        <v>7</v>
      </c>
      <c r="J81" s="88">
        <f t="shared" si="4"/>
        <v>8</v>
      </c>
      <c r="K81" s="88">
        <f t="shared" si="4"/>
        <v>9</v>
      </c>
      <c r="L81" s="88">
        <f t="shared" si="4"/>
        <v>10</v>
      </c>
      <c r="M81" s="88">
        <f t="shared" si="4"/>
        <v>11</v>
      </c>
      <c r="N81" s="88">
        <f t="shared" si="4"/>
        <v>12</v>
      </c>
      <c r="O81" s="88">
        <f t="shared" si="4"/>
        <v>13</v>
      </c>
      <c r="P81" s="88">
        <f t="shared" si="4"/>
        <v>14</v>
      </c>
      <c r="Q81" s="88">
        <f t="shared" si="4"/>
        <v>15</v>
      </c>
      <c r="R81" s="88">
        <f t="shared" si="4"/>
        <v>16</v>
      </c>
      <c r="S81" s="88">
        <f t="shared" si="4"/>
        <v>17</v>
      </c>
      <c r="T81" s="88">
        <f t="shared" si="4"/>
        <v>18</v>
      </c>
      <c r="U81" s="88">
        <f t="shared" si="4"/>
        <v>19</v>
      </c>
      <c r="V81" s="88">
        <f t="shared" si="4"/>
        <v>20</v>
      </c>
      <c r="W81" s="88">
        <f t="shared" si="4"/>
        <v>21</v>
      </c>
      <c r="X81" s="88">
        <f t="shared" si="4"/>
        <v>22</v>
      </c>
      <c r="Y81" s="88">
        <f t="shared" si="4"/>
        <v>23</v>
      </c>
      <c r="Z81" s="88">
        <f t="shared" si="4"/>
        <v>24</v>
      </c>
      <c r="AA81" s="88">
        <f t="shared" si="4"/>
        <v>25</v>
      </c>
      <c r="AB81" s="88">
        <f t="shared" si="4"/>
        <v>26</v>
      </c>
      <c r="AC81" s="88">
        <f t="shared" si="4"/>
        <v>27</v>
      </c>
      <c r="AD81" s="88">
        <f t="shared" si="4"/>
        <v>28</v>
      </c>
      <c r="AE81" s="88">
        <f t="shared" si="4"/>
        <v>29</v>
      </c>
      <c r="AF81" s="88">
        <f t="shared" si="4"/>
        <v>30</v>
      </c>
      <c r="AG81" s="88">
        <f t="shared" si="4"/>
        <v>31</v>
      </c>
      <c r="AH81" s="85" t="s">
        <v>33</v>
      </c>
    </row>
    <row r="82" spans="1:34" ht="15.6" x14ac:dyDescent="0.25">
      <c r="A82" s="165" t="s">
        <v>29</v>
      </c>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1">
        <f>SUM(C82:AG82)</f>
        <v>0</v>
      </c>
    </row>
    <row r="83" spans="1:34" ht="15.6" x14ac:dyDescent="0.25">
      <c r="A83" s="165" t="s">
        <v>26</v>
      </c>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2"/>
      <c r="AH83" s="91">
        <f>SUM(C83:AG83)</f>
        <v>0</v>
      </c>
    </row>
    <row r="84" spans="1:34" x14ac:dyDescent="0.25">
      <c r="A84" s="165" t="s">
        <v>36</v>
      </c>
      <c r="B84" s="164"/>
      <c r="C84" s="91">
        <f>C82+C83</f>
        <v>0</v>
      </c>
      <c r="D84" s="91">
        <f t="shared" ref="D84:AG84" si="5">D82+D83</f>
        <v>0</v>
      </c>
      <c r="E84" s="91">
        <f t="shared" si="5"/>
        <v>0</v>
      </c>
      <c r="F84" s="91">
        <f t="shared" si="5"/>
        <v>0</v>
      </c>
      <c r="G84" s="91">
        <f t="shared" si="5"/>
        <v>0</v>
      </c>
      <c r="H84" s="91">
        <f t="shared" si="5"/>
        <v>0</v>
      </c>
      <c r="I84" s="91">
        <f t="shared" si="5"/>
        <v>0</v>
      </c>
      <c r="J84" s="91">
        <f t="shared" si="5"/>
        <v>0</v>
      </c>
      <c r="K84" s="91">
        <f t="shared" si="5"/>
        <v>0</v>
      </c>
      <c r="L84" s="91">
        <f t="shared" si="5"/>
        <v>0</v>
      </c>
      <c r="M84" s="91">
        <f t="shared" si="5"/>
        <v>0</v>
      </c>
      <c r="N84" s="91">
        <f t="shared" si="5"/>
        <v>0</v>
      </c>
      <c r="O84" s="91">
        <f t="shared" si="5"/>
        <v>0</v>
      </c>
      <c r="P84" s="91">
        <f t="shared" si="5"/>
        <v>0</v>
      </c>
      <c r="Q84" s="91">
        <f t="shared" si="5"/>
        <v>0</v>
      </c>
      <c r="R84" s="91">
        <f t="shared" si="5"/>
        <v>0</v>
      </c>
      <c r="S84" s="91">
        <f t="shared" si="5"/>
        <v>0</v>
      </c>
      <c r="T84" s="91">
        <f t="shared" si="5"/>
        <v>0</v>
      </c>
      <c r="U84" s="91">
        <f t="shared" si="5"/>
        <v>0</v>
      </c>
      <c r="V84" s="91">
        <f t="shared" si="5"/>
        <v>0</v>
      </c>
      <c r="W84" s="91">
        <f t="shared" si="5"/>
        <v>0</v>
      </c>
      <c r="X84" s="91">
        <f t="shared" si="5"/>
        <v>0</v>
      </c>
      <c r="Y84" s="91">
        <f t="shared" si="5"/>
        <v>0</v>
      </c>
      <c r="Z84" s="91">
        <f t="shared" si="5"/>
        <v>0</v>
      </c>
      <c r="AA84" s="91">
        <f t="shared" si="5"/>
        <v>0</v>
      </c>
      <c r="AB84" s="91">
        <f t="shared" si="5"/>
        <v>0</v>
      </c>
      <c r="AC84" s="91">
        <f t="shared" si="5"/>
        <v>0</v>
      </c>
      <c r="AD84" s="91">
        <f t="shared" si="5"/>
        <v>0</v>
      </c>
      <c r="AE84" s="91">
        <f t="shared" si="5"/>
        <v>0</v>
      </c>
      <c r="AF84" s="91">
        <f t="shared" si="5"/>
        <v>0</v>
      </c>
      <c r="AG84" s="91">
        <f t="shared" si="5"/>
        <v>0</v>
      </c>
      <c r="AH84" s="91">
        <f>SUM(C84:AG84)</f>
        <v>0</v>
      </c>
    </row>
    <row r="85" spans="1:34" x14ac:dyDescent="0.25">
      <c r="A85" s="46"/>
      <c r="B85" s="46"/>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row>
    <row r="86" spans="1:34" ht="15.6" x14ac:dyDescent="0.25">
      <c r="A86" s="163" t="s">
        <v>28</v>
      </c>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1">
        <f>SUM(C86:AG86)</f>
        <v>0</v>
      </c>
    </row>
    <row r="87" spans="1:34" ht="7.95" customHeight="1" x14ac:dyDescent="0.25">
      <c r="A87" s="46"/>
      <c r="B87" s="46"/>
    </row>
    <row r="88" spans="1:34" x14ac:dyDescent="0.25">
      <c r="A88" s="46"/>
      <c r="B88" s="46"/>
    </row>
    <row r="89" spans="1:34" s="89" customFormat="1" x14ac:dyDescent="0.25">
      <c r="A89" s="163" t="s">
        <v>3</v>
      </c>
      <c r="B89" s="164"/>
      <c r="C89" s="88">
        <v>1</v>
      </c>
      <c r="D89" s="88">
        <f>C89+1</f>
        <v>2</v>
      </c>
      <c r="E89" s="88">
        <f t="shared" ref="E89:AG89" si="6">D89+1</f>
        <v>3</v>
      </c>
      <c r="F89" s="88">
        <f t="shared" si="6"/>
        <v>4</v>
      </c>
      <c r="G89" s="88">
        <f t="shared" si="6"/>
        <v>5</v>
      </c>
      <c r="H89" s="88">
        <f t="shared" si="6"/>
        <v>6</v>
      </c>
      <c r="I89" s="88">
        <f t="shared" si="6"/>
        <v>7</v>
      </c>
      <c r="J89" s="88">
        <f t="shared" si="6"/>
        <v>8</v>
      </c>
      <c r="K89" s="88">
        <f t="shared" si="6"/>
        <v>9</v>
      </c>
      <c r="L89" s="88">
        <f t="shared" si="6"/>
        <v>10</v>
      </c>
      <c r="M89" s="88">
        <f t="shared" si="6"/>
        <v>11</v>
      </c>
      <c r="N89" s="88">
        <f t="shared" si="6"/>
        <v>12</v>
      </c>
      <c r="O89" s="88">
        <f t="shared" si="6"/>
        <v>13</v>
      </c>
      <c r="P89" s="88">
        <f t="shared" si="6"/>
        <v>14</v>
      </c>
      <c r="Q89" s="88">
        <f t="shared" si="6"/>
        <v>15</v>
      </c>
      <c r="R89" s="88">
        <f t="shared" si="6"/>
        <v>16</v>
      </c>
      <c r="S89" s="88">
        <f t="shared" si="6"/>
        <v>17</v>
      </c>
      <c r="T89" s="88">
        <f t="shared" si="6"/>
        <v>18</v>
      </c>
      <c r="U89" s="88">
        <f t="shared" si="6"/>
        <v>19</v>
      </c>
      <c r="V89" s="88">
        <f t="shared" si="6"/>
        <v>20</v>
      </c>
      <c r="W89" s="88">
        <f t="shared" si="6"/>
        <v>21</v>
      </c>
      <c r="X89" s="88">
        <f t="shared" si="6"/>
        <v>22</v>
      </c>
      <c r="Y89" s="88">
        <f t="shared" si="6"/>
        <v>23</v>
      </c>
      <c r="Z89" s="88">
        <f t="shared" si="6"/>
        <v>24</v>
      </c>
      <c r="AA89" s="88">
        <f t="shared" si="6"/>
        <v>25</v>
      </c>
      <c r="AB89" s="88">
        <f t="shared" si="6"/>
        <v>26</v>
      </c>
      <c r="AC89" s="88">
        <f t="shared" si="6"/>
        <v>27</v>
      </c>
      <c r="AD89" s="88">
        <f t="shared" si="6"/>
        <v>28</v>
      </c>
      <c r="AE89" s="88">
        <f t="shared" si="6"/>
        <v>29</v>
      </c>
      <c r="AF89" s="88">
        <f t="shared" si="6"/>
        <v>30</v>
      </c>
      <c r="AG89" s="88">
        <f t="shared" si="6"/>
        <v>31</v>
      </c>
      <c r="AH89" s="85" t="s">
        <v>33</v>
      </c>
    </row>
    <row r="90" spans="1:34" ht="15.6" x14ac:dyDescent="0.25">
      <c r="A90" s="165" t="s">
        <v>29</v>
      </c>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1"/>
      <c r="AH90" s="91">
        <f>SUM(C90:AG90)</f>
        <v>0</v>
      </c>
    </row>
    <row r="91" spans="1:34" ht="15.6" x14ac:dyDescent="0.25">
      <c r="A91" s="165" t="s">
        <v>26</v>
      </c>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50"/>
      <c r="AH91" s="91">
        <f>SUM(C91:AG91)</f>
        <v>0</v>
      </c>
    </row>
    <row r="92" spans="1:34" x14ac:dyDescent="0.25">
      <c r="A92" s="165" t="s">
        <v>36</v>
      </c>
      <c r="B92" s="164"/>
      <c r="C92" s="91">
        <f t="shared" ref="C92:AF92" si="7">C90+C91</f>
        <v>0</v>
      </c>
      <c r="D92" s="91">
        <f t="shared" si="7"/>
        <v>0</v>
      </c>
      <c r="E92" s="91">
        <f t="shared" si="7"/>
        <v>0</v>
      </c>
      <c r="F92" s="91">
        <f t="shared" si="7"/>
        <v>0</v>
      </c>
      <c r="G92" s="91">
        <f t="shared" si="7"/>
        <v>0</v>
      </c>
      <c r="H92" s="91">
        <f t="shared" si="7"/>
        <v>0</v>
      </c>
      <c r="I92" s="91">
        <f t="shared" si="7"/>
        <v>0</v>
      </c>
      <c r="J92" s="91">
        <f t="shared" si="7"/>
        <v>0</v>
      </c>
      <c r="K92" s="91">
        <f t="shared" si="7"/>
        <v>0</v>
      </c>
      <c r="L92" s="91">
        <f t="shared" si="7"/>
        <v>0</v>
      </c>
      <c r="M92" s="91">
        <f t="shared" si="7"/>
        <v>0</v>
      </c>
      <c r="N92" s="91">
        <f t="shared" si="7"/>
        <v>0</v>
      </c>
      <c r="O92" s="91">
        <f t="shared" si="7"/>
        <v>0</v>
      </c>
      <c r="P92" s="91">
        <f t="shared" si="7"/>
        <v>0</v>
      </c>
      <c r="Q92" s="91">
        <f t="shared" si="7"/>
        <v>0</v>
      </c>
      <c r="R92" s="91">
        <f t="shared" si="7"/>
        <v>0</v>
      </c>
      <c r="S92" s="91">
        <f t="shared" si="7"/>
        <v>0</v>
      </c>
      <c r="T92" s="91">
        <f t="shared" si="7"/>
        <v>0</v>
      </c>
      <c r="U92" s="91">
        <f t="shared" si="7"/>
        <v>0</v>
      </c>
      <c r="V92" s="91">
        <f t="shared" si="7"/>
        <v>0</v>
      </c>
      <c r="W92" s="91">
        <f t="shared" si="7"/>
        <v>0</v>
      </c>
      <c r="X92" s="91">
        <f t="shared" si="7"/>
        <v>0</v>
      </c>
      <c r="Y92" s="91">
        <f t="shared" si="7"/>
        <v>0</v>
      </c>
      <c r="Z92" s="91">
        <f t="shared" si="7"/>
        <v>0</v>
      </c>
      <c r="AA92" s="91">
        <f t="shared" si="7"/>
        <v>0</v>
      </c>
      <c r="AB92" s="91">
        <f t="shared" si="7"/>
        <v>0</v>
      </c>
      <c r="AC92" s="91">
        <f t="shared" si="7"/>
        <v>0</v>
      </c>
      <c r="AD92" s="91">
        <f t="shared" si="7"/>
        <v>0</v>
      </c>
      <c r="AE92" s="91">
        <f t="shared" si="7"/>
        <v>0</v>
      </c>
      <c r="AF92" s="91">
        <f t="shared" si="7"/>
        <v>0</v>
      </c>
      <c r="AG92" s="91"/>
      <c r="AH92" s="91">
        <f>SUM(C92:AG92)</f>
        <v>0</v>
      </c>
    </row>
    <row r="93" spans="1:34" x14ac:dyDescent="0.25">
      <c r="A93" s="46"/>
      <c r="B93" s="46"/>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row>
    <row r="94" spans="1:34" ht="15.6" x14ac:dyDescent="0.25">
      <c r="A94" s="163" t="s">
        <v>28</v>
      </c>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c r="AH94" s="91">
        <f>SUM(C94:AG94)</f>
        <v>0</v>
      </c>
    </row>
    <row r="95" spans="1:34" ht="6" customHeight="1" x14ac:dyDescent="0.25">
      <c r="A95" s="46"/>
      <c r="B95" s="46"/>
    </row>
    <row r="96" spans="1:34" x14ac:dyDescent="0.25">
      <c r="A96" s="46"/>
      <c r="B96" s="46"/>
    </row>
    <row r="97" spans="1:34" s="89" customFormat="1" x14ac:dyDescent="0.25">
      <c r="A97" s="163" t="s">
        <v>4</v>
      </c>
      <c r="B97" s="164"/>
      <c r="C97" s="88">
        <v>1</v>
      </c>
      <c r="D97" s="88">
        <f>C97+1</f>
        <v>2</v>
      </c>
      <c r="E97" s="88">
        <f t="shared" ref="E97:AG97" si="8">D97+1</f>
        <v>3</v>
      </c>
      <c r="F97" s="88">
        <f t="shared" si="8"/>
        <v>4</v>
      </c>
      <c r="G97" s="88">
        <f t="shared" si="8"/>
        <v>5</v>
      </c>
      <c r="H97" s="88">
        <f t="shared" si="8"/>
        <v>6</v>
      </c>
      <c r="I97" s="88">
        <f t="shared" si="8"/>
        <v>7</v>
      </c>
      <c r="J97" s="88">
        <f t="shared" si="8"/>
        <v>8</v>
      </c>
      <c r="K97" s="88">
        <f t="shared" si="8"/>
        <v>9</v>
      </c>
      <c r="L97" s="88">
        <f t="shared" si="8"/>
        <v>10</v>
      </c>
      <c r="M97" s="88">
        <f t="shared" si="8"/>
        <v>11</v>
      </c>
      <c r="N97" s="88">
        <f t="shared" si="8"/>
        <v>12</v>
      </c>
      <c r="O97" s="88">
        <f t="shared" si="8"/>
        <v>13</v>
      </c>
      <c r="P97" s="88">
        <f t="shared" si="8"/>
        <v>14</v>
      </c>
      <c r="Q97" s="88">
        <f t="shared" si="8"/>
        <v>15</v>
      </c>
      <c r="R97" s="88">
        <f t="shared" si="8"/>
        <v>16</v>
      </c>
      <c r="S97" s="88">
        <f t="shared" si="8"/>
        <v>17</v>
      </c>
      <c r="T97" s="88">
        <f t="shared" si="8"/>
        <v>18</v>
      </c>
      <c r="U97" s="88">
        <f t="shared" si="8"/>
        <v>19</v>
      </c>
      <c r="V97" s="88">
        <f t="shared" si="8"/>
        <v>20</v>
      </c>
      <c r="W97" s="88">
        <f t="shared" si="8"/>
        <v>21</v>
      </c>
      <c r="X97" s="88">
        <f t="shared" si="8"/>
        <v>22</v>
      </c>
      <c r="Y97" s="88">
        <f t="shared" si="8"/>
        <v>23</v>
      </c>
      <c r="Z97" s="88">
        <f t="shared" si="8"/>
        <v>24</v>
      </c>
      <c r="AA97" s="88">
        <f t="shared" si="8"/>
        <v>25</v>
      </c>
      <c r="AB97" s="88">
        <f t="shared" si="8"/>
        <v>26</v>
      </c>
      <c r="AC97" s="88">
        <f t="shared" si="8"/>
        <v>27</v>
      </c>
      <c r="AD97" s="88">
        <f t="shared" si="8"/>
        <v>28</v>
      </c>
      <c r="AE97" s="88">
        <f t="shared" si="8"/>
        <v>29</v>
      </c>
      <c r="AF97" s="88">
        <f t="shared" si="8"/>
        <v>30</v>
      </c>
      <c r="AG97" s="88">
        <f t="shared" si="8"/>
        <v>31</v>
      </c>
      <c r="AH97" s="85" t="s">
        <v>33</v>
      </c>
    </row>
    <row r="98" spans="1:34" ht="15.6" x14ac:dyDescent="0.25">
      <c r="A98" s="165" t="s">
        <v>29</v>
      </c>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1">
        <f>SUM(C98:AG98)</f>
        <v>0</v>
      </c>
    </row>
    <row r="99" spans="1:34" ht="15.6" x14ac:dyDescent="0.25">
      <c r="A99" s="165" t="s">
        <v>26</v>
      </c>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2"/>
      <c r="AH99" s="91">
        <f>SUM(C99:AG99)</f>
        <v>0</v>
      </c>
    </row>
    <row r="100" spans="1:34" x14ac:dyDescent="0.25">
      <c r="A100" s="165" t="s">
        <v>36</v>
      </c>
      <c r="B100" s="164"/>
      <c r="C100" s="91">
        <f t="shared" ref="C100:AG100" si="9">C98+C99</f>
        <v>0</v>
      </c>
      <c r="D100" s="91">
        <f t="shared" si="9"/>
        <v>0</v>
      </c>
      <c r="E100" s="91">
        <f t="shared" si="9"/>
        <v>0</v>
      </c>
      <c r="F100" s="91">
        <f t="shared" si="9"/>
        <v>0</v>
      </c>
      <c r="G100" s="91">
        <f t="shared" si="9"/>
        <v>0</v>
      </c>
      <c r="H100" s="91">
        <f t="shared" si="9"/>
        <v>0</v>
      </c>
      <c r="I100" s="91">
        <f t="shared" si="9"/>
        <v>0</v>
      </c>
      <c r="J100" s="91">
        <f t="shared" si="9"/>
        <v>0</v>
      </c>
      <c r="K100" s="91">
        <f t="shared" si="9"/>
        <v>0</v>
      </c>
      <c r="L100" s="91">
        <f t="shared" si="9"/>
        <v>0</v>
      </c>
      <c r="M100" s="91">
        <f t="shared" si="9"/>
        <v>0</v>
      </c>
      <c r="N100" s="91">
        <f t="shared" si="9"/>
        <v>0</v>
      </c>
      <c r="O100" s="91">
        <f t="shared" si="9"/>
        <v>0</v>
      </c>
      <c r="P100" s="91">
        <f t="shared" si="9"/>
        <v>0</v>
      </c>
      <c r="Q100" s="91">
        <f t="shared" si="9"/>
        <v>0</v>
      </c>
      <c r="R100" s="91">
        <f t="shared" si="9"/>
        <v>0</v>
      </c>
      <c r="S100" s="91">
        <f t="shared" si="9"/>
        <v>0</v>
      </c>
      <c r="T100" s="91">
        <f t="shared" si="9"/>
        <v>0</v>
      </c>
      <c r="U100" s="91">
        <f t="shared" si="9"/>
        <v>0</v>
      </c>
      <c r="V100" s="91">
        <f t="shared" si="9"/>
        <v>0</v>
      </c>
      <c r="W100" s="91">
        <f t="shared" si="9"/>
        <v>0</v>
      </c>
      <c r="X100" s="91">
        <f t="shared" si="9"/>
        <v>0</v>
      </c>
      <c r="Y100" s="91">
        <f t="shared" si="9"/>
        <v>0</v>
      </c>
      <c r="Z100" s="91">
        <f t="shared" si="9"/>
        <v>0</v>
      </c>
      <c r="AA100" s="91">
        <f t="shared" si="9"/>
        <v>0</v>
      </c>
      <c r="AB100" s="91">
        <f t="shared" si="9"/>
        <v>0</v>
      </c>
      <c r="AC100" s="91">
        <f t="shared" si="9"/>
        <v>0</v>
      </c>
      <c r="AD100" s="91">
        <f t="shared" si="9"/>
        <v>0</v>
      </c>
      <c r="AE100" s="91">
        <f t="shared" si="9"/>
        <v>0</v>
      </c>
      <c r="AF100" s="91">
        <f t="shared" si="9"/>
        <v>0</v>
      </c>
      <c r="AG100" s="91">
        <f t="shared" si="9"/>
        <v>0</v>
      </c>
      <c r="AH100" s="91">
        <f>SUM(C100:AG100)</f>
        <v>0</v>
      </c>
    </row>
    <row r="101" spans="1:34" x14ac:dyDescent="0.25">
      <c r="A101" s="46"/>
      <c r="B101" s="46"/>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row>
    <row r="102" spans="1:34" ht="15.6" x14ac:dyDescent="0.25">
      <c r="A102" s="163" t="s">
        <v>28</v>
      </c>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1">
        <f>SUM(C102:AG102)</f>
        <v>0</v>
      </c>
    </row>
    <row r="103" spans="1:34" ht="6.6" customHeight="1" x14ac:dyDescent="0.25">
      <c r="A103" s="46"/>
      <c r="B103" s="46"/>
    </row>
    <row r="104" spans="1:34" x14ac:dyDescent="0.25">
      <c r="A104" s="46"/>
      <c r="B104" s="46"/>
    </row>
    <row r="105" spans="1:34" s="89" customFormat="1" x14ac:dyDescent="0.25">
      <c r="A105" s="163" t="s">
        <v>5</v>
      </c>
      <c r="B105" s="164"/>
      <c r="C105" s="88">
        <v>1</v>
      </c>
      <c r="D105" s="88">
        <f>C105+1</f>
        <v>2</v>
      </c>
      <c r="E105" s="88">
        <f t="shared" ref="E105:AG105" si="10">D105+1</f>
        <v>3</v>
      </c>
      <c r="F105" s="88">
        <f t="shared" si="10"/>
        <v>4</v>
      </c>
      <c r="G105" s="88">
        <f t="shared" si="10"/>
        <v>5</v>
      </c>
      <c r="H105" s="88">
        <f t="shared" si="10"/>
        <v>6</v>
      </c>
      <c r="I105" s="88">
        <f t="shared" si="10"/>
        <v>7</v>
      </c>
      <c r="J105" s="88">
        <f t="shared" si="10"/>
        <v>8</v>
      </c>
      <c r="K105" s="88">
        <f t="shared" si="10"/>
        <v>9</v>
      </c>
      <c r="L105" s="88">
        <f t="shared" si="10"/>
        <v>10</v>
      </c>
      <c r="M105" s="88">
        <f t="shared" si="10"/>
        <v>11</v>
      </c>
      <c r="N105" s="88">
        <f t="shared" si="10"/>
        <v>12</v>
      </c>
      <c r="O105" s="88">
        <f t="shared" si="10"/>
        <v>13</v>
      </c>
      <c r="P105" s="88">
        <f t="shared" si="10"/>
        <v>14</v>
      </c>
      <c r="Q105" s="88">
        <f t="shared" si="10"/>
        <v>15</v>
      </c>
      <c r="R105" s="88">
        <f t="shared" si="10"/>
        <v>16</v>
      </c>
      <c r="S105" s="88">
        <f t="shared" si="10"/>
        <v>17</v>
      </c>
      <c r="T105" s="88">
        <f t="shared" si="10"/>
        <v>18</v>
      </c>
      <c r="U105" s="88">
        <f t="shared" si="10"/>
        <v>19</v>
      </c>
      <c r="V105" s="88">
        <f t="shared" si="10"/>
        <v>20</v>
      </c>
      <c r="W105" s="88">
        <f t="shared" si="10"/>
        <v>21</v>
      </c>
      <c r="X105" s="88">
        <f t="shared" si="10"/>
        <v>22</v>
      </c>
      <c r="Y105" s="88">
        <f t="shared" si="10"/>
        <v>23</v>
      </c>
      <c r="Z105" s="88">
        <f t="shared" si="10"/>
        <v>24</v>
      </c>
      <c r="AA105" s="88">
        <f t="shared" si="10"/>
        <v>25</v>
      </c>
      <c r="AB105" s="88">
        <f t="shared" si="10"/>
        <v>26</v>
      </c>
      <c r="AC105" s="88">
        <f t="shared" si="10"/>
        <v>27</v>
      </c>
      <c r="AD105" s="88">
        <f t="shared" si="10"/>
        <v>28</v>
      </c>
      <c r="AE105" s="88">
        <f t="shared" si="10"/>
        <v>29</v>
      </c>
      <c r="AF105" s="88">
        <f t="shared" si="10"/>
        <v>30</v>
      </c>
      <c r="AG105" s="88">
        <f t="shared" si="10"/>
        <v>31</v>
      </c>
      <c r="AH105" s="85" t="s">
        <v>33</v>
      </c>
    </row>
    <row r="106" spans="1:34" ht="15.6" x14ac:dyDescent="0.25">
      <c r="A106" s="165" t="s">
        <v>29</v>
      </c>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1"/>
      <c r="AH106" s="91">
        <f>SUM(C106:AG106)</f>
        <v>0</v>
      </c>
    </row>
    <row r="107" spans="1:34" ht="15.6" x14ac:dyDescent="0.25">
      <c r="A107" s="165" t="s">
        <v>26</v>
      </c>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50"/>
      <c r="AH107" s="91">
        <f>SUM(C107:AG107)</f>
        <v>0</v>
      </c>
    </row>
    <row r="108" spans="1:34" x14ac:dyDescent="0.25">
      <c r="A108" s="165" t="s">
        <v>36</v>
      </c>
      <c r="B108" s="164"/>
      <c r="C108" s="91">
        <f t="shared" ref="C108:AF108" si="11">C106+C107</f>
        <v>0</v>
      </c>
      <c r="D108" s="91">
        <f t="shared" si="11"/>
        <v>0</v>
      </c>
      <c r="E108" s="91">
        <f t="shared" si="11"/>
        <v>0</v>
      </c>
      <c r="F108" s="91">
        <f t="shared" si="11"/>
        <v>0</v>
      </c>
      <c r="G108" s="91">
        <f t="shared" si="11"/>
        <v>0</v>
      </c>
      <c r="H108" s="91">
        <f t="shared" si="11"/>
        <v>0</v>
      </c>
      <c r="I108" s="91">
        <f t="shared" si="11"/>
        <v>0</v>
      </c>
      <c r="J108" s="91">
        <f t="shared" si="11"/>
        <v>0</v>
      </c>
      <c r="K108" s="91">
        <f t="shared" si="11"/>
        <v>0</v>
      </c>
      <c r="L108" s="91">
        <f t="shared" si="11"/>
        <v>0</v>
      </c>
      <c r="M108" s="91">
        <f t="shared" si="11"/>
        <v>0</v>
      </c>
      <c r="N108" s="91">
        <f t="shared" si="11"/>
        <v>0</v>
      </c>
      <c r="O108" s="91">
        <f t="shared" si="11"/>
        <v>0</v>
      </c>
      <c r="P108" s="91">
        <f t="shared" si="11"/>
        <v>0</v>
      </c>
      <c r="Q108" s="91">
        <f t="shared" si="11"/>
        <v>0</v>
      </c>
      <c r="R108" s="91">
        <f t="shared" si="11"/>
        <v>0</v>
      </c>
      <c r="S108" s="91">
        <f t="shared" si="11"/>
        <v>0</v>
      </c>
      <c r="T108" s="91">
        <f t="shared" si="11"/>
        <v>0</v>
      </c>
      <c r="U108" s="91">
        <f t="shared" si="11"/>
        <v>0</v>
      </c>
      <c r="V108" s="91">
        <f t="shared" si="11"/>
        <v>0</v>
      </c>
      <c r="W108" s="91">
        <f t="shared" si="11"/>
        <v>0</v>
      </c>
      <c r="X108" s="91">
        <f t="shared" si="11"/>
        <v>0</v>
      </c>
      <c r="Y108" s="91">
        <f t="shared" si="11"/>
        <v>0</v>
      </c>
      <c r="Z108" s="91">
        <f t="shared" si="11"/>
        <v>0</v>
      </c>
      <c r="AA108" s="91">
        <f t="shared" si="11"/>
        <v>0</v>
      </c>
      <c r="AB108" s="91">
        <f t="shared" si="11"/>
        <v>0</v>
      </c>
      <c r="AC108" s="91">
        <f t="shared" si="11"/>
        <v>0</v>
      </c>
      <c r="AD108" s="91">
        <f t="shared" si="11"/>
        <v>0</v>
      </c>
      <c r="AE108" s="91">
        <f t="shared" si="11"/>
        <v>0</v>
      </c>
      <c r="AF108" s="91">
        <f t="shared" si="11"/>
        <v>0</v>
      </c>
      <c r="AG108" s="91"/>
      <c r="AH108" s="91">
        <f>SUM(C108:AG108)</f>
        <v>0</v>
      </c>
    </row>
    <row r="109" spans="1:34" x14ac:dyDescent="0.25">
      <c r="A109" s="46"/>
      <c r="B109" s="46"/>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spans="1:34" ht="15.6" x14ac:dyDescent="0.25">
      <c r="A110" s="163" t="s">
        <v>28</v>
      </c>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1"/>
      <c r="AH110" s="91">
        <f>SUM(C110:AG110)</f>
        <v>0</v>
      </c>
    </row>
    <row r="111" spans="1:34" ht="7.95" customHeight="1" x14ac:dyDescent="0.25">
      <c r="A111" s="46"/>
      <c r="B111" s="46"/>
    </row>
    <row r="112" spans="1:34" x14ac:dyDescent="0.25">
      <c r="A112" s="46"/>
      <c r="B112" s="46"/>
    </row>
    <row r="113" spans="1:34" s="89" customFormat="1" x14ac:dyDescent="0.25">
      <c r="A113" s="163" t="s">
        <v>6</v>
      </c>
      <c r="B113" s="164"/>
      <c r="C113" s="88">
        <v>1</v>
      </c>
      <c r="D113" s="88">
        <f>C113+1</f>
        <v>2</v>
      </c>
      <c r="E113" s="88">
        <f t="shared" ref="E113:AG113" si="12">D113+1</f>
        <v>3</v>
      </c>
      <c r="F113" s="88">
        <f t="shared" si="12"/>
        <v>4</v>
      </c>
      <c r="G113" s="88">
        <f t="shared" si="12"/>
        <v>5</v>
      </c>
      <c r="H113" s="88">
        <f t="shared" si="12"/>
        <v>6</v>
      </c>
      <c r="I113" s="88">
        <f t="shared" si="12"/>
        <v>7</v>
      </c>
      <c r="J113" s="88">
        <f t="shared" si="12"/>
        <v>8</v>
      </c>
      <c r="K113" s="88">
        <f t="shared" si="12"/>
        <v>9</v>
      </c>
      <c r="L113" s="88">
        <f t="shared" si="12"/>
        <v>10</v>
      </c>
      <c r="M113" s="88">
        <f t="shared" si="12"/>
        <v>11</v>
      </c>
      <c r="N113" s="88">
        <f t="shared" si="12"/>
        <v>12</v>
      </c>
      <c r="O113" s="88">
        <f t="shared" si="12"/>
        <v>13</v>
      </c>
      <c r="P113" s="88">
        <f t="shared" si="12"/>
        <v>14</v>
      </c>
      <c r="Q113" s="88">
        <f t="shared" si="12"/>
        <v>15</v>
      </c>
      <c r="R113" s="88">
        <f t="shared" si="12"/>
        <v>16</v>
      </c>
      <c r="S113" s="88">
        <f t="shared" si="12"/>
        <v>17</v>
      </c>
      <c r="T113" s="88">
        <f t="shared" si="12"/>
        <v>18</v>
      </c>
      <c r="U113" s="88">
        <f t="shared" si="12"/>
        <v>19</v>
      </c>
      <c r="V113" s="88">
        <f t="shared" si="12"/>
        <v>20</v>
      </c>
      <c r="W113" s="88">
        <f t="shared" si="12"/>
        <v>21</v>
      </c>
      <c r="X113" s="88">
        <f t="shared" si="12"/>
        <v>22</v>
      </c>
      <c r="Y113" s="88">
        <f t="shared" si="12"/>
        <v>23</v>
      </c>
      <c r="Z113" s="88">
        <f t="shared" si="12"/>
        <v>24</v>
      </c>
      <c r="AA113" s="88">
        <f t="shared" si="12"/>
        <v>25</v>
      </c>
      <c r="AB113" s="88">
        <f t="shared" si="12"/>
        <v>26</v>
      </c>
      <c r="AC113" s="88">
        <f t="shared" si="12"/>
        <v>27</v>
      </c>
      <c r="AD113" s="88">
        <f t="shared" si="12"/>
        <v>28</v>
      </c>
      <c r="AE113" s="88">
        <f t="shared" si="12"/>
        <v>29</v>
      </c>
      <c r="AF113" s="88">
        <f t="shared" si="12"/>
        <v>30</v>
      </c>
      <c r="AG113" s="88">
        <f t="shared" si="12"/>
        <v>31</v>
      </c>
      <c r="AH113" s="85" t="s">
        <v>33</v>
      </c>
    </row>
    <row r="114" spans="1:34" ht="15.6" x14ac:dyDescent="0.25">
      <c r="A114" s="165" t="s">
        <v>29</v>
      </c>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1">
        <f>SUM(C114:AG114)</f>
        <v>0</v>
      </c>
    </row>
    <row r="115" spans="1:34" ht="15.6" x14ac:dyDescent="0.25">
      <c r="A115" s="165" t="s">
        <v>26</v>
      </c>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2"/>
      <c r="AH115" s="91">
        <f>SUM(C115:AG115)</f>
        <v>0</v>
      </c>
    </row>
    <row r="116" spans="1:34" x14ac:dyDescent="0.25">
      <c r="A116" s="165" t="s">
        <v>36</v>
      </c>
      <c r="B116" s="164"/>
      <c r="C116" s="91">
        <f t="shared" ref="C116:AG116" si="13">C114+C115</f>
        <v>0</v>
      </c>
      <c r="D116" s="91">
        <f t="shared" si="13"/>
        <v>0</v>
      </c>
      <c r="E116" s="91">
        <f t="shared" si="13"/>
        <v>0</v>
      </c>
      <c r="F116" s="91">
        <f t="shared" si="13"/>
        <v>0</v>
      </c>
      <c r="G116" s="91">
        <f t="shared" si="13"/>
        <v>0</v>
      </c>
      <c r="H116" s="91">
        <f t="shared" si="13"/>
        <v>0</v>
      </c>
      <c r="I116" s="91">
        <f t="shared" si="13"/>
        <v>0</v>
      </c>
      <c r="J116" s="91">
        <f t="shared" si="13"/>
        <v>0</v>
      </c>
      <c r="K116" s="91">
        <f t="shared" si="13"/>
        <v>0</v>
      </c>
      <c r="L116" s="91">
        <f t="shared" si="13"/>
        <v>0</v>
      </c>
      <c r="M116" s="91">
        <f t="shared" si="13"/>
        <v>0</v>
      </c>
      <c r="N116" s="91">
        <f t="shared" si="13"/>
        <v>0</v>
      </c>
      <c r="O116" s="91">
        <f t="shared" si="13"/>
        <v>0</v>
      </c>
      <c r="P116" s="91">
        <f t="shared" si="13"/>
        <v>0</v>
      </c>
      <c r="Q116" s="91">
        <f t="shared" si="13"/>
        <v>0</v>
      </c>
      <c r="R116" s="91">
        <f t="shared" si="13"/>
        <v>0</v>
      </c>
      <c r="S116" s="91">
        <f t="shared" si="13"/>
        <v>0</v>
      </c>
      <c r="T116" s="91">
        <f t="shared" si="13"/>
        <v>0</v>
      </c>
      <c r="U116" s="91">
        <f t="shared" si="13"/>
        <v>0</v>
      </c>
      <c r="V116" s="91">
        <f t="shared" si="13"/>
        <v>0</v>
      </c>
      <c r="W116" s="91">
        <f t="shared" si="13"/>
        <v>0</v>
      </c>
      <c r="X116" s="91">
        <f t="shared" si="13"/>
        <v>0</v>
      </c>
      <c r="Y116" s="91">
        <f t="shared" si="13"/>
        <v>0</v>
      </c>
      <c r="Z116" s="91">
        <f t="shared" si="13"/>
        <v>0</v>
      </c>
      <c r="AA116" s="91">
        <f t="shared" si="13"/>
        <v>0</v>
      </c>
      <c r="AB116" s="91">
        <f t="shared" si="13"/>
        <v>0</v>
      </c>
      <c r="AC116" s="91">
        <f t="shared" si="13"/>
        <v>0</v>
      </c>
      <c r="AD116" s="91">
        <f t="shared" si="13"/>
        <v>0</v>
      </c>
      <c r="AE116" s="91">
        <f t="shared" si="13"/>
        <v>0</v>
      </c>
      <c r="AF116" s="91">
        <f t="shared" si="13"/>
        <v>0</v>
      </c>
      <c r="AG116" s="91">
        <f t="shared" si="13"/>
        <v>0</v>
      </c>
      <c r="AH116" s="91">
        <f>SUM(C116:AG116)</f>
        <v>0</v>
      </c>
    </row>
    <row r="117" spans="1:34" x14ac:dyDescent="0.25">
      <c r="A117" s="46"/>
      <c r="B117" s="46"/>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row>
    <row r="118" spans="1:34" ht="15.6" x14ac:dyDescent="0.25">
      <c r="A118" s="163" t="s">
        <v>28</v>
      </c>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1">
        <f>SUM(C118:AG118)</f>
        <v>0</v>
      </c>
    </row>
    <row r="119" spans="1:34" ht="7.95" customHeight="1" x14ac:dyDescent="0.25">
      <c r="A119" s="46"/>
      <c r="B119" s="46"/>
    </row>
    <row r="120" spans="1:34" x14ac:dyDescent="0.25">
      <c r="A120" s="46"/>
      <c r="B120" s="46"/>
    </row>
    <row r="121" spans="1:34" s="89" customFormat="1" x14ac:dyDescent="0.25">
      <c r="A121" s="163" t="s">
        <v>7</v>
      </c>
      <c r="B121" s="164"/>
      <c r="C121" s="88">
        <v>1</v>
      </c>
      <c r="D121" s="88">
        <f>C121+1</f>
        <v>2</v>
      </c>
      <c r="E121" s="88">
        <f t="shared" ref="E121:AG121" si="14">D121+1</f>
        <v>3</v>
      </c>
      <c r="F121" s="88">
        <f t="shared" si="14"/>
        <v>4</v>
      </c>
      <c r="G121" s="88">
        <f t="shared" si="14"/>
        <v>5</v>
      </c>
      <c r="H121" s="88">
        <f t="shared" si="14"/>
        <v>6</v>
      </c>
      <c r="I121" s="88">
        <f t="shared" si="14"/>
        <v>7</v>
      </c>
      <c r="J121" s="88">
        <f t="shared" si="14"/>
        <v>8</v>
      </c>
      <c r="K121" s="88">
        <f t="shared" si="14"/>
        <v>9</v>
      </c>
      <c r="L121" s="88">
        <f t="shared" si="14"/>
        <v>10</v>
      </c>
      <c r="M121" s="88">
        <f t="shared" si="14"/>
        <v>11</v>
      </c>
      <c r="N121" s="88">
        <f t="shared" si="14"/>
        <v>12</v>
      </c>
      <c r="O121" s="88">
        <f t="shared" si="14"/>
        <v>13</v>
      </c>
      <c r="P121" s="88">
        <f t="shared" si="14"/>
        <v>14</v>
      </c>
      <c r="Q121" s="88">
        <f t="shared" si="14"/>
        <v>15</v>
      </c>
      <c r="R121" s="88">
        <f t="shared" si="14"/>
        <v>16</v>
      </c>
      <c r="S121" s="88">
        <f t="shared" si="14"/>
        <v>17</v>
      </c>
      <c r="T121" s="88">
        <f t="shared" si="14"/>
        <v>18</v>
      </c>
      <c r="U121" s="88">
        <f t="shared" si="14"/>
        <v>19</v>
      </c>
      <c r="V121" s="88">
        <f t="shared" si="14"/>
        <v>20</v>
      </c>
      <c r="W121" s="88">
        <f t="shared" si="14"/>
        <v>21</v>
      </c>
      <c r="X121" s="88">
        <f t="shared" si="14"/>
        <v>22</v>
      </c>
      <c r="Y121" s="88">
        <f t="shared" si="14"/>
        <v>23</v>
      </c>
      <c r="Z121" s="88">
        <f t="shared" si="14"/>
        <v>24</v>
      </c>
      <c r="AA121" s="88">
        <f t="shared" si="14"/>
        <v>25</v>
      </c>
      <c r="AB121" s="88">
        <f t="shared" si="14"/>
        <v>26</v>
      </c>
      <c r="AC121" s="88">
        <f t="shared" si="14"/>
        <v>27</v>
      </c>
      <c r="AD121" s="88">
        <f t="shared" si="14"/>
        <v>28</v>
      </c>
      <c r="AE121" s="88">
        <f t="shared" si="14"/>
        <v>29</v>
      </c>
      <c r="AF121" s="88">
        <f t="shared" si="14"/>
        <v>30</v>
      </c>
      <c r="AG121" s="88">
        <f t="shared" si="14"/>
        <v>31</v>
      </c>
      <c r="AH121" s="85" t="s">
        <v>33</v>
      </c>
    </row>
    <row r="122" spans="1:34" ht="15.6" x14ac:dyDescent="0.25">
      <c r="A122" s="165" t="s">
        <v>29</v>
      </c>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1">
        <f>SUM(C122:AG122)</f>
        <v>0</v>
      </c>
    </row>
    <row r="123" spans="1:34" ht="15.6" x14ac:dyDescent="0.25">
      <c r="A123" s="165" t="s">
        <v>26</v>
      </c>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2"/>
      <c r="AH123" s="91">
        <f>SUM(C123:AG123)</f>
        <v>0</v>
      </c>
    </row>
    <row r="124" spans="1:34" x14ac:dyDescent="0.25">
      <c r="A124" s="165" t="s">
        <v>36</v>
      </c>
      <c r="B124" s="164"/>
      <c r="C124" s="91">
        <f t="shared" ref="C124:AG124" si="15">C122+C123</f>
        <v>0</v>
      </c>
      <c r="D124" s="91">
        <f t="shared" si="15"/>
        <v>0</v>
      </c>
      <c r="E124" s="91">
        <f t="shared" si="15"/>
        <v>0</v>
      </c>
      <c r="F124" s="91">
        <f t="shared" si="15"/>
        <v>0</v>
      </c>
      <c r="G124" s="91">
        <f t="shared" si="15"/>
        <v>0</v>
      </c>
      <c r="H124" s="91">
        <f t="shared" si="15"/>
        <v>0</v>
      </c>
      <c r="I124" s="91">
        <f t="shared" si="15"/>
        <v>0</v>
      </c>
      <c r="J124" s="91">
        <f t="shared" si="15"/>
        <v>0</v>
      </c>
      <c r="K124" s="91">
        <f t="shared" si="15"/>
        <v>0</v>
      </c>
      <c r="L124" s="91">
        <f t="shared" si="15"/>
        <v>0</v>
      </c>
      <c r="M124" s="91">
        <f t="shared" si="15"/>
        <v>0</v>
      </c>
      <c r="N124" s="91">
        <f t="shared" si="15"/>
        <v>0</v>
      </c>
      <c r="O124" s="91">
        <f t="shared" si="15"/>
        <v>0</v>
      </c>
      <c r="P124" s="91">
        <f t="shared" si="15"/>
        <v>0</v>
      </c>
      <c r="Q124" s="91">
        <f t="shared" si="15"/>
        <v>0</v>
      </c>
      <c r="R124" s="91">
        <f t="shared" si="15"/>
        <v>0</v>
      </c>
      <c r="S124" s="91">
        <f t="shared" si="15"/>
        <v>0</v>
      </c>
      <c r="T124" s="91">
        <f t="shared" si="15"/>
        <v>0</v>
      </c>
      <c r="U124" s="91">
        <f t="shared" si="15"/>
        <v>0</v>
      </c>
      <c r="V124" s="91">
        <f t="shared" si="15"/>
        <v>0</v>
      </c>
      <c r="W124" s="91">
        <f t="shared" si="15"/>
        <v>0</v>
      </c>
      <c r="X124" s="91">
        <f t="shared" si="15"/>
        <v>0</v>
      </c>
      <c r="Y124" s="91">
        <f t="shared" si="15"/>
        <v>0</v>
      </c>
      <c r="Z124" s="91">
        <f t="shared" si="15"/>
        <v>0</v>
      </c>
      <c r="AA124" s="91">
        <f t="shared" si="15"/>
        <v>0</v>
      </c>
      <c r="AB124" s="91">
        <f t="shared" si="15"/>
        <v>0</v>
      </c>
      <c r="AC124" s="91">
        <f t="shared" si="15"/>
        <v>0</v>
      </c>
      <c r="AD124" s="91">
        <f t="shared" si="15"/>
        <v>0</v>
      </c>
      <c r="AE124" s="91">
        <f t="shared" si="15"/>
        <v>0</v>
      </c>
      <c r="AF124" s="91">
        <f t="shared" si="15"/>
        <v>0</v>
      </c>
      <c r="AG124" s="91">
        <f t="shared" si="15"/>
        <v>0</v>
      </c>
      <c r="AH124" s="91">
        <f>SUM(C124:AG124)</f>
        <v>0</v>
      </c>
    </row>
    <row r="125" spans="1:34" x14ac:dyDescent="0.25">
      <c r="A125" s="46"/>
      <c r="B125" s="46"/>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row>
    <row r="126" spans="1:34" ht="15.6" x14ac:dyDescent="0.25">
      <c r="A126" s="163" t="s">
        <v>28</v>
      </c>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1">
        <f>SUM(C126:AG126)</f>
        <v>0</v>
      </c>
    </row>
    <row r="127" spans="1:34" ht="7.95" customHeight="1" x14ac:dyDescent="0.25">
      <c r="A127" s="46"/>
      <c r="B127" s="46"/>
    </row>
    <row r="128" spans="1:34" x14ac:dyDescent="0.25">
      <c r="A128" s="46"/>
      <c r="B128" s="46"/>
    </row>
    <row r="129" spans="1:34" s="89" customFormat="1" x14ac:dyDescent="0.25">
      <c r="A129" s="163" t="s">
        <v>8</v>
      </c>
      <c r="B129" s="164"/>
      <c r="C129" s="88">
        <v>1</v>
      </c>
      <c r="D129" s="88">
        <f>C129+1</f>
        <v>2</v>
      </c>
      <c r="E129" s="88">
        <f t="shared" ref="E129:AG129" si="16">D129+1</f>
        <v>3</v>
      </c>
      <c r="F129" s="88">
        <f t="shared" si="16"/>
        <v>4</v>
      </c>
      <c r="G129" s="88">
        <f t="shared" si="16"/>
        <v>5</v>
      </c>
      <c r="H129" s="88">
        <f t="shared" si="16"/>
        <v>6</v>
      </c>
      <c r="I129" s="88">
        <f t="shared" si="16"/>
        <v>7</v>
      </c>
      <c r="J129" s="88">
        <f t="shared" si="16"/>
        <v>8</v>
      </c>
      <c r="K129" s="88">
        <f t="shared" si="16"/>
        <v>9</v>
      </c>
      <c r="L129" s="88">
        <f t="shared" si="16"/>
        <v>10</v>
      </c>
      <c r="M129" s="88">
        <f t="shared" si="16"/>
        <v>11</v>
      </c>
      <c r="N129" s="88">
        <f t="shared" si="16"/>
        <v>12</v>
      </c>
      <c r="O129" s="88">
        <f t="shared" si="16"/>
        <v>13</v>
      </c>
      <c r="P129" s="88">
        <f t="shared" si="16"/>
        <v>14</v>
      </c>
      <c r="Q129" s="88">
        <f t="shared" si="16"/>
        <v>15</v>
      </c>
      <c r="R129" s="88">
        <f t="shared" si="16"/>
        <v>16</v>
      </c>
      <c r="S129" s="88">
        <f t="shared" si="16"/>
        <v>17</v>
      </c>
      <c r="T129" s="88">
        <f t="shared" si="16"/>
        <v>18</v>
      </c>
      <c r="U129" s="88">
        <f t="shared" si="16"/>
        <v>19</v>
      </c>
      <c r="V129" s="88">
        <f t="shared" si="16"/>
        <v>20</v>
      </c>
      <c r="W129" s="88">
        <f t="shared" si="16"/>
        <v>21</v>
      </c>
      <c r="X129" s="88">
        <f t="shared" si="16"/>
        <v>22</v>
      </c>
      <c r="Y129" s="88">
        <f t="shared" si="16"/>
        <v>23</v>
      </c>
      <c r="Z129" s="88">
        <f t="shared" si="16"/>
        <v>24</v>
      </c>
      <c r="AA129" s="88">
        <f t="shared" si="16"/>
        <v>25</v>
      </c>
      <c r="AB129" s="88">
        <f t="shared" si="16"/>
        <v>26</v>
      </c>
      <c r="AC129" s="88">
        <f t="shared" si="16"/>
        <v>27</v>
      </c>
      <c r="AD129" s="88">
        <f t="shared" si="16"/>
        <v>28</v>
      </c>
      <c r="AE129" s="88">
        <f t="shared" si="16"/>
        <v>29</v>
      </c>
      <c r="AF129" s="88">
        <f t="shared" si="16"/>
        <v>30</v>
      </c>
      <c r="AG129" s="88">
        <f t="shared" si="16"/>
        <v>31</v>
      </c>
      <c r="AH129" s="85" t="s">
        <v>33</v>
      </c>
    </row>
    <row r="130" spans="1:34" ht="15.6" x14ac:dyDescent="0.25">
      <c r="A130" s="165" t="s">
        <v>29</v>
      </c>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1"/>
      <c r="AH130" s="91">
        <f>SUM(C130:AG130)</f>
        <v>0</v>
      </c>
    </row>
    <row r="131" spans="1:34" ht="15.6" x14ac:dyDescent="0.25">
      <c r="A131" s="165" t="s">
        <v>26</v>
      </c>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50"/>
      <c r="AH131" s="91">
        <f>SUM(C131:AG131)</f>
        <v>0</v>
      </c>
    </row>
    <row r="132" spans="1:34" x14ac:dyDescent="0.25">
      <c r="A132" s="165" t="s">
        <v>36</v>
      </c>
      <c r="B132" s="164"/>
      <c r="C132" s="91">
        <f t="shared" ref="C132:AF132" si="17">C130+C131</f>
        <v>0</v>
      </c>
      <c r="D132" s="91">
        <f t="shared" si="17"/>
        <v>0</v>
      </c>
      <c r="E132" s="91">
        <f t="shared" si="17"/>
        <v>0</v>
      </c>
      <c r="F132" s="91">
        <f t="shared" si="17"/>
        <v>0</v>
      </c>
      <c r="G132" s="91">
        <f t="shared" si="17"/>
        <v>0</v>
      </c>
      <c r="H132" s="91">
        <f t="shared" si="17"/>
        <v>0</v>
      </c>
      <c r="I132" s="91">
        <f t="shared" si="17"/>
        <v>0</v>
      </c>
      <c r="J132" s="91">
        <f t="shared" si="17"/>
        <v>0</v>
      </c>
      <c r="K132" s="91">
        <f t="shared" si="17"/>
        <v>0</v>
      </c>
      <c r="L132" s="91">
        <f t="shared" si="17"/>
        <v>0</v>
      </c>
      <c r="M132" s="91">
        <f t="shared" si="17"/>
        <v>0</v>
      </c>
      <c r="N132" s="91">
        <f t="shared" si="17"/>
        <v>0</v>
      </c>
      <c r="O132" s="91">
        <f t="shared" si="17"/>
        <v>0</v>
      </c>
      <c r="P132" s="91">
        <f t="shared" si="17"/>
        <v>0</v>
      </c>
      <c r="Q132" s="91">
        <f t="shared" si="17"/>
        <v>0</v>
      </c>
      <c r="R132" s="91">
        <f t="shared" si="17"/>
        <v>0</v>
      </c>
      <c r="S132" s="91">
        <f t="shared" si="17"/>
        <v>0</v>
      </c>
      <c r="T132" s="91">
        <f t="shared" si="17"/>
        <v>0</v>
      </c>
      <c r="U132" s="91">
        <f t="shared" si="17"/>
        <v>0</v>
      </c>
      <c r="V132" s="91">
        <f t="shared" si="17"/>
        <v>0</v>
      </c>
      <c r="W132" s="91">
        <f t="shared" si="17"/>
        <v>0</v>
      </c>
      <c r="X132" s="91">
        <f t="shared" si="17"/>
        <v>0</v>
      </c>
      <c r="Y132" s="91">
        <f t="shared" si="17"/>
        <v>0</v>
      </c>
      <c r="Z132" s="91">
        <f t="shared" si="17"/>
        <v>0</v>
      </c>
      <c r="AA132" s="91">
        <f t="shared" si="17"/>
        <v>0</v>
      </c>
      <c r="AB132" s="91">
        <f t="shared" si="17"/>
        <v>0</v>
      </c>
      <c r="AC132" s="91">
        <f t="shared" si="17"/>
        <v>0</v>
      </c>
      <c r="AD132" s="91">
        <f t="shared" si="17"/>
        <v>0</v>
      </c>
      <c r="AE132" s="91">
        <f t="shared" si="17"/>
        <v>0</v>
      </c>
      <c r="AF132" s="91">
        <f t="shared" si="17"/>
        <v>0</v>
      </c>
      <c r="AG132" s="91"/>
      <c r="AH132" s="91">
        <f>SUM(C132:AG132)</f>
        <v>0</v>
      </c>
    </row>
    <row r="133" spans="1:34" x14ac:dyDescent="0.25">
      <c r="A133" s="46"/>
      <c r="B133" s="46"/>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row>
    <row r="134" spans="1:34" ht="15.6" x14ac:dyDescent="0.25">
      <c r="A134" s="163" t="s">
        <v>28</v>
      </c>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1"/>
      <c r="AH134" s="91">
        <f>SUM(C134:AG134)</f>
        <v>0</v>
      </c>
    </row>
    <row r="135" spans="1:34" ht="7.95" customHeight="1" x14ac:dyDescent="0.25">
      <c r="A135" s="46"/>
      <c r="B135" s="46"/>
    </row>
    <row r="136" spans="1:34" x14ac:dyDescent="0.25">
      <c r="A136" s="46"/>
      <c r="B136" s="46"/>
    </row>
    <row r="137" spans="1:34" s="89" customFormat="1" x14ac:dyDescent="0.25">
      <c r="A137" s="163" t="s">
        <v>9</v>
      </c>
      <c r="B137" s="164"/>
      <c r="C137" s="88">
        <v>1</v>
      </c>
      <c r="D137" s="88">
        <f>C137+1</f>
        <v>2</v>
      </c>
      <c r="E137" s="88">
        <f t="shared" ref="E137:AG137" si="18">D137+1</f>
        <v>3</v>
      </c>
      <c r="F137" s="88">
        <f t="shared" si="18"/>
        <v>4</v>
      </c>
      <c r="G137" s="88">
        <f t="shared" si="18"/>
        <v>5</v>
      </c>
      <c r="H137" s="88">
        <f t="shared" si="18"/>
        <v>6</v>
      </c>
      <c r="I137" s="88">
        <f t="shared" si="18"/>
        <v>7</v>
      </c>
      <c r="J137" s="88">
        <f t="shared" si="18"/>
        <v>8</v>
      </c>
      <c r="K137" s="88">
        <f t="shared" si="18"/>
        <v>9</v>
      </c>
      <c r="L137" s="88">
        <f t="shared" si="18"/>
        <v>10</v>
      </c>
      <c r="M137" s="88">
        <f t="shared" si="18"/>
        <v>11</v>
      </c>
      <c r="N137" s="88">
        <f t="shared" si="18"/>
        <v>12</v>
      </c>
      <c r="O137" s="88">
        <f t="shared" si="18"/>
        <v>13</v>
      </c>
      <c r="P137" s="88">
        <f t="shared" si="18"/>
        <v>14</v>
      </c>
      <c r="Q137" s="88">
        <f t="shared" si="18"/>
        <v>15</v>
      </c>
      <c r="R137" s="88">
        <f t="shared" si="18"/>
        <v>16</v>
      </c>
      <c r="S137" s="88">
        <f t="shared" si="18"/>
        <v>17</v>
      </c>
      <c r="T137" s="88">
        <f t="shared" si="18"/>
        <v>18</v>
      </c>
      <c r="U137" s="88">
        <f t="shared" si="18"/>
        <v>19</v>
      </c>
      <c r="V137" s="88">
        <f t="shared" si="18"/>
        <v>20</v>
      </c>
      <c r="W137" s="88">
        <f t="shared" si="18"/>
        <v>21</v>
      </c>
      <c r="X137" s="88">
        <f t="shared" si="18"/>
        <v>22</v>
      </c>
      <c r="Y137" s="88">
        <f t="shared" si="18"/>
        <v>23</v>
      </c>
      <c r="Z137" s="88">
        <f t="shared" si="18"/>
        <v>24</v>
      </c>
      <c r="AA137" s="88">
        <f t="shared" si="18"/>
        <v>25</v>
      </c>
      <c r="AB137" s="88">
        <f t="shared" si="18"/>
        <v>26</v>
      </c>
      <c r="AC137" s="88">
        <f t="shared" si="18"/>
        <v>27</v>
      </c>
      <c r="AD137" s="88">
        <f t="shared" si="18"/>
        <v>28</v>
      </c>
      <c r="AE137" s="88">
        <f t="shared" si="18"/>
        <v>29</v>
      </c>
      <c r="AF137" s="88">
        <f t="shared" si="18"/>
        <v>30</v>
      </c>
      <c r="AG137" s="88">
        <f t="shared" si="18"/>
        <v>31</v>
      </c>
      <c r="AH137" s="85" t="s">
        <v>33</v>
      </c>
    </row>
    <row r="138" spans="1:34" ht="15.6" x14ac:dyDescent="0.25">
      <c r="A138" s="165" t="s">
        <v>29</v>
      </c>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1">
        <f>SUM(C138:AG138)</f>
        <v>0</v>
      </c>
    </row>
    <row r="139" spans="1:34" ht="15.6" x14ac:dyDescent="0.25">
      <c r="A139" s="165" t="s">
        <v>26</v>
      </c>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2"/>
      <c r="AH139" s="91">
        <f>SUM(C139:AG139)</f>
        <v>0</v>
      </c>
    </row>
    <row r="140" spans="1:34" x14ac:dyDescent="0.25">
      <c r="A140" s="165" t="s">
        <v>36</v>
      </c>
      <c r="B140" s="164"/>
      <c r="C140" s="91">
        <f t="shared" ref="C140:AG140" si="19">C138+C139</f>
        <v>0</v>
      </c>
      <c r="D140" s="91">
        <f t="shared" si="19"/>
        <v>0</v>
      </c>
      <c r="E140" s="91">
        <f t="shared" si="19"/>
        <v>0</v>
      </c>
      <c r="F140" s="91">
        <f t="shared" si="19"/>
        <v>0</v>
      </c>
      <c r="G140" s="91">
        <f t="shared" si="19"/>
        <v>0</v>
      </c>
      <c r="H140" s="91">
        <f t="shared" si="19"/>
        <v>0</v>
      </c>
      <c r="I140" s="91">
        <f t="shared" si="19"/>
        <v>0</v>
      </c>
      <c r="J140" s="91">
        <f t="shared" si="19"/>
        <v>0</v>
      </c>
      <c r="K140" s="91">
        <f t="shared" si="19"/>
        <v>0</v>
      </c>
      <c r="L140" s="91">
        <f t="shared" si="19"/>
        <v>0</v>
      </c>
      <c r="M140" s="91">
        <f t="shared" si="19"/>
        <v>0</v>
      </c>
      <c r="N140" s="91">
        <f t="shared" si="19"/>
        <v>0</v>
      </c>
      <c r="O140" s="91">
        <f t="shared" si="19"/>
        <v>0</v>
      </c>
      <c r="P140" s="91">
        <f t="shared" si="19"/>
        <v>0</v>
      </c>
      <c r="Q140" s="91">
        <f t="shared" si="19"/>
        <v>0</v>
      </c>
      <c r="R140" s="91">
        <f t="shared" si="19"/>
        <v>0</v>
      </c>
      <c r="S140" s="91">
        <f t="shared" si="19"/>
        <v>0</v>
      </c>
      <c r="T140" s="91">
        <f t="shared" si="19"/>
        <v>0</v>
      </c>
      <c r="U140" s="91">
        <f t="shared" si="19"/>
        <v>0</v>
      </c>
      <c r="V140" s="91">
        <f t="shared" si="19"/>
        <v>0</v>
      </c>
      <c r="W140" s="91">
        <f t="shared" si="19"/>
        <v>0</v>
      </c>
      <c r="X140" s="91">
        <f t="shared" si="19"/>
        <v>0</v>
      </c>
      <c r="Y140" s="91">
        <f t="shared" si="19"/>
        <v>0</v>
      </c>
      <c r="Z140" s="91">
        <f t="shared" si="19"/>
        <v>0</v>
      </c>
      <c r="AA140" s="91">
        <f t="shared" si="19"/>
        <v>0</v>
      </c>
      <c r="AB140" s="91">
        <f t="shared" si="19"/>
        <v>0</v>
      </c>
      <c r="AC140" s="91">
        <f t="shared" si="19"/>
        <v>0</v>
      </c>
      <c r="AD140" s="91">
        <f t="shared" si="19"/>
        <v>0</v>
      </c>
      <c r="AE140" s="91">
        <f t="shared" si="19"/>
        <v>0</v>
      </c>
      <c r="AF140" s="91">
        <f t="shared" si="19"/>
        <v>0</v>
      </c>
      <c r="AG140" s="91">
        <f t="shared" si="19"/>
        <v>0</v>
      </c>
      <c r="AH140" s="91">
        <f>SUM(C140:AG140)</f>
        <v>0</v>
      </c>
    </row>
    <row r="141" spans="1:34" x14ac:dyDescent="0.25">
      <c r="A141" s="46"/>
      <c r="B141" s="46"/>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row>
    <row r="142" spans="1:34" ht="15.6" x14ac:dyDescent="0.25">
      <c r="A142" s="163" t="s">
        <v>28</v>
      </c>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1">
        <f>SUM(C142:AG142)</f>
        <v>0</v>
      </c>
    </row>
    <row r="143" spans="1:34" ht="7.95" customHeight="1" x14ac:dyDescent="0.25">
      <c r="A143" s="46"/>
      <c r="B143" s="46"/>
    </row>
    <row r="144" spans="1:34" x14ac:dyDescent="0.25">
      <c r="A144" s="46"/>
      <c r="B144" s="46"/>
    </row>
    <row r="145" spans="1:34" s="89" customFormat="1" x14ac:dyDescent="0.25">
      <c r="A145" s="163" t="s">
        <v>10</v>
      </c>
      <c r="B145" s="164"/>
      <c r="C145" s="88">
        <v>1</v>
      </c>
      <c r="D145" s="88">
        <f>C145+1</f>
        <v>2</v>
      </c>
      <c r="E145" s="88">
        <f t="shared" ref="E145:AG145" si="20">D145+1</f>
        <v>3</v>
      </c>
      <c r="F145" s="88">
        <f t="shared" si="20"/>
        <v>4</v>
      </c>
      <c r="G145" s="88">
        <f t="shared" si="20"/>
        <v>5</v>
      </c>
      <c r="H145" s="88">
        <f t="shared" si="20"/>
        <v>6</v>
      </c>
      <c r="I145" s="88">
        <f t="shared" si="20"/>
        <v>7</v>
      </c>
      <c r="J145" s="88">
        <f t="shared" si="20"/>
        <v>8</v>
      </c>
      <c r="K145" s="88">
        <f t="shared" si="20"/>
        <v>9</v>
      </c>
      <c r="L145" s="88">
        <f t="shared" si="20"/>
        <v>10</v>
      </c>
      <c r="M145" s="88">
        <f t="shared" si="20"/>
        <v>11</v>
      </c>
      <c r="N145" s="88">
        <f t="shared" si="20"/>
        <v>12</v>
      </c>
      <c r="O145" s="88">
        <f t="shared" si="20"/>
        <v>13</v>
      </c>
      <c r="P145" s="88">
        <f t="shared" si="20"/>
        <v>14</v>
      </c>
      <c r="Q145" s="88">
        <f t="shared" si="20"/>
        <v>15</v>
      </c>
      <c r="R145" s="88">
        <f t="shared" si="20"/>
        <v>16</v>
      </c>
      <c r="S145" s="88">
        <f t="shared" si="20"/>
        <v>17</v>
      </c>
      <c r="T145" s="88">
        <f t="shared" si="20"/>
        <v>18</v>
      </c>
      <c r="U145" s="88">
        <f t="shared" si="20"/>
        <v>19</v>
      </c>
      <c r="V145" s="88">
        <f t="shared" si="20"/>
        <v>20</v>
      </c>
      <c r="W145" s="88">
        <f t="shared" si="20"/>
        <v>21</v>
      </c>
      <c r="X145" s="88">
        <f t="shared" si="20"/>
        <v>22</v>
      </c>
      <c r="Y145" s="88">
        <f t="shared" si="20"/>
        <v>23</v>
      </c>
      <c r="Z145" s="88">
        <f t="shared" si="20"/>
        <v>24</v>
      </c>
      <c r="AA145" s="88">
        <f t="shared" si="20"/>
        <v>25</v>
      </c>
      <c r="AB145" s="88">
        <f t="shared" si="20"/>
        <v>26</v>
      </c>
      <c r="AC145" s="88">
        <f t="shared" si="20"/>
        <v>27</v>
      </c>
      <c r="AD145" s="88">
        <f t="shared" si="20"/>
        <v>28</v>
      </c>
      <c r="AE145" s="88">
        <f t="shared" si="20"/>
        <v>29</v>
      </c>
      <c r="AF145" s="88">
        <f t="shared" si="20"/>
        <v>30</v>
      </c>
      <c r="AG145" s="88">
        <f t="shared" si="20"/>
        <v>31</v>
      </c>
      <c r="AH145" s="85" t="s">
        <v>33</v>
      </c>
    </row>
    <row r="146" spans="1:34" ht="15.6" x14ac:dyDescent="0.25">
      <c r="A146" s="165" t="s">
        <v>29</v>
      </c>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1"/>
      <c r="AH146" s="91">
        <f>SUM(C146:AG146)</f>
        <v>0</v>
      </c>
    </row>
    <row r="147" spans="1:34" ht="15.6" x14ac:dyDescent="0.25">
      <c r="A147" s="165" t="s">
        <v>26</v>
      </c>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50"/>
      <c r="AH147" s="91">
        <f>SUM(C147:AG147)</f>
        <v>0</v>
      </c>
    </row>
    <row r="148" spans="1:34" x14ac:dyDescent="0.25">
      <c r="A148" s="165" t="s">
        <v>36</v>
      </c>
      <c r="B148" s="164"/>
      <c r="C148" s="91">
        <f t="shared" ref="C148:AG148" si="21">C146+C147</f>
        <v>0</v>
      </c>
      <c r="D148" s="91">
        <f t="shared" si="21"/>
        <v>0</v>
      </c>
      <c r="E148" s="91">
        <f t="shared" si="21"/>
        <v>0</v>
      </c>
      <c r="F148" s="91">
        <f t="shared" si="21"/>
        <v>0</v>
      </c>
      <c r="G148" s="91">
        <f t="shared" si="21"/>
        <v>0</v>
      </c>
      <c r="H148" s="91">
        <f t="shared" si="21"/>
        <v>0</v>
      </c>
      <c r="I148" s="91">
        <f t="shared" si="21"/>
        <v>0</v>
      </c>
      <c r="J148" s="91">
        <f t="shared" si="21"/>
        <v>0</v>
      </c>
      <c r="K148" s="91">
        <f t="shared" si="21"/>
        <v>0</v>
      </c>
      <c r="L148" s="91">
        <f t="shared" si="21"/>
        <v>0</v>
      </c>
      <c r="M148" s="91">
        <f t="shared" si="21"/>
        <v>0</v>
      </c>
      <c r="N148" s="91">
        <f t="shared" si="21"/>
        <v>0</v>
      </c>
      <c r="O148" s="91">
        <f t="shared" si="21"/>
        <v>0</v>
      </c>
      <c r="P148" s="91">
        <f t="shared" si="21"/>
        <v>0</v>
      </c>
      <c r="Q148" s="91">
        <f t="shared" si="21"/>
        <v>0</v>
      </c>
      <c r="R148" s="91">
        <f t="shared" si="21"/>
        <v>0</v>
      </c>
      <c r="S148" s="91">
        <f t="shared" si="21"/>
        <v>0</v>
      </c>
      <c r="T148" s="91">
        <f t="shared" si="21"/>
        <v>0</v>
      </c>
      <c r="U148" s="91">
        <f t="shared" si="21"/>
        <v>0</v>
      </c>
      <c r="V148" s="91">
        <f t="shared" si="21"/>
        <v>0</v>
      </c>
      <c r="W148" s="91">
        <f t="shared" si="21"/>
        <v>0</v>
      </c>
      <c r="X148" s="91">
        <f t="shared" si="21"/>
        <v>0</v>
      </c>
      <c r="Y148" s="91">
        <f t="shared" si="21"/>
        <v>0</v>
      </c>
      <c r="Z148" s="91">
        <f t="shared" si="21"/>
        <v>0</v>
      </c>
      <c r="AA148" s="91">
        <f t="shared" si="21"/>
        <v>0</v>
      </c>
      <c r="AB148" s="91">
        <f t="shared" si="21"/>
        <v>0</v>
      </c>
      <c r="AC148" s="91">
        <f t="shared" si="21"/>
        <v>0</v>
      </c>
      <c r="AD148" s="91">
        <f t="shared" si="21"/>
        <v>0</v>
      </c>
      <c r="AE148" s="91">
        <f t="shared" si="21"/>
        <v>0</v>
      </c>
      <c r="AF148" s="91">
        <f t="shared" si="21"/>
        <v>0</v>
      </c>
      <c r="AG148" s="91">
        <f t="shared" si="21"/>
        <v>0</v>
      </c>
      <c r="AH148" s="91">
        <f>SUM(C148:AG148)</f>
        <v>0</v>
      </c>
    </row>
    <row r="149" spans="1:34" x14ac:dyDescent="0.25">
      <c r="A149" s="46"/>
      <c r="B149" s="46"/>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row>
    <row r="150" spans="1:34" ht="15.6" x14ac:dyDescent="0.25">
      <c r="A150" s="163" t="s">
        <v>28</v>
      </c>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1"/>
      <c r="AH150" s="91">
        <f>SUM(C150:AG150)</f>
        <v>0</v>
      </c>
    </row>
    <row r="151" spans="1:34" ht="6" customHeight="1" x14ac:dyDescent="0.25">
      <c r="A151" s="46"/>
      <c r="B151" s="46"/>
    </row>
    <row r="152" spans="1:34" x14ac:dyDescent="0.25">
      <c r="A152" s="46"/>
      <c r="B152" s="46"/>
    </row>
    <row r="153" spans="1:34" s="89" customFormat="1" x14ac:dyDescent="0.25">
      <c r="A153" s="163" t="s">
        <v>11</v>
      </c>
      <c r="B153" s="164"/>
      <c r="C153" s="88">
        <v>1</v>
      </c>
      <c r="D153" s="88">
        <f>C153+1</f>
        <v>2</v>
      </c>
      <c r="E153" s="88">
        <f t="shared" ref="E153:AG153" si="22">D153+1</f>
        <v>3</v>
      </c>
      <c r="F153" s="88">
        <f t="shared" si="22"/>
        <v>4</v>
      </c>
      <c r="G153" s="88">
        <f t="shared" si="22"/>
        <v>5</v>
      </c>
      <c r="H153" s="88">
        <f t="shared" si="22"/>
        <v>6</v>
      </c>
      <c r="I153" s="88">
        <f t="shared" si="22"/>
        <v>7</v>
      </c>
      <c r="J153" s="88">
        <f t="shared" si="22"/>
        <v>8</v>
      </c>
      <c r="K153" s="88">
        <f t="shared" si="22"/>
        <v>9</v>
      </c>
      <c r="L153" s="88">
        <f t="shared" si="22"/>
        <v>10</v>
      </c>
      <c r="M153" s="88">
        <f t="shared" si="22"/>
        <v>11</v>
      </c>
      <c r="N153" s="88">
        <f t="shared" si="22"/>
        <v>12</v>
      </c>
      <c r="O153" s="88">
        <f t="shared" si="22"/>
        <v>13</v>
      </c>
      <c r="P153" s="88">
        <f t="shared" si="22"/>
        <v>14</v>
      </c>
      <c r="Q153" s="88">
        <f t="shared" si="22"/>
        <v>15</v>
      </c>
      <c r="R153" s="88">
        <f t="shared" si="22"/>
        <v>16</v>
      </c>
      <c r="S153" s="88">
        <f t="shared" si="22"/>
        <v>17</v>
      </c>
      <c r="T153" s="88">
        <f t="shared" si="22"/>
        <v>18</v>
      </c>
      <c r="U153" s="88">
        <f t="shared" si="22"/>
        <v>19</v>
      </c>
      <c r="V153" s="88">
        <f t="shared" si="22"/>
        <v>20</v>
      </c>
      <c r="W153" s="88">
        <f t="shared" si="22"/>
        <v>21</v>
      </c>
      <c r="X153" s="88">
        <f t="shared" si="22"/>
        <v>22</v>
      </c>
      <c r="Y153" s="88">
        <f t="shared" si="22"/>
        <v>23</v>
      </c>
      <c r="Z153" s="88">
        <f t="shared" si="22"/>
        <v>24</v>
      </c>
      <c r="AA153" s="88">
        <f t="shared" si="22"/>
        <v>25</v>
      </c>
      <c r="AB153" s="88">
        <f t="shared" si="22"/>
        <v>26</v>
      </c>
      <c r="AC153" s="88">
        <f t="shared" si="22"/>
        <v>27</v>
      </c>
      <c r="AD153" s="88">
        <f t="shared" si="22"/>
        <v>28</v>
      </c>
      <c r="AE153" s="88">
        <f t="shared" si="22"/>
        <v>29</v>
      </c>
      <c r="AF153" s="88">
        <f t="shared" si="22"/>
        <v>30</v>
      </c>
      <c r="AG153" s="88">
        <f t="shared" si="22"/>
        <v>31</v>
      </c>
      <c r="AH153" s="85" t="s">
        <v>33</v>
      </c>
    </row>
    <row r="154" spans="1:34" ht="15.6" x14ac:dyDescent="0.25">
      <c r="A154" s="165" t="s">
        <v>29</v>
      </c>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1">
        <f>SUM(C154:AG154)</f>
        <v>0</v>
      </c>
    </row>
    <row r="155" spans="1:34" ht="15.6" x14ac:dyDescent="0.25">
      <c r="A155" s="165" t="s">
        <v>26</v>
      </c>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2"/>
      <c r="AH155" s="91">
        <f>SUM(C155:AG155)</f>
        <v>0</v>
      </c>
    </row>
    <row r="156" spans="1:34" x14ac:dyDescent="0.25">
      <c r="A156" s="165" t="s">
        <v>36</v>
      </c>
      <c r="B156" s="164"/>
      <c r="C156" s="91">
        <f t="shared" ref="C156:AG156" si="23">C154+C155</f>
        <v>0</v>
      </c>
      <c r="D156" s="91">
        <f t="shared" si="23"/>
        <v>0</v>
      </c>
      <c r="E156" s="91">
        <f t="shared" si="23"/>
        <v>0</v>
      </c>
      <c r="F156" s="91">
        <f t="shared" si="23"/>
        <v>0</v>
      </c>
      <c r="G156" s="91">
        <f t="shared" si="23"/>
        <v>0</v>
      </c>
      <c r="H156" s="91">
        <f t="shared" si="23"/>
        <v>0</v>
      </c>
      <c r="I156" s="91">
        <f t="shared" si="23"/>
        <v>0</v>
      </c>
      <c r="J156" s="91">
        <f t="shared" si="23"/>
        <v>0</v>
      </c>
      <c r="K156" s="91">
        <f t="shared" si="23"/>
        <v>0</v>
      </c>
      <c r="L156" s="91">
        <f t="shared" si="23"/>
        <v>0</v>
      </c>
      <c r="M156" s="91">
        <f t="shared" si="23"/>
        <v>0</v>
      </c>
      <c r="N156" s="91">
        <f t="shared" si="23"/>
        <v>0</v>
      </c>
      <c r="O156" s="91">
        <f t="shared" si="23"/>
        <v>0</v>
      </c>
      <c r="P156" s="91">
        <f t="shared" si="23"/>
        <v>0</v>
      </c>
      <c r="Q156" s="91">
        <f t="shared" si="23"/>
        <v>0</v>
      </c>
      <c r="R156" s="91">
        <f t="shared" si="23"/>
        <v>0</v>
      </c>
      <c r="S156" s="91">
        <f t="shared" si="23"/>
        <v>0</v>
      </c>
      <c r="T156" s="91">
        <f t="shared" si="23"/>
        <v>0</v>
      </c>
      <c r="U156" s="91">
        <f t="shared" si="23"/>
        <v>0</v>
      </c>
      <c r="V156" s="91">
        <f t="shared" si="23"/>
        <v>0</v>
      </c>
      <c r="W156" s="91">
        <f t="shared" si="23"/>
        <v>0</v>
      </c>
      <c r="X156" s="91">
        <f t="shared" si="23"/>
        <v>0</v>
      </c>
      <c r="Y156" s="91">
        <f t="shared" si="23"/>
        <v>0</v>
      </c>
      <c r="Z156" s="91">
        <f t="shared" si="23"/>
        <v>0</v>
      </c>
      <c r="AA156" s="91">
        <f t="shared" si="23"/>
        <v>0</v>
      </c>
      <c r="AB156" s="91">
        <f t="shared" si="23"/>
        <v>0</v>
      </c>
      <c r="AC156" s="91">
        <f t="shared" si="23"/>
        <v>0</v>
      </c>
      <c r="AD156" s="91">
        <f t="shared" si="23"/>
        <v>0</v>
      </c>
      <c r="AE156" s="91">
        <f t="shared" si="23"/>
        <v>0</v>
      </c>
      <c r="AF156" s="91">
        <f t="shared" si="23"/>
        <v>0</v>
      </c>
      <c r="AG156" s="91">
        <f t="shared" si="23"/>
        <v>0</v>
      </c>
      <c r="AH156" s="91">
        <f>SUM(C156:AG156)</f>
        <v>0</v>
      </c>
    </row>
    <row r="157" spans="1:34" x14ac:dyDescent="0.25">
      <c r="A157" s="46"/>
      <c r="B157" s="46"/>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row>
    <row r="158" spans="1:34" ht="15.6" x14ac:dyDescent="0.25">
      <c r="A158" s="163" t="s">
        <v>28</v>
      </c>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1">
        <f>SUM(C158:AG158)</f>
        <v>0</v>
      </c>
    </row>
    <row r="159" spans="1:34" x14ac:dyDescent="0.25">
      <c r="A159" s="46"/>
    </row>
    <row r="160" spans="1:34" ht="15.6" x14ac:dyDescent="0.25">
      <c r="A160" s="93"/>
    </row>
    <row r="161" spans="1:16" ht="15.6" x14ac:dyDescent="0.25">
      <c r="A161" s="93"/>
    </row>
    <row r="162" spans="1:16" ht="13.8" thickBot="1" x14ac:dyDescent="0.3">
      <c r="B162" s="62"/>
      <c r="C162" s="94"/>
      <c r="D162" s="94"/>
      <c r="E162" s="94"/>
    </row>
    <row r="163" spans="1:16" s="95" customFormat="1" x14ac:dyDescent="0.25">
      <c r="B163" s="96"/>
      <c r="C163" s="97" t="s">
        <v>17</v>
      </c>
      <c r="D163" s="97"/>
      <c r="E163" s="97"/>
      <c r="F163" s="98"/>
      <c r="G163" s="98"/>
      <c r="H163" s="98"/>
      <c r="I163" s="98"/>
      <c r="J163" s="98"/>
      <c r="K163" s="98"/>
      <c r="L163" s="98"/>
      <c r="M163" s="98"/>
      <c r="N163" s="98"/>
      <c r="O163" s="98"/>
      <c r="P163" s="98"/>
    </row>
    <row r="164" spans="1:16" s="95" customFormat="1" x14ac:dyDescent="0.25">
      <c r="B164" s="96"/>
      <c r="C164" s="97"/>
      <c r="D164" s="97"/>
      <c r="E164" s="97"/>
      <c r="F164" s="98"/>
      <c r="G164" s="98"/>
      <c r="H164" s="98"/>
      <c r="I164" s="98"/>
      <c r="J164" s="98"/>
      <c r="K164" s="98"/>
      <c r="L164" s="98"/>
      <c r="M164" s="98"/>
      <c r="N164" s="98"/>
      <c r="O164" s="98"/>
      <c r="P164" s="98"/>
    </row>
    <row r="165" spans="1:16" s="95" customFormat="1" x14ac:dyDescent="0.25">
      <c r="C165" s="98"/>
      <c r="D165" s="98"/>
      <c r="E165" s="98"/>
      <c r="F165" s="98"/>
      <c r="G165" s="98"/>
      <c r="H165" s="98"/>
      <c r="I165" s="98"/>
      <c r="J165" s="98"/>
      <c r="K165" s="98"/>
      <c r="L165" s="98"/>
      <c r="M165" s="98"/>
      <c r="N165" s="98"/>
      <c r="O165" s="98"/>
      <c r="P165" s="98"/>
    </row>
    <row r="166" spans="1:16" s="95" customFormat="1" ht="13.8" thickBot="1" x14ac:dyDescent="0.3">
      <c r="C166" s="94"/>
      <c r="D166" s="94"/>
      <c r="E166" s="94"/>
      <c r="F166" s="94"/>
      <c r="G166" s="94"/>
      <c r="H166" s="98"/>
      <c r="I166" s="98"/>
      <c r="J166" s="98"/>
      <c r="K166" s="98"/>
      <c r="L166" s="94"/>
      <c r="M166" s="94"/>
      <c r="N166" s="94"/>
      <c r="O166" s="94"/>
      <c r="P166" s="94"/>
    </row>
    <row r="168" spans="1:16" x14ac:dyDescent="0.25">
      <c r="C168" s="59" t="s">
        <v>93</v>
      </c>
      <c r="L168" s="59" t="s">
        <v>103</v>
      </c>
    </row>
  </sheetData>
  <sheetProtection algorithmName="SHA-512" hashValue="BHBhYjNRdpOnsE2GAwD8I/j4pfgYy9tDrc3nJqeoCN1VPqB/Cdlv2CtWXFxjbvaLonYYhlxZO5AcIbSx7tQsQQ==" saltValue="Oy1+BXbROKZ7HAP9p0nevQ==" spinCount="100000" sheet="1" objects="1" scenarios="1"/>
  <mergeCells count="312">
    <mergeCell ref="Z23:AA23"/>
    <mergeCell ref="R22:S22"/>
    <mergeCell ref="Z22:AA22"/>
    <mergeCell ref="B23:C23"/>
    <mergeCell ref="D23:E23"/>
    <mergeCell ref="F23:G23"/>
    <mergeCell ref="H23:I23"/>
    <mergeCell ref="J23:K23"/>
    <mergeCell ref="L23:M23"/>
    <mergeCell ref="T23:U23"/>
    <mergeCell ref="N23:O23"/>
    <mergeCell ref="X23:Y23"/>
    <mergeCell ref="T22:U22"/>
    <mergeCell ref="V22:W22"/>
    <mergeCell ref="X22:Y22"/>
    <mergeCell ref="V23:W23"/>
    <mergeCell ref="P23:Q23"/>
    <mergeCell ref="R23:S23"/>
    <mergeCell ref="B21:C21"/>
    <mergeCell ref="D21:E21"/>
    <mergeCell ref="F21:G21"/>
    <mergeCell ref="H21:I21"/>
    <mergeCell ref="J21:K21"/>
    <mergeCell ref="Z21:AA21"/>
    <mergeCell ref="B22:C22"/>
    <mergeCell ref="D22:E22"/>
    <mergeCell ref="F22:G22"/>
    <mergeCell ref="H22:I22"/>
    <mergeCell ref="J22:K22"/>
    <mergeCell ref="L22:M22"/>
    <mergeCell ref="N22:O22"/>
    <mergeCell ref="P22:Q22"/>
    <mergeCell ref="N21:O21"/>
    <mergeCell ref="B20:C20"/>
    <mergeCell ref="D20:E20"/>
    <mergeCell ref="F20:G20"/>
    <mergeCell ref="H20:I20"/>
    <mergeCell ref="J20:K20"/>
    <mergeCell ref="D18:E18"/>
    <mergeCell ref="F18:G18"/>
    <mergeCell ref="H18:I18"/>
    <mergeCell ref="J18:K18"/>
    <mergeCell ref="X18:Y18"/>
    <mergeCell ref="P18:Q18"/>
    <mergeCell ref="R18:S18"/>
    <mergeCell ref="V18:W18"/>
    <mergeCell ref="D10:E10"/>
    <mergeCell ref="F10:G10"/>
    <mergeCell ref="V10:W10"/>
    <mergeCell ref="P13:Q13"/>
    <mergeCell ref="R15:S15"/>
    <mergeCell ref="X15:Y15"/>
    <mergeCell ref="X13:Y13"/>
    <mergeCell ref="R13:S13"/>
    <mergeCell ref="N15:O15"/>
    <mergeCell ref="P15:Q15"/>
    <mergeCell ref="L18:M18"/>
    <mergeCell ref="N14:O14"/>
    <mergeCell ref="P14:Q14"/>
    <mergeCell ref="V15:W15"/>
    <mergeCell ref="X16:Y16"/>
    <mergeCell ref="N16:O16"/>
    <mergeCell ref="N18:O18"/>
    <mergeCell ref="L15:M15"/>
    <mergeCell ref="L16:M16"/>
    <mergeCell ref="P16:Q16"/>
    <mergeCell ref="B18:C18"/>
    <mergeCell ref="B15:C15"/>
    <mergeCell ref="L12:M12"/>
    <mergeCell ref="N12:O12"/>
    <mergeCell ref="P12:Q12"/>
    <mergeCell ref="V12:W12"/>
    <mergeCell ref="T14:U14"/>
    <mergeCell ref="R12:S12"/>
    <mergeCell ref="B16:C16"/>
    <mergeCell ref="J12:K12"/>
    <mergeCell ref="J13:K13"/>
    <mergeCell ref="J15:K15"/>
    <mergeCell ref="B13:C13"/>
    <mergeCell ref="D13:E13"/>
    <mergeCell ref="F13:G13"/>
    <mergeCell ref="T13:U13"/>
    <mergeCell ref="V13:W13"/>
    <mergeCell ref="L13:M13"/>
    <mergeCell ref="H13:I13"/>
    <mergeCell ref="H12:I12"/>
    <mergeCell ref="V14:W14"/>
    <mergeCell ref="T16:U16"/>
    <mergeCell ref="R16:S16"/>
    <mergeCell ref="S9:AA9"/>
    <mergeCell ref="B4:C4"/>
    <mergeCell ref="B5:C5"/>
    <mergeCell ref="A1:E1"/>
    <mergeCell ref="E5:O5"/>
    <mergeCell ref="B3:AA3"/>
    <mergeCell ref="B6:C6"/>
    <mergeCell ref="B7:C7"/>
    <mergeCell ref="D12:E12"/>
    <mergeCell ref="F12:G12"/>
    <mergeCell ref="X10:Y10"/>
    <mergeCell ref="Z10:AA10"/>
    <mergeCell ref="Z12:AA12"/>
    <mergeCell ref="H9:L9"/>
    <mergeCell ref="M9:N9"/>
    <mergeCell ref="O9:P9"/>
    <mergeCell ref="Q9:R9"/>
    <mergeCell ref="Z13:AA13"/>
    <mergeCell ref="T12:U12"/>
    <mergeCell ref="B12:C12"/>
    <mergeCell ref="X12:Y12"/>
    <mergeCell ref="N13:O13"/>
    <mergeCell ref="R14:S14"/>
    <mergeCell ref="X14:Y14"/>
    <mergeCell ref="Z14:AA14"/>
    <mergeCell ref="B19:C19"/>
    <mergeCell ref="D19:E19"/>
    <mergeCell ref="F19:G19"/>
    <mergeCell ref="H19:I19"/>
    <mergeCell ref="J19:K19"/>
    <mergeCell ref="D15:E15"/>
    <mergeCell ref="F15:G15"/>
    <mergeCell ref="H15:I15"/>
    <mergeCell ref="Z18:AA18"/>
    <mergeCell ref="Z19:AA19"/>
    <mergeCell ref="B14:C14"/>
    <mergeCell ref="D14:E14"/>
    <mergeCell ref="F14:G14"/>
    <mergeCell ref="H14:I14"/>
    <mergeCell ref="J14:K14"/>
    <mergeCell ref="L14:M14"/>
    <mergeCell ref="Z16:AA16"/>
    <mergeCell ref="Z15:AA15"/>
    <mergeCell ref="V16:W16"/>
    <mergeCell ref="T18:U18"/>
    <mergeCell ref="Z24:AA24"/>
    <mergeCell ref="A25:C25"/>
    <mergeCell ref="D25:E25"/>
    <mergeCell ref="F25:G25"/>
    <mergeCell ref="H25:I25"/>
    <mergeCell ref="J25:K25"/>
    <mergeCell ref="L25:M25"/>
    <mergeCell ref="D16:E16"/>
    <mergeCell ref="F16:G16"/>
    <mergeCell ref="H16:I16"/>
    <mergeCell ref="J16:K16"/>
    <mergeCell ref="P19:Q19"/>
    <mergeCell ref="R19:S19"/>
    <mergeCell ref="T19:U19"/>
    <mergeCell ref="V19:W19"/>
    <mergeCell ref="L19:M19"/>
    <mergeCell ref="N19:O19"/>
    <mergeCell ref="T15:U15"/>
    <mergeCell ref="B24:C24"/>
    <mergeCell ref="D24:E24"/>
    <mergeCell ref="F24:G24"/>
    <mergeCell ref="H24:I24"/>
    <mergeCell ref="J24:K24"/>
    <mergeCell ref="L24:M24"/>
    <mergeCell ref="X24:Y24"/>
    <mergeCell ref="N24:O24"/>
    <mergeCell ref="P24:Q24"/>
    <mergeCell ref="R24:S24"/>
    <mergeCell ref="T24:U24"/>
    <mergeCell ref="V24:W24"/>
    <mergeCell ref="X25:Y25"/>
    <mergeCell ref="X19:Y19"/>
    <mergeCell ref="X20:Y20"/>
    <mergeCell ref="V20:W20"/>
    <mergeCell ref="L21:M21"/>
    <mergeCell ref="L20:M20"/>
    <mergeCell ref="N20:O20"/>
    <mergeCell ref="P20:Q20"/>
    <mergeCell ref="R20:S20"/>
    <mergeCell ref="T20:U20"/>
    <mergeCell ref="P21:Q21"/>
    <mergeCell ref="R21:S21"/>
    <mergeCell ref="T21:U21"/>
    <mergeCell ref="V21:W21"/>
    <mergeCell ref="X21:Y21"/>
    <mergeCell ref="X26:Y26"/>
    <mergeCell ref="D27:E27"/>
    <mergeCell ref="N27:O27"/>
    <mergeCell ref="H26:I26"/>
    <mergeCell ref="J26:K26"/>
    <mergeCell ref="B26:C26"/>
    <mergeCell ref="Z25:AA25"/>
    <mergeCell ref="X27:Y27"/>
    <mergeCell ref="Z27:AA27"/>
    <mergeCell ref="Z26:AA26"/>
    <mergeCell ref="L26:M26"/>
    <mergeCell ref="R25:S25"/>
    <mergeCell ref="T25:U25"/>
    <mergeCell ref="V25:W25"/>
    <mergeCell ref="N25:O25"/>
    <mergeCell ref="P25:Q25"/>
    <mergeCell ref="B27:C27"/>
    <mergeCell ref="P26:Q26"/>
    <mergeCell ref="R26:S26"/>
    <mergeCell ref="P27:Q27"/>
    <mergeCell ref="N26:O26"/>
    <mergeCell ref="R27:S27"/>
    <mergeCell ref="D26:E26"/>
    <mergeCell ref="F26:G26"/>
    <mergeCell ref="T27:U27"/>
    <mergeCell ref="V27:W27"/>
    <mergeCell ref="F27:G27"/>
    <mergeCell ref="H27:I27"/>
    <mergeCell ref="J27:K27"/>
    <mergeCell ref="L27:M27"/>
    <mergeCell ref="B33:C33"/>
    <mergeCell ref="B32:C32"/>
    <mergeCell ref="T26:U26"/>
    <mergeCell ref="V26:W26"/>
    <mergeCell ref="B30:C30"/>
    <mergeCell ref="B31:C31"/>
    <mergeCell ref="B34:C34"/>
    <mergeCell ref="B38:C38"/>
    <mergeCell ref="B39:C39"/>
    <mergeCell ref="B40:C40"/>
    <mergeCell ref="B42:C42"/>
    <mergeCell ref="H55:I55"/>
    <mergeCell ref="J55:K55"/>
    <mergeCell ref="B56:C56"/>
    <mergeCell ref="D56:E56"/>
    <mergeCell ref="F56:G56"/>
    <mergeCell ref="H56:I56"/>
    <mergeCell ref="J56:K56"/>
    <mergeCell ref="B57:C57"/>
    <mergeCell ref="D57:E57"/>
    <mergeCell ref="F57:G57"/>
    <mergeCell ref="H57:I57"/>
    <mergeCell ref="J57:K57"/>
    <mergeCell ref="B43:C43"/>
    <mergeCell ref="B55:C55"/>
    <mergeCell ref="D55:E55"/>
    <mergeCell ref="F55:G55"/>
    <mergeCell ref="B60:C60"/>
    <mergeCell ref="D60:E60"/>
    <mergeCell ref="F60:G60"/>
    <mergeCell ref="H60:I60"/>
    <mergeCell ref="J60:K60"/>
    <mergeCell ref="Y63:AB63"/>
    <mergeCell ref="B58:C58"/>
    <mergeCell ref="D58:E58"/>
    <mergeCell ref="F58:G58"/>
    <mergeCell ref="H58:I58"/>
    <mergeCell ref="J58:K58"/>
    <mergeCell ref="B59:C59"/>
    <mergeCell ref="D59:E59"/>
    <mergeCell ref="F59:G59"/>
    <mergeCell ref="H59:I59"/>
    <mergeCell ref="J59:K59"/>
    <mergeCell ref="A74:B74"/>
    <mergeCell ref="A75:B75"/>
    <mergeCell ref="A76:B76"/>
    <mergeCell ref="A78:B78"/>
    <mergeCell ref="A81:B81"/>
    <mergeCell ref="A82:B82"/>
    <mergeCell ref="A65:B65"/>
    <mergeCell ref="A66:B66"/>
    <mergeCell ref="A67:B67"/>
    <mergeCell ref="A68:B68"/>
    <mergeCell ref="A70:B70"/>
    <mergeCell ref="A73:B73"/>
    <mergeCell ref="A92:B92"/>
    <mergeCell ref="A94:B94"/>
    <mergeCell ref="A97:B97"/>
    <mergeCell ref="A98:B98"/>
    <mergeCell ref="A99:B99"/>
    <mergeCell ref="A100:B100"/>
    <mergeCell ref="A83:B83"/>
    <mergeCell ref="A84:B84"/>
    <mergeCell ref="A86:B86"/>
    <mergeCell ref="A89:B89"/>
    <mergeCell ref="A90:B90"/>
    <mergeCell ref="A91:B91"/>
    <mergeCell ref="A113:B113"/>
    <mergeCell ref="A114:B114"/>
    <mergeCell ref="A115:B115"/>
    <mergeCell ref="A116:B116"/>
    <mergeCell ref="A118:B118"/>
    <mergeCell ref="A121:B121"/>
    <mergeCell ref="A102:B102"/>
    <mergeCell ref="A105:B105"/>
    <mergeCell ref="A106:B106"/>
    <mergeCell ref="A107:B107"/>
    <mergeCell ref="A108:B108"/>
    <mergeCell ref="A110:B110"/>
    <mergeCell ref="A131:B131"/>
    <mergeCell ref="A132:B132"/>
    <mergeCell ref="A134:B134"/>
    <mergeCell ref="A137:B137"/>
    <mergeCell ref="A138:B138"/>
    <mergeCell ref="A139:B139"/>
    <mergeCell ref="A122:B122"/>
    <mergeCell ref="A123:B123"/>
    <mergeCell ref="A124:B124"/>
    <mergeCell ref="A126:B126"/>
    <mergeCell ref="A129:B129"/>
    <mergeCell ref="A130:B130"/>
    <mergeCell ref="A150:B150"/>
    <mergeCell ref="A153:B153"/>
    <mergeCell ref="A154:B154"/>
    <mergeCell ref="A155:B155"/>
    <mergeCell ref="A156:B156"/>
    <mergeCell ref="A158:B158"/>
    <mergeCell ref="A140:B140"/>
    <mergeCell ref="A142:B142"/>
    <mergeCell ref="A145:B145"/>
    <mergeCell ref="A146:B146"/>
    <mergeCell ref="A147:B147"/>
    <mergeCell ref="A148:B148"/>
  </mergeCells>
  <phoneticPr fontId="9" type="noConversion"/>
  <conditionalFormatting sqref="B38:C40">
    <cfRule type="expression" dxfId="220" priority="50" stopIfTrue="1">
      <formula xml:space="preserve"> IF(OR($B$42="per 3. Quartal",$B$42="per 2. Quartal",$B$42="1. Quartal"),1,0)</formula>
    </cfRule>
  </conditionalFormatting>
  <conditionalFormatting sqref="A38 A40">
    <cfRule type="expression" dxfId="219" priority="48" stopIfTrue="1">
      <formula xml:space="preserve"> IF(OR($B$41="per 3. Quartal",$B$41="per 2. Quartal",$B$41="1. Quartal"),1,0)</formula>
    </cfRule>
  </conditionalFormatting>
  <conditionalFormatting sqref="A39">
    <cfRule type="expression" dxfId="218" priority="47" stopIfTrue="1">
      <formula xml:space="preserve"> IF(OR($B$41="per 3. Quartal",$B$41="per 2. Quartal",$B$41="1. Quartal"),1,0)</formula>
    </cfRule>
  </conditionalFormatting>
  <conditionalFormatting sqref="H57:H58">
    <cfRule type="expression" dxfId="217" priority="10" stopIfTrue="1">
      <formula xml:space="preserve"> IF(OR($B$42="per 3. Quartal",$B$42="per 2. Quartal",$B$42="1. Quartal"),1,0)</formula>
    </cfRule>
  </conditionalFormatting>
  <conditionalFormatting sqref="F56 F58:F59">
    <cfRule type="expression" dxfId="216" priority="11" stopIfTrue="1">
      <formula xml:space="preserve"> IF(OR($B$42="per 2. Quartal",$B$42="1. Quartal"),1,0)</formula>
    </cfRule>
  </conditionalFormatting>
  <conditionalFormatting sqref="D55">
    <cfRule type="expression" dxfId="215" priority="14" stopIfTrue="1">
      <formula xml:space="preserve"> IF($B$42="1. Quartal",1,0)</formula>
    </cfRule>
  </conditionalFormatting>
  <conditionalFormatting sqref="F55">
    <cfRule type="expression" dxfId="214" priority="15" stopIfTrue="1">
      <formula xml:space="preserve"> IF(OR($B$42="per 2. Quartal",$B$42="1. Quartal"),1,0)</formula>
    </cfRule>
    <cfRule type="expression" dxfId="213" priority="16" stopIfTrue="1">
      <formula xml:space="preserve"> IF(OR($B$42="per 2. Quartal",$B$42="1. Quartal"),1,0)</formula>
    </cfRule>
  </conditionalFormatting>
  <conditionalFormatting sqref="H55">
    <cfRule type="expression" dxfId="212" priority="17">
      <formula xml:space="preserve"> IF(OR($B$42="per 3. Quartal",$B$42="per 2. Quartal",$B$42="1. Quartal"),1,0)</formula>
    </cfRule>
  </conditionalFormatting>
  <conditionalFormatting sqref="D56 D58:D59">
    <cfRule type="expression" dxfId="211" priority="12" stopIfTrue="1">
      <formula xml:space="preserve"> IF($B$42="1. Quartal",1,0)</formula>
    </cfRule>
    <cfRule type="expression" priority="13">
      <formula xml:space="preserve"> IF(($B$42="1. Quartal"),1,0)</formula>
    </cfRule>
  </conditionalFormatting>
  <conditionalFormatting sqref="D57">
    <cfRule type="expression" dxfId="210" priority="8" stopIfTrue="1">
      <formula xml:space="preserve"> IF($B$42="1. Quartal",1,0)</formula>
    </cfRule>
    <cfRule type="expression" priority="9">
      <formula xml:space="preserve"> IF(($B$41="1. Quartal"),1,0)</formula>
    </cfRule>
  </conditionalFormatting>
  <conditionalFormatting sqref="D60">
    <cfRule type="expression" dxfId="209" priority="6" stopIfTrue="1">
      <formula xml:space="preserve"> IF($B$42="1. Quartal",1,0)</formula>
    </cfRule>
    <cfRule type="expression" priority="7">
      <formula xml:space="preserve"> IF(($B$42="1. Quartal"),1,0)</formula>
    </cfRule>
  </conditionalFormatting>
  <conditionalFormatting sqref="F57">
    <cfRule type="expression" dxfId="208" priority="5" stopIfTrue="1">
      <formula xml:space="preserve"> IF(OR($B$42="per 2. Quartal",$B$42="1. Quartal"),1,0)</formula>
    </cfRule>
  </conditionalFormatting>
  <conditionalFormatting sqref="F60">
    <cfRule type="expression" dxfId="207" priority="4" stopIfTrue="1">
      <formula xml:space="preserve"> IF(OR($B$42="per 2. Quartal",$B$42="1. Quartal"),1,0)</formula>
    </cfRule>
  </conditionalFormatting>
  <conditionalFormatting sqref="H56">
    <cfRule type="expression" dxfId="206" priority="3" stopIfTrue="1">
      <formula xml:space="preserve"> IF(OR($B$42="per 3. Quartal",$B$42="per 2. Quartal",$B$42="1. Quartal"),1,0)</formula>
    </cfRule>
  </conditionalFormatting>
  <conditionalFormatting sqref="H59">
    <cfRule type="expression" dxfId="205" priority="2" stopIfTrue="1">
      <formula xml:space="preserve"> IF(OR($B$42="per 3. Quartal",$B$42="per 2. Quartal",$B$42="1. Quartal"),1,0)</formula>
    </cfRule>
  </conditionalFormatting>
  <conditionalFormatting sqref="H60">
    <cfRule type="expression" dxfId="204" priority="1" stopIfTrue="1">
      <formula xml:space="preserve"> IF(OR($B$42="per 3. Quartal",$B$42="per 2. Quartal",$B$42="1. Quartal"),1,0)</formula>
    </cfRule>
  </conditionalFormatting>
  <pageMargins left="0.17" right="0.17" top="0.984251969" bottom="0.16" header="0.4921259845" footer="0.16"/>
  <pageSetup paperSize="9" scale="70" orientation="landscape" r:id="rId1"/>
  <headerFooter alignWithMargins="0"/>
  <rowBreaks count="2" manualBreakCount="2">
    <brk id="26" max="16383" man="1"/>
    <brk id="7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H168"/>
  <sheetViews>
    <sheetView showGridLines="0" zoomScale="90" zoomScaleNormal="90" workbookViewId="0">
      <selection activeCell="B42" sqref="B42:C42"/>
    </sheetView>
  </sheetViews>
  <sheetFormatPr baseColWidth="10" defaultColWidth="11.44140625" defaultRowHeight="13.2" outlineLevelRow="1" x14ac:dyDescent="0.25"/>
  <cols>
    <col min="1" max="1" width="66.6640625" style="39" customWidth="1"/>
    <col min="2" max="2" width="13.6640625" style="39" customWidth="1"/>
    <col min="3" max="33" width="7.6640625" style="39" customWidth="1"/>
    <col min="34" max="16384" width="11.44140625" style="39"/>
  </cols>
  <sheetData>
    <row r="1" spans="1:27" x14ac:dyDescent="0.25">
      <c r="A1" s="220" t="s">
        <v>31</v>
      </c>
      <c r="B1" s="221"/>
      <c r="C1" s="221"/>
      <c r="D1" s="221"/>
      <c r="E1" s="222"/>
    </row>
    <row r="3" spans="1:27" x14ac:dyDescent="0.25">
      <c r="A3" s="40" t="s">
        <v>30</v>
      </c>
      <c r="B3" s="223">
        <f>Übersicht!D6</f>
        <v>0</v>
      </c>
      <c r="C3" s="230"/>
      <c r="D3" s="231"/>
      <c r="E3" s="231"/>
      <c r="F3" s="231"/>
      <c r="G3" s="231"/>
      <c r="H3" s="231"/>
      <c r="I3" s="231"/>
      <c r="J3" s="231"/>
      <c r="K3" s="231"/>
      <c r="L3" s="231"/>
      <c r="M3" s="231"/>
      <c r="N3" s="231"/>
      <c r="O3" s="231"/>
      <c r="P3" s="231"/>
      <c r="Q3" s="231"/>
      <c r="R3" s="231"/>
      <c r="S3" s="231"/>
      <c r="T3" s="231"/>
      <c r="U3" s="231"/>
      <c r="V3" s="231"/>
      <c r="W3" s="231"/>
      <c r="X3" s="231"/>
      <c r="Y3" s="231"/>
      <c r="Z3" s="231"/>
      <c r="AA3" s="164"/>
    </row>
    <row r="4" spans="1:27" x14ac:dyDescent="0.25">
      <c r="A4" s="41" t="s">
        <v>49</v>
      </c>
      <c r="B4" s="223">
        <f>Übersicht!D5</f>
        <v>0</v>
      </c>
      <c r="C4" s="224"/>
    </row>
    <row r="5" spans="1:27" x14ac:dyDescent="0.25">
      <c r="A5" s="42" t="s">
        <v>102</v>
      </c>
      <c r="B5" s="225"/>
      <c r="C5" s="225"/>
      <c r="E5" s="229" t="s">
        <v>95</v>
      </c>
      <c r="F5" s="229"/>
      <c r="G5" s="229"/>
      <c r="H5" s="229"/>
      <c r="I5" s="229"/>
      <c r="J5" s="229"/>
      <c r="K5" s="229"/>
      <c r="L5" s="229"/>
      <c r="M5" s="229"/>
      <c r="N5" s="229"/>
      <c r="O5" s="229"/>
    </row>
    <row r="6" spans="1:27" ht="15.6" x14ac:dyDescent="0.25">
      <c r="A6" s="43" t="s">
        <v>88</v>
      </c>
      <c r="B6" s="227"/>
      <c r="C6" s="227"/>
      <c r="D6" s="44" t="s">
        <v>78</v>
      </c>
    </row>
    <row r="7" spans="1:27" ht="15.6" x14ac:dyDescent="0.25">
      <c r="A7" s="43" t="s">
        <v>89</v>
      </c>
      <c r="B7" s="228"/>
      <c r="C7" s="228"/>
      <c r="D7" s="44" t="s">
        <v>78</v>
      </c>
    </row>
    <row r="8" spans="1:27" x14ac:dyDescent="0.25">
      <c r="D8" s="45"/>
    </row>
    <row r="9" spans="1:27" outlineLevel="1" x14ac:dyDescent="0.25">
      <c r="D9" s="45"/>
      <c r="H9" s="233" t="s">
        <v>57</v>
      </c>
      <c r="I9" s="234"/>
      <c r="J9" s="234"/>
      <c r="K9" s="234"/>
      <c r="L9" s="234"/>
      <c r="M9" s="233"/>
      <c r="N9" s="233"/>
      <c r="O9" s="232">
        <f>B5</f>
        <v>0</v>
      </c>
      <c r="P9" s="232"/>
      <c r="Q9" s="210"/>
      <c r="R9" s="210"/>
      <c r="S9" s="221"/>
      <c r="T9" s="221"/>
      <c r="U9" s="222"/>
      <c r="V9" s="222"/>
      <c r="W9" s="222"/>
      <c r="X9" s="222"/>
      <c r="Y9" s="222"/>
      <c r="Z9" s="222"/>
      <c r="AA9" s="222"/>
    </row>
    <row r="10" spans="1:27" outlineLevel="1" x14ac:dyDescent="0.25">
      <c r="A10" s="48" t="s">
        <v>77</v>
      </c>
      <c r="D10" s="210"/>
      <c r="E10" s="210"/>
      <c r="F10" s="210"/>
      <c r="G10" s="210"/>
      <c r="V10" s="210"/>
      <c r="W10" s="210"/>
      <c r="X10" s="210"/>
      <c r="Y10" s="210"/>
      <c r="Z10" s="210"/>
      <c r="AA10" s="210"/>
    </row>
    <row r="11" spans="1:27" outlineLevel="1" x14ac:dyDescent="0.25">
      <c r="A11" s="48"/>
    </row>
    <row r="12" spans="1:27" outlineLevel="1" x14ac:dyDescent="0.25">
      <c r="A12" s="49" t="s">
        <v>79</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row>
    <row r="13" spans="1:27" outlineLevel="1" x14ac:dyDescent="0.25">
      <c r="A13" s="50"/>
      <c r="B13" s="192" t="s">
        <v>0</v>
      </c>
      <c r="C13" s="193"/>
      <c r="D13" s="192" t="s">
        <v>1</v>
      </c>
      <c r="E13" s="193"/>
      <c r="F13" s="192" t="s">
        <v>2</v>
      </c>
      <c r="G13" s="193"/>
      <c r="H13" s="192" t="s">
        <v>3</v>
      </c>
      <c r="I13" s="193"/>
      <c r="J13" s="192" t="s">
        <v>4</v>
      </c>
      <c r="K13" s="193"/>
      <c r="L13" s="192" t="s">
        <v>5</v>
      </c>
      <c r="M13" s="193"/>
      <c r="N13" s="192" t="s">
        <v>6</v>
      </c>
      <c r="O13" s="193"/>
      <c r="P13" s="192" t="s">
        <v>7</v>
      </c>
      <c r="Q13" s="193"/>
      <c r="R13" s="192" t="s">
        <v>8</v>
      </c>
      <c r="S13" s="193"/>
      <c r="T13" s="192" t="s">
        <v>9</v>
      </c>
      <c r="U13" s="193"/>
      <c r="V13" s="192" t="s">
        <v>10</v>
      </c>
      <c r="W13" s="193"/>
      <c r="X13" s="192" t="s">
        <v>11</v>
      </c>
      <c r="Y13" s="193"/>
      <c r="Z13" s="163" t="s">
        <v>32</v>
      </c>
      <c r="AA13" s="219"/>
    </row>
    <row r="14" spans="1:27" ht="15.6" outlineLevel="1" x14ac:dyDescent="0.25">
      <c r="A14" s="50" t="s">
        <v>29</v>
      </c>
      <c r="B14" s="216">
        <f>$AH66</f>
        <v>0</v>
      </c>
      <c r="C14" s="218"/>
      <c r="D14" s="216">
        <f>$AH74</f>
        <v>0</v>
      </c>
      <c r="E14" s="218"/>
      <c r="F14" s="216">
        <f>$AH82</f>
        <v>0</v>
      </c>
      <c r="G14" s="218"/>
      <c r="H14" s="216">
        <f>$AH90</f>
        <v>0</v>
      </c>
      <c r="I14" s="218"/>
      <c r="J14" s="216">
        <f>$AH98</f>
        <v>0</v>
      </c>
      <c r="K14" s="218"/>
      <c r="L14" s="216">
        <f>$AH106</f>
        <v>0</v>
      </c>
      <c r="M14" s="218"/>
      <c r="N14" s="216">
        <f>$AH114</f>
        <v>0</v>
      </c>
      <c r="O14" s="218"/>
      <c r="P14" s="216">
        <f>$AH122</f>
        <v>0</v>
      </c>
      <c r="Q14" s="218"/>
      <c r="R14" s="216">
        <f>$AH130</f>
        <v>0</v>
      </c>
      <c r="S14" s="218"/>
      <c r="T14" s="216">
        <f>$AH138</f>
        <v>0</v>
      </c>
      <c r="U14" s="218"/>
      <c r="V14" s="216">
        <f>$AH146</f>
        <v>0</v>
      </c>
      <c r="W14" s="218"/>
      <c r="X14" s="216">
        <f>$AH154</f>
        <v>0</v>
      </c>
      <c r="Y14" s="218"/>
      <c r="Z14" s="214">
        <f>SUM(B14:Y14)</f>
        <v>0</v>
      </c>
      <c r="AA14" s="215"/>
    </row>
    <row r="15" spans="1:27" ht="15.6" outlineLevel="1" x14ac:dyDescent="0.25">
      <c r="A15" s="50" t="s">
        <v>26</v>
      </c>
      <c r="B15" s="216">
        <f>$AH67</f>
        <v>0</v>
      </c>
      <c r="C15" s="218"/>
      <c r="D15" s="216">
        <f>$AH75</f>
        <v>0</v>
      </c>
      <c r="E15" s="218"/>
      <c r="F15" s="216">
        <f>$AH83</f>
        <v>0</v>
      </c>
      <c r="G15" s="218"/>
      <c r="H15" s="216">
        <f>$AH91</f>
        <v>0</v>
      </c>
      <c r="I15" s="218"/>
      <c r="J15" s="216">
        <f>$AH99</f>
        <v>0</v>
      </c>
      <c r="K15" s="218"/>
      <c r="L15" s="216">
        <f>$AH107</f>
        <v>0</v>
      </c>
      <c r="M15" s="218"/>
      <c r="N15" s="216">
        <f>$AH115</f>
        <v>0</v>
      </c>
      <c r="O15" s="218"/>
      <c r="P15" s="216">
        <f>$AH123</f>
        <v>0</v>
      </c>
      <c r="Q15" s="218"/>
      <c r="R15" s="216">
        <f>$AH131</f>
        <v>0</v>
      </c>
      <c r="S15" s="218"/>
      <c r="T15" s="216">
        <f>$AH139</f>
        <v>0</v>
      </c>
      <c r="U15" s="218"/>
      <c r="V15" s="216">
        <f>$AH147</f>
        <v>0</v>
      </c>
      <c r="W15" s="218"/>
      <c r="X15" s="216">
        <f>$AH155</f>
        <v>0</v>
      </c>
      <c r="Y15" s="218"/>
      <c r="Z15" s="214">
        <f>SUM(B15:Y15)</f>
        <v>0</v>
      </c>
      <c r="AA15" s="215"/>
    </row>
    <row r="16" spans="1:27" outlineLevel="1" x14ac:dyDescent="0.25">
      <c r="A16" s="51" t="s">
        <v>34</v>
      </c>
      <c r="B16" s="216">
        <f>SUM(B14:B15)</f>
        <v>0</v>
      </c>
      <c r="C16" s="218"/>
      <c r="D16" s="216">
        <f>SUM(D14:D15)</f>
        <v>0</v>
      </c>
      <c r="E16" s="218"/>
      <c r="F16" s="216">
        <f>SUM(F14:F15)</f>
        <v>0</v>
      </c>
      <c r="G16" s="218"/>
      <c r="H16" s="216">
        <f>SUM(H14:H15)</f>
        <v>0</v>
      </c>
      <c r="I16" s="218"/>
      <c r="J16" s="216">
        <f>SUM(J14:J15)</f>
        <v>0</v>
      </c>
      <c r="K16" s="218"/>
      <c r="L16" s="216">
        <f>SUM(L14:L15)</f>
        <v>0</v>
      </c>
      <c r="M16" s="218"/>
      <c r="N16" s="216">
        <f>SUM(N14:N15)</f>
        <v>0</v>
      </c>
      <c r="O16" s="218"/>
      <c r="P16" s="216">
        <f>SUM(P14:P15)</f>
        <v>0</v>
      </c>
      <c r="Q16" s="218"/>
      <c r="R16" s="216">
        <f>SUM(R14:R15)</f>
        <v>0</v>
      </c>
      <c r="S16" s="218"/>
      <c r="T16" s="216">
        <f>SUM(T14:T15)</f>
        <v>0</v>
      </c>
      <c r="U16" s="218"/>
      <c r="V16" s="216">
        <f>SUM(V14:V15)</f>
        <v>0</v>
      </c>
      <c r="W16" s="218"/>
      <c r="X16" s="216">
        <f>SUM(X14:X15)</f>
        <v>0</v>
      </c>
      <c r="Y16" s="218"/>
      <c r="Z16" s="214">
        <f>SUM(B16:Y16)</f>
        <v>0</v>
      </c>
      <c r="AA16" s="215"/>
    </row>
    <row r="17" spans="1:33" outlineLevel="1" x14ac:dyDescent="0.2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4"/>
      <c r="AA17" s="55"/>
    </row>
    <row r="18" spans="1:33" ht="15.6" outlineLevel="1" x14ac:dyDescent="0.25">
      <c r="A18" s="41" t="s">
        <v>37</v>
      </c>
      <c r="B18" s="216">
        <f>AH70</f>
        <v>0</v>
      </c>
      <c r="C18" s="217"/>
      <c r="D18" s="216">
        <f>$AH78</f>
        <v>0</v>
      </c>
      <c r="E18" s="217"/>
      <c r="F18" s="216">
        <f>$AH86</f>
        <v>0</v>
      </c>
      <c r="G18" s="217"/>
      <c r="H18" s="216">
        <f>$AH94</f>
        <v>0</v>
      </c>
      <c r="I18" s="217"/>
      <c r="J18" s="216">
        <f>$AH102</f>
        <v>0</v>
      </c>
      <c r="K18" s="217"/>
      <c r="L18" s="216">
        <f>$AH110</f>
        <v>0</v>
      </c>
      <c r="M18" s="217"/>
      <c r="N18" s="216">
        <f>$AH118</f>
        <v>0</v>
      </c>
      <c r="O18" s="217"/>
      <c r="P18" s="216">
        <f>$AH126</f>
        <v>0</v>
      </c>
      <c r="Q18" s="217"/>
      <c r="R18" s="216">
        <f>$AH134</f>
        <v>0</v>
      </c>
      <c r="S18" s="217"/>
      <c r="T18" s="216">
        <f>$AH142</f>
        <v>0</v>
      </c>
      <c r="U18" s="217"/>
      <c r="V18" s="216">
        <f>$AH150</f>
        <v>0</v>
      </c>
      <c r="W18" s="217"/>
      <c r="X18" s="216">
        <f>$AH158</f>
        <v>0</v>
      </c>
      <c r="Y18" s="217"/>
      <c r="Z18" s="214">
        <f>SUM(B18:Y18)</f>
        <v>0</v>
      </c>
      <c r="AA18" s="215"/>
    </row>
    <row r="19" spans="1:33" outlineLevel="1" x14ac:dyDescent="0.25">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row>
    <row r="20" spans="1:33" s="56" customFormat="1" outlineLevel="1" x14ac:dyDescent="0.25">
      <c r="A20" s="49" t="s">
        <v>153</v>
      </c>
      <c r="B20" s="211"/>
      <c r="C20" s="212"/>
      <c r="D20" s="211"/>
      <c r="E20" s="212"/>
      <c r="F20" s="211"/>
      <c r="G20" s="212"/>
      <c r="H20" s="211"/>
      <c r="I20" s="212"/>
      <c r="J20" s="211"/>
      <c r="K20" s="212"/>
      <c r="L20" s="211"/>
      <c r="M20" s="212"/>
      <c r="N20" s="211"/>
      <c r="O20" s="212"/>
      <c r="P20" s="211"/>
      <c r="Q20" s="212"/>
      <c r="R20" s="211"/>
      <c r="S20" s="212"/>
      <c r="T20" s="211"/>
      <c r="U20" s="212"/>
      <c r="V20" s="211"/>
      <c r="W20" s="212"/>
      <c r="X20" s="211"/>
      <c r="Y20" s="212"/>
      <c r="Z20" s="49"/>
      <c r="AA20" s="49"/>
    </row>
    <row r="21" spans="1:33" s="59" customFormat="1" outlineLevel="1" x14ac:dyDescent="0.25">
      <c r="A21" s="57" t="s">
        <v>75</v>
      </c>
      <c r="B21" s="213">
        <f>$B$32</f>
        <v>0</v>
      </c>
      <c r="C21" s="205"/>
      <c r="D21" s="213">
        <f>$B$32</f>
        <v>0</v>
      </c>
      <c r="E21" s="205"/>
      <c r="F21" s="213">
        <f>$B$32</f>
        <v>0</v>
      </c>
      <c r="G21" s="205"/>
      <c r="H21" s="213">
        <f>IF(OR($B$42= "Gesamtes Jahr",$B$42= "per 4. Quartal",$B$42= "per 3. Quartal",$B$42= "per 2. Quartal"),$B$32,0)</f>
        <v>0</v>
      </c>
      <c r="I21" s="205"/>
      <c r="J21" s="213">
        <f>IF(OR($B$42= "Gesamtes Jahr",$B$42= "per 4. Quartal",$B$42= "per 3. Quartal",$B$42= "per 2. Quartal"),$B$32,0)</f>
        <v>0</v>
      </c>
      <c r="K21" s="205"/>
      <c r="L21" s="213">
        <f>IF(OR($B$42= "Gesamtes Jahr",$B$42= "per 4. Quartal",$B$42= "per 3. Quartal",$B$42= "per 2. Quartal"),$B$32,0)</f>
        <v>0</v>
      </c>
      <c r="M21" s="205"/>
      <c r="N21" s="213">
        <f>IF(OR($B$42= "Gesamtes Jahr",$B$42= "per 4. Quartal",$B$42= "per 3. Quartal"),$B$32,0)</f>
        <v>0</v>
      </c>
      <c r="O21" s="205"/>
      <c r="P21" s="213">
        <f>IF(OR($B$42= "Gesamtes Jahr",$B$42= "per 4. Quartal",$B$42= "per 3. Quartal"),$B$32,0)</f>
        <v>0</v>
      </c>
      <c r="Q21" s="205"/>
      <c r="R21" s="213">
        <f>IF(OR($B$42= "Gesamtes Jahr",$B$42= "per 4. Quartal",$B$42= "per 3. Quartal"),$B$32,0)</f>
        <v>0</v>
      </c>
      <c r="S21" s="205"/>
      <c r="T21" s="213">
        <f>IF(OR($B$42= "Gesamtes Jahr",$B$42= "per 4. Quartal"),$B$32,0)</f>
        <v>0</v>
      </c>
      <c r="U21" s="205"/>
      <c r="V21" s="213">
        <f>IF(OR($B$42= "Gesamtes Jahr",$B$42= "per 4. Quartal"),$B$32,0)</f>
        <v>0</v>
      </c>
      <c r="W21" s="205"/>
      <c r="X21" s="213">
        <f>IF(OR($B$42= "Gesamtes Jahr",$B$42= "per 4. Quartal"),$B$32,0)</f>
        <v>0</v>
      </c>
      <c r="Y21" s="205"/>
      <c r="Z21" s="237">
        <f>SUM(B21:Y21)</f>
        <v>0</v>
      </c>
      <c r="AA21" s="238"/>
      <c r="AB21" s="58"/>
    </row>
    <row r="22" spans="1:33" s="61" customFormat="1" outlineLevel="1" x14ac:dyDescent="0.25">
      <c r="A22" s="60" t="s">
        <v>70</v>
      </c>
      <c r="B22" s="235"/>
      <c r="C22" s="236"/>
      <c r="D22" s="235"/>
      <c r="E22" s="236"/>
      <c r="F22" s="235"/>
      <c r="G22" s="236"/>
      <c r="H22" s="239"/>
      <c r="I22" s="240"/>
      <c r="J22" s="235"/>
      <c r="K22" s="236"/>
      <c r="L22" s="235"/>
      <c r="M22" s="236"/>
      <c r="N22" s="235"/>
      <c r="O22" s="236"/>
      <c r="P22" s="235"/>
      <c r="Q22" s="236"/>
      <c r="R22" s="235"/>
      <c r="S22" s="236"/>
      <c r="T22" s="235"/>
      <c r="U22" s="236"/>
      <c r="V22" s="235"/>
      <c r="W22" s="236"/>
      <c r="X22" s="235"/>
      <c r="Y22" s="236"/>
      <c r="Z22" s="244">
        <f>SUM(B22:X22)</f>
        <v>0</v>
      </c>
      <c r="AA22" s="245"/>
      <c r="AC22" s="62"/>
      <c r="AD22" s="62"/>
      <c r="AE22" s="62"/>
      <c r="AF22" s="62"/>
      <c r="AG22" s="62"/>
    </row>
    <row r="23" spans="1:33" s="64" customFormat="1" outlineLevel="1" x14ac:dyDescent="0.25">
      <c r="A23" s="63" t="s">
        <v>74</v>
      </c>
      <c r="B23" s="241">
        <f>B21-B22</f>
        <v>0</v>
      </c>
      <c r="C23" s="242"/>
      <c r="D23" s="241">
        <f>D21-D22</f>
        <v>0</v>
      </c>
      <c r="E23" s="242"/>
      <c r="F23" s="241">
        <f>F21-F22</f>
        <v>0</v>
      </c>
      <c r="G23" s="242"/>
      <c r="H23" s="241">
        <f>H21-H22</f>
        <v>0</v>
      </c>
      <c r="I23" s="242"/>
      <c r="J23" s="241">
        <f>J21-J22</f>
        <v>0</v>
      </c>
      <c r="K23" s="242"/>
      <c r="L23" s="241">
        <f>L21-L22</f>
        <v>0</v>
      </c>
      <c r="M23" s="242"/>
      <c r="N23" s="241">
        <f>N21-N22</f>
        <v>0</v>
      </c>
      <c r="O23" s="242"/>
      <c r="P23" s="241">
        <f>P21-P22</f>
        <v>0</v>
      </c>
      <c r="Q23" s="242"/>
      <c r="R23" s="241">
        <f>R21-R22</f>
        <v>0</v>
      </c>
      <c r="S23" s="242"/>
      <c r="T23" s="241">
        <f>T21-T22</f>
        <v>0</v>
      </c>
      <c r="U23" s="242"/>
      <c r="V23" s="241">
        <f>V21-V22</f>
        <v>0</v>
      </c>
      <c r="W23" s="242"/>
      <c r="X23" s="241">
        <f>X21-X22</f>
        <v>0</v>
      </c>
      <c r="Y23" s="242"/>
      <c r="Z23" s="243">
        <f>SUM(B23:Y23)</f>
        <v>0</v>
      </c>
      <c r="AA23" s="242"/>
      <c r="AC23" s="62"/>
      <c r="AD23" s="62"/>
      <c r="AE23" s="62"/>
      <c r="AF23" s="62"/>
      <c r="AG23" s="62"/>
    </row>
    <row r="24" spans="1:33" s="47" customFormat="1" outlineLevel="1" x14ac:dyDescent="0.25">
      <c r="A24" s="65" t="s">
        <v>82</v>
      </c>
      <c r="B24" s="206">
        <f>IFERROR(B23/B21,0)</f>
        <v>0</v>
      </c>
      <c r="C24" s="207"/>
      <c r="D24" s="206">
        <f>IFERROR(D23/D21,0)</f>
        <v>0</v>
      </c>
      <c r="E24" s="207"/>
      <c r="F24" s="206">
        <f>IFERROR(F23/F21,0)</f>
        <v>0</v>
      </c>
      <c r="G24" s="207"/>
      <c r="H24" s="206">
        <f>IFERROR(H23/H21,0)</f>
        <v>0</v>
      </c>
      <c r="I24" s="207"/>
      <c r="J24" s="206">
        <f>IFERROR(J23/J21,0)</f>
        <v>0</v>
      </c>
      <c r="K24" s="207"/>
      <c r="L24" s="206">
        <f>IFERROR(L23/L21,0)</f>
        <v>0</v>
      </c>
      <c r="M24" s="207"/>
      <c r="N24" s="206">
        <f>IFERROR(N23/N21,0)</f>
        <v>0</v>
      </c>
      <c r="O24" s="207"/>
      <c r="P24" s="206">
        <f>IFERROR(P23/P21,0)</f>
        <v>0</v>
      </c>
      <c r="Q24" s="207"/>
      <c r="R24" s="206">
        <f>IFERROR(R23/R21,0)</f>
        <v>0</v>
      </c>
      <c r="S24" s="207"/>
      <c r="T24" s="206">
        <f>IFERROR(T23/T21,0)</f>
        <v>0</v>
      </c>
      <c r="U24" s="207"/>
      <c r="V24" s="206">
        <f>IFERROR(V23/V21,0)</f>
        <v>0</v>
      </c>
      <c r="W24" s="207"/>
      <c r="X24" s="206">
        <f>IFERROR(X23/X21,0)</f>
        <v>0</v>
      </c>
      <c r="Y24" s="207"/>
      <c r="Z24" s="204"/>
      <c r="AA24" s="205"/>
      <c r="AC24" s="39"/>
      <c r="AD24" s="39"/>
      <c r="AE24" s="39"/>
      <c r="AF24" s="39"/>
      <c r="AG24" s="39"/>
    </row>
    <row r="25" spans="1:33" s="59" customFormat="1" outlineLevel="1" x14ac:dyDescent="0.25">
      <c r="A25" s="208" t="s">
        <v>83</v>
      </c>
      <c r="B25" s="209"/>
      <c r="C25" s="209"/>
      <c r="D25" s="202"/>
      <c r="E25" s="203"/>
      <c r="F25" s="202"/>
      <c r="G25" s="203"/>
      <c r="H25" s="202"/>
      <c r="I25" s="203"/>
      <c r="J25" s="202"/>
      <c r="K25" s="203"/>
      <c r="L25" s="202"/>
      <c r="M25" s="203"/>
      <c r="N25" s="202"/>
      <c r="O25" s="203"/>
      <c r="P25" s="202"/>
      <c r="Q25" s="203"/>
      <c r="R25" s="202"/>
      <c r="S25" s="203"/>
      <c r="T25" s="202"/>
      <c r="U25" s="203"/>
      <c r="V25" s="202"/>
      <c r="W25" s="203"/>
      <c r="X25" s="202"/>
      <c r="Y25" s="203"/>
      <c r="Z25" s="202"/>
      <c r="AA25" s="203"/>
      <c r="AC25" s="39"/>
      <c r="AD25" s="39"/>
      <c r="AE25" s="39"/>
      <c r="AF25" s="39"/>
      <c r="AG25" s="39"/>
    </row>
    <row r="26" spans="1:33" s="59" customFormat="1" ht="28.8" outlineLevel="1" x14ac:dyDescent="0.25">
      <c r="A26" s="66" t="s">
        <v>152</v>
      </c>
      <c r="B26" s="200"/>
      <c r="C26" s="201"/>
      <c r="D26" s="200"/>
      <c r="E26" s="201"/>
      <c r="F26" s="200"/>
      <c r="G26" s="201"/>
      <c r="H26" s="200"/>
      <c r="I26" s="201"/>
      <c r="J26" s="200"/>
      <c r="K26" s="201"/>
      <c r="L26" s="200"/>
      <c r="M26" s="201"/>
      <c r="N26" s="200"/>
      <c r="O26" s="201"/>
      <c r="P26" s="200"/>
      <c r="Q26" s="201"/>
      <c r="R26" s="200"/>
      <c r="S26" s="201"/>
      <c r="T26" s="200"/>
      <c r="U26" s="201"/>
      <c r="V26" s="200"/>
      <c r="W26" s="201"/>
      <c r="X26" s="200"/>
      <c r="Y26" s="201"/>
      <c r="Z26" s="186">
        <f>SUM(B26:X26)</f>
        <v>0</v>
      </c>
      <c r="AA26" s="187"/>
      <c r="AC26" s="39"/>
      <c r="AD26" s="39"/>
      <c r="AE26" s="39"/>
      <c r="AF26" s="39"/>
      <c r="AG26" s="39"/>
    </row>
    <row r="27" spans="1:33" s="59" customFormat="1" outlineLevel="1" x14ac:dyDescent="0.25">
      <c r="A27" s="67" t="s">
        <v>58</v>
      </c>
      <c r="B27" s="186">
        <f>B26</f>
        <v>0</v>
      </c>
      <c r="C27" s="187"/>
      <c r="D27" s="186">
        <f>D26</f>
        <v>0</v>
      </c>
      <c r="E27" s="187"/>
      <c r="F27" s="186">
        <f>F26</f>
        <v>0</v>
      </c>
      <c r="G27" s="187"/>
      <c r="H27" s="186">
        <f>IF(OR($B$42= "Gesamtes Jahr",$B$42= "per 4. Quartal",$B$42= "per 3. Quartal",$B$42= "per 2. Quartal"),H26,0)</f>
        <v>0</v>
      </c>
      <c r="I27" s="187"/>
      <c r="J27" s="186">
        <f>IF(OR($B$42= "Gesamtes Jahr",$B$42= "per 4. Quartal",$B$42= "per 3. Quartal",$B$42= "per 2. Quartal"),J26,0)</f>
        <v>0</v>
      </c>
      <c r="K27" s="187"/>
      <c r="L27" s="186">
        <f>IF(OR($B$42= "Gesamtes Jahr",$B$42= "per 4. Quartal",$B$42= "per 3. Quartal",$B$42= "per 2. Quartal"),L26,0)</f>
        <v>0</v>
      </c>
      <c r="M27" s="187"/>
      <c r="N27" s="186">
        <f>IF(OR($B$42= "Gesamtes Jahr",$B$42= "per 4. Quartal",$B$42= "per 3. Quartal"),N26,0)</f>
        <v>0</v>
      </c>
      <c r="O27" s="187"/>
      <c r="P27" s="186">
        <f>IF(OR($B$42= "Gesamtes Jahr",$B$42= "per 4. Quartal",$B$42= "per 3. Quartal"),P26,0)</f>
        <v>0</v>
      </c>
      <c r="Q27" s="187"/>
      <c r="R27" s="186">
        <f>IF(OR($B$42= "Gesamtes Jahr",$B$42= "per 4. Quartal",$B$42= "per 3. Quartal"),R26,0)</f>
        <v>0</v>
      </c>
      <c r="S27" s="187"/>
      <c r="T27" s="186">
        <f>IF(OR($B$42= "Gesamtes Jahr",$B$42= "per 4. Quartal"),T26,0)</f>
        <v>0</v>
      </c>
      <c r="U27" s="187"/>
      <c r="V27" s="186">
        <f>IF(OR($B$42= "Gesamtes Jahr",$B$42= "per 4. Quartal"),V26,0)</f>
        <v>0</v>
      </c>
      <c r="W27" s="187"/>
      <c r="X27" s="186">
        <f>IF(OR($B$42= "Gesamtes Jahr",$B$42= "per 4. Quartal"),X26,0)</f>
        <v>0</v>
      </c>
      <c r="Y27" s="187"/>
      <c r="Z27" s="186">
        <f>SUM(B27:X27)</f>
        <v>0</v>
      </c>
      <c r="AA27" s="187"/>
      <c r="AC27" s="39"/>
      <c r="AD27" s="39"/>
      <c r="AE27" s="39"/>
      <c r="AF27" s="39"/>
      <c r="AG27" s="39"/>
    </row>
    <row r="28" spans="1:33" outlineLevel="1" x14ac:dyDescent="0.25">
      <c r="D28" s="59"/>
      <c r="E28" s="68"/>
      <c r="T28" s="69"/>
    </row>
    <row r="29" spans="1:33" outlineLevel="1" x14ac:dyDescent="0.25">
      <c r="A29" s="47" t="s">
        <v>157</v>
      </c>
      <c r="D29" s="59"/>
      <c r="E29" s="68"/>
      <c r="T29" s="69"/>
    </row>
    <row r="30" spans="1:33" ht="15.6" outlineLevel="1" x14ac:dyDescent="0.25">
      <c r="A30" s="43" t="s">
        <v>88</v>
      </c>
      <c r="B30" s="188">
        <f>B6</f>
        <v>0</v>
      </c>
      <c r="C30" s="189"/>
      <c r="D30" s="70"/>
      <c r="T30" s="69"/>
    </row>
    <row r="31" spans="1:33" ht="15.6" outlineLevel="1" x14ac:dyDescent="0.25">
      <c r="A31" s="43" t="s">
        <v>156</v>
      </c>
      <c r="B31" s="188">
        <f>(52*B30)</f>
        <v>0</v>
      </c>
      <c r="C31" s="189"/>
      <c r="D31" s="59"/>
      <c r="E31" s="48"/>
      <c r="T31" s="69"/>
    </row>
    <row r="32" spans="1:33" outlineLevel="1" x14ac:dyDescent="0.25">
      <c r="A32" s="43" t="s">
        <v>56</v>
      </c>
      <c r="B32" s="188">
        <f>(52*$B$30)/12</f>
        <v>0</v>
      </c>
      <c r="C32" s="189"/>
      <c r="D32" s="69"/>
      <c r="E32" s="71"/>
      <c r="F32" s="69"/>
      <c r="G32" s="69"/>
      <c r="H32" s="72"/>
      <c r="I32" s="73"/>
      <c r="J32" s="73"/>
      <c r="K32" s="73"/>
      <c r="L32" s="73"/>
      <c r="M32" s="73"/>
      <c r="N32" s="69"/>
      <c r="O32" s="69"/>
      <c r="P32" s="69"/>
      <c r="Q32" s="69"/>
      <c r="R32" s="69"/>
      <c r="S32" s="69"/>
      <c r="W32" s="69"/>
      <c r="X32" s="69"/>
      <c r="Y32" s="69"/>
    </row>
    <row r="33" spans="1:20" ht="15.6" outlineLevel="1" x14ac:dyDescent="0.25">
      <c r="A33" s="43" t="s">
        <v>89</v>
      </c>
      <c r="B33" s="196">
        <f>B7</f>
        <v>0</v>
      </c>
      <c r="C33" s="197"/>
      <c r="D33" s="70"/>
      <c r="E33" s="68"/>
      <c r="T33" s="69"/>
    </row>
    <row r="34" spans="1:20" outlineLevel="1" x14ac:dyDescent="0.25">
      <c r="A34" s="74" t="s">
        <v>65</v>
      </c>
      <c r="B34" s="196">
        <f>IFERROR(ROUND(B33/B31,2),0)</f>
        <v>0</v>
      </c>
      <c r="C34" s="197"/>
      <c r="D34" s="59"/>
      <c r="E34" s="68"/>
      <c r="T34" s="69"/>
    </row>
    <row r="35" spans="1:20" outlineLevel="1" x14ac:dyDescent="0.25">
      <c r="A35" s="44" t="s">
        <v>144</v>
      </c>
      <c r="B35" s="75"/>
      <c r="C35" s="76"/>
    </row>
    <row r="36" spans="1:20" outlineLevel="1" x14ac:dyDescent="0.25">
      <c r="A36" s="75"/>
      <c r="B36" s="76"/>
      <c r="C36" s="76"/>
    </row>
    <row r="37" spans="1:20" outlineLevel="1" x14ac:dyDescent="0.25">
      <c r="A37" s="47" t="s">
        <v>90</v>
      </c>
      <c r="B37" s="76"/>
      <c r="C37" s="76"/>
    </row>
    <row r="38" spans="1:20" outlineLevel="1" x14ac:dyDescent="0.25">
      <c r="A38" s="43" t="s">
        <v>71</v>
      </c>
      <c r="B38" s="188">
        <f>IF($B$42= "Gesamtes Jahr",Z23,0)</f>
        <v>0</v>
      </c>
      <c r="C38" s="188"/>
      <c r="D38" s="45"/>
    </row>
    <row r="39" spans="1:20" ht="15.6" outlineLevel="1" x14ac:dyDescent="0.25">
      <c r="A39" s="43" t="s">
        <v>140</v>
      </c>
      <c r="B39" s="185">
        <f>IF($B$42= "Gesamtes Jahr",Z27,0)</f>
        <v>0</v>
      </c>
      <c r="C39" s="168"/>
      <c r="D39" s="45" t="s">
        <v>92</v>
      </c>
    </row>
    <row r="40" spans="1:20" outlineLevel="1" x14ac:dyDescent="0.25">
      <c r="A40" s="43" t="s">
        <v>91</v>
      </c>
      <c r="B40" s="198">
        <f>IF(B39=0,0,ROUND(B39/B38,2))</f>
        <v>0</v>
      </c>
      <c r="C40" s="199"/>
      <c r="D40" s="45"/>
    </row>
    <row r="41" spans="1:20" x14ac:dyDescent="0.25">
      <c r="D41" s="45"/>
    </row>
    <row r="42" spans="1:20" ht="13.8" outlineLevel="1" x14ac:dyDescent="0.25">
      <c r="A42" s="47" t="s">
        <v>59</v>
      </c>
      <c r="B42" s="190" t="str">
        <f>Übersicht!D12</f>
        <v>1. Quartal</v>
      </c>
      <c r="C42" s="191"/>
      <c r="D42" s="45" t="s">
        <v>76</v>
      </c>
      <c r="S42" s="69"/>
    </row>
    <row r="43" spans="1:20" outlineLevel="1" x14ac:dyDescent="0.25">
      <c r="A43" s="50" t="s">
        <v>47</v>
      </c>
      <c r="B43" s="185">
        <f>IF(B42="Gesamtes Jahr",B40,B34)</f>
        <v>0</v>
      </c>
      <c r="C43" s="168"/>
      <c r="D43" s="45"/>
      <c r="S43" s="69"/>
    </row>
    <row r="44" spans="1:20" outlineLevel="1" x14ac:dyDescent="0.25">
      <c r="A44" s="43" t="s">
        <v>53</v>
      </c>
      <c r="B44" s="77">
        <f>J56</f>
        <v>0</v>
      </c>
      <c r="C44" s="78" t="s">
        <v>51</v>
      </c>
      <c r="D44" s="45"/>
      <c r="S44" s="69"/>
    </row>
    <row r="45" spans="1:20" outlineLevel="1" x14ac:dyDescent="0.25">
      <c r="A45" s="43" t="s">
        <v>54</v>
      </c>
      <c r="B45" s="79">
        <f>J60</f>
        <v>0</v>
      </c>
      <c r="C45" s="78" t="s">
        <v>51</v>
      </c>
    </row>
    <row r="46" spans="1:20" outlineLevel="1" x14ac:dyDescent="0.25">
      <c r="B46" s="80"/>
    </row>
    <row r="47" spans="1:20" ht="15.6" outlineLevel="1" x14ac:dyDescent="0.25">
      <c r="A47" s="81" t="s">
        <v>39</v>
      </c>
    </row>
    <row r="48" spans="1:20" ht="15.6" outlineLevel="1" x14ac:dyDescent="0.25">
      <c r="A48" s="81" t="s">
        <v>141</v>
      </c>
    </row>
    <row r="49" spans="1:30" ht="15.6" outlineLevel="1" x14ac:dyDescent="0.25">
      <c r="A49" s="81" t="s">
        <v>38</v>
      </c>
    </row>
    <row r="50" spans="1:30" ht="15.6" outlineLevel="1" x14ac:dyDescent="0.25">
      <c r="A50" s="82" t="s">
        <v>142</v>
      </c>
    </row>
    <row r="51" spans="1:30" outlineLevel="1" x14ac:dyDescent="0.25">
      <c r="A51" s="82" t="s">
        <v>72</v>
      </c>
    </row>
    <row r="52" spans="1:30" outlineLevel="1" x14ac:dyDescent="0.25">
      <c r="A52" s="82" t="s">
        <v>73</v>
      </c>
    </row>
    <row r="53" spans="1:30" ht="15.6" outlineLevel="1" x14ac:dyDescent="0.25">
      <c r="A53" s="82" t="s">
        <v>143</v>
      </c>
      <c r="N53" s="83"/>
    </row>
    <row r="54" spans="1:30" ht="15.6" outlineLevel="1" x14ac:dyDescent="0.25">
      <c r="A54" s="84"/>
      <c r="T54" s="48"/>
      <c r="U54" s="83"/>
    </row>
    <row r="55" spans="1:30" outlineLevel="1" x14ac:dyDescent="0.25">
      <c r="A55" s="85" t="s">
        <v>48</v>
      </c>
      <c r="B55" s="192" t="s">
        <v>41</v>
      </c>
      <c r="C55" s="193"/>
      <c r="D55" s="192" t="s">
        <v>67</v>
      </c>
      <c r="E55" s="193"/>
      <c r="F55" s="192" t="s">
        <v>68</v>
      </c>
      <c r="G55" s="193"/>
      <c r="H55" s="192" t="s">
        <v>69</v>
      </c>
      <c r="I55" s="193"/>
      <c r="J55" s="194" t="str">
        <f>B42</f>
        <v>1. Quartal</v>
      </c>
      <c r="K55" s="195"/>
    </row>
    <row r="56" spans="1:30" outlineLevel="1" x14ac:dyDescent="0.25">
      <c r="A56" s="106" t="s">
        <v>45</v>
      </c>
      <c r="B56" s="175">
        <f>SUM(B14:G14)</f>
        <v>0</v>
      </c>
      <c r="C56" s="176"/>
      <c r="D56" s="175">
        <f>IF(OR($B$42= "Gesamtes Jahr",$B$42= "per 4. Quartal",$B$42= "per 3. Quartal",$B$42= "per 2. Quartal"),SUM(H14:M14),0)</f>
        <v>0</v>
      </c>
      <c r="E56" s="176"/>
      <c r="F56" s="177">
        <f>IF(OR($B$42= "Gesamtes Jahr",$B$42= "per 4. Quartal",$B$42= "per 3. Quartal"),SUM(N14:S14),0)</f>
        <v>0</v>
      </c>
      <c r="G56" s="178"/>
      <c r="H56" s="175">
        <f>IF(OR($B$42= "Gesamtes Jahr",$B$42= "per 4. Quartal"),SUM(T14:Y14),0)</f>
        <v>0</v>
      </c>
      <c r="I56" s="176"/>
      <c r="J56" s="179">
        <f>SUM(B56:I56)</f>
        <v>0</v>
      </c>
      <c r="K56" s="180"/>
    </row>
    <row r="57" spans="1:30" outlineLevel="1" x14ac:dyDescent="0.25">
      <c r="A57" s="50" t="s">
        <v>46</v>
      </c>
      <c r="B57" s="175">
        <f>SUM(B23:G23)</f>
        <v>0</v>
      </c>
      <c r="C57" s="176"/>
      <c r="D57" s="175">
        <f>SUM(H23:M23)</f>
        <v>0</v>
      </c>
      <c r="E57" s="176"/>
      <c r="F57" s="177">
        <f>SUM(N23:S23)</f>
        <v>0</v>
      </c>
      <c r="G57" s="178"/>
      <c r="H57" s="175">
        <f>SUM(T23:Y23)</f>
        <v>0</v>
      </c>
      <c r="I57" s="176"/>
      <c r="J57" s="179">
        <f>SUM(B57:I57)</f>
        <v>0</v>
      </c>
      <c r="K57" s="180"/>
    </row>
    <row r="58" spans="1:30" outlineLevel="1" x14ac:dyDescent="0.25">
      <c r="A58" s="107" t="s">
        <v>50</v>
      </c>
      <c r="B58" s="181">
        <f>SUM(B27:G27)</f>
        <v>0</v>
      </c>
      <c r="C58" s="182"/>
      <c r="D58" s="181">
        <f>SUM(H27:M27)</f>
        <v>0</v>
      </c>
      <c r="E58" s="182"/>
      <c r="F58" s="183">
        <f>SUM(N27:S27)</f>
        <v>0</v>
      </c>
      <c r="G58" s="184"/>
      <c r="H58" s="181">
        <f>SUM(T27:Y27)</f>
        <v>0</v>
      </c>
      <c r="I58" s="182"/>
      <c r="J58" s="173">
        <f>SUM(B58:I58)</f>
        <v>0</v>
      </c>
      <c r="K58" s="174"/>
    </row>
    <row r="59" spans="1:30" outlineLevel="1" x14ac:dyDescent="0.25">
      <c r="A59" s="50" t="s">
        <v>47</v>
      </c>
      <c r="B59" s="169">
        <f>$B$34</f>
        <v>0</v>
      </c>
      <c r="C59" s="170"/>
      <c r="D59" s="169">
        <f>$B$34</f>
        <v>0</v>
      </c>
      <c r="E59" s="170"/>
      <c r="F59" s="171">
        <f>$B$34</f>
        <v>0</v>
      </c>
      <c r="G59" s="172"/>
      <c r="H59" s="169">
        <f>$B$34</f>
        <v>0</v>
      </c>
      <c r="I59" s="170"/>
      <c r="J59" s="173">
        <f>B43</f>
        <v>0</v>
      </c>
      <c r="K59" s="174"/>
    </row>
    <row r="60" spans="1:30" outlineLevel="1" x14ac:dyDescent="0.25">
      <c r="A60" s="107" t="s">
        <v>66</v>
      </c>
      <c r="B60" s="169">
        <f>B59*B56</f>
        <v>0</v>
      </c>
      <c r="C60" s="170"/>
      <c r="D60" s="169">
        <f>D59*D56</f>
        <v>0</v>
      </c>
      <c r="E60" s="170"/>
      <c r="F60" s="171">
        <f>F59*F56</f>
        <v>0</v>
      </c>
      <c r="G60" s="172"/>
      <c r="H60" s="169">
        <f>H59*H56</f>
        <v>0</v>
      </c>
      <c r="I60" s="170"/>
      <c r="J60" s="173">
        <f>J59*J56</f>
        <v>0</v>
      </c>
      <c r="K60" s="174"/>
      <c r="M60" s="86"/>
    </row>
    <row r="61" spans="1:30" x14ac:dyDescent="0.25">
      <c r="A61" s="59"/>
      <c r="G61" s="87"/>
      <c r="H61" s="87"/>
      <c r="I61" s="87"/>
      <c r="J61" s="87"/>
      <c r="K61" s="87"/>
      <c r="L61" s="87"/>
      <c r="M61" s="87"/>
      <c r="N61" s="87"/>
      <c r="O61" s="87"/>
      <c r="P61" s="87"/>
      <c r="Q61" s="87"/>
      <c r="R61" s="87"/>
      <c r="S61" s="87"/>
      <c r="T61" s="87"/>
      <c r="U61" s="87"/>
      <c r="V61" s="87"/>
      <c r="W61" s="87"/>
      <c r="X61" s="87"/>
      <c r="Y61" s="87"/>
      <c r="Z61" s="87"/>
      <c r="AA61" s="87"/>
      <c r="AB61" s="87"/>
      <c r="AC61" s="87"/>
      <c r="AD61" s="87"/>
    </row>
    <row r="62" spans="1:30" x14ac:dyDescent="0.25">
      <c r="A62" s="59"/>
      <c r="G62" s="87"/>
      <c r="H62" s="87"/>
      <c r="I62" s="87"/>
      <c r="J62" s="87"/>
      <c r="K62" s="87"/>
      <c r="L62" s="87"/>
      <c r="M62" s="87"/>
      <c r="N62" s="87"/>
      <c r="O62" s="87"/>
      <c r="P62" s="87"/>
      <c r="Q62" s="87"/>
      <c r="R62" s="87"/>
      <c r="S62" s="87"/>
      <c r="T62" s="87"/>
      <c r="U62" s="87"/>
      <c r="V62" s="87"/>
      <c r="W62" s="87"/>
      <c r="X62" s="87"/>
      <c r="Y62" s="87"/>
      <c r="Z62" s="87"/>
      <c r="AA62" s="87"/>
      <c r="AB62" s="87"/>
      <c r="AC62" s="87"/>
      <c r="AD62" s="87"/>
    </row>
    <row r="63" spans="1:30" x14ac:dyDescent="0.25">
      <c r="I63" s="47" t="s">
        <v>27</v>
      </c>
      <c r="R63" s="39">
        <f>B5</f>
        <v>0</v>
      </c>
      <c r="Y63" s="166"/>
      <c r="Z63" s="167"/>
      <c r="AA63" s="167"/>
      <c r="AB63" s="168"/>
      <c r="AC63" s="47" t="s">
        <v>62</v>
      </c>
    </row>
    <row r="64" spans="1:30" x14ac:dyDescent="0.25">
      <c r="A64" s="46"/>
    </row>
    <row r="65" spans="1:34" s="89" customFormat="1" x14ac:dyDescent="0.25">
      <c r="A65" s="163" t="s">
        <v>0</v>
      </c>
      <c r="B65" s="164"/>
      <c r="C65" s="88">
        <v>1</v>
      </c>
      <c r="D65" s="88">
        <f>C65+1</f>
        <v>2</v>
      </c>
      <c r="E65" s="88">
        <f t="shared" ref="E65:AG65" si="0">D65+1</f>
        <v>3</v>
      </c>
      <c r="F65" s="88">
        <f t="shared" si="0"/>
        <v>4</v>
      </c>
      <c r="G65" s="88">
        <f t="shared" si="0"/>
        <v>5</v>
      </c>
      <c r="H65" s="88">
        <f t="shared" si="0"/>
        <v>6</v>
      </c>
      <c r="I65" s="88">
        <f t="shared" si="0"/>
        <v>7</v>
      </c>
      <c r="J65" s="88">
        <f t="shared" si="0"/>
        <v>8</v>
      </c>
      <c r="K65" s="88">
        <f t="shared" si="0"/>
        <v>9</v>
      </c>
      <c r="L65" s="88">
        <f t="shared" si="0"/>
        <v>10</v>
      </c>
      <c r="M65" s="88">
        <f t="shared" si="0"/>
        <v>11</v>
      </c>
      <c r="N65" s="88">
        <f t="shared" si="0"/>
        <v>12</v>
      </c>
      <c r="O65" s="88">
        <f t="shared" si="0"/>
        <v>13</v>
      </c>
      <c r="P65" s="88">
        <f t="shared" si="0"/>
        <v>14</v>
      </c>
      <c r="Q65" s="88">
        <f t="shared" si="0"/>
        <v>15</v>
      </c>
      <c r="R65" s="88">
        <f t="shared" si="0"/>
        <v>16</v>
      </c>
      <c r="S65" s="88">
        <f t="shared" si="0"/>
        <v>17</v>
      </c>
      <c r="T65" s="88">
        <f t="shared" si="0"/>
        <v>18</v>
      </c>
      <c r="U65" s="88">
        <f t="shared" si="0"/>
        <v>19</v>
      </c>
      <c r="V65" s="88">
        <f t="shared" si="0"/>
        <v>20</v>
      </c>
      <c r="W65" s="88">
        <f t="shared" si="0"/>
        <v>21</v>
      </c>
      <c r="X65" s="88">
        <f t="shared" si="0"/>
        <v>22</v>
      </c>
      <c r="Y65" s="88">
        <f t="shared" si="0"/>
        <v>23</v>
      </c>
      <c r="Z65" s="88">
        <f t="shared" si="0"/>
        <v>24</v>
      </c>
      <c r="AA65" s="88">
        <f t="shared" si="0"/>
        <v>25</v>
      </c>
      <c r="AB65" s="88">
        <f t="shared" si="0"/>
        <v>26</v>
      </c>
      <c r="AC65" s="88">
        <f t="shared" si="0"/>
        <v>27</v>
      </c>
      <c r="AD65" s="88">
        <f t="shared" si="0"/>
        <v>28</v>
      </c>
      <c r="AE65" s="88">
        <f t="shared" si="0"/>
        <v>29</v>
      </c>
      <c r="AF65" s="88">
        <f t="shared" si="0"/>
        <v>30</v>
      </c>
      <c r="AG65" s="88">
        <f t="shared" si="0"/>
        <v>31</v>
      </c>
      <c r="AH65" s="85" t="s">
        <v>33</v>
      </c>
    </row>
    <row r="66" spans="1:34" ht="15.6" x14ac:dyDescent="0.25">
      <c r="A66" s="165" t="s">
        <v>29</v>
      </c>
      <c r="B66" s="164"/>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f>SUM(C66:AG66)</f>
        <v>0</v>
      </c>
    </row>
    <row r="67" spans="1:34" ht="15.6" x14ac:dyDescent="0.25">
      <c r="A67" s="165" t="s">
        <v>26</v>
      </c>
      <c r="B67" s="164"/>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2"/>
      <c r="AH67" s="91">
        <f>SUM(C67:AG67)</f>
        <v>0</v>
      </c>
    </row>
    <row r="68" spans="1:34" x14ac:dyDescent="0.25">
      <c r="A68" s="165" t="s">
        <v>35</v>
      </c>
      <c r="B68" s="164"/>
      <c r="C68" s="91">
        <f>C66+C67</f>
        <v>0</v>
      </c>
      <c r="D68" s="91">
        <f t="shared" ref="D68:AG68" si="1">D66+D67</f>
        <v>0</v>
      </c>
      <c r="E68" s="91">
        <f t="shared" si="1"/>
        <v>0</v>
      </c>
      <c r="F68" s="91">
        <f t="shared" si="1"/>
        <v>0</v>
      </c>
      <c r="G68" s="91">
        <f t="shared" si="1"/>
        <v>0</v>
      </c>
      <c r="H68" s="91">
        <f t="shared" si="1"/>
        <v>0</v>
      </c>
      <c r="I68" s="91">
        <f t="shared" si="1"/>
        <v>0</v>
      </c>
      <c r="J68" s="91">
        <f t="shared" si="1"/>
        <v>0</v>
      </c>
      <c r="K68" s="91">
        <f t="shared" si="1"/>
        <v>0</v>
      </c>
      <c r="L68" s="91">
        <f t="shared" si="1"/>
        <v>0</v>
      </c>
      <c r="M68" s="91">
        <f t="shared" si="1"/>
        <v>0</v>
      </c>
      <c r="N68" s="91">
        <f t="shared" si="1"/>
        <v>0</v>
      </c>
      <c r="O68" s="91">
        <f t="shared" si="1"/>
        <v>0</v>
      </c>
      <c r="P68" s="91">
        <f t="shared" si="1"/>
        <v>0</v>
      </c>
      <c r="Q68" s="91">
        <f t="shared" si="1"/>
        <v>0</v>
      </c>
      <c r="R68" s="91">
        <f t="shared" si="1"/>
        <v>0</v>
      </c>
      <c r="S68" s="91">
        <f t="shared" si="1"/>
        <v>0</v>
      </c>
      <c r="T68" s="91">
        <f t="shared" si="1"/>
        <v>0</v>
      </c>
      <c r="U68" s="91">
        <f t="shared" si="1"/>
        <v>0</v>
      </c>
      <c r="V68" s="91">
        <f t="shared" si="1"/>
        <v>0</v>
      </c>
      <c r="W68" s="91">
        <f t="shared" si="1"/>
        <v>0</v>
      </c>
      <c r="X68" s="91">
        <f t="shared" si="1"/>
        <v>0</v>
      </c>
      <c r="Y68" s="91">
        <f t="shared" si="1"/>
        <v>0</v>
      </c>
      <c r="Z68" s="91">
        <f t="shared" si="1"/>
        <v>0</v>
      </c>
      <c r="AA68" s="91">
        <f t="shared" si="1"/>
        <v>0</v>
      </c>
      <c r="AB68" s="91">
        <f t="shared" si="1"/>
        <v>0</v>
      </c>
      <c r="AC68" s="91">
        <f t="shared" si="1"/>
        <v>0</v>
      </c>
      <c r="AD68" s="91">
        <f t="shared" si="1"/>
        <v>0</v>
      </c>
      <c r="AE68" s="91">
        <f t="shared" si="1"/>
        <v>0</v>
      </c>
      <c r="AF68" s="91">
        <f t="shared" si="1"/>
        <v>0</v>
      </c>
      <c r="AG68" s="91">
        <f t="shared" si="1"/>
        <v>0</v>
      </c>
      <c r="AH68" s="91">
        <f>SUM(C68:AG68)</f>
        <v>0</v>
      </c>
    </row>
    <row r="69" spans="1:34" x14ac:dyDescent="0.25">
      <c r="A69" s="46"/>
      <c r="B69" s="46"/>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row>
    <row r="70" spans="1:34" ht="15.6" x14ac:dyDescent="0.25">
      <c r="A70" s="163" t="s">
        <v>28</v>
      </c>
      <c r="B70" s="164"/>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1">
        <f>SUM(C70:AG70)</f>
        <v>0</v>
      </c>
    </row>
    <row r="71" spans="1:34" ht="12.75" customHeight="1" x14ac:dyDescent="0.25">
      <c r="A71" s="46"/>
      <c r="B71" s="46"/>
    </row>
    <row r="72" spans="1:34" x14ac:dyDescent="0.25">
      <c r="A72" s="46"/>
      <c r="B72" s="46"/>
    </row>
    <row r="73" spans="1:34" s="89" customFormat="1" x14ac:dyDescent="0.25">
      <c r="A73" s="163" t="s">
        <v>1</v>
      </c>
      <c r="B73" s="164"/>
      <c r="C73" s="88">
        <v>1</v>
      </c>
      <c r="D73" s="88">
        <f>C73+1</f>
        <v>2</v>
      </c>
      <c r="E73" s="88">
        <f t="shared" ref="E73:AG73" si="2">D73+1</f>
        <v>3</v>
      </c>
      <c r="F73" s="88">
        <f t="shared" si="2"/>
        <v>4</v>
      </c>
      <c r="G73" s="88">
        <f t="shared" si="2"/>
        <v>5</v>
      </c>
      <c r="H73" s="88">
        <f t="shared" si="2"/>
        <v>6</v>
      </c>
      <c r="I73" s="88">
        <f t="shared" si="2"/>
        <v>7</v>
      </c>
      <c r="J73" s="88">
        <f t="shared" si="2"/>
        <v>8</v>
      </c>
      <c r="K73" s="88">
        <f t="shared" si="2"/>
        <v>9</v>
      </c>
      <c r="L73" s="88">
        <f t="shared" si="2"/>
        <v>10</v>
      </c>
      <c r="M73" s="88">
        <f t="shared" si="2"/>
        <v>11</v>
      </c>
      <c r="N73" s="88">
        <f t="shared" si="2"/>
        <v>12</v>
      </c>
      <c r="O73" s="88">
        <f t="shared" si="2"/>
        <v>13</v>
      </c>
      <c r="P73" s="88">
        <f t="shared" si="2"/>
        <v>14</v>
      </c>
      <c r="Q73" s="88">
        <f t="shared" si="2"/>
        <v>15</v>
      </c>
      <c r="R73" s="88">
        <f t="shared" si="2"/>
        <v>16</v>
      </c>
      <c r="S73" s="88">
        <f t="shared" si="2"/>
        <v>17</v>
      </c>
      <c r="T73" s="88">
        <f t="shared" si="2"/>
        <v>18</v>
      </c>
      <c r="U73" s="88">
        <f t="shared" si="2"/>
        <v>19</v>
      </c>
      <c r="V73" s="88">
        <f t="shared" si="2"/>
        <v>20</v>
      </c>
      <c r="W73" s="88">
        <f t="shared" si="2"/>
        <v>21</v>
      </c>
      <c r="X73" s="88">
        <f t="shared" si="2"/>
        <v>22</v>
      </c>
      <c r="Y73" s="88">
        <f t="shared" si="2"/>
        <v>23</v>
      </c>
      <c r="Z73" s="88">
        <f t="shared" si="2"/>
        <v>24</v>
      </c>
      <c r="AA73" s="88">
        <f t="shared" si="2"/>
        <v>25</v>
      </c>
      <c r="AB73" s="88">
        <f t="shared" si="2"/>
        <v>26</v>
      </c>
      <c r="AC73" s="88">
        <f t="shared" si="2"/>
        <v>27</v>
      </c>
      <c r="AD73" s="88">
        <f t="shared" si="2"/>
        <v>28</v>
      </c>
      <c r="AE73" s="88">
        <f t="shared" si="2"/>
        <v>29</v>
      </c>
      <c r="AF73" s="88">
        <f t="shared" si="2"/>
        <v>30</v>
      </c>
      <c r="AG73" s="88">
        <f t="shared" si="2"/>
        <v>31</v>
      </c>
      <c r="AH73" s="85" t="s">
        <v>33</v>
      </c>
    </row>
    <row r="74" spans="1:34" ht="15.6" x14ac:dyDescent="0.25">
      <c r="A74" s="165" t="s">
        <v>29</v>
      </c>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1"/>
      <c r="AG74" s="91"/>
      <c r="AH74" s="91">
        <f>SUM(C74:AG74)</f>
        <v>0</v>
      </c>
    </row>
    <row r="75" spans="1:34" ht="15.6" x14ac:dyDescent="0.25">
      <c r="A75" s="165" t="s">
        <v>26</v>
      </c>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1"/>
      <c r="AG75" s="50"/>
      <c r="AH75" s="91">
        <f>SUM(C75:AG75)</f>
        <v>0</v>
      </c>
    </row>
    <row r="76" spans="1:34" x14ac:dyDescent="0.25">
      <c r="A76" s="165" t="s">
        <v>36</v>
      </c>
      <c r="B76" s="164"/>
      <c r="C76" s="91">
        <f t="shared" ref="C76:AE76" si="3">C74+C75</f>
        <v>0</v>
      </c>
      <c r="D76" s="91">
        <f t="shared" si="3"/>
        <v>0</v>
      </c>
      <c r="E76" s="91">
        <f t="shared" si="3"/>
        <v>0</v>
      </c>
      <c r="F76" s="91">
        <f t="shared" si="3"/>
        <v>0</v>
      </c>
      <c r="G76" s="91">
        <f t="shared" si="3"/>
        <v>0</v>
      </c>
      <c r="H76" s="91">
        <f t="shared" si="3"/>
        <v>0</v>
      </c>
      <c r="I76" s="91">
        <f t="shared" si="3"/>
        <v>0</v>
      </c>
      <c r="J76" s="91">
        <f t="shared" si="3"/>
        <v>0</v>
      </c>
      <c r="K76" s="91">
        <f t="shared" si="3"/>
        <v>0</v>
      </c>
      <c r="L76" s="91">
        <f t="shared" si="3"/>
        <v>0</v>
      </c>
      <c r="M76" s="91">
        <f t="shared" si="3"/>
        <v>0</v>
      </c>
      <c r="N76" s="91">
        <f t="shared" si="3"/>
        <v>0</v>
      </c>
      <c r="O76" s="91">
        <f t="shared" si="3"/>
        <v>0</v>
      </c>
      <c r="P76" s="91">
        <f t="shared" si="3"/>
        <v>0</v>
      </c>
      <c r="Q76" s="91">
        <f t="shared" si="3"/>
        <v>0</v>
      </c>
      <c r="R76" s="91">
        <f t="shared" si="3"/>
        <v>0</v>
      </c>
      <c r="S76" s="91">
        <f t="shared" si="3"/>
        <v>0</v>
      </c>
      <c r="T76" s="91">
        <f t="shared" si="3"/>
        <v>0</v>
      </c>
      <c r="U76" s="91">
        <f t="shared" si="3"/>
        <v>0</v>
      </c>
      <c r="V76" s="91">
        <f t="shared" si="3"/>
        <v>0</v>
      </c>
      <c r="W76" s="91">
        <f t="shared" si="3"/>
        <v>0</v>
      </c>
      <c r="X76" s="91">
        <f t="shared" si="3"/>
        <v>0</v>
      </c>
      <c r="Y76" s="91">
        <f t="shared" si="3"/>
        <v>0</v>
      </c>
      <c r="Z76" s="91">
        <f t="shared" si="3"/>
        <v>0</v>
      </c>
      <c r="AA76" s="91">
        <f t="shared" si="3"/>
        <v>0</v>
      </c>
      <c r="AB76" s="91">
        <f t="shared" si="3"/>
        <v>0</v>
      </c>
      <c r="AC76" s="91">
        <f t="shared" si="3"/>
        <v>0</v>
      </c>
      <c r="AD76" s="91">
        <f t="shared" si="3"/>
        <v>0</v>
      </c>
      <c r="AE76" s="91">
        <f t="shared" si="3"/>
        <v>0</v>
      </c>
      <c r="AF76" s="91"/>
      <c r="AG76" s="91"/>
      <c r="AH76" s="91">
        <f>SUM(C76:AG76)</f>
        <v>0</v>
      </c>
    </row>
    <row r="77" spans="1:34" x14ac:dyDescent="0.25">
      <c r="A77" s="46"/>
      <c r="B77" s="46"/>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row>
    <row r="78" spans="1:34" ht="15.6" x14ac:dyDescent="0.25">
      <c r="A78" s="163" t="s">
        <v>28</v>
      </c>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1"/>
      <c r="AG78" s="91"/>
      <c r="AH78" s="91">
        <f>SUM(C78:AG78)</f>
        <v>0</v>
      </c>
    </row>
    <row r="79" spans="1:34" ht="6.6" customHeight="1" x14ac:dyDescent="0.25">
      <c r="A79" s="46"/>
      <c r="B79" s="46"/>
    </row>
    <row r="80" spans="1:34" x14ac:dyDescent="0.25">
      <c r="A80" s="46"/>
      <c r="B80" s="46"/>
    </row>
    <row r="81" spans="1:34" s="89" customFormat="1" x14ac:dyDescent="0.25">
      <c r="A81" s="163" t="s">
        <v>2</v>
      </c>
      <c r="B81" s="164"/>
      <c r="C81" s="88">
        <v>1</v>
      </c>
      <c r="D81" s="88">
        <f>C81+1</f>
        <v>2</v>
      </c>
      <c r="E81" s="88">
        <f t="shared" ref="E81:AG81" si="4">D81+1</f>
        <v>3</v>
      </c>
      <c r="F81" s="88">
        <f t="shared" si="4"/>
        <v>4</v>
      </c>
      <c r="G81" s="88">
        <f t="shared" si="4"/>
        <v>5</v>
      </c>
      <c r="H81" s="88">
        <f t="shared" si="4"/>
        <v>6</v>
      </c>
      <c r="I81" s="88">
        <f t="shared" si="4"/>
        <v>7</v>
      </c>
      <c r="J81" s="88">
        <f t="shared" si="4"/>
        <v>8</v>
      </c>
      <c r="K81" s="88">
        <f t="shared" si="4"/>
        <v>9</v>
      </c>
      <c r="L81" s="88">
        <f t="shared" si="4"/>
        <v>10</v>
      </c>
      <c r="M81" s="88">
        <f t="shared" si="4"/>
        <v>11</v>
      </c>
      <c r="N81" s="88">
        <f t="shared" si="4"/>
        <v>12</v>
      </c>
      <c r="O81" s="88">
        <f t="shared" si="4"/>
        <v>13</v>
      </c>
      <c r="P81" s="88">
        <f t="shared" si="4"/>
        <v>14</v>
      </c>
      <c r="Q81" s="88">
        <f t="shared" si="4"/>
        <v>15</v>
      </c>
      <c r="R81" s="88">
        <f t="shared" si="4"/>
        <v>16</v>
      </c>
      <c r="S81" s="88">
        <f t="shared" si="4"/>
        <v>17</v>
      </c>
      <c r="T81" s="88">
        <f t="shared" si="4"/>
        <v>18</v>
      </c>
      <c r="U81" s="88">
        <f t="shared" si="4"/>
        <v>19</v>
      </c>
      <c r="V81" s="88">
        <f t="shared" si="4"/>
        <v>20</v>
      </c>
      <c r="W81" s="88">
        <f t="shared" si="4"/>
        <v>21</v>
      </c>
      <c r="X81" s="88">
        <f t="shared" si="4"/>
        <v>22</v>
      </c>
      <c r="Y81" s="88">
        <f t="shared" si="4"/>
        <v>23</v>
      </c>
      <c r="Z81" s="88">
        <f t="shared" si="4"/>
        <v>24</v>
      </c>
      <c r="AA81" s="88">
        <f t="shared" si="4"/>
        <v>25</v>
      </c>
      <c r="AB81" s="88">
        <f t="shared" si="4"/>
        <v>26</v>
      </c>
      <c r="AC81" s="88">
        <f t="shared" si="4"/>
        <v>27</v>
      </c>
      <c r="AD81" s="88">
        <f t="shared" si="4"/>
        <v>28</v>
      </c>
      <c r="AE81" s="88">
        <f t="shared" si="4"/>
        <v>29</v>
      </c>
      <c r="AF81" s="88">
        <f t="shared" si="4"/>
        <v>30</v>
      </c>
      <c r="AG81" s="88">
        <f t="shared" si="4"/>
        <v>31</v>
      </c>
      <c r="AH81" s="85" t="s">
        <v>33</v>
      </c>
    </row>
    <row r="82" spans="1:34" ht="15.6" x14ac:dyDescent="0.25">
      <c r="A82" s="165" t="s">
        <v>29</v>
      </c>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1">
        <f>SUM(C82:AG82)</f>
        <v>0</v>
      </c>
    </row>
    <row r="83" spans="1:34" ht="15.6" x14ac:dyDescent="0.25">
      <c r="A83" s="165" t="s">
        <v>26</v>
      </c>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2"/>
      <c r="AH83" s="91">
        <f>SUM(C83:AG83)</f>
        <v>0</v>
      </c>
    </row>
    <row r="84" spans="1:34" x14ac:dyDescent="0.25">
      <c r="A84" s="165" t="s">
        <v>36</v>
      </c>
      <c r="B84" s="164"/>
      <c r="C84" s="91">
        <f>C82+C83</f>
        <v>0</v>
      </c>
      <c r="D84" s="91">
        <f t="shared" ref="D84:AG84" si="5">D82+D83</f>
        <v>0</v>
      </c>
      <c r="E84" s="91">
        <f t="shared" si="5"/>
        <v>0</v>
      </c>
      <c r="F84" s="91">
        <f t="shared" si="5"/>
        <v>0</v>
      </c>
      <c r="G84" s="91">
        <f t="shared" si="5"/>
        <v>0</v>
      </c>
      <c r="H84" s="91">
        <f t="shared" si="5"/>
        <v>0</v>
      </c>
      <c r="I84" s="91">
        <f t="shared" si="5"/>
        <v>0</v>
      </c>
      <c r="J84" s="91">
        <f t="shared" si="5"/>
        <v>0</v>
      </c>
      <c r="K84" s="91">
        <f t="shared" si="5"/>
        <v>0</v>
      </c>
      <c r="L84" s="91">
        <f t="shared" si="5"/>
        <v>0</v>
      </c>
      <c r="M84" s="91">
        <f t="shared" si="5"/>
        <v>0</v>
      </c>
      <c r="N84" s="91">
        <f t="shared" si="5"/>
        <v>0</v>
      </c>
      <c r="O84" s="91">
        <f t="shared" si="5"/>
        <v>0</v>
      </c>
      <c r="P84" s="91">
        <f t="shared" si="5"/>
        <v>0</v>
      </c>
      <c r="Q84" s="91">
        <f t="shared" si="5"/>
        <v>0</v>
      </c>
      <c r="R84" s="91">
        <f t="shared" si="5"/>
        <v>0</v>
      </c>
      <c r="S84" s="91">
        <f t="shared" si="5"/>
        <v>0</v>
      </c>
      <c r="T84" s="91">
        <f t="shared" si="5"/>
        <v>0</v>
      </c>
      <c r="U84" s="91">
        <f t="shared" si="5"/>
        <v>0</v>
      </c>
      <c r="V84" s="91">
        <f t="shared" si="5"/>
        <v>0</v>
      </c>
      <c r="W84" s="91">
        <f t="shared" si="5"/>
        <v>0</v>
      </c>
      <c r="X84" s="91">
        <f t="shared" si="5"/>
        <v>0</v>
      </c>
      <c r="Y84" s="91">
        <f t="shared" si="5"/>
        <v>0</v>
      </c>
      <c r="Z84" s="91">
        <f t="shared" si="5"/>
        <v>0</v>
      </c>
      <c r="AA84" s="91">
        <f t="shared" si="5"/>
        <v>0</v>
      </c>
      <c r="AB84" s="91">
        <f t="shared" si="5"/>
        <v>0</v>
      </c>
      <c r="AC84" s="91">
        <f t="shared" si="5"/>
        <v>0</v>
      </c>
      <c r="AD84" s="91">
        <f t="shared" si="5"/>
        <v>0</v>
      </c>
      <c r="AE84" s="91">
        <f t="shared" si="5"/>
        <v>0</v>
      </c>
      <c r="AF84" s="91">
        <f t="shared" si="5"/>
        <v>0</v>
      </c>
      <c r="AG84" s="91">
        <f t="shared" si="5"/>
        <v>0</v>
      </c>
      <c r="AH84" s="91">
        <f>SUM(C84:AG84)</f>
        <v>0</v>
      </c>
    </row>
    <row r="85" spans="1:34" x14ac:dyDescent="0.25">
      <c r="A85" s="46"/>
      <c r="B85" s="46"/>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row>
    <row r="86" spans="1:34" ht="15.6" x14ac:dyDescent="0.25">
      <c r="A86" s="163" t="s">
        <v>28</v>
      </c>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1">
        <f>SUM(C86:AG86)</f>
        <v>0</v>
      </c>
    </row>
    <row r="87" spans="1:34" ht="7.95" customHeight="1" x14ac:dyDescent="0.25">
      <c r="A87" s="46"/>
      <c r="B87" s="46"/>
    </row>
    <row r="88" spans="1:34" x14ac:dyDescent="0.25">
      <c r="A88" s="46"/>
      <c r="B88" s="46"/>
    </row>
    <row r="89" spans="1:34" s="89" customFormat="1" x14ac:dyDescent="0.25">
      <c r="A89" s="163" t="s">
        <v>3</v>
      </c>
      <c r="B89" s="164"/>
      <c r="C89" s="88">
        <v>1</v>
      </c>
      <c r="D89" s="88">
        <f>C89+1</f>
        <v>2</v>
      </c>
      <c r="E89" s="88">
        <f t="shared" ref="E89:AG89" si="6">D89+1</f>
        <v>3</v>
      </c>
      <c r="F89" s="88">
        <f t="shared" si="6"/>
        <v>4</v>
      </c>
      <c r="G89" s="88">
        <f t="shared" si="6"/>
        <v>5</v>
      </c>
      <c r="H89" s="88">
        <f t="shared" si="6"/>
        <v>6</v>
      </c>
      <c r="I89" s="88">
        <f t="shared" si="6"/>
        <v>7</v>
      </c>
      <c r="J89" s="88">
        <f t="shared" si="6"/>
        <v>8</v>
      </c>
      <c r="K89" s="88">
        <f t="shared" si="6"/>
        <v>9</v>
      </c>
      <c r="L89" s="88">
        <f t="shared" si="6"/>
        <v>10</v>
      </c>
      <c r="M89" s="88">
        <f t="shared" si="6"/>
        <v>11</v>
      </c>
      <c r="N89" s="88">
        <f t="shared" si="6"/>
        <v>12</v>
      </c>
      <c r="O89" s="88">
        <f t="shared" si="6"/>
        <v>13</v>
      </c>
      <c r="P89" s="88">
        <f t="shared" si="6"/>
        <v>14</v>
      </c>
      <c r="Q89" s="88">
        <f t="shared" si="6"/>
        <v>15</v>
      </c>
      <c r="R89" s="88">
        <f t="shared" si="6"/>
        <v>16</v>
      </c>
      <c r="S89" s="88">
        <f t="shared" si="6"/>
        <v>17</v>
      </c>
      <c r="T89" s="88">
        <f t="shared" si="6"/>
        <v>18</v>
      </c>
      <c r="U89" s="88">
        <f t="shared" si="6"/>
        <v>19</v>
      </c>
      <c r="V89" s="88">
        <f t="shared" si="6"/>
        <v>20</v>
      </c>
      <c r="W89" s="88">
        <f t="shared" si="6"/>
        <v>21</v>
      </c>
      <c r="X89" s="88">
        <f t="shared" si="6"/>
        <v>22</v>
      </c>
      <c r="Y89" s="88">
        <f t="shared" si="6"/>
        <v>23</v>
      </c>
      <c r="Z89" s="88">
        <f t="shared" si="6"/>
        <v>24</v>
      </c>
      <c r="AA89" s="88">
        <f t="shared" si="6"/>
        <v>25</v>
      </c>
      <c r="AB89" s="88">
        <f t="shared" si="6"/>
        <v>26</v>
      </c>
      <c r="AC89" s="88">
        <f t="shared" si="6"/>
        <v>27</v>
      </c>
      <c r="AD89" s="88">
        <f t="shared" si="6"/>
        <v>28</v>
      </c>
      <c r="AE89" s="88">
        <f t="shared" si="6"/>
        <v>29</v>
      </c>
      <c r="AF89" s="88">
        <f t="shared" si="6"/>
        <v>30</v>
      </c>
      <c r="AG89" s="88">
        <f t="shared" si="6"/>
        <v>31</v>
      </c>
      <c r="AH89" s="85" t="s">
        <v>33</v>
      </c>
    </row>
    <row r="90" spans="1:34" ht="15.6" x14ac:dyDescent="0.25">
      <c r="A90" s="165" t="s">
        <v>29</v>
      </c>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1"/>
      <c r="AH90" s="91">
        <f>SUM(C90:AG90)</f>
        <v>0</v>
      </c>
    </row>
    <row r="91" spans="1:34" ht="15.6" x14ac:dyDescent="0.25">
      <c r="A91" s="165" t="s">
        <v>26</v>
      </c>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50"/>
      <c r="AH91" s="91">
        <f>SUM(C91:AG91)</f>
        <v>0</v>
      </c>
    </row>
    <row r="92" spans="1:34" x14ac:dyDescent="0.25">
      <c r="A92" s="165" t="s">
        <v>36</v>
      </c>
      <c r="B92" s="164"/>
      <c r="C92" s="91">
        <f t="shared" ref="C92:AF92" si="7">C90+C91</f>
        <v>0</v>
      </c>
      <c r="D92" s="91">
        <f t="shared" si="7"/>
        <v>0</v>
      </c>
      <c r="E92" s="91">
        <f t="shared" si="7"/>
        <v>0</v>
      </c>
      <c r="F92" s="91">
        <f t="shared" si="7"/>
        <v>0</v>
      </c>
      <c r="G92" s="91">
        <f t="shared" si="7"/>
        <v>0</v>
      </c>
      <c r="H92" s="91">
        <f t="shared" si="7"/>
        <v>0</v>
      </c>
      <c r="I92" s="91">
        <f t="shared" si="7"/>
        <v>0</v>
      </c>
      <c r="J92" s="91">
        <f t="shared" si="7"/>
        <v>0</v>
      </c>
      <c r="K92" s="91">
        <f t="shared" si="7"/>
        <v>0</v>
      </c>
      <c r="L92" s="91">
        <f t="shared" si="7"/>
        <v>0</v>
      </c>
      <c r="M92" s="91">
        <f t="shared" si="7"/>
        <v>0</v>
      </c>
      <c r="N92" s="91">
        <f t="shared" si="7"/>
        <v>0</v>
      </c>
      <c r="O92" s="91">
        <f t="shared" si="7"/>
        <v>0</v>
      </c>
      <c r="P92" s="91">
        <f t="shared" si="7"/>
        <v>0</v>
      </c>
      <c r="Q92" s="91">
        <f t="shared" si="7"/>
        <v>0</v>
      </c>
      <c r="R92" s="91">
        <f t="shared" si="7"/>
        <v>0</v>
      </c>
      <c r="S92" s="91">
        <f t="shared" si="7"/>
        <v>0</v>
      </c>
      <c r="T92" s="91">
        <f t="shared" si="7"/>
        <v>0</v>
      </c>
      <c r="U92" s="91">
        <f t="shared" si="7"/>
        <v>0</v>
      </c>
      <c r="V92" s="91">
        <f t="shared" si="7"/>
        <v>0</v>
      </c>
      <c r="W92" s="91">
        <f t="shared" si="7"/>
        <v>0</v>
      </c>
      <c r="X92" s="91">
        <f t="shared" si="7"/>
        <v>0</v>
      </c>
      <c r="Y92" s="91">
        <f t="shared" si="7"/>
        <v>0</v>
      </c>
      <c r="Z92" s="91">
        <f t="shared" si="7"/>
        <v>0</v>
      </c>
      <c r="AA92" s="91">
        <f t="shared" si="7"/>
        <v>0</v>
      </c>
      <c r="AB92" s="91">
        <f t="shared" si="7"/>
        <v>0</v>
      </c>
      <c r="AC92" s="91">
        <f t="shared" si="7"/>
        <v>0</v>
      </c>
      <c r="AD92" s="91">
        <f t="shared" si="7"/>
        <v>0</v>
      </c>
      <c r="AE92" s="91">
        <f t="shared" si="7"/>
        <v>0</v>
      </c>
      <c r="AF92" s="91">
        <f t="shared" si="7"/>
        <v>0</v>
      </c>
      <c r="AG92" s="91"/>
      <c r="AH92" s="91">
        <f>SUM(C92:AG92)</f>
        <v>0</v>
      </c>
    </row>
    <row r="93" spans="1:34" x14ac:dyDescent="0.25">
      <c r="A93" s="46"/>
      <c r="B93" s="46"/>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row>
    <row r="94" spans="1:34" ht="15.6" x14ac:dyDescent="0.25">
      <c r="A94" s="163" t="s">
        <v>28</v>
      </c>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c r="AH94" s="91">
        <f>SUM(C94:AG94)</f>
        <v>0</v>
      </c>
    </row>
    <row r="95" spans="1:34" ht="6" customHeight="1" x14ac:dyDescent="0.25">
      <c r="A95" s="46"/>
      <c r="B95" s="46"/>
    </row>
    <row r="96" spans="1:34" x14ac:dyDescent="0.25">
      <c r="A96" s="46"/>
      <c r="B96" s="46"/>
    </row>
    <row r="97" spans="1:34" s="89" customFormat="1" x14ac:dyDescent="0.25">
      <c r="A97" s="163" t="s">
        <v>4</v>
      </c>
      <c r="B97" s="164"/>
      <c r="C97" s="88">
        <v>1</v>
      </c>
      <c r="D97" s="88">
        <f>C97+1</f>
        <v>2</v>
      </c>
      <c r="E97" s="88">
        <f t="shared" ref="E97:AG97" si="8">D97+1</f>
        <v>3</v>
      </c>
      <c r="F97" s="88">
        <f t="shared" si="8"/>
        <v>4</v>
      </c>
      <c r="G97" s="88">
        <f t="shared" si="8"/>
        <v>5</v>
      </c>
      <c r="H97" s="88">
        <f t="shared" si="8"/>
        <v>6</v>
      </c>
      <c r="I97" s="88">
        <f t="shared" si="8"/>
        <v>7</v>
      </c>
      <c r="J97" s="88">
        <f t="shared" si="8"/>
        <v>8</v>
      </c>
      <c r="K97" s="88">
        <f t="shared" si="8"/>
        <v>9</v>
      </c>
      <c r="L97" s="88">
        <f t="shared" si="8"/>
        <v>10</v>
      </c>
      <c r="M97" s="88">
        <f t="shared" si="8"/>
        <v>11</v>
      </c>
      <c r="N97" s="88">
        <f t="shared" si="8"/>
        <v>12</v>
      </c>
      <c r="O97" s="88">
        <f t="shared" si="8"/>
        <v>13</v>
      </c>
      <c r="P97" s="88">
        <f t="shared" si="8"/>
        <v>14</v>
      </c>
      <c r="Q97" s="88">
        <f t="shared" si="8"/>
        <v>15</v>
      </c>
      <c r="R97" s="88">
        <f t="shared" si="8"/>
        <v>16</v>
      </c>
      <c r="S97" s="88">
        <f t="shared" si="8"/>
        <v>17</v>
      </c>
      <c r="T97" s="88">
        <f t="shared" si="8"/>
        <v>18</v>
      </c>
      <c r="U97" s="88">
        <f t="shared" si="8"/>
        <v>19</v>
      </c>
      <c r="V97" s="88">
        <f t="shared" si="8"/>
        <v>20</v>
      </c>
      <c r="W97" s="88">
        <f t="shared" si="8"/>
        <v>21</v>
      </c>
      <c r="X97" s="88">
        <f t="shared" si="8"/>
        <v>22</v>
      </c>
      <c r="Y97" s="88">
        <f t="shared" si="8"/>
        <v>23</v>
      </c>
      <c r="Z97" s="88">
        <f t="shared" si="8"/>
        <v>24</v>
      </c>
      <c r="AA97" s="88">
        <f t="shared" si="8"/>
        <v>25</v>
      </c>
      <c r="AB97" s="88">
        <f t="shared" si="8"/>
        <v>26</v>
      </c>
      <c r="AC97" s="88">
        <f t="shared" si="8"/>
        <v>27</v>
      </c>
      <c r="AD97" s="88">
        <f t="shared" si="8"/>
        <v>28</v>
      </c>
      <c r="AE97" s="88">
        <f t="shared" si="8"/>
        <v>29</v>
      </c>
      <c r="AF97" s="88">
        <f t="shared" si="8"/>
        <v>30</v>
      </c>
      <c r="AG97" s="88">
        <f t="shared" si="8"/>
        <v>31</v>
      </c>
      <c r="AH97" s="85" t="s">
        <v>33</v>
      </c>
    </row>
    <row r="98" spans="1:34" ht="15.6" x14ac:dyDescent="0.25">
      <c r="A98" s="165" t="s">
        <v>29</v>
      </c>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1">
        <f>SUM(C98:AG98)</f>
        <v>0</v>
      </c>
    </row>
    <row r="99" spans="1:34" ht="15.6" x14ac:dyDescent="0.25">
      <c r="A99" s="165" t="s">
        <v>26</v>
      </c>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2"/>
      <c r="AH99" s="91">
        <f>SUM(C99:AG99)</f>
        <v>0</v>
      </c>
    </row>
    <row r="100" spans="1:34" x14ac:dyDescent="0.25">
      <c r="A100" s="165" t="s">
        <v>36</v>
      </c>
      <c r="B100" s="164"/>
      <c r="C100" s="91">
        <f t="shared" ref="C100:AG100" si="9">C98+C99</f>
        <v>0</v>
      </c>
      <c r="D100" s="91">
        <f t="shared" si="9"/>
        <v>0</v>
      </c>
      <c r="E100" s="91">
        <f t="shared" si="9"/>
        <v>0</v>
      </c>
      <c r="F100" s="91">
        <f t="shared" si="9"/>
        <v>0</v>
      </c>
      <c r="G100" s="91">
        <f t="shared" si="9"/>
        <v>0</v>
      </c>
      <c r="H100" s="91">
        <f t="shared" si="9"/>
        <v>0</v>
      </c>
      <c r="I100" s="91">
        <f t="shared" si="9"/>
        <v>0</v>
      </c>
      <c r="J100" s="91">
        <f t="shared" si="9"/>
        <v>0</v>
      </c>
      <c r="K100" s="91">
        <f t="shared" si="9"/>
        <v>0</v>
      </c>
      <c r="L100" s="91">
        <f t="shared" si="9"/>
        <v>0</v>
      </c>
      <c r="M100" s="91">
        <f t="shared" si="9"/>
        <v>0</v>
      </c>
      <c r="N100" s="91">
        <f t="shared" si="9"/>
        <v>0</v>
      </c>
      <c r="O100" s="91">
        <f t="shared" si="9"/>
        <v>0</v>
      </c>
      <c r="P100" s="91">
        <f t="shared" si="9"/>
        <v>0</v>
      </c>
      <c r="Q100" s="91">
        <f t="shared" si="9"/>
        <v>0</v>
      </c>
      <c r="R100" s="91">
        <f t="shared" si="9"/>
        <v>0</v>
      </c>
      <c r="S100" s="91">
        <f t="shared" si="9"/>
        <v>0</v>
      </c>
      <c r="T100" s="91">
        <f t="shared" si="9"/>
        <v>0</v>
      </c>
      <c r="U100" s="91">
        <f t="shared" si="9"/>
        <v>0</v>
      </c>
      <c r="V100" s="91">
        <f t="shared" si="9"/>
        <v>0</v>
      </c>
      <c r="W100" s="91">
        <f t="shared" si="9"/>
        <v>0</v>
      </c>
      <c r="X100" s="91">
        <f t="shared" si="9"/>
        <v>0</v>
      </c>
      <c r="Y100" s="91">
        <f t="shared" si="9"/>
        <v>0</v>
      </c>
      <c r="Z100" s="91">
        <f t="shared" si="9"/>
        <v>0</v>
      </c>
      <c r="AA100" s="91">
        <f t="shared" si="9"/>
        <v>0</v>
      </c>
      <c r="AB100" s="91">
        <f t="shared" si="9"/>
        <v>0</v>
      </c>
      <c r="AC100" s="91">
        <f t="shared" si="9"/>
        <v>0</v>
      </c>
      <c r="AD100" s="91">
        <f t="shared" si="9"/>
        <v>0</v>
      </c>
      <c r="AE100" s="91">
        <f t="shared" si="9"/>
        <v>0</v>
      </c>
      <c r="AF100" s="91">
        <f t="shared" si="9"/>
        <v>0</v>
      </c>
      <c r="AG100" s="91">
        <f t="shared" si="9"/>
        <v>0</v>
      </c>
      <c r="AH100" s="91">
        <f>SUM(C100:AG100)</f>
        <v>0</v>
      </c>
    </row>
    <row r="101" spans="1:34" x14ac:dyDescent="0.25">
      <c r="A101" s="46"/>
      <c r="B101" s="46"/>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row>
    <row r="102" spans="1:34" ht="15.6" x14ac:dyDescent="0.25">
      <c r="A102" s="163" t="s">
        <v>28</v>
      </c>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1">
        <f>SUM(C102:AG102)</f>
        <v>0</v>
      </c>
    </row>
    <row r="103" spans="1:34" ht="6.6" customHeight="1" x14ac:dyDescent="0.25">
      <c r="A103" s="46"/>
      <c r="B103" s="46"/>
    </row>
    <row r="104" spans="1:34" x14ac:dyDescent="0.25">
      <c r="A104" s="46"/>
      <c r="B104" s="46"/>
    </row>
    <row r="105" spans="1:34" s="89" customFormat="1" x14ac:dyDescent="0.25">
      <c r="A105" s="163" t="s">
        <v>5</v>
      </c>
      <c r="B105" s="164"/>
      <c r="C105" s="88">
        <v>1</v>
      </c>
      <c r="D105" s="88">
        <f>C105+1</f>
        <v>2</v>
      </c>
      <c r="E105" s="88">
        <f t="shared" ref="E105:AG105" si="10">D105+1</f>
        <v>3</v>
      </c>
      <c r="F105" s="88">
        <f t="shared" si="10"/>
        <v>4</v>
      </c>
      <c r="G105" s="88">
        <f t="shared" si="10"/>
        <v>5</v>
      </c>
      <c r="H105" s="88">
        <f t="shared" si="10"/>
        <v>6</v>
      </c>
      <c r="I105" s="88">
        <f t="shared" si="10"/>
        <v>7</v>
      </c>
      <c r="J105" s="88">
        <f t="shared" si="10"/>
        <v>8</v>
      </c>
      <c r="K105" s="88">
        <f t="shared" si="10"/>
        <v>9</v>
      </c>
      <c r="L105" s="88">
        <f t="shared" si="10"/>
        <v>10</v>
      </c>
      <c r="M105" s="88">
        <f t="shared" si="10"/>
        <v>11</v>
      </c>
      <c r="N105" s="88">
        <f t="shared" si="10"/>
        <v>12</v>
      </c>
      <c r="O105" s="88">
        <f t="shared" si="10"/>
        <v>13</v>
      </c>
      <c r="P105" s="88">
        <f t="shared" si="10"/>
        <v>14</v>
      </c>
      <c r="Q105" s="88">
        <f t="shared" si="10"/>
        <v>15</v>
      </c>
      <c r="R105" s="88">
        <f t="shared" si="10"/>
        <v>16</v>
      </c>
      <c r="S105" s="88">
        <f t="shared" si="10"/>
        <v>17</v>
      </c>
      <c r="T105" s="88">
        <f t="shared" si="10"/>
        <v>18</v>
      </c>
      <c r="U105" s="88">
        <f t="shared" si="10"/>
        <v>19</v>
      </c>
      <c r="V105" s="88">
        <f t="shared" si="10"/>
        <v>20</v>
      </c>
      <c r="W105" s="88">
        <f t="shared" si="10"/>
        <v>21</v>
      </c>
      <c r="X105" s="88">
        <f t="shared" si="10"/>
        <v>22</v>
      </c>
      <c r="Y105" s="88">
        <f t="shared" si="10"/>
        <v>23</v>
      </c>
      <c r="Z105" s="88">
        <f t="shared" si="10"/>
        <v>24</v>
      </c>
      <c r="AA105" s="88">
        <f t="shared" si="10"/>
        <v>25</v>
      </c>
      <c r="AB105" s="88">
        <f t="shared" si="10"/>
        <v>26</v>
      </c>
      <c r="AC105" s="88">
        <f t="shared" si="10"/>
        <v>27</v>
      </c>
      <c r="AD105" s="88">
        <f t="shared" si="10"/>
        <v>28</v>
      </c>
      <c r="AE105" s="88">
        <f t="shared" si="10"/>
        <v>29</v>
      </c>
      <c r="AF105" s="88">
        <f t="shared" si="10"/>
        <v>30</v>
      </c>
      <c r="AG105" s="88">
        <f t="shared" si="10"/>
        <v>31</v>
      </c>
      <c r="AH105" s="85" t="s">
        <v>33</v>
      </c>
    </row>
    <row r="106" spans="1:34" ht="15.6" x14ac:dyDescent="0.25">
      <c r="A106" s="165" t="s">
        <v>29</v>
      </c>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1"/>
      <c r="AH106" s="91">
        <f>SUM(C106:AG106)</f>
        <v>0</v>
      </c>
    </row>
    <row r="107" spans="1:34" ht="15.6" x14ac:dyDescent="0.25">
      <c r="A107" s="165" t="s">
        <v>26</v>
      </c>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50"/>
      <c r="AH107" s="91">
        <f>SUM(C107:AG107)</f>
        <v>0</v>
      </c>
    </row>
    <row r="108" spans="1:34" x14ac:dyDescent="0.25">
      <c r="A108" s="165" t="s">
        <v>36</v>
      </c>
      <c r="B108" s="164"/>
      <c r="C108" s="91">
        <f t="shared" ref="C108:AF108" si="11">C106+C107</f>
        <v>0</v>
      </c>
      <c r="D108" s="91">
        <f t="shared" si="11"/>
        <v>0</v>
      </c>
      <c r="E108" s="91">
        <f t="shared" si="11"/>
        <v>0</v>
      </c>
      <c r="F108" s="91">
        <f t="shared" si="11"/>
        <v>0</v>
      </c>
      <c r="G108" s="91">
        <f t="shared" si="11"/>
        <v>0</v>
      </c>
      <c r="H108" s="91">
        <f t="shared" si="11"/>
        <v>0</v>
      </c>
      <c r="I108" s="91">
        <f t="shared" si="11"/>
        <v>0</v>
      </c>
      <c r="J108" s="91">
        <f t="shared" si="11"/>
        <v>0</v>
      </c>
      <c r="K108" s="91">
        <f t="shared" si="11"/>
        <v>0</v>
      </c>
      <c r="L108" s="91">
        <f t="shared" si="11"/>
        <v>0</v>
      </c>
      <c r="M108" s="91">
        <f t="shared" si="11"/>
        <v>0</v>
      </c>
      <c r="N108" s="91">
        <f t="shared" si="11"/>
        <v>0</v>
      </c>
      <c r="O108" s="91">
        <f t="shared" si="11"/>
        <v>0</v>
      </c>
      <c r="P108" s="91">
        <f t="shared" si="11"/>
        <v>0</v>
      </c>
      <c r="Q108" s="91">
        <f t="shared" si="11"/>
        <v>0</v>
      </c>
      <c r="R108" s="91">
        <f t="shared" si="11"/>
        <v>0</v>
      </c>
      <c r="S108" s="91">
        <f t="shared" si="11"/>
        <v>0</v>
      </c>
      <c r="T108" s="91">
        <f t="shared" si="11"/>
        <v>0</v>
      </c>
      <c r="U108" s="91">
        <f t="shared" si="11"/>
        <v>0</v>
      </c>
      <c r="V108" s="91">
        <f t="shared" si="11"/>
        <v>0</v>
      </c>
      <c r="W108" s="91">
        <f t="shared" si="11"/>
        <v>0</v>
      </c>
      <c r="X108" s="91">
        <f t="shared" si="11"/>
        <v>0</v>
      </c>
      <c r="Y108" s="91">
        <f t="shared" si="11"/>
        <v>0</v>
      </c>
      <c r="Z108" s="91">
        <f t="shared" si="11"/>
        <v>0</v>
      </c>
      <c r="AA108" s="91">
        <f t="shared" si="11"/>
        <v>0</v>
      </c>
      <c r="AB108" s="91">
        <f t="shared" si="11"/>
        <v>0</v>
      </c>
      <c r="AC108" s="91">
        <f t="shared" si="11"/>
        <v>0</v>
      </c>
      <c r="AD108" s="91">
        <f t="shared" si="11"/>
        <v>0</v>
      </c>
      <c r="AE108" s="91">
        <f t="shared" si="11"/>
        <v>0</v>
      </c>
      <c r="AF108" s="91">
        <f t="shared" si="11"/>
        <v>0</v>
      </c>
      <c r="AG108" s="91"/>
      <c r="AH108" s="91">
        <f>SUM(C108:AG108)</f>
        <v>0</v>
      </c>
    </row>
    <row r="109" spans="1:34" x14ac:dyDescent="0.25">
      <c r="A109" s="46"/>
      <c r="B109" s="46"/>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spans="1:34" ht="15.6" x14ac:dyDescent="0.25">
      <c r="A110" s="163" t="s">
        <v>28</v>
      </c>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1"/>
      <c r="AH110" s="91">
        <f>SUM(C110:AG110)</f>
        <v>0</v>
      </c>
    </row>
    <row r="111" spans="1:34" ht="7.95" customHeight="1" x14ac:dyDescent="0.25">
      <c r="A111" s="46"/>
      <c r="B111" s="46"/>
    </row>
    <row r="112" spans="1:34" x14ac:dyDescent="0.25">
      <c r="A112" s="46"/>
      <c r="B112" s="46"/>
    </row>
    <row r="113" spans="1:34" s="89" customFormat="1" x14ac:dyDescent="0.25">
      <c r="A113" s="163" t="s">
        <v>6</v>
      </c>
      <c r="B113" s="164"/>
      <c r="C113" s="88">
        <v>1</v>
      </c>
      <c r="D113" s="88">
        <f>C113+1</f>
        <v>2</v>
      </c>
      <c r="E113" s="88">
        <f t="shared" ref="E113:AG113" si="12">D113+1</f>
        <v>3</v>
      </c>
      <c r="F113" s="88">
        <f t="shared" si="12"/>
        <v>4</v>
      </c>
      <c r="G113" s="88">
        <f t="shared" si="12"/>
        <v>5</v>
      </c>
      <c r="H113" s="88">
        <f t="shared" si="12"/>
        <v>6</v>
      </c>
      <c r="I113" s="88">
        <f t="shared" si="12"/>
        <v>7</v>
      </c>
      <c r="J113" s="88">
        <f t="shared" si="12"/>
        <v>8</v>
      </c>
      <c r="K113" s="88">
        <f t="shared" si="12"/>
        <v>9</v>
      </c>
      <c r="L113" s="88">
        <f t="shared" si="12"/>
        <v>10</v>
      </c>
      <c r="M113" s="88">
        <f t="shared" si="12"/>
        <v>11</v>
      </c>
      <c r="N113" s="88">
        <f t="shared" si="12"/>
        <v>12</v>
      </c>
      <c r="O113" s="88">
        <f t="shared" si="12"/>
        <v>13</v>
      </c>
      <c r="P113" s="88">
        <f t="shared" si="12"/>
        <v>14</v>
      </c>
      <c r="Q113" s="88">
        <f t="shared" si="12"/>
        <v>15</v>
      </c>
      <c r="R113" s="88">
        <f t="shared" si="12"/>
        <v>16</v>
      </c>
      <c r="S113" s="88">
        <f t="shared" si="12"/>
        <v>17</v>
      </c>
      <c r="T113" s="88">
        <f t="shared" si="12"/>
        <v>18</v>
      </c>
      <c r="U113" s="88">
        <f t="shared" si="12"/>
        <v>19</v>
      </c>
      <c r="V113" s="88">
        <f t="shared" si="12"/>
        <v>20</v>
      </c>
      <c r="W113" s="88">
        <f t="shared" si="12"/>
        <v>21</v>
      </c>
      <c r="X113" s="88">
        <f t="shared" si="12"/>
        <v>22</v>
      </c>
      <c r="Y113" s="88">
        <f t="shared" si="12"/>
        <v>23</v>
      </c>
      <c r="Z113" s="88">
        <f t="shared" si="12"/>
        <v>24</v>
      </c>
      <c r="AA113" s="88">
        <f t="shared" si="12"/>
        <v>25</v>
      </c>
      <c r="AB113" s="88">
        <f t="shared" si="12"/>
        <v>26</v>
      </c>
      <c r="AC113" s="88">
        <f t="shared" si="12"/>
        <v>27</v>
      </c>
      <c r="AD113" s="88">
        <f t="shared" si="12"/>
        <v>28</v>
      </c>
      <c r="AE113" s="88">
        <f t="shared" si="12"/>
        <v>29</v>
      </c>
      <c r="AF113" s="88">
        <f t="shared" si="12"/>
        <v>30</v>
      </c>
      <c r="AG113" s="88">
        <f t="shared" si="12"/>
        <v>31</v>
      </c>
      <c r="AH113" s="85" t="s">
        <v>33</v>
      </c>
    </row>
    <row r="114" spans="1:34" ht="15.6" x14ac:dyDescent="0.25">
      <c r="A114" s="165" t="s">
        <v>29</v>
      </c>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1">
        <f>SUM(C114:AG114)</f>
        <v>0</v>
      </c>
    </row>
    <row r="115" spans="1:34" ht="15.6" x14ac:dyDescent="0.25">
      <c r="A115" s="165" t="s">
        <v>26</v>
      </c>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2"/>
      <c r="AH115" s="91">
        <f>SUM(C115:AG115)</f>
        <v>0</v>
      </c>
    </row>
    <row r="116" spans="1:34" x14ac:dyDescent="0.25">
      <c r="A116" s="165" t="s">
        <v>36</v>
      </c>
      <c r="B116" s="164"/>
      <c r="C116" s="91">
        <f t="shared" ref="C116:AG116" si="13">C114+C115</f>
        <v>0</v>
      </c>
      <c r="D116" s="91">
        <f t="shared" si="13"/>
        <v>0</v>
      </c>
      <c r="E116" s="91">
        <f t="shared" si="13"/>
        <v>0</v>
      </c>
      <c r="F116" s="91">
        <f t="shared" si="13"/>
        <v>0</v>
      </c>
      <c r="G116" s="91">
        <f t="shared" si="13"/>
        <v>0</v>
      </c>
      <c r="H116" s="91">
        <f t="shared" si="13"/>
        <v>0</v>
      </c>
      <c r="I116" s="91">
        <f t="shared" si="13"/>
        <v>0</v>
      </c>
      <c r="J116" s="91">
        <f t="shared" si="13"/>
        <v>0</v>
      </c>
      <c r="K116" s="91">
        <f t="shared" si="13"/>
        <v>0</v>
      </c>
      <c r="L116" s="91">
        <f t="shared" si="13"/>
        <v>0</v>
      </c>
      <c r="M116" s="91">
        <f t="shared" si="13"/>
        <v>0</v>
      </c>
      <c r="N116" s="91">
        <f t="shared" si="13"/>
        <v>0</v>
      </c>
      <c r="O116" s="91">
        <f t="shared" si="13"/>
        <v>0</v>
      </c>
      <c r="P116" s="91">
        <f t="shared" si="13"/>
        <v>0</v>
      </c>
      <c r="Q116" s="91">
        <f t="shared" si="13"/>
        <v>0</v>
      </c>
      <c r="R116" s="91">
        <f t="shared" si="13"/>
        <v>0</v>
      </c>
      <c r="S116" s="91">
        <f t="shared" si="13"/>
        <v>0</v>
      </c>
      <c r="T116" s="91">
        <f t="shared" si="13"/>
        <v>0</v>
      </c>
      <c r="U116" s="91">
        <f t="shared" si="13"/>
        <v>0</v>
      </c>
      <c r="V116" s="91">
        <f t="shared" si="13"/>
        <v>0</v>
      </c>
      <c r="W116" s="91">
        <f t="shared" si="13"/>
        <v>0</v>
      </c>
      <c r="X116" s="91">
        <f t="shared" si="13"/>
        <v>0</v>
      </c>
      <c r="Y116" s="91">
        <f t="shared" si="13"/>
        <v>0</v>
      </c>
      <c r="Z116" s="91">
        <f t="shared" si="13"/>
        <v>0</v>
      </c>
      <c r="AA116" s="91">
        <f t="shared" si="13"/>
        <v>0</v>
      </c>
      <c r="AB116" s="91">
        <f t="shared" si="13"/>
        <v>0</v>
      </c>
      <c r="AC116" s="91">
        <f t="shared" si="13"/>
        <v>0</v>
      </c>
      <c r="AD116" s="91">
        <f t="shared" si="13"/>
        <v>0</v>
      </c>
      <c r="AE116" s="91">
        <f t="shared" si="13"/>
        <v>0</v>
      </c>
      <c r="AF116" s="91">
        <f t="shared" si="13"/>
        <v>0</v>
      </c>
      <c r="AG116" s="91">
        <f t="shared" si="13"/>
        <v>0</v>
      </c>
      <c r="AH116" s="91">
        <f>SUM(C116:AG116)</f>
        <v>0</v>
      </c>
    </row>
    <row r="117" spans="1:34" x14ac:dyDescent="0.25">
      <c r="A117" s="46"/>
      <c r="B117" s="46"/>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row>
    <row r="118" spans="1:34" ht="15.6" x14ac:dyDescent="0.25">
      <c r="A118" s="163" t="s">
        <v>28</v>
      </c>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1">
        <f>SUM(C118:AG118)</f>
        <v>0</v>
      </c>
    </row>
    <row r="119" spans="1:34" ht="7.95" customHeight="1" x14ac:dyDescent="0.25">
      <c r="A119" s="46"/>
      <c r="B119" s="46"/>
    </row>
    <row r="120" spans="1:34" x14ac:dyDescent="0.25">
      <c r="A120" s="46"/>
      <c r="B120" s="46"/>
    </row>
    <row r="121" spans="1:34" s="89" customFormat="1" x14ac:dyDescent="0.25">
      <c r="A121" s="163" t="s">
        <v>7</v>
      </c>
      <c r="B121" s="164"/>
      <c r="C121" s="88">
        <v>1</v>
      </c>
      <c r="D121" s="88">
        <f>C121+1</f>
        <v>2</v>
      </c>
      <c r="E121" s="88">
        <f t="shared" ref="E121:AG121" si="14">D121+1</f>
        <v>3</v>
      </c>
      <c r="F121" s="88">
        <f t="shared" si="14"/>
        <v>4</v>
      </c>
      <c r="G121" s="88">
        <f t="shared" si="14"/>
        <v>5</v>
      </c>
      <c r="H121" s="88">
        <f t="shared" si="14"/>
        <v>6</v>
      </c>
      <c r="I121" s="88">
        <f t="shared" si="14"/>
        <v>7</v>
      </c>
      <c r="J121" s="88">
        <f t="shared" si="14"/>
        <v>8</v>
      </c>
      <c r="K121" s="88">
        <f t="shared" si="14"/>
        <v>9</v>
      </c>
      <c r="L121" s="88">
        <f t="shared" si="14"/>
        <v>10</v>
      </c>
      <c r="M121" s="88">
        <f t="shared" si="14"/>
        <v>11</v>
      </c>
      <c r="N121" s="88">
        <f t="shared" si="14"/>
        <v>12</v>
      </c>
      <c r="O121" s="88">
        <f t="shared" si="14"/>
        <v>13</v>
      </c>
      <c r="P121" s="88">
        <f t="shared" si="14"/>
        <v>14</v>
      </c>
      <c r="Q121" s="88">
        <f t="shared" si="14"/>
        <v>15</v>
      </c>
      <c r="R121" s="88">
        <f t="shared" si="14"/>
        <v>16</v>
      </c>
      <c r="S121" s="88">
        <f t="shared" si="14"/>
        <v>17</v>
      </c>
      <c r="T121" s="88">
        <f t="shared" si="14"/>
        <v>18</v>
      </c>
      <c r="U121" s="88">
        <f t="shared" si="14"/>
        <v>19</v>
      </c>
      <c r="V121" s="88">
        <f t="shared" si="14"/>
        <v>20</v>
      </c>
      <c r="W121" s="88">
        <f t="shared" si="14"/>
        <v>21</v>
      </c>
      <c r="X121" s="88">
        <f t="shared" si="14"/>
        <v>22</v>
      </c>
      <c r="Y121" s="88">
        <f t="shared" si="14"/>
        <v>23</v>
      </c>
      <c r="Z121" s="88">
        <f t="shared" si="14"/>
        <v>24</v>
      </c>
      <c r="AA121" s="88">
        <f t="shared" si="14"/>
        <v>25</v>
      </c>
      <c r="AB121" s="88">
        <f t="shared" si="14"/>
        <v>26</v>
      </c>
      <c r="AC121" s="88">
        <f t="shared" si="14"/>
        <v>27</v>
      </c>
      <c r="AD121" s="88">
        <f t="shared" si="14"/>
        <v>28</v>
      </c>
      <c r="AE121" s="88">
        <f t="shared" si="14"/>
        <v>29</v>
      </c>
      <c r="AF121" s="88">
        <f t="shared" si="14"/>
        <v>30</v>
      </c>
      <c r="AG121" s="88">
        <f t="shared" si="14"/>
        <v>31</v>
      </c>
      <c r="AH121" s="85" t="s">
        <v>33</v>
      </c>
    </row>
    <row r="122" spans="1:34" ht="15.6" x14ac:dyDescent="0.25">
      <c r="A122" s="165" t="s">
        <v>29</v>
      </c>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1">
        <f>SUM(C122:AG122)</f>
        <v>0</v>
      </c>
    </row>
    <row r="123" spans="1:34" ht="15.6" x14ac:dyDescent="0.25">
      <c r="A123" s="165" t="s">
        <v>26</v>
      </c>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2"/>
      <c r="AH123" s="91">
        <f>SUM(C123:AG123)</f>
        <v>0</v>
      </c>
    </row>
    <row r="124" spans="1:34" x14ac:dyDescent="0.25">
      <c r="A124" s="165" t="s">
        <v>36</v>
      </c>
      <c r="B124" s="164"/>
      <c r="C124" s="91">
        <f t="shared" ref="C124:AG124" si="15">C122+C123</f>
        <v>0</v>
      </c>
      <c r="D124" s="91">
        <f t="shared" si="15"/>
        <v>0</v>
      </c>
      <c r="E124" s="91">
        <f t="shared" si="15"/>
        <v>0</v>
      </c>
      <c r="F124" s="91">
        <f t="shared" si="15"/>
        <v>0</v>
      </c>
      <c r="G124" s="91">
        <f t="shared" si="15"/>
        <v>0</v>
      </c>
      <c r="H124" s="91">
        <f t="shared" si="15"/>
        <v>0</v>
      </c>
      <c r="I124" s="91">
        <f t="shared" si="15"/>
        <v>0</v>
      </c>
      <c r="J124" s="91">
        <f t="shared" si="15"/>
        <v>0</v>
      </c>
      <c r="K124" s="91">
        <f t="shared" si="15"/>
        <v>0</v>
      </c>
      <c r="L124" s="91">
        <f t="shared" si="15"/>
        <v>0</v>
      </c>
      <c r="M124" s="91">
        <f t="shared" si="15"/>
        <v>0</v>
      </c>
      <c r="N124" s="91">
        <f t="shared" si="15"/>
        <v>0</v>
      </c>
      <c r="O124" s="91">
        <f t="shared" si="15"/>
        <v>0</v>
      </c>
      <c r="P124" s="91">
        <f t="shared" si="15"/>
        <v>0</v>
      </c>
      <c r="Q124" s="91">
        <f t="shared" si="15"/>
        <v>0</v>
      </c>
      <c r="R124" s="91">
        <f t="shared" si="15"/>
        <v>0</v>
      </c>
      <c r="S124" s="91">
        <f t="shared" si="15"/>
        <v>0</v>
      </c>
      <c r="T124" s="91">
        <f t="shared" si="15"/>
        <v>0</v>
      </c>
      <c r="U124" s="91">
        <f t="shared" si="15"/>
        <v>0</v>
      </c>
      <c r="V124" s="91">
        <f t="shared" si="15"/>
        <v>0</v>
      </c>
      <c r="W124" s="91">
        <f t="shared" si="15"/>
        <v>0</v>
      </c>
      <c r="X124" s="91">
        <f t="shared" si="15"/>
        <v>0</v>
      </c>
      <c r="Y124" s="91">
        <f t="shared" si="15"/>
        <v>0</v>
      </c>
      <c r="Z124" s="91">
        <f t="shared" si="15"/>
        <v>0</v>
      </c>
      <c r="AA124" s="91">
        <f t="shared" si="15"/>
        <v>0</v>
      </c>
      <c r="AB124" s="91">
        <f t="shared" si="15"/>
        <v>0</v>
      </c>
      <c r="AC124" s="91">
        <f t="shared" si="15"/>
        <v>0</v>
      </c>
      <c r="AD124" s="91">
        <f t="shared" si="15"/>
        <v>0</v>
      </c>
      <c r="AE124" s="91">
        <f t="shared" si="15"/>
        <v>0</v>
      </c>
      <c r="AF124" s="91">
        <f t="shared" si="15"/>
        <v>0</v>
      </c>
      <c r="AG124" s="91">
        <f t="shared" si="15"/>
        <v>0</v>
      </c>
      <c r="AH124" s="91">
        <f>SUM(C124:AG124)</f>
        <v>0</v>
      </c>
    </row>
    <row r="125" spans="1:34" x14ac:dyDescent="0.25">
      <c r="A125" s="46"/>
      <c r="B125" s="46"/>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row>
    <row r="126" spans="1:34" ht="15.6" x14ac:dyDescent="0.25">
      <c r="A126" s="163" t="s">
        <v>28</v>
      </c>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1">
        <f>SUM(C126:AG126)</f>
        <v>0</v>
      </c>
    </row>
    <row r="127" spans="1:34" ht="7.95" customHeight="1" x14ac:dyDescent="0.25">
      <c r="A127" s="46"/>
      <c r="B127" s="46"/>
    </row>
    <row r="128" spans="1:34" x14ac:dyDescent="0.25">
      <c r="A128" s="46"/>
      <c r="B128" s="46"/>
    </row>
    <row r="129" spans="1:34" s="89" customFormat="1" x14ac:dyDescent="0.25">
      <c r="A129" s="163" t="s">
        <v>8</v>
      </c>
      <c r="B129" s="164"/>
      <c r="C129" s="88">
        <v>1</v>
      </c>
      <c r="D129" s="88">
        <f>C129+1</f>
        <v>2</v>
      </c>
      <c r="E129" s="88">
        <f t="shared" ref="E129:AG129" si="16">D129+1</f>
        <v>3</v>
      </c>
      <c r="F129" s="88">
        <f t="shared" si="16"/>
        <v>4</v>
      </c>
      <c r="G129" s="88">
        <f t="shared" si="16"/>
        <v>5</v>
      </c>
      <c r="H129" s="88">
        <f t="shared" si="16"/>
        <v>6</v>
      </c>
      <c r="I129" s="88">
        <f t="shared" si="16"/>
        <v>7</v>
      </c>
      <c r="J129" s="88">
        <f t="shared" si="16"/>
        <v>8</v>
      </c>
      <c r="K129" s="88">
        <f t="shared" si="16"/>
        <v>9</v>
      </c>
      <c r="L129" s="88">
        <f t="shared" si="16"/>
        <v>10</v>
      </c>
      <c r="M129" s="88">
        <f t="shared" si="16"/>
        <v>11</v>
      </c>
      <c r="N129" s="88">
        <f t="shared" si="16"/>
        <v>12</v>
      </c>
      <c r="O129" s="88">
        <f t="shared" si="16"/>
        <v>13</v>
      </c>
      <c r="P129" s="88">
        <f t="shared" si="16"/>
        <v>14</v>
      </c>
      <c r="Q129" s="88">
        <f t="shared" si="16"/>
        <v>15</v>
      </c>
      <c r="R129" s="88">
        <f t="shared" si="16"/>
        <v>16</v>
      </c>
      <c r="S129" s="88">
        <f t="shared" si="16"/>
        <v>17</v>
      </c>
      <c r="T129" s="88">
        <f t="shared" si="16"/>
        <v>18</v>
      </c>
      <c r="U129" s="88">
        <f t="shared" si="16"/>
        <v>19</v>
      </c>
      <c r="V129" s="88">
        <f t="shared" si="16"/>
        <v>20</v>
      </c>
      <c r="W129" s="88">
        <f t="shared" si="16"/>
        <v>21</v>
      </c>
      <c r="X129" s="88">
        <f t="shared" si="16"/>
        <v>22</v>
      </c>
      <c r="Y129" s="88">
        <f t="shared" si="16"/>
        <v>23</v>
      </c>
      <c r="Z129" s="88">
        <f t="shared" si="16"/>
        <v>24</v>
      </c>
      <c r="AA129" s="88">
        <f t="shared" si="16"/>
        <v>25</v>
      </c>
      <c r="AB129" s="88">
        <f t="shared" si="16"/>
        <v>26</v>
      </c>
      <c r="AC129" s="88">
        <f t="shared" si="16"/>
        <v>27</v>
      </c>
      <c r="AD129" s="88">
        <f t="shared" si="16"/>
        <v>28</v>
      </c>
      <c r="AE129" s="88">
        <f t="shared" si="16"/>
        <v>29</v>
      </c>
      <c r="AF129" s="88">
        <f t="shared" si="16"/>
        <v>30</v>
      </c>
      <c r="AG129" s="88">
        <f t="shared" si="16"/>
        <v>31</v>
      </c>
      <c r="AH129" s="85" t="s">
        <v>33</v>
      </c>
    </row>
    <row r="130" spans="1:34" ht="15.6" x14ac:dyDescent="0.25">
      <c r="A130" s="165" t="s">
        <v>29</v>
      </c>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1"/>
      <c r="AH130" s="91">
        <f>SUM(C130:AG130)</f>
        <v>0</v>
      </c>
    </row>
    <row r="131" spans="1:34" ht="15.6" x14ac:dyDescent="0.25">
      <c r="A131" s="165" t="s">
        <v>26</v>
      </c>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50"/>
      <c r="AH131" s="91">
        <f>SUM(C131:AG131)</f>
        <v>0</v>
      </c>
    </row>
    <row r="132" spans="1:34" x14ac:dyDescent="0.25">
      <c r="A132" s="165" t="s">
        <v>36</v>
      </c>
      <c r="B132" s="164"/>
      <c r="C132" s="91">
        <f t="shared" ref="C132:AF132" si="17">C130+C131</f>
        <v>0</v>
      </c>
      <c r="D132" s="91">
        <f t="shared" si="17"/>
        <v>0</v>
      </c>
      <c r="E132" s="91">
        <f t="shared" si="17"/>
        <v>0</v>
      </c>
      <c r="F132" s="91">
        <f t="shared" si="17"/>
        <v>0</v>
      </c>
      <c r="G132" s="91">
        <f t="shared" si="17"/>
        <v>0</v>
      </c>
      <c r="H132" s="91">
        <f t="shared" si="17"/>
        <v>0</v>
      </c>
      <c r="I132" s="91">
        <f t="shared" si="17"/>
        <v>0</v>
      </c>
      <c r="J132" s="91">
        <f t="shared" si="17"/>
        <v>0</v>
      </c>
      <c r="K132" s="91">
        <f t="shared" si="17"/>
        <v>0</v>
      </c>
      <c r="L132" s="91">
        <f t="shared" si="17"/>
        <v>0</v>
      </c>
      <c r="M132" s="91">
        <f t="shared" si="17"/>
        <v>0</v>
      </c>
      <c r="N132" s="91">
        <f t="shared" si="17"/>
        <v>0</v>
      </c>
      <c r="O132" s="91">
        <f t="shared" si="17"/>
        <v>0</v>
      </c>
      <c r="P132" s="91">
        <f t="shared" si="17"/>
        <v>0</v>
      </c>
      <c r="Q132" s="91">
        <f t="shared" si="17"/>
        <v>0</v>
      </c>
      <c r="R132" s="91">
        <f t="shared" si="17"/>
        <v>0</v>
      </c>
      <c r="S132" s="91">
        <f t="shared" si="17"/>
        <v>0</v>
      </c>
      <c r="T132" s="91">
        <f t="shared" si="17"/>
        <v>0</v>
      </c>
      <c r="U132" s="91">
        <f t="shared" si="17"/>
        <v>0</v>
      </c>
      <c r="V132" s="91">
        <f t="shared" si="17"/>
        <v>0</v>
      </c>
      <c r="W132" s="91">
        <f t="shared" si="17"/>
        <v>0</v>
      </c>
      <c r="X132" s="91">
        <f t="shared" si="17"/>
        <v>0</v>
      </c>
      <c r="Y132" s="91">
        <f t="shared" si="17"/>
        <v>0</v>
      </c>
      <c r="Z132" s="91">
        <f t="shared" si="17"/>
        <v>0</v>
      </c>
      <c r="AA132" s="91">
        <f t="shared" si="17"/>
        <v>0</v>
      </c>
      <c r="AB132" s="91">
        <f t="shared" si="17"/>
        <v>0</v>
      </c>
      <c r="AC132" s="91">
        <f t="shared" si="17"/>
        <v>0</v>
      </c>
      <c r="AD132" s="91">
        <f t="shared" si="17"/>
        <v>0</v>
      </c>
      <c r="AE132" s="91">
        <f t="shared" si="17"/>
        <v>0</v>
      </c>
      <c r="AF132" s="91">
        <f t="shared" si="17"/>
        <v>0</v>
      </c>
      <c r="AG132" s="91"/>
      <c r="AH132" s="91">
        <f>SUM(C132:AG132)</f>
        <v>0</v>
      </c>
    </row>
    <row r="133" spans="1:34" x14ac:dyDescent="0.25">
      <c r="A133" s="46"/>
      <c r="B133" s="46"/>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row>
    <row r="134" spans="1:34" ht="15.6" x14ac:dyDescent="0.25">
      <c r="A134" s="163" t="s">
        <v>28</v>
      </c>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1"/>
      <c r="AH134" s="91">
        <f>SUM(C134:AG134)</f>
        <v>0</v>
      </c>
    </row>
    <row r="135" spans="1:34" ht="7.95" customHeight="1" x14ac:dyDescent="0.25">
      <c r="A135" s="46"/>
      <c r="B135" s="46"/>
    </row>
    <row r="136" spans="1:34" x14ac:dyDescent="0.25">
      <c r="A136" s="46"/>
      <c r="B136" s="46"/>
    </row>
    <row r="137" spans="1:34" s="89" customFormat="1" x14ac:dyDescent="0.25">
      <c r="A137" s="163" t="s">
        <v>9</v>
      </c>
      <c r="B137" s="164"/>
      <c r="C137" s="88">
        <v>1</v>
      </c>
      <c r="D137" s="88">
        <f>C137+1</f>
        <v>2</v>
      </c>
      <c r="E137" s="88">
        <f t="shared" ref="E137:AG137" si="18">D137+1</f>
        <v>3</v>
      </c>
      <c r="F137" s="88">
        <f t="shared" si="18"/>
        <v>4</v>
      </c>
      <c r="G137" s="88">
        <f t="shared" si="18"/>
        <v>5</v>
      </c>
      <c r="H137" s="88">
        <f t="shared" si="18"/>
        <v>6</v>
      </c>
      <c r="I137" s="88">
        <f t="shared" si="18"/>
        <v>7</v>
      </c>
      <c r="J137" s="88">
        <f t="shared" si="18"/>
        <v>8</v>
      </c>
      <c r="K137" s="88">
        <f t="shared" si="18"/>
        <v>9</v>
      </c>
      <c r="L137" s="88">
        <f t="shared" si="18"/>
        <v>10</v>
      </c>
      <c r="M137" s="88">
        <f t="shared" si="18"/>
        <v>11</v>
      </c>
      <c r="N137" s="88">
        <f t="shared" si="18"/>
        <v>12</v>
      </c>
      <c r="O137" s="88">
        <f t="shared" si="18"/>
        <v>13</v>
      </c>
      <c r="P137" s="88">
        <f t="shared" si="18"/>
        <v>14</v>
      </c>
      <c r="Q137" s="88">
        <f t="shared" si="18"/>
        <v>15</v>
      </c>
      <c r="R137" s="88">
        <f t="shared" si="18"/>
        <v>16</v>
      </c>
      <c r="S137" s="88">
        <f t="shared" si="18"/>
        <v>17</v>
      </c>
      <c r="T137" s="88">
        <f t="shared" si="18"/>
        <v>18</v>
      </c>
      <c r="U137" s="88">
        <f t="shared" si="18"/>
        <v>19</v>
      </c>
      <c r="V137" s="88">
        <f t="shared" si="18"/>
        <v>20</v>
      </c>
      <c r="W137" s="88">
        <f t="shared" si="18"/>
        <v>21</v>
      </c>
      <c r="X137" s="88">
        <f t="shared" si="18"/>
        <v>22</v>
      </c>
      <c r="Y137" s="88">
        <f t="shared" si="18"/>
        <v>23</v>
      </c>
      <c r="Z137" s="88">
        <f t="shared" si="18"/>
        <v>24</v>
      </c>
      <c r="AA137" s="88">
        <f t="shared" si="18"/>
        <v>25</v>
      </c>
      <c r="AB137" s="88">
        <f t="shared" si="18"/>
        <v>26</v>
      </c>
      <c r="AC137" s="88">
        <f t="shared" si="18"/>
        <v>27</v>
      </c>
      <c r="AD137" s="88">
        <f t="shared" si="18"/>
        <v>28</v>
      </c>
      <c r="AE137" s="88">
        <f t="shared" si="18"/>
        <v>29</v>
      </c>
      <c r="AF137" s="88">
        <f t="shared" si="18"/>
        <v>30</v>
      </c>
      <c r="AG137" s="88">
        <f t="shared" si="18"/>
        <v>31</v>
      </c>
      <c r="AH137" s="85" t="s">
        <v>33</v>
      </c>
    </row>
    <row r="138" spans="1:34" ht="15.6" x14ac:dyDescent="0.25">
      <c r="A138" s="165" t="s">
        <v>29</v>
      </c>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1">
        <f>SUM(C138:AG138)</f>
        <v>0</v>
      </c>
    </row>
    <row r="139" spans="1:34" ht="15.6" x14ac:dyDescent="0.25">
      <c r="A139" s="165" t="s">
        <v>26</v>
      </c>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2"/>
      <c r="AH139" s="91">
        <f>SUM(C139:AG139)</f>
        <v>0</v>
      </c>
    </row>
    <row r="140" spans="1:34" x14ac:dyDescent="0.25">
      <c r="A140" s="165" t="s">
        <v>36</v>
      </c>
      <c r="B140" s="164"/>
      <c r="C140" s="91">
        <f t="shared" ref="C140:AG140" si="19">C138+C139</f>
        <v>0</v>
      </c>
      <c r="D140" s="91">
        <f t="shared" si="19"/>
        <v>0</v>
      </c>
      <c r="E140" s="91">
        <f t="shared" si="19"/>
        <v>0</v>
      </c>
      <c r="F140" s="91">
        <f t="shared" si="19"/>
        <v>0</v>
      </c>
      <c r="G140" s="91">
        <f t="shared" si="19"/>
        <v>0</v>
      </c>
      <c r="H140" s="91">
        <f t="shared" si="19"/>
        <v>0</v>
      </c>
      <c r="I140" s="91">
        <f t="shared" si="19"/>
        <v>0</v>
      </c>
      <c r="J140" s="91">
        <f t="shared" si="19"/>
        <v>0</v>
      </c>
      <c r="K140" s="91">
        <f t="shared" si="19"/>
        <v>0</v>
      </c>
      <c r="L140" s="91">
        <f t="shared" si="19"/>
        <v>0</v>
      </c>
      <c r="M140" s="91">
        <f t="shared" si="19"/>
        <v>0</v>
      </c>
      <c r="N140" s="91">
        <f t="shared" si="19"/>
        <v>0</v>
      </c>
      <c r="O140" s="91">
        <f t="shared" si="19"/>
        <v>0</v>
      </c>
      <c r="P140" s="91">
        <f t="shared" si="19"/>
        <v>0</v>
      </c>
      <c r="Q140" s="91">
        <f t="shared" si="19"/>
        <v>0</v>
      </c>
      <c r="R140" s="91">
        <f t="shared" si="19"/>
        <v>0</v>
      </c>
      <c r="S140" s="91">
        <f t="shared" si="19"/>
        <v>0</v>
      </c>
      <c r="T140" s="91">
        <f t="shared" si="19"/>
        <v>0</v>
      </c>
      <c r="U140" s="91">
        <f t="shared" si="19"/>
        <v>0</v>
      </c>
      <c r="V140" s="91">
        <f t="shared" si="19"/>
        <v>0</v>
      </c>
      <c r="W140" s="91">
        <f t="shared" si="19"/>
        <v>0</v>
      </c>
      <c r="X140" s="91">
        <f t="shared" si="19"/>
        <v>0</v>
      </c>
      <c r="Y140" s="91">
        <f t="shared" si="19"/>
        <v>0</v>
      </c>
      <c r="Z140" s="91">
        <f t="shared" si="19"/>
        <v>0</v>
      </c>
      <c r="AA140" s="91">
        <f t="shared" si="19"/>
        <v>0</v>
      </c>
      <c r="AB140" s="91">
        <f t="shared" si="19"/>
        <v>0</v>
      </c>
      <c r="AC140" s="91">
        <f t="shared" si="19"/>
        <v>0</v>
      </c>
      <c r="AD140" s="91">
        <f t="shared" si="19"/>
        <v>0</v>
      </c>
      <c r="AE140" s="91">
        <f t="shared" si="19"/>
        <v>0</v>
      </c>
      <c r="AF140" s="91">
        <f t="shared" si="19"/>
        <v>0</v>
      </c>
      <c r="AG140" s="91">
        <f t="shared" si="19"/>
        <v>0</v>
      </c>
      <c r="AH140" s="91">
        <f>SUM(C140:AG140)</f>
        <v>0</v>
      </c>
    </row>
    <row r="141" spans="1:34" x14ac:dyDescent="0.25">
      <c r="A141" s="46"/>
      <c r="B141" s="46"/>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row>
    <row r="142" spans="1:34" ht="15.6" x14ac:dyDescent="0.25">
      <c r="A142" s="163" t="s">
        <v>28</v>
      </c>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1">
        <f>SUM(C142:AG142)</f>
        <v>0</v>
      </c>
    </row>
    <row r="143" spans="1:34" ht="7.95" customHeight="1" x14ac:dyDescent="0.25">
      <c r="A143" s="46"/>
      <c r="B143" s="46"/>
    </row>
    <row r="144" spans="1:34" x14ac:dyDescent="0.25">
      <c r="A144" s="46"/>
      <c r="B144" s="46"/>
    </row>
    <row r="145" spans="1:34" s="89" customFormat="1" x14ac:dyDescent="0.25">
      <c r="A145" s="163" t="s">
        <v>10</v>
      </c>
      <c r="B145" s="164"/>
      <c r="C145" s="88">
        <v>1</v>
      </c>
      <c r="D145" s="88">
        <f>C145+1</f>
        <v>2</v>
      </c>
      <c r="E145" s="88">
        <f t="shared" ref="E145:AG145" si="20">D145+1</f>
        <v>3</v>
      </c>
      <c r="F145" s="88">
        <f t="shared" si="20"/>
        <v>4</v>
      </c>
      <c r="G145" s="88">
        <f t="shared" si="20"/>
        <v>5</v>
      </c>
      <c r="H145" s="88">
        <f t="shared" si="20"/>
        <v>6</v>
      </c>
      <c r="I145" s="88">
        <f t="shared" si="20"/>
        <v>7</v>
      </c>
      <c r="J145" s="88">
        <f t="shared" si="20"/>
        <v>8</v>
      </c>
      <c r="K145" s="88">
        <f t="shared" si="20"/>
        <v>9</v>
      </c>
      <c r="L145" s="88">
        <f t="shared" si="20"/>
        <v>10</v>
      </c>
      <c r="M145" s="88">
        <f t="shared" si="20"/>
        <v>11</v>
      </c>
      <c r="N145" s="88">
        <f t="shared" si="20"/>
        <v>12</v>
      </c>
      <c r="O145" s="88">
        <f t="shared" si="20"/>
        <v>13</v>
      </c>
      <c r="P145" s="88">
        <f t="shared" si="20"/>
        <v>14</v>
      </c>
      <c r="Q145" s="88">
        <f t="shared" si="20"/>
        <v>15</v>
      </c>
      <c r="R145" s="88">
        <f t="shared" si="20"/>
        <v>16</v>
      </c>
      <c r="S145" s="88">
        <f t="shared" si="20"/>
        <v>17</v>
      </c>
      <c r="T145" s="88">
        <f t="shared" si="20"/>
        <v>18</v>
      </c>
      <c r="U145" s="88">
        <f t="shared" si="20"/>
        <v>19</v>
      </c>
      <c r="V145" s="88">
        <f t="shared" si="20"/>
        <v>20</v>
      </c>
      <c r="W145" s="88">
        <f t="shared" si="20"/>
        <v>21</v>
      </c>
      <c r="X145" s="88">
        <f t="shared" si="20"/>
        <v>22</v>
      </c>
      <c r="Y145" s="88">
        <f t="shared" si="20"/>
        <v>23</v>
      </c>
      <c r="Z145" s="88">
        <f t="shared" si="20"/>
        <v>24</v>
      </c>
      <c r="AA145" s="88">
        <f t="shared" si="20"/>
        <v>25</v>
      </c>
      <c r="AB145" s="88">
        <f t="shared" si="20"/>
        <v>26</v>
      </c>
      <c r="AC145" s="88">
        <f t="shared" si="20"/>
        <v>27</v>
      </c>
      <c r="AD145" s="88">
        <f t="shared" si="20"/>
        <v>28</v>
      </c>
      <c r="AE145" s="88">
        <f t="shared" si="20"/>
        <v>29</v>
      </c>
      <c r="AF145" s="88">
        <f t="shared" si="20"/>
        <v>30</v>
      </c>
      <c r="AG145" s="88">
        <f t="shared" si="20"/>
        <v>31</v>
      </c>
      <c r="AH145" s="85" t="s">
        <v>33</v>
      </c>
    </row>
    <row r="146" spans="1:34" ht="15.6" x14ac:dyDescent="0.25">
      <c r="A146" s="165" t="s">
        <v>29</v>
      </c>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1"/>
      <c r="AH146" s="91">
        <f>SUM(C146:AG146)</f>
        <v>0</v>
      </c>
    </row>
    <row r="147" spans="1:34" ht="15.6" x14ac:dyDescent="0.25">
      <c r="A147" s="165" t="s">
        <v>26</v>
      </c>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50"/>
      <c r="AH147" s="91">
        <f>SUM(C147:AG147)</f>
        <v>0</v>
      </c>
    </row>
    <row r="148" spans="1:34" x14ac:dyDescent="0.25">
      <c r="A148" s="165" t="s">
        <v>36</v>
      </c>
      <c r="B148" s="164"/>
      <c r="C148" s="91">
        <f t="shared" ref="C148:AG148" si="21">C146+C147</f>
        <v>0</v>
      </c>
      <c r="D148" s="91">
        <f t="shared" si="21"/>
        <v>0</v>
      </c>
      <c r="E148" s="91">
        <f t="shared" si="21"/>
        <v>0</v>
      </c>
      <c r="F148" s="91">
        <f t="shared" si="21"/>
        <v>0</v>
      </c>
      <c r="G148" s="91">
        <f t="shared" si="21"/>
        <v>0</v>
      </c>
      <c r="H148" s="91">
        <f t="shared" si="21"/>
        <v>0</v>
      </c>
      <c r="I148" s="91">
        <f t="shared" si="21"/>
        <v>0</v>
      </c>
      <c r="J148" s="91">
        <f t="shared" si="21"/>
        <v>0</v>
      </c>
      <c r="K148" s="91">
        <f t="shared" si="21"/>
        <v>0</v>
      </c>
      <c r="L148" s="91">
        <f t="shared" si="21"/>
        <v>0</v>
      </c>
      <c r="M148" s="91">
        <f t="shared" si="21"/>
        <v>0</v>
      </c>
      <c r="N148" s="91">
        <f t="shared" si="21"/>
        <v>0</v>
      </c>
      <c r="O148" s="91">
        <f t="shared" si="21"/>
        <v>0</v>
      </c>
      <c r="P148" s="91">
        <f t="shared" si="21"/>
        <v>0</v>
      </c>
      <c r="Q148" s="91">
        <f t="shared" si="21"/>
        <v>0</v>
      </c>
      <c r="R148" s="91">
        <f t="shared" si="21"/>
        <v>0</v>
      </c>
      <c r="S148" s="91">
        <f t="shared" si="21"/>
        <v>0</v>
      </c>
      <c r="T148" s="91">
        <f t="shared" si="21"/>
        <v>0</v>
      </c>
      <c r="U148" s="91">
        <f t="shared" si="21"/>
        <v>0</v>
      </c>
      <c r="V148" s="91">
        <f t="shared" si="21"/>
        <v>0</v>
      </c>
      <c r="W148" s="91">
        <f t="shared" si="21"/>
        <v>0</v>
      </c>
      <c r="X148" s="91">
        <f t="shared" si="21"/>
        <v>0</v>
      </c>
      <c r="Y148" s="91">
        <f t="shared" si="21"/>
        <v>0</v>
      </c>
      <c r="Z148" s="91">
        <f t="shared" si="21"/>
        <v>0</v>
      </c>
      <c r="AA148" s="91">
        <f t="shared" si="21"/>
        <v>0</v>
      </c>
      <c r="AB148" s="91">
        <f t="shared" si="21"/>
        <v>0</v>
      </c>
      <c r="AC148" s="91">
        <f t="shared" si="21"/>
        <v>0</v>
      </c>
      <c r="AD148" s="91">
        <f t="shared" si="21"/>
        <v>0</v>
      </c>
      <c r="AE148" s="91">
        <f t="shared" si="21"/>
        <v>0</v>
      </c>
      <c r="AF148" s="91">
        <f t="shared" si="21"/>
        <v>0</v>
      </c>
      <c r="AG148" s="91">
        <f t="shared" si="21"/>
        <v>0</v>
      </c>
      <c r="AH148" s="91">
        <f>SUM(C148:AG148)</f>
        <v>0</v>
      </c>
    </row>
    <row r="149" spans="1:34" x14ac:dyDescent="0.25">
      <c r="A149" s="46"/>
      <c r="B149" s="46"/>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row>
    <row r="150" spans="1:34" ht="15.6" x14ac:dyDescent="0.25">
      <c r="A150" s="163" t="s">
        <v>28</v>
      </c>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1"/>
      <c r="AH150" s="91">
        <f>SUM(C150:AG150)</f>
        <v>0</v>
      </c>
    </row>
    <row r="151" spans="1:34" ht="6" customHeight="1" x14ac:dyDescent="0.25">
      <c r="A151" s="46"/>
      <c r="B151" s="46"/>
    </row>
    <row r="152" spans="1:34" x14ac:dyDescent="0.25">
      <c r="A152" s="46"/>
      <c r="B152" s="46"/>
    </row>
    <row r="153" spans="1:34" s="89" customFormat="1" x14ac:dyDescent="0.25">
      <c r="A153" s="163" t="s">
        <v>11</v>
      </c>
      <c r="B153" s="164"/>
      <c r="C153" s="88">
        <v>1</v>
      </c>
      <c r="D153" s="88">
        <f>C153+1</f>
        <v>2</v>
      </c>
      <c r="E153" s="88">
        <f t="shared" ref="E153:AG153" si="22">D153+1</f>
        <v>3</v>
      </c>
      <c r="F153" s="88">
        <f t="shared" si="22"/>
        <v>4</v>
      </c>
      <c r="G153" s="88">
        <f t="shared" si="22"/>
        <v>5</v>
      </c>
      <c r="H153" s="88">
        <f t="shared" si="22"/>
        <v>6</v>
      </c>
      <c r="I153" s="88">
        <f t="shared" si="22"/>
        <v>7</v>
      </c>
      <c r="J153" s="88">
        <f t="shared" si="22"/>
        <v>8</v>
      </c>
      <c r="K153" s="88">
        <f t="shared" si="22"/>
        <v>9</v>
      </c>
      <c r="L153" s="88">
        <f t="shared" si="22"/>
        <v>10</v>
      </c>
      <c r="M153" s="88">
        <f t="shared" si="22"/>
        <v>11</v>
      </c>
      <c r="N153" s="88">
        <f t="shared" si="22"/>
        <v>12</v>
      </c>
      <c r="O153" s="88">
        <f t="shared" si="22"/>
        <v>13</v>
      </c>
      <c r="P153" s="88">
        <f t="shared" si="22"/>
        <v>14</v>
      </c>
      <c r="Q153" s="88">
        <f t="shared" si="22"/>
        <v>15</v>
      </c>
      <c r="R153" s="88">
        <f t="shared" si="22"/>
        <v>16</v>
      </c>
      <c r="S153" s="88">
        <f t="shared" si="22"/>
        <v>17</v>
      </c>
      <c r="T153" s="88">
        <f t="shared" si="22"/>
        <v>18</v>
      </c>
      <c r="U153" s="88">
        <f t="shared" si="22"/>
        <v>19</v>
      </c>
      <c r="V153" s="88">
        <f t="shared" si="22"/>
        <v>20</v>
      </c>
      <c r="W153" s="88">
        <f t="shared" si="22"/>
        <v>21</v>
      </c>
      <c r="X153" s="88">
        <f t="shared" si="22"/>
        <v>22</v>
      </c>
      <c r="Y153" s="88">
        <f t="shared" si="22"/>
        <v>23</v>
      </c>
      <c r="Z153" s="88">
        <f t="shared" si="22"/>
        <v>24</v>
      </c>
      <c r="AA153" s="88">
        <f t="shared" si="22"/>
        <v>25</v>
      </c>
      <c r="AB153" s="88">
        <f t="shared" si="22"/>
        <v>26</v>
      </c>
      <c r="AC153" s="88">
        <f t="shared" si="22"/>
        <v>27</v>
      </c>
      <c r="AD153" s="88">
        <f t="shared" si="22"/>
        <v>28</v>
      </c>
      <c r="AE153" s="88">
        <f t="shared" si="22"/>
        <v>29</v>
      </c>
      <c r="AF153" s="88">
        <f t="shared" si="22"/>
        <v>30</v>
      </c>
      <c r="AG153" s="88">
        <f t="shared" si="22"/>
        <v>31</v>
      </c>
      <c r="AH153" s="85" t="s">
        <v>33</v>
      </c>
    </row>
    <row r="154" spans="1:34" ht="15.6" x14ac:dyDescent="0.25">
      <c r="A154" s="165" t="s">
        <v>29</v>
      </c>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1">
        <f>SUM(C154:AG154)</f>
        <v>0</v>
      </c>
    </row>
    <row r="155" spans="1:34" ht="15.6" x14ac:dyDescent="0.25">
      <c r="A155" s="165" t="s">
        <v>26</v>
      </c>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2"/>
      <c r="AH155" s="91">
        <f>SUM(C155:AG155)</f>
        <v>0</v>
      </c>
    </row>
    <row r="156" spans="1:34" x14ac:dyDescent="0.25">
      <c r="A156" s="165" t="s">
        <v>36</v>
      </c>
      <c r="B156" s="164"/>
      <c r="C156" s="91">
        <f t="shared" ref="C156:AG156" si="23">C154+C155</f>
        <v>0</v>
      </c>
      <c r="D156" s="91">
        <f t="shared" si="23"/>
        <v>0</v>
      </c>
      <c r="E156" s="91">
        <f t="shared" si="23"/>
        <v>0</v>
      </c>
      <c r="F156" s="91">
        <f t="shared" si="23"/>
        <v>0</v>
      </c>
      <c r="G156" s="91">
        <f t="shared" si="23"/>
        <v>0</v>
      </c>
      <c r="H156" s="91">
        <f t="shared" si="23"/>
        <v>0</v>
      </c>
      <c r="I156" s="91">
        <f t="shared" si="23"/>
        <v>0</v>
      </c>
      <c r="J156" s="91">
        <f t="shared" si="23"/>
        <v>0</v>
      </c>
      <c r="K156" s="91">
        <f t="shared" si="23"/>
        <v>0</v>
      </c>
      <c r="L156" s="91">
        <f t="shared" si="23"/>
        <v>0</v>
      </c>
      <c r="M156" s="91">
        <f t="shared" si="23"/>
        <v>0</v>
      </c>
      <c r="N156" s="91">
        <f t="shared" si="23"/>
        <v>0</v>
      </c>
      <c r="O156" s="91">
        <f t="shared" si="23"/>
        <v>0</v>
      </c>
      <c r="P156" s="91">
        <f t="shared" si="23"/>
        <v>0</v>
      </c>
      <c r="Q156" s="91">
        <f t="shared" si="23"/>
        <v>0</v>
      </c>
      <c r="R156" s="91">
        <f t="shared" si="23"/>
        <v>0</v>
      </c>
      <c r="S156" s="91">
        <f t="shared" si="23"/>
        <v>0</v>
      </c>
      <c r="T156" s="91">
        <f t="shared" si="23"/>
        <v>0</v>
      </c>
      <c r="U156" s="91">
        <f t="shared" si="23"/>
        <v>0</v>
      </c>
      <c r="V156" s="91">
        <f t="shared" si="23"/>
        <v>0</v>
      </c>
      <c r="W156" s="91">
        <f t="shared" si="23"/>
        <v>0</v>
      </c>
      <c r="X156" s="91">
        <f t="shared" si="23"/>
        <v>0</v>
      </c>
      <c r="Y156" s="91">
        <f t="shared" si="23"/>
        <v>0</v>
      </c>
      <c r="Z156" s="91">
        <f t="shared" si="23"/>
        <v>0</v>
      </c>
      <c r="AA156" s="91">
        <f t="shared" si="23"/>
        <v>0</v>
      </c>
      <c r="AB156" s="91">
        <f t="shared" si="23"/>
        <v>0</v>
      </c>
      <c r="AC156" s="91">
        <f t="shared" si="23"/>
        <v>0</v>
      </c>
      <c r="AD156" s="91">
        <f t="shared" si="23"/>
        <v>0</v>
      </c>
      <c r="AE156" s="91">
        <f t="shared" si="23"/>
        <v>0</v>
      </c>
      <c r="AF156" s="91">
        <f t="shared" si="23"/>
        <v>0</v>
      </c>
      <c r="AG156" s="91">
        <f t="shared" si="23"/>
        <v>0</v>
      </c>
      <c r="AH156" s="91">
        <f>SUM(C156:AG156)</f>
        <v>0</v>
      </c>
    </row>
    <row r="157" spans="1:34" x14ac:dyDescent="0.25">
      <c r="A157" s="46"/>
      <c r="B157" s="46"/>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row>
    <row r="158" spans="1:34" ht="15.6" x14ac:dyDescent="0.25">
      <c r="A158" s="163" t="s">
        <v>28</v>
      </c>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1">
        <f>SUM(C158:AG158)</f>
        <v>0</v>
      </c>
    </row>
    <row r="159" spans="1:34" x14ac:dyDescent="0.25">
      <c r="A159" s="46"/>
    </row>
    <row r="160" spans="1:34" ht="15.6" x14ac:dyDescent="0.25">
      <c r="A160" s="93"/>
    </row>
    <row r="161" spans="1:16" ht="15.6" x14ac:dyDescent="0.25">
      <c r="A161" s="93"/>
    </row>
    <row r="162" spans="1:16" ht="13.8" thickBot="1" x14ac:dyDescent="0.3">
      <c r="B162" s="62"/>
      <c r="C162" s="94"/>
      <c r="D162" s="94"/>
      <c r="E162" s="94"/>
    </row>
    <row r="163" spans="1:16" s="95" customFormat="1" x14ac:dyDescent="0.25">
      <c r="B163" s="96"/>
      <c r="C163" s="97" t="s">
        <v>17</v>
      </c>
      <c r="D163" s="97"/>
      <c r="E163" s="97"/>
      <c r="F163" s="98"/>
      <c r="G163" s="98"/>
      <c r="H163" s="98"/>
      <c r="I163" s="98"/>
      <c r="J163" s="98"/>
      <c r="K163" s="98"/>
      <c r="L163" s="98"/>
      <c r="M163" s="98"/>
      <c r="N163" s="98"/>
      <c r="O163" s="98"/>
      <c r="P163" s="98"/>
    </row>
    <row r="164" spans="1:16" s="95" customFormat="1" x14ac:dyDescent="0.25">
      <c r="B164" s="96"/>
      <c r="C164" s="97"/>
      <c r="D164" s="97"/>
      <c r="E164" s="97"/>
      <c r="F164" s="98"/>
      <c r="G164" s="98"/>
      <c r="H164" s="98"/>
      <c r="I164" s="98"/>
      <c r="J164" s="98"/>
      <c r="K164" s="98"/>
      <c r="L164" s="98"/>
      <c r="M164" s="98"/>
      <c r="N164" s="98"/>
      <c r="O164" s="98"/>
      <c r="P164" s="98"/>
    </row>
    <row r="165" spans="1:16" s="95" customFormat="1" x14ac:dyDescent="0.25">
      <c r="C165" s="98"/>
      <c r="D165" s="98"/>
      <c r="E165" s="98"/>
      <c r="F165" s="98"/>
      <c r="G165" s="98"/>
      <c r="H165" s="98"/>
      <c r="I165" s="98"/>
      <c r="J165" s="98"/>
      <c r="K165" s="98"/>
      <c r="L165" s="98"/>
      <c r="M165" s="98"/>
      <c r="N165" s="98"/>
      <c r="O165" s="98"/>
      <c r="P165" s="98"/>
    </row>
    <row r="166" spans="1:16" s="95" customFormat="1" ht="13.8" thickBot="1" x14ac:dyDescent="0.3">
      <c r="C166" s="94"/>
      <c r="D166" s="94"/>
      <c r="E166" s="94"/>
      <c r="F166" s="94"/>
      <c r="G166" s="94"/>
      <c r="H166" s="98"/>
      <c r="I166" s="98"/>
      <c r="J166" s="98"/>
      <c r="K166" s="98"/>
      <c r="L166" s="94"/>
      <c r="M166" s="94"/>
      <c r="N166" s="94"/>
      <c r="O166" s="94"/>
      <c r="P166" s="94"/>
    </row>
    <row r="168" spans="1:16" x14ac:dyDescent="0.25">
      <c r="C168" s="59" t="s">
        <v>93</v>
      </c>
      <c r="L168" s="59" t="s">
        <v>103</v>
      </c>
    </row>
  </sheetData>
  <sheetProtection algorithmName="SHA-512" hashValue="/gRnRJ1zCREprYlaMiGyyElLxMk71vdXeuhiFm31IXElmuOiY82Ag5iKhefzRDTqunzyvMSsdtfvzgTjcytoQw==" saltValue="7iSdDNuK3d1SWlTz2iNkdw==" spinCount="100000" sheet="1" objects="1" scenarios="1"/>
  <mergeCells count="312">
    <mergeCell ref="Z23:AA23"/>
    <mergeCell ref="R22:S22"/>
    <mergeCell ref="Z22:AA22"/>
    <mergeCell ref="B23:C23"/>
    <mergeCell ref="D23:E23"/>
    <mergeCell ref="F23:G23"/>
    <mergeCell ref="H23:I23"/>
    <mergeCell ref="J23:K23"/>
    <mergeCell ref="L23:M23"/>
    <mergeCell ref="T23:U23"/>
    <mergeCell ref="N23:O23"/>
    <mergeCell ref="X23:Y23"/>
    <mergeCell ref="T22:U22"/>
    <mergeCell ref="V22:W22"/>
    <mergeCell ref="X22:Y22"/>
    <mergeCell ref="V23:W23"/>
    <mergeCell ref="P23:Q23"/>
    <mergeCell ref="R23:S23"/>
    <mergeCell ref="B21:C21"/>
    <mergeCell ref="D21:E21"/>
    <mergeCell ref="F21:G21"/>
    <mergeCell ref="H21:I21"/>
    <mergeCell ref="J21:K21"/>
    <mergeCell ref="Z21:AA21"/>
    <mergeCell ref="B22:C22"/>
    <mergeCell ref="D22:E22"/>
    <mergeCell ref="F22:G22"/>
    <mergeCell ref="H22:I22"/>
    <mergeCell ref="J22:K22"/>
    <mergeCell ref="L22:M22"/>
    <mergeCell ref="N22:O22"/>
    <mergeCell ref="P22:Q22"/>
    <mergeCell ref="N21:O21"/>
    <mergeCell ref="B20:C20"/>
    <mergeCell ref="D20:E20"/>
    <mergeCell ref="F20:G20"/>
    <mergeCell ref="H20:I20"/>
    <mergeCell ref="J20:K20"/>
    <mergeCell ref="D18:E18"/>
    <mergeCell ref="F18:G18"/>
    <mergeCell ref="H18:I18"/>
    <mergeCell ref="J18:K18"/>
    <mergeCell ref="X18:Y18"/>
    <mergeCell ref="P18:Q18"/>
    <mergeCell ref="R18:S18"/>
    <mergeCell ref="V18:W18"/>
    <mergeCell ref="D10:E10"/>
    <mergeCell ref="F10:G10"/>
    <mergeCell ref="V10:W10"/>
    <mergeCell ref="P13:Q13"/>
    <mergeCell ref="R15:S15"/>
    <mergeCell ref="X15:Y15"/>
    <mergeCell ref="X13:Y13"/>
    <mergeCell ref="R13:S13"/>
    <mergeCell ref="N15:O15"/>
    <mergeCell ref="P15:Q15"/>
    <mergeCell ref="L18:M18"/>
    <mergeCell ref="N14:O14"/>
    <mergeCell ref="P14:Q14"/>
    <mergeCell ref="V15:W15"/>
    <mergeCell ref="X16:Y16"/>
    <mergeCell ref="N16:O16"/>
    <mergeCell ref="N18:O18"/>
    <mergeCell ref="L15:M15"/>
    <mergeCell ref="L16:M16"/>
    <mergeCell ref="P16:Q16"/>
    <mergeCell ref="B18:C18"/>
    <mergeCell ref="B15:C15"/>
    <mergeCell ref="L12:M12"/>
    <mergeCell ref="N12:O12"/>
    <mergeCell ref="P12:Q12"/>
    <mergeCell ref="V12:W12"/>
    <mergeCell ref="T14:U14"/>
    <mergeCell ref="R12:S12"/>
    <mergeCell ref="B16:C16"/>
    <mergeCell ref="J12:K12"/>
    <mergeCell ref="J13:K13"/>
    <mergeCell ref="J15:K15"/>
    <mergeCell ref="B13:C13"/>
    <mergeCell ref="D13:E13"/>
    <mergeCell ref="F13:G13"/>
    <mergeCell ref="T13:U13"/>
    <mergeCell ref="V13:W13"/>
    <mergeCell ref="L13:M13"/>
    <mergeCell ref="H13:I13"/>
    <mergeCell ref="H12:I12"/>
    <mergeCell ref="V14:W14"/>
    <mergeCell ref="T16:U16"/>
    <mergeCell ref="R16:S16"/>
    <mergeCell ref="S9:AA9"/>
    <mergeCell ref="B4:C4"/>
    <mergeCell ref="B5:C5"/>
    <mergeCell ref="A1:E1"/>
    <mergeCell ref="E5:O5"/>
    <mergeCell ref="B3:AA3"/>
    <mergeCell ref="B6:C6"/>
    <mergeCell ref="B7:C7"/>
    <mergeCell ref="D12:E12"/>
    <mergeCell ref="F12:G12"/>
    <mergeCell ref="X10:Y10"/>
    <mergeCell ref="Z10:AA10"/>
    <mergeCell ref="Z12:AA12"/>
    <mergeCell ref="H9:L9"/>
    <mergeCell ref="M9:N9"/>
    <mergeCell ref="O9:P9"/>
    <mergeCell ref="Q9:R9"/>
    <mergeCell ref="Z13:AA13"/>
    <mergeCell ref="T12:U12"/>
    <mergeCell ref="B12:C12"/>
    <mergeCell ref="X12:Y12"/>
    <mergeCell ref="N13:O13"/>
    <mergeCell ref="R14:S14"/>
    <mergeCell ref="X14:Y14"/>
    <mergeCell ref="Z14:AA14"/>
    <mergeCell ref="B19:C19"/>
    <mergeCell ref="D19:E19"/>
    <mergeCell ref="F19:G19"/>
    <mergeCell ref="H19:I19"/>
    <mergeCell ref="J19:K19"/>
    <mergeCell ref="D15:E15"/>
    <mergeCell ref="F15:G15"/>
    <mergeCell ref="H15:I15"/>
    <mergeCell ref="Z18:AA18"/>
    <mergeCell ref="Z19:AA19"/>
    <mergeCell ref="B14:C14"/>
    <mergeCell ref="D14:E14"/>
    <mergeCell ref="F14:G14"/>
    <mergeCell ref="H14:I14"/>
    <mergeCell ref="J14:K14"/>
    <mergeCell ref="L14:M14"/>
    <mergeCell ref="Z16:AA16"/>
    <mergeCell ref="Z15:AA15"/>
    <mergeCell ref="V16:W16"/>
    <mergeCell ref="T18:U18"/>
    <mergeCell ref="Z24:AA24"/>
    <mergeCell ref="A25:C25"/>
    <mergeCell ref="D25:E25"/>
    <mergeCell ref="F25:G25"/>
    <mergeCell ref="H25:I25"/>
    <mergeCell ref="J25:K25"/>
    <mergeCell ref="L25:M25"/>
    <mergeCell ref="D16:E16"/>
    <mergeCell ref="F16:G16"/>
    <mergeCell ref="H16:I16"/>
    <mergeCell ref="J16:K16"/>
    <mergeCell ref="P19:Q19"/>
    <mergeCell ref="R19:S19"/>
    <mergeCell ref="T19:U19"/>
    <mergeCell ref="V19:W19"/>
    <mergeCell ref="L19:M19"/>
    <mergeCell ref="N19:O19"/>
    <mergeCell ref="T15:U15"/>
    <mergeCell ref="B24:C24"/>
    <mergeCell ref="D24:E24"/>
    <mergeCell ref="F24:G24"/>
    <mergeCell ref="H24:I24"/>
    <mergeCell ref="J24:K24"/>
    <mergeCell ref="L24:M24"/>
    <mergeCell ref="X24:Y24"/>
    <mergeCell ref="N24:O24"/>
    <mergeCell ref="P24:Q24"/>
    <mergeCell ref="R24:S24"/>
    <mergeCell ref="T24:U24"/>
    <mergeCell ref="V24:W24"/>
    <mergeCell ref="X25:Y25"/>
    <mergeCell ref="X19:Y19"/>
    <mergeCell ref="X20:Y20"/>
    <mergeCell ref="V20:W20"/>
    <mergeCell ref="L21:M21"/>
    <mergeCell ref="L20:M20"/>
    <mergeCell ref="N20:O20"/>
    <mergeCell ref="P20:Q20"/>
    <mergeCell ref="R20:S20"/>
    <mergeCell ref="T20:U20"/>
    <mergeCell ref="P21:Q21"/>
    <mergeCell ref="R21:S21"/>
    <mergeCell ref="T21:U21"/>
    <mergeCell ref="V21:W21"/>
    <mergeCell ref="X21:Y21"/>
    <mergeCell ref="X26:Y26"/>
    <mergeCell ref="D27:E27"/>
    <mergeCell ref="N27:O27"/>
    <mergeCell ref="H26:I26"/>
    <mergeCell ref="J26:K26"/>
    <mergeCell ref="B26:C26"/>
    <mergeCell ref="Z25:AA25"/>
    <mergeCell ref="X27:Y27"/>
    <mergeCell ref="Z27:AA27"/>
    <mergeCell ref="Z26:AA26"/>
    <mergeCell ref="L26:M26"/>
    <mergeCell ref="R25:S25"/>
    <mergeCell ref="T25:U25"/>
    <mergeCell ref="V25:W25"/>
    <mergeCell ref="N25:O25"/>
    <mergeCell ref="P25:Q25"/>
    <mergeCell ref="B27:C27"/>
    <mergeCell ref="P26:Q26"/>
    <mergeCell ref="R26:S26"/>
    <mergeCell ref="P27:Q27"/>
    <mergeCell ref="N26:O26"/>
    <mergeCell ref="R27:S27"/>
    <mergeCell ref="D26:E26"/>
    <mergeCell ref="F26:G26"/>
    <mergeCell ref="T27:U27"/>
    <mergeCell ref="V27:W27"/>
    <mergeCell ref="F27:G27"/>
    <mergeCell ref="H27:I27"/>
    <mergeCell ref="J27:K27"/>
    <mergeCell ref="L27:M27"/>
    <mergeCell ref="B33:C33"/>
    <mergeCell ref="B32:C32"/>
    <mergeCell ref="T26:U26"/>
    <mergeCell ref="V26:W26"/>
    <mergeCell ref="B30:C30"/>
    <mergeCell ref="B31:C31"/>
    <mergeCell ref="B34:C34"/>
    <mergeCell ref="B38:C38"/>
    <mergeCell ref="B39:C39"/>
    <mergeCell ref="B40:C40"/>
    <mergeCell ref="B42:C42"/>
    <mergeCell ref="H55:I55"/>
    <mergeCell ref="J55:K55"/>
    <mergeCell ref="B56:C56"/>
    <mergeCell ref="D56:E56"/>
    <mergeCell ref="F56:G56"/>
    <mergeCell ref="H56:I56"/>
    <mergeCell ref="J56:K56"/>
    <mergeCell ref="B57:C57"/>
    <mergeCell ref="D57:E57"/>
    <mergeCell ref="F57:G57"/>
    <mergeCell ref="H57:I57"/>
    <mergeCell ref="J57:K57"/>
    <mergeCell ref="B43:C43"/>
    <mergeCell ref="B55:C55"/>
    <mergeCell ref="D55:E55"/>
    <mergeCell ref="F55:G55"/>
    <mergeCell ref="B60:C60"/>
    <mergeCell ref="D60:E60"/>
    <mergeCell ref="F60:G60"/>
    <mergeCell ref="H60:I60"/>
    <mergeCell ref="J60:K60"/>
    <mergeCell ref="Y63:AB63"/>
    <mergeCell ref="B58:C58"/>
    <mergeCell ref="D58:E58"/>
    <mergeCell ref="F58:G58"/>
    <mergeCell ref="H58:I58"/>
    <mergeCell ref="J58:K58"/>
    <mergeCell ref="B59:C59"/>
    <mergeCell ref="D59:E59"/>
    <mergeCell ref="F59:G59"/>
    <mergeCell ref="H59:I59"/>
    <mergeCell ref="J59:K59"/>
    <mergeCell ref="A74:B74"/>
    <mergeCell ref="A75:B75"/>
    <mergeCell ref="A76:B76"/>
    <mergeCell ref="A78:B78"/>
    <mergeCell ref="A81:B81"/>
    <mergeCell ref="A82:B82"/>
    <mergeCell ref="A65:B65"/>
    <mergeCell ref="A66:B66"/>
    <mergeCell ref="A67:B67"/>
    <mergeCell ref="A68:B68"/>
    <mergeCell ref="A70:B70"/>
    <mergeCell ref="A73:B73"/>
    <mergeCell ref="A92:B92"/>
    <mergeCell ref="A94:B94"/>
    <mergeCell ref="A97:B97"/>
    <mergeCell ref="A98:B98"/>
    <mergeCell ref="A99:B99"/>
    <mergeCell ref="A100:B100"/>
    <mergeCell ref="A83:B83"/>
    <mergeCell ref="A84:B84"/>
    <mergeCell ref="A86:B86"/>
    <mergeCell ref="A89:B89"/>
    <mergeCell ref="A90:B90"/>
    <mergeCell ref="A91:B91"/>
    <mergeCell ref="A113:B113"/>
    <mergeCell ref="A114:B114"/>
    <mergeCell ref="A115:B115"/>
    <mergeCell ref="A116:B116"/>
    <mergeCell ref="A118:B118"/>
    <mergeCell ref="A121:B121"/>
    <mergeCell ref="A102:B102"/>
    <mergeCell ref="A105:B105"/>
    <mergeCell ref="A106:B106"/>
    <mergeCell ref="A107:B107"/>
    <mergeCell ref="A108:B108"/>
    <mergeCell ref="A110:B110"/>
    <mergeCell ref="A131:B131"/>
    <mergeCell ref="A132:B132"/>
    <mergeCell ref="A134:B134"/>
    <mergeCell ref="A137:B137"/>
    <mergeCell ref="A138:B138"/>
    <mergeCell ref="A139:B139"/>
    <mergeCell ref="A122:B122"/>
    <mergeCell ref="A123:B123"/>
    <mergeCell ref="A124:B124"/>
    <mergeCell ref="A126:B126"/>
    <mergeCell ref="A129:B129"/>
    <mergeCell ref="A130:B130"/>
    <mergeCell ref="A150:B150"/>
    <mergeCell ref="A153:B153"/>
    <mergeCell ref="A154:B154"/>
    <mergeCell ref="A155:B155"/>
    <mergeCell ref="A156:B156"/>
    <mergeCell ref="A158:B158"/>
    <mergeCell ref="A140:B140"/>
    <mergeCell ref="A142:B142"/>
    <mergeCell ref="A145:B145"/>
    <mergeCell ref="A146:B146"/>
    <mergeCell ref="A147:B147"/>
    <mergeCell ref="A148:B148"/>
  </mergeCells>
  <phoneticPr fontId="9" type="noConversion"/>
  <conditionalFormatting sqref="B38:C40">
    <cfRule type="expression" dxfId="203" priority="50" stopIfTrue="1">
      <formula xml:space="preserve"> IF(OR($B$42="per 3. Quartal",$B$42="per 2. Quartal",$B$42="1. Quartal"),1,0)</formula>
    </cfRule>
  </conditionalFormatting>
  <conditionalFormatting sqref="A38 A40">
    <cfRule type="expression" dxfId="202" priority="48" stopIfTrue="1">
      <formula xml:space="preserve"> IF(OR($B$41="per 3. Quartal",$B$41="per 2. Quartal",$B$41="1. Quartal"),1,0)</formula>
    </cfRule>
  </conditionalFormatting>
  <conditionalFormatting sqref="A39">
    <cfRule type="expression" dxfId="201" priority="47" stopIfTrue="1">
      <formula xml:space="preserve"> IF(OR($B$41="per 3. Quartal",$B$41="per 2. Quartal",$B$41="1. Quartal"),1,0)</formula>
    </cfRule>
  </conditionalFormatting>
  <conditionalFormatting sqref="H57:H58">
    <cfRule type="expression" dxfId="200" priority="10" stopIfTrue="1">
      <formula xml:space="preserve"> IF(OR($B$42="per 3. Quartal",$B$42="per 2. Quartal",$B$42="1. Quartal"),1,0)</formula>
    </cfRule>
  </conditionalFormatting>
  <conditionalFormatting sqref="F56 F58:F59">
    <cfRule type="expression" dxfId="199" priority="11" stopIfTrue="1">
      <formula xml:space="preserve"> IF(OR($B$42="per 2. Quartal",$B$42="1. Quartal"),1,0)</formula>
    </cfRule>
  </conditionalFormatting>
  <conditionalFormatting sqref="D55">
    <cfRule type="expression" dxfId="198" priority="14" stopIfTrue="1">
      <formula xml:space="preserve"> IF($B$42="1. Quartal",1,0)</formula>
    </cfRule>
  </conditionalFormatting>
  <conditionalFormatting sqref="F55">
    <cfRule type="expression" dxfId="197" priority="15" stopIfTrue="1">
      <formula xml:space="preserve"> IF(OR($B$42="per 2. Quartal",$B$42="1. Quartal"),1,0)</formula>
    </cfRule>
    <cfRule type="expression" dxfId="196" priority="16" stopIfTrue="1">
      <formula xml:space="preserve"> IF(OR($B$42="per 2. Quartal",$B$42="1. Quartal"),1,0)</formula>
    </cfRule>
  </conditionalFormatting>
  <conditionalFormatting sqref="H55">
    <cfRule type="expression" dxfId="195" priority="17">
      <formula xml:space="preserve"> IF(OR($B$42="per 3. Quartal",$B$42="per 2. Quartal",$B$42="1. Quartal"),1,0)</formula>
    </cfRule>
  </conditionalFormatting>
  <conditionalFormatting sqref="D56 D58:D59">
    <cfRule type="expression" dxfId="194" priority="12" stopIfTrue="1">
      <formula xml:space="preserve"> IF($B$42="1. Quartal",1,0)</formula>
    </cfRule>
    <cfRule type="expression" priority="13">
      <formula xml:space="preserve"> IF(($B$42="1. Quartal"),1,0)</formula>
    </cfRule>
  </conditionalFormatting>
  <conditionalFormatting sqref="D57">
    <cfRule type="expression" dxfId="193" priority="8" stopIfTrue="1">
      <formula xml:space="preserve"> IF($B$42="1. Quartal",1,0)</formula>
    </cfRule>
    <cfRule type="expression" priority="9">
      <formula xml:space="preserve"> IF(($B$41="1. Quartal"),1,0)</formula>
    </cfRule>
  </conditionalFormatting>
  <conditionalFormatting sqref="D60">
    <cfRule type="expression" dxfId="192" priority="6" stopIfTrue="1">
      <formula xml:space="preserve"> IF($B$42="1. Quartal",1,0)</formula>
    </cfRule>
    <cfRule type="expression" priority="7">
      <formula xml:space="preserve"> IF(($B$42="1. Quartal"),1,0)</formula>
    </cfRule>
  </conditionalFormatting>
  <conditionalFormatting sqref="F57">
    <cfRule type="expression" dxfId="191" priority="5" stopIfTrue="1">
      <formula xml:space="preserve"> IF(OR($B$42="per 2. Quartal",$B$42="1. Quartal"),1,0)</formula>
    </cfRule>
  </conditionalFormatting>
  <conditionalFormatting sqref="F60">
    <cfRule type="expression" dxfId="190" priority="4" stopIfTrue="1">
      <formula xml:space="preserve"> IF(OR($B$42="per 2. Quartal",$B$42="1. Quartal"),1,0)</formula>
    </cfRule>
  </conditionalFormatting>
  <conditionalFormatting sqref="H56">
    <cfRule type="expression" dxfId="189" priority="3" stopIfTrue="1">
      <formula xml:space="preserve"> IF(OR($B$42="per 3. Quartal",$B$42="per 2. Quartal",$B$42="1. Quartal"),1,0)</formula>
    </cfRule>
  </conditionalFormatting>
  <conditionalFormatting sqref="H59">
    <cfRule type="expression" dxfId="188" priority="2" stopIfTrue="1">
      <formula xml:space="preserve"> IF(OR($B$42="per 3. Quartal",$B$42="per 2. Quartal",$B$42="1. Quartal"),1,0)</formula>
    </cfRule>
  </conditionalFormatting>
  <conditionalFormatting sqref="H60">
    <cfRule type="expression" dxfId="187" priority="1" stopIfTrue="1">
      <formula xml:space="preserve"> IF(OR($B$42="per 3. Quartal",$B$42="per 2. Quartal",$B$42="1. Quartal"),1,0)</formula>
    </cfRule>
  </conditionalFormatting>
  <pageMargins left="0.15748031496062992" right="0.15748031496062992" top="0.98425196850393704" bottom="0.15748031496062992" header="0.51181102362204722" footer="0.15748031496062992"/>
  <pageSetup paperSize="9" scale="70" orientation="landscape" r:id="rId1"/>
  <headerFooter alignWithMargins="0"/>
  <rowBreaks count="2" manualBreakCount="2">
    <brk id="26" max="16383" man="1"/>
    <brk id="7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AH168"/>
  <sheetViews>
    <sheetView showGridLines="0" zoomScale="90" zoomScaleNormal="90" workbookViewId="0">
      <selection activeCell="A45" sqref="A45"/>
    </sheetView>
  </sheetViews>
  <sheetFormatPr baseColWidth="10" defaultColWidth="11.44140625" defaultRowHeight="13.2" outlineLevelRow="1" x14ac:dyDescent="0.25"/>
  <cols>
    <col min="1" max="1" width="66.6640625" style="39" customWidth="1"/>
    <col min="2" max="2" width="13.6640625" style="39" customWidth="1"/>
    <col min="3" max="33" width="7.6640625" style="39" customWidth="1"/>
    <col min="34" max="16384" width="11.44140625" style="39"/>
  </cols>
  <sheetData>
    <row r="1" spans="1:27" x14ac:dyDescent="0.25">
      <c r="A1" s="220" t="s">
        <v>31</v>
      </c>
      <c r="B1" s="221"/>
      <c r="C1" s="221"/>
      <c r="D1" s="221"/>
      <c r="E1" s="222"/>
    </row>
    <row r="3" spans="1:27" x14ac:dyDescent="0.25">
      <c r="A3" s="40" t="s">
        <v>30</v>
      </c>
      <c r="B3" s="223">
        <f>Übersicht!D6</f>
        <v>0</v>
      </c>
      <c r="C3" s="230"/>
      <c r="D3" s="231"/>
      <c r="E3" s="231"/>
      <c r="F3" s="231"/>
      <c r="G3" s="231"/>
      <c r="H3" s="231"/>
      <c r="I3" s="231"/>
      <c r="J3" s="231"/>
      <c r="K3" s="231"/>
      <c r="L3" s="231"/>
      <c r="M3" s="231"/>
      <c r="N3" s="231"/>
      <c r="O3" s="231"/>
      <c r="P3" s="231"/>
      <c r="Q3" s="231"/>
      <c r="R3" s="231"/>
      <c r="S3" s="231"/>
      <c r="T3" s="231"/>
      <c r="U3" s="231"/>
      <c r="V3" s="231"/>
      <c r="W3" s="231"/>
      <c r="X3" s="231"/>
      <c r="Y3" s="231"/>
      <c r="Z3" s="231"/>
      <c r="AA3" s="164"/>
    </row>
    <row r="4" spans="1:27" x14ac:dyDescent="0.25">
      <c r="A4" s="41" t="s">
        <v>49</v>
      </c>
      <c r="B4" s="223">
        <f>Übersicht!D5</f>
        <v>0</v>
      </c>
      <c r="C4" s="224"/>
    </row>
    <row r="5" spans="1:27" x14ac:dyDescent="0.25">
      <c r="A5" s="42" t="s">
        <v>102</v>
      </c>
      <c r="B5" s="225"/>
      <c r="C5" s="225"/>
      <c r="E5" s="229" t="s">
        <v>95</v>
      </c>
      <c r="F5" s="229"/>
      <c r="G5" s="229"/>
      <c r="H5" s="229"/>
      <c r="I5" s="229"/>
      <c r="J5" s="229"/>
      <c r="K5" s="229"/>
      <c r="L5" s="229"/>
      <c r="M5" s="229"/>
      <c r="N5" s="229"/>
      <c r="O5" s="229"/>
    </row>
    <row r="6" spans="1:27" ht="15.6" x14ac:dyDescent="0.25">
      <c r="A6" s="43" t="s">
        <v>88</v>
      </c>
      <c r="B6" s="227"/>
      <c r="C6" s="227"/>
      <c r="D6" s="44" t="s">
        <v>78</v>
      </c>
    </row>
    <row r="7" spans="1:27" ht="15.6" x14ac:dyDescent="0.25">
      <c r="A7" s="43" t="s">
        <v>89</v>
      </c>
      <c r="B7" s="228"/>
      <c r="C7" s="228"/>
      <c r="D7" s="44" t="s">
        <v>78</v>
      </c>
    </row>
    <row r="8" spans="1:27" x14ac:dyDescent="0.25">
      <c r="D8" s="45"/>
    </row>
    <row r="9" spans="1:27" outlineLevel="1" x14ac:dyDescent="0.25">
      <c r="D9" s="45"/>
      <c r="H9" s="233" t="s">
        <v>57</v>
      </c>
      <c r="I9" s="234"/>
      <c r="J9" s="234"/>
      <c r="K9" s="234"/>
      <c r="L9" s="234"/>
      <c r="M9" s="233"/>
      <c r="N9" s="233"/>
      <c r="O9" s="232">
        <f>B5</f>
        <v>0</v>
      </c>
      <c r="P9" s="232"/>
      <c r="Q9" s="210"/>
      <c r="R9" s="210"/>
      <c r="S9" s="221"/>
      <c r="T9" s="221"/>
      <c r="U9" s="222"/>
      <c r="V9" s="222"/>
      <c r="W9" s="222"/>
      <c r="X9" s="222"/>
      <c r="Y9" s="222"/>
      <c r="Z9" s="222"/>
      <c r="AA9" s="222"/>
    </row>
    <row r="10" spans="1:27" outlineLevel="1" x14ac:dyDescent="0.25">
      <c r="A10" s="48" t="s">
        <v>77</v>
      </c>
      <c r="D10" s="210"/>
      <c r="E10" s="210"/>
      <c r="F10" s="210"/>
      <c r="G10" s="210"/>
      <c r="V10" s="210"/>
      <c r="W10" s="210"/>
      <c r="X10" s="210"/>
      <c r="Y10" s="210"/>
      <c r="Z10" s="210"/>
      <c r="AA10" s="210"/>
    </row>
    <row r="11" spans="1:27" outlineLevel="1" x14ac:dyDescent="0.25">
      <c r="A11" s="48"/>
    </row>
    <row r="12" spans="1:27" outlineLevel="1" x14ac:dyDescent="0.25">
      <c r="A12" s="49" t="s">
        <v>79</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row>
    <row r="13" spans="1:27" outlineLevel="1" x14ac:dyDescent="0.25">
      <c r="A13" s="50"/>
      <c r="B13" s="192" t="s">
        <v>0</v>
      </c>
      <c r="C13" s="193"/>
      <c r="D13" s="192" t="s">
        <v>1</v>
      </c>
      <c r="E13" s="193"/>
      <c r="F13" s="192" t="s">
        <v>2</v>
      </c>
      <c r="G13" s="193"/>
      <c r="H13" s="192" t="s">
        <v>3</v>
      </c>
      <c r="I13" s="193"/>
      <c r="J13" s="192" t="s">
        <v>4</v>
      </c>
      <c r="K13" s="193"/>
      <c r="L13" s="192" t="s">
        <v>5</v>
      </c>
      <c r="M13" s="193"/>
      <c r="N13" s="192" t="s">
        <v>6</v>
      </c>
      <c r="O13" s="193"/>
      <c r="P13" s="192" t="s">
        <v>7</v>
      </c>
      <c r="Q13" s="193"/>
      <c r="R13" s="192" t="s">
        <v>8</v>
      </c>
      <c r="S13" s="193"/>
      <c r="T13" s="192" t="s">
        <v>9</v>
      </c>
      <c r="U13" s="193"/>
      <c r="V13" s="192" t="s">
        <v>10</v>
      </c>
      <c r="W13" s="193"/>
      <c r="X13" s="192" t="s">
        <v>11</v>
      </c>
      <c r="Y13" s="193"/>
      <c r="Z13" s="163" t="s">
        <v>32</v>
      </c>
      <c r="AA13" s="219"/>
    </row>
    <row r="14" spans="1:27" ht="15.6" outlineLevel="1" x14ac:dyDescent="0.25">
      <c r="A14" s="50" t="s">
        <v>29</v>
      </c>
      <c r="B14" s="216">
        <f>$AH66</f>
        <v>0</v>
      </c>
      <c r="C14" s="218"/>
      <c r="D14" s="216">
        <f>$AH74</f>
        <v>0</v>
      </c>
      <c r="E14" s="218"/>
      <c r="F14" s="216">
        <f>$AH82</f>
        <v>0</v>
      </c>
      <c r="G14" s="218"/>
      <c r="H14" s="216">
        <f>$AH90</f>
        <v>0</v>
      </c>
      <c r="I14" s="218"/>
      <c r="J14" s="216">
        <f>$AH98</f>
        <v>0</v>
      </c>
      <c r="K14" s="218"/>
      <c r="L14" s="216">
        <f>$AH106</f>
        <v>0</v>
      </c>
      <c r="M14" s="218"/>
      <c r="N14" s="216">
        <f>$AH114</f>
        <v>0</v>
      </c>
      <c r="O14" s="218"/>
      <c r="P14" s="216">
        <f>$AH122</f>
        <v>0</v>
      </c>
      <c r="Q14" s="218"/>
      <c r="R14" s="216">
        <f>$AH130</f>
        <v>0</v>
      </c>
      <c r="S14" s="218"/>
      <c r="T14" s="216">
        <f>$AH138</f>
        <v>0</v>
      </c>
      <c r="U14" s="218"/>
      <c r="V14" s="216">
        <f>$AH146</f>
        <v>0</v>
      </c>
      <c r="W14" s="218"/>
      <c r="X14" s="216">
        <f>$AH154</f>
        <v>0</v>
      </c>
      <c r="Y14" s="218"/>
      <c r="Z14" s="214">
        <f>SUM(B14:Y14)</f>
        <v>0</v>
      </c>
      <c r="AA14" s="215"/>
    </row>
    <row r="15" spans="1:27" ht="15.6" outlineLevel="1" x14ac:dyDescent="0.25">
      <c r="A15" s="50" t="s">
        <v>26</v>
      </c>
      <c r="B15" s="216">
        <f>$AH67</f>
        <v>0</v>
      </c>
      <c r="C15" s="218"/>
      <c r="D15" s="216">
        <f>$AH75</f>
        <v>0</v>
      </c>
      <c r="E15" s="218"/>
      <c r="F15" s="216">
        <f>$AH83</f>
        <v>0</v>
      </c>
      <c r="G15" s="218"/>
      <c r="H15" s="216">
        <f>$AH91</f>
        <v>0</v>
      </c>
      <c r="I15" s="218"/>
      <c r="J15" s="216">
        <f>$AH99</f>
        <v>0</v>
      </c>
      <c r="K15" s="218"/>
      <c r="L15" s="216">
        <f>$AH107</f>
        <v>0</v>
      </c>
      <c r="M15" s="218"/>
      <c r="N15" s="216">
        <f>$AH115</f>
        <v>0</v>
      </c>
      <c r="O15" s="218"/>
      <c r="P15" s="216">
        <f>$AH123</f>
        <v>0</v>
      </c>
      <c r="Q15" s="218"/>
      <c r="R15" s="216">
        <f>$AH131</f>
        <v>0</v>
      </c>
      <c r="S15" s="218"/>
      <c r="T15" s="216">
        <f>$AH139</f>
        <v>0</v>
      </c>
      <c r="U15" s="218"/>
      <c r="V15" s="216">
        <f>$AH147</f>
        <v>0</v>
      </c>
      <c r="W15" s="218"/>
      <c r="X15" s="216">
        <f>$AH155</f>
        <v>0</v>
      </c>
      <c r="Y15" s="218"/>
      <c r="Z15" s="214">
        <f>SUM(B15:Y15)</f>
        <v>0</v>
      </c>
      <c r="AA15" s="215"/>
    </row>
    <row r="16" spans="1:27" outlineLevel="1" x14ac:dyDescent="0.25">
      <c r="A16" s="51" t="s">
        <v>34</v>
      </c>
      <c r="B16" s="216">
        <f>SUM(B14:B15)</f>
        <v>0</v>
      </c>
      <c r="C16" s="218"/>
      <c r="D16" s="216">
        <f>SUM(D14:D15)</f>
        <v>0</v>
      </c>
      <c r="E16" s="218"/>
      <c r="F16" s="216">
        <f>SUM(F14:F15)</f>
        <v>0</v>
      </c>
      <c r="G16" s="218"/>
      <c r="H16" s="216">
        <f>SUM(H14:H15)</f>
        <v>0</v>
      </c>
      <c r="I16" s="218"/>
      <c r="J16" s="216">
        <f>SUM(J14:J15)</f>
        <v>0</v>
      </c>
      <c r="K16" s="218"/>
      <c r="L16" s="216">
        <f>SUM(L14:L15)</f>
        <v>0</v>
      </c>
      <c r="M16" s="218"/>
      <c r="N16" s="216">
        <f>SUM(N14:N15)</f>
        <v>0</v>
      </c>
      <c r="O16" s="218"/>
      <c r="P16" s="216">
        <f>SUM(P14:P15)</f>
        <v>0</v>
      </c>
      <c r="Q16" s="218"/>
      <c r="R16" s="216">
        <f>SUM(R14:R15)</f>
        <v>0</v>
      </c>
      <c r="S16" s="218"/>
      <c r="T16" s="216">
        <f>SUM(T14:T15)</f>
        <v>0</v>
      </c>
      <c r="U16" s="218"/>
      <c r="V16" s="216">
        <f>SUM(V14:V15)</f>
        <v>0</v>
      </c>
      <c r="W16" s="218"/>
      <c r="X16" s="216">
        <f>SUM(X14:X15)</f>
        <v>0</v>
      </c>
      <c r="Y16" s="218"/>
      <c r="Z16" s="214">
        <f>SUM(B16:Y16)</f>
        <v>0</v>
      </c>
      <c r="AA16" s="215"/>
    </row>
    <row r="17" spans="1:33" outlineLevel="1" x14ac:dyDescent="0.2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4"/>
      <c r="AA17" s="55"/>
    </row>
    <row r="18" spans="1:33" ht="15.6" outlineLevel="1" x14ac:dyDescent="0.25">
      <c r="A18" s="41" t="s">
        <v>37</v>
      </c>
      <c r="B18" s="216">
        <f>AH70</f>
        <v>0</v>
      </c>
      <c r="C18" s="217"/>
      <c r="D18" s="216">
        <f>$AH78</f>
        <v>0</v>
      </c>
      <c r="E18" s="217"/>
      <c r="F18" s="216">
        <f>$AH86</f>
        <v>0</v>
      </c>
      <c r="G18" s="217"/>
      <c r="H18" s="216">
        <f>$AH94</f>
        <v>0</v>
      </c>
      <c r="I18" s="217"/>
      <c r="J18" s="216">
        <f>$AH102</f>
        <v>0</v>
      </c>
      <c r="K18" s="217"/>
      <c r="L18" s="216">
        <f>$AH110</f>
        <v>0</v>
      </c>
      <c r="M18" s="217"/>
      <c r="N18" s="216">
        <f>$AH118</f>
        <v>0</v>
      </c>
      <c r="O18" s="217"/>
      <c r="P18" s="216">
        <f>$AH126</f>
        <v>0</v>
      </c>
      <c r="Q18" s="217"/>
      <c r="R18" s="216">
        <f>$AH134</f>
        <v>0</v>
      </c>
      <c r="S18" s="217"/>
      <c r="T18" s="216">
        <f>$AH142</f>
        <v>0</v>
      </c>
      <c r="U18" s="217"/>
      <c r="V18" s="216">
        <f>$AH150</f>
        <v>0</v>
      </c>
      <c r="W18" s="217"/>
      <c r="X18" s="216">
        <f>$AH158</f>
        <v>0</v>
      </c>
      <c r="Y18" s="217"/>
      <c r="Z18" s="214">
        <f>SUM(B18:Y18)</f>
        <v>0</v>
      </c>
      <c r="AA18" s="215"/>
    </row>
    <row r="19" spans="1:33" outlineLevel="1" x14ac:dyDescent="0.25">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row>
    <row r="20" spans="1:33" s="56" customFormat="1" outlineLevel="1" x14ac:dyDescent="0.25">
      <c r="A20" s="49" t="s">
        <v>153</v>
      </c>
      <c r="B20" s="211"/>
      <c r="C20" s="212"/>
      <c r="D20" s="211"/>
      <c r="E20" s="212"/>
      <c r="F20" s="211"/>
      <c r="G20" s="212"/>
      <c r="H20" s="211"/>
      <c r="I20" s="212"/>
      <c r="J20" s="211"/>
      <c r="K20" s="212"/>
      <c r="L20" s="211"/>
      <c r="M20" s="212"/>
      <c r="N20" s="211"/>
      <c r="O20" s="212"/>
      <c r="P20" s="211"/>
      <c r="Q20" s="212"/>
      <c r="R20" s="211"/>
      <c r="S20" s="212"/>
      <c r="T20" s="211"/>
      <c r="U20" s="212"/>
      <c r="V20" s="211"/>
      <c r="W20" s="212"/>
      <c r="X20" s="211"/>
      <c r="Y20" s="212"/>
      <c r="Z20" s="49"/>
      <c r="AA20" s="49"/>
    </row>
    <row r="21" spans="1:33" s="59" customFormat="1" outlineLevel="1" x14ac:dyDescent="0.25">
      <c r="A21" s="57" t="s">
        <v>75</v>
      </c>
      <c r="B21" s="213">
        <f>$B$32</f>
        <v>0</v>
      </c>
      <c r="C21" s="205"/>
      <c r="D21" s="213">
        <f>$B$32</f>
        <v>0</v>
      </c>
      <c r="E21" s="205"/>
      <c r="F21" s="213">
        <f>$B$32</f>
        <v>0</v>
      </c>
      <c r="G21" s="205"/>
      <c r="H21" s="213">
        <f>IF(OR($B$42= "Gesamtes Jahr",$B$42= "per 4. Quartal",$B$42= "per 3. Quartal",$B$42= "per 2. Quartal"),$B$32,0)</f>
        <v>0</v>
      </c>
      <c r="I21" s="205"/>
      <c r="J21" s="213">
        <f>IF(OR($B$42= "Gesamtes Jahr",$B$42= "per 4. Quartal",$B$42= "per 3. Quartal",$B$42= "per 2. Quartal"),$B$32,0)</f>
        <v>0</v>
      </c>
      <c r="K21" s="205"/>
      <c r="L21" s="213">
        <f>IF(OR($B$42= "Gesamtes Jahr",$B$42= "per 4. Quartal",$B$42= "per 3. Quartal",$B$42= "per 2. Quartal"),$B$32,0)</f>
        <v>0</v>
      </c>
      <c r="M21" s="205"/>
      <c r="N21" s="213">
        <f>IF(OR($B$42= "Gesamtes Jahr",$B$42= "per 4. Quartal",$B$42= "per 3. Quartal"),$B$32,0)</f>
        <v>0</v>
      </c>
      <c r="O21" s="205"/>
      <c r="P21" s="213">
        <f>IF(OR($B$42= "Gesamtes Jahr",$B$42= "per 4. Quartal",$B$42= "per 3. Quartal"),$B$32,0)</f>
        <v>0</v>
      </c>
      <c r="Q21" s="205"/>
      <c r="R21" s="213">
        <f>IF(OR($B$42= "Gesamtes Jahr",$B$42= "per 4. Quartal",$B$42= "per 3. Quartal"),$B$32,0)</f>
        <v>0</v>
      </c>
      <c r="S21" s="205"/>
      <c r="T21" s="213">
        <f>IF(OR($B$42= "Gesamtes Jahr",$B$42= "per 4. Quartal"),$B$32,0)</f>
        <v>0</v>
      </c>
      <c r="U21" s="205"/>
      <c r="V21" s="213">
        <f>IF(OR($B$42= "Gesamtes Jahr",$B$42= "per 4. Quartal"),$B$32,0)</f>
        <v>0</v>
      </c>
      <c r="W21" s="205"/>
      <c r="X21" s="213">
        <f>IF(OR($B$42= "Gesamtes Jahr",$B$42= "per 4. Quartal"),$B$32,0)</f>
        <v>0</v>
      </c>
      <c r="Y21" s="205"/>
      <c r="Z21" s="237">
        <f>SUM(B21:Y21)</f>
        <v>0</v>
      </c>
      <c r="AA21" s="238"/>
      <c r="AB21" s="58"/>
    </row>
    <row r="22" spans="1:33" s="61" customFormat="1" outlineLevel="1" x14ac:dyDescent="0.25">
      <c r="A22" s="60" t="s">
        <v>70</v>
      </c>
      <c r="B22" s="235"/>
      <c r="C22" s="236"/>
      <c r="D22" s="235"/>
      <c r="E22" s="236"/>
      <c r="F22" s="235"/>
      <c r="G22" s="236"/>
      <c r="H22" s="239"/>
      <c r="I22" s="240"/>
      <c r="J22" s="235"/>
      <c r="K22" s="236"/>
      <c r="L22" s="235"/>
      <c r="M22" s="236"/>
      <c r="N22" s="235"/>
      <c r="O22" s="236"/>
      <c r="P22" s="235"/>
      <c r="Q22" s="236"/>
      <c r="R22" s="235"/>
      <c r="S22" s="236"/>
      <c r="T22" s="235"/>
      <c r="U22" s="236"/>
      <c r="V22" s="235"/>
      <c r="W22" s="236"/>
      <c r="X22" s="235"/>
      <c r="Y22" s="236"/>
      <c r="Z22" s="244">
        <f>SUM(B22:X22)</f>
        <v>0</v>
      </c>
      <c r="AA22" s="245"/>
      <c r="AC22" s="62"/>
      <c r="AD22" s="62"/>
      <c r="AE22" s="62"/>
      <c r="AF22" s="62"/>
      <c r="AG22" s="62"/>
    </row>
    <row r="23" spans="1:33" s="64" customFormat="1" outlineLevel="1" x14ac:dyDescent="0.25">
      <c r="A23" s="63" t="s">
        <v>74</v>
      </c>
      <c r="B23" s="241">
        <f>B21-B22</f>
        <v>0</v>
      </c>
      <c r="C23" s="242"/>
      <c r="D23" s="241">
        <f>D21-D22</f>
        <v>0</v>
      </c>
      <c r="E23" s="242"/>
      <c r="F23" s="241">
        <f>F21-F22</f>
        <v>0</v>
      </c>
      <c r="G23" s="242"/>
      <c r="H23" s="241">
        <f>H21-H22</f>
        <v>0</v>
      </c>
      <c r="I23" s="242"/>
      <c r="J23" s="241">
        <f>J21-J22</f>
        <v>0</v>
      </c>
      <c r="K23" s="242"/>
      <c r="L23" s="241">
        <f>L21-L22</f>
        <v>0</v>
      </c>
      <c r="M23" s="242"/>
      <c r="N23" s="241">
        <f>N21-N22</f>
        <v>0</v>
      </c>
      <c r="O23" s="242"/>
      <c r="P23" s="241">
        <f>P21-P22</f>
        <v>0</v>
      </c>
      <c r="Q23" s="242"/>
      <c r="R23" s="241">
        <f>R21-R22</f>
        <v>0</v>
      </c>
      <c r="S23" s="242"/>
      <c r="T23" s="241">
        <f>T21-T22</f>
        <v>0</v>
      </c>
      <c r="U23" s="242"/>
      <c r="V23" s="241">
        <f>V21-V22</f>
        <v>0</v>
      </c>
      <c r="W23" s="242"/>
      <c r="X23" s="241">
        <f>X21-X22</f>
        <v>0</v>
      </c>
      <c r="Y23" s="242"/>
      <c r="Z23" s="243">
        <f>SUM(B23:Y23)</f>
        <v>0</v>
      </c>
      <c r="AA23" s="242"/>
      <c r="AC23" s="62"/>
      <c r="AD23" s="62"/>
      <c r="AE23" s="62"/>
      <c r="AF23" s="62"/>
      <c r="AG23" s="62"/>
    </row>
    <row r="24" spans="1:33" s="47" customFormat="1" outlineLevel="1" x14ac:dyDescent="0.25">
      <c r="A24" s="65" t="s">
        <v>82</v>
      </c>
      <c r="B24" s="206">
        <f>IFERROR(B23/B21,0)</f>
        <v>0</v>
      </c>
      <c r="C24" s="207"/>
      <c r="D24" s="206">
        <f>IFERROR(D23/D21,0)</f>
        <v>0</v>
      </c>
      <c r="E24" s="207"/>
      <c r="F24" s="206">
        <f>IFERROR(F23/F21,0)</f>
        <v>0</v>
      </c>
      <c r="G24" s="207"/>
      <c r="H24" s="206">
        <f>IFERROR(H23/H21,0)</f>
        <v>0</v>
      </c>
      <c r="I24" s="207"/>
      <c r="J24" s="206">
        <f>IFERROR(J23/J21,0)</f>
        <v>0</v>
      </c>
      <c r="K24" s="207"/>
      <c r="L24" s="206">
        <f>IFERROR(L23/L21,0)</f>
        <v>0</v>
      </c>
      <c r="M24" s="207"/>
      <c r="N24" s="206">
        <f>IFERROR(N23/N21,0)</f>
        <v>0</v>
      </c>
      <c r="O24" s="207"/>
      <c r="P24" s="206">
        <f>IFERROR(P23/P21,0)</f>
        <v>0</v>
      </c>
      <c r="Q24" s="207"/>
      <c r="R24" s="206">
        <f>IFERROR(R23/R21,0)</f>
        <v>0</v>
      </c>
      <c r="S24" s="207"/>
      <c r="T24" s="206">
        <f>IFERROR(T23/T21,0)</f>
        <v>0</v>
      </c>
      <c r="U24" s="207"/>
      <c r="V24" s="206">
        <f>IFERROR(V23/V21,0)</f>
        <v>0</v>
      </c>
      <c r="W24" s="207"/>
      <c r="X24" s="206">
        <f>IFERROR(X23/X21,0)</f>
        <v>0</v>
      </c>
      <c r="Y24" s="207"/>
      <c r="Z24" s="204"/>
      <c r="AA24" s="205"/>
      <c r="AC24" s="39"/>
      <c r="AD24" s="39"/>
      <c r="AE24" s="39"/>
      <c r="AF24" s="39"/>
      <c r="AG24" s="39"/>
    </row>
    <row r="25" spans="1:33" s="59" customFormat="1" outlineLevel="1" x14ac:dyDescent="0.25">
      <c r="A25" s="208" t="s">
        <v>83</v>
      </c>
      <c r="B25" s="209"/>
      <c r="C25" s="209"/>
      <c r="D25" s="202"/>
      <c r="E25" s="203"/>
      <c r="F25" s="202"/>
      <c r="G25" s="203"/>
      <c r="H25" s="202"/>
      <c r="I25" s="203"/>
      <c r="J25" s="202"/>
      <c r="K25" s="203"/>
      <c r="L25" s="202"/>
      <c r="M25" s="203"/>
      <c r="N25" s="202"/>
      <c r="O25" s="203"/>
      <c r="P25" s="202"/>
      <c r="Q25" s="203"/>
      <c r="R25" s="202"/>
      <c r="S25" s="203"/>
      <c r="T25" s="202"/>
      <c r="U25" s="203"/>
      <c r="V25" s="202"/>
      <c r="W25" s="203"/>
      <c r="X25" s="202"/>
      <c r="Y25" s="203"/>
      <c r="Z25" s="202"/>
      <c r="AA25" s="203"/>
      <c r="AC25" s="39"/>
      <c r="AD25" s="39"/>
      <c r="AE25" s="39"/>
      <c r="AF25" s="39"/>
      <c r="AG25" s="39"/>
    </row>
    <row r="26" spans="1:33" s="59" customFormat="1" ht="28.8" outlineLevel="1" x14ac:dyDescent="0.25">
      <c r="A26" s="66" t="s">
        <v>152</v>
      </c>
      <c r="B26" s="200"/>
      <c r="C26" s="201"/>
      <c r="D26" s="200"/>
      <c r="E26" s="201"/>
      <c r="F26" s="200"/>
      <c r="G26" s="201"/>
      <c r="H26" s="200"/>
      <c r="I26" s="201"/>
      <c r="J26" s="200"/>
      <c r="K26" s="201"/>
      <c r="L26" s="200"/>
      <c r="M26" s="201"/>
      <c r="N26" s="200"/>
      <c r="O26" s="201"/>
      <c r="P26" s="200"/>
      <c r="Q26" s="201"/>
      <c r="R26" s="200"/>
      <c r="S26" s="201"/>
      <c r="T26" s="200"/>
      <c r="U26" s="201"/>
      <c r="V26" s="200"/>
      <c r="W26" s="201"/>
      <c r="X26" s="200"/>
      <c r="Y26" s="201"/>
      <c r="Z26" s="186">
        <f>SUM(B26:X26)</f>
        <v>0</v>
      </c>
      <c r="AA26" s="187"/>
      <c r="AC26" s="39"/>
      <c r="AD26" s="39"/>
      <c r="AE26" s="39"/>
      <c r="AF26" s="39"/>
      <c r="AG26" s="39"/>
    </row>
    <row r="27" spans="1:33" s="59" customFormat="1" outlineLevel="1" x14ac:dyDescent="0.25">
      <c r="A27" s="67" t="s">
        <v>58</v>
      </c>
      <c r="B27" s="186">
        <f>B26</f>
        <v>0</v>
      </c>
      <c r="C27" s="187"/>
      <c r="D27" s="186">
        <f>D26</f>
        <v>0</v>
      </c>
      <c r="E27" s="187"/>
      <c r="F27" s="186">
        <f>F26</f>
        <v>0</v>
      </c>
      <c r="G27" s="187"/>
      <c r="H27" s="186">
        <f>IF(OR($B$42= "Gesamtes Jahr",$B$42= "per 4. Quartal",$B$42= "per 3. Quartal",$B$42= "per 2. Quartal"),H26,0)</f>
        <v>0</v>
      </c>
      <c r="I27" s="187"/>
      <c r="J27" s="186">
        <f>IF(OR($B$42= "Gesamtes Jahr",$B$42= "per 4. Quartal",$B$42= "per 3. Quartal",$B$42= "per 2. Quartal"),J26,0)</f>
        <v>0</v>
      </c>
      <c r="K27" s="187"/>
      <c r="L27" s="186">
        <f>IF(OR($B$42= "Gesamtes Jahr",$B$42= "per 4. Quartal",$B$42= "per 3. Quartal",$B$42= "per 2. Quartal"),L26,0)</f>
        <v>0</v>
      </c>
      <c r="M27" s="187"/>
      <c r="N27" s="186">
        <f>IF(OR($B$42= "Gesamtes Jahr",$B$42= "per 4. Quartal",$B$42= "per 3. Quartal"),N26,0)</f>
        <v>0</v>
      </c>
      <c r="O27" s="187"/>
      <c r="P27" s="186">
        <f>IF(OR($B$42= "Gesamtes Jahr",$B$42= "per 4. Quartal",$B$42= "per 3. Quartal"),P26,0)</f>
        <v>0</v>
      </c>
      <c r="Q27" s="187"/>
      <c r="R27" s="186">
        <f>IF(OR($B$42= "Gesamtes Jahr",$B$42= "per 4. Quartal",$B$42= "per 3. Quartal"),R26,0)</f>
        <v>0</v>
      </c>
      <c r="S27" s="187"/>
      <c r="T27" s="186">
        <f>IF(OR($B$42= "Gesamtes Jahr",$B$42= "per 4. Quartal"),T26,0)</f>
        <v>0</v>
      </c>
      <c r="U27" s="187"/>
      <c r="V27" s="186">
        <f>IF(OR($B$42= "Gesamtes Jahr",$B$42= "per 4. Quartal"),V26,0)</f>
        <v>0</v>
      </c>
      <c r="W27" s="187"/>
      <c r="X27" s="186">
        <f>IF(OR($B$42= "Gesamtes Jahr",$B$42= "per 4. Quartal"),X26,0)</f>
        <v>0</v>
      </c>
      <c r="Y27" s="187"/>
      <c r="Z27" s="186">
        <f>SUM(B27:X27)</f>
        <v>0</v>
      </c>
      <c r="AA27" s="187"/>
      <c r="AC27" s="39"/>
      <c r="AD27" s="39"/>
      <c r="AE27" s="39"/>
      <c r="AF27" s="39"/>
      <c r="AG27" s="39"/>
    </row>
    <row r="28" spans="1:33" outlineLevel="1" x14ac:dyDescent="0.25">
      <c r="D28" s="59"/>
      <c r="E28" s="68"/>
      <c r="T28" s="69"/>
    </row>
    <row r="29" spans="1:33" outlineLevel="1" x14ac:dyDescent="0.25">
      <c r="A29" s="47" t="s">
        <v>157</v>
      </c>
      <c r="D29" s="59"/>
      <c r="E29" s="68"/>
      <c r="T29" s="69"/>
    </row>
    <row r="30" spans="1:33" ht="15.6" outlineLevel="1" x14ac:dyDescent="0.25">
      <c r="A30" s="43" t="s">
        <v>88</v>
      </c>
      <c r="B30" s="188">
        <f>B6</f>
        <v>0</v>
      </c>
      <c r="C30" s="189"/>
      <c r="D30" s="70"/>
      <c r="T30" s="69"/>
    </row>
    <row r="31" spans="1:33" ht="15.6" outlineLevel="1" x14ac:dyDescent="0.25">
      <c r="A31" s="43" t="s">
        <v>156</v>
      </c>
      <c r="B31" s="188">
        <f>(52*B30)</f>
        <v>0</v>
      </c>
      <c r="C31" s="189"/>
      <c r="D31" s="59"/>
      <c r="E31" s="48"/>
      <c r="T31" s="69"/>
    </row>
    <row r="32" spans="1:33" outlineLevel="1" x14ac:dyDescent="0.25">
      <c r="A32" s="43" t="s">
        <v>56</v>
      </c>
      <c r="B32" s="188">
        <f>(52*$B$30)/12</f>
        <v>0</v>
      </c>
      <c r="C32" s="189"/>
      <c r="D32" s="69"/>
      <c r="E32" s="71"/>
      <c r="F32" s="69"/>
      <c r="G32" s="69"/>
      <c r="H32" s="72"/>
      <c r="I32" s="73"/>
      <c r="J32" s="73"/>
      <c r="K32" s="73"/>
      <c r="L32" s="73"/>
      <c r="M32" s="73"/>
      <c r="N32" s="69"/>
      <c r="O32" s="69"/>
      <c r="P32" s="69"/>
      <c r="Q32" s="69"/>
      <c r="R32" s="69"/>
      <c r="S32" s="69"/>
      <c r="W32" s="69"/>
      <c r="X32" s="69"/>
      <c r="Y32" s="69"/>
    </row>
    <row r="33" spans="1:20" ht="15.6" outlineLevel="1" x14ac:dyDescent="0.25">
      <c r="A33" s="43" t="s">
        <v>89</v>
      </c>
      <c r="B33" s="196">
        <f>B7</f>
        <v>0</v>
      </c>
      <c r="C33" s="197"/>
      <c r="D33" s="70"/>
      <c r="E33" s="68"/>
      <c r="T33" s="69"/>
    </row>
    <row r="34" spans="1:20" outlineLevel="1" x14ac:dyDescent="0.25">
      <c r="A34" s="74" t="s">
        <v>65</v>
      </c>
      <c r="B34" s="196">
        <f>IFERROR(ROUND(B33/B31,2),0)</f>
        <v>0</v>
      </c>
      <c r="C34" s="197"/>
      <c r="D34" s="59"/>
      <c r="E34" s="68"/>
      <c r="T34" s="69"/>
    </row>
    <row r="35" spans="1:20" outlineLevel="1" x14ac:dyDescent="0.25">
      <c r="A35" s="44" t="s">
        <v>144</v>
      </c>
      <c r="B35" s="75"/>
      <c r="C35" s="76"/>
    </row>
    <row r="36" spans="1:20" outlineLevel="1" x14ac:dyDescent="0.25">
      <c r="A36" s="75"/>
      <c r="B36" s="76"/>
      <c r="C36" s="76"/>
    </row>
    <row r="37" spans="1:20" outlineLevel="1" x14ac:dyDescent="0.25">
      <c r="A37" s="47" t="s">
        <v>90</v>
      </c>
      <c r="B37" s="76"/>
      <c r="C37" s="76"/>
    </row>
    <row r="38" spans="1:20" outlineLevel="1" x14ac:dyDescent="0.25">
      <c r="A38" s="43" t="s">
        <v>71</v>
      </c>
      <c r="B38" s="188">
        <f>IF($B$42= "Gesamtes Jahr",Z23,0)</f>
        <v>0</v>
      </c>
      <c r="C38" s="188"/>
      <c r="D38" s="45"/>
    </row>
    <row r="39" spans="1:20" ht="15.6" outlineLevel="1" x14ac:dyDescent="0.25">
      <c r="A39" s="43" t="s">
        <v>140</v>
      </c>
      <c r="B39" s="185">
        <f>IF($B$42= "Gesamtes Jahr",Z27,0)</f>
        <v>0</v>
      </c>
      <c r="C39" s="168"/>
      <c r="D39" s="45" t="s">
        <v>92</v>
      </c>
    </row>
    <row r="40" spans="1:20" outlineLevel="1" x14ac:dyDescent="0.25">
      <c r="A40" s="43" t="s">
        <v>91</v>
      </c>
      <c r="B40" s="198">
        <f>IF(B39=0,0,ROUND(B39/B38,2))</f>
        <v>0</v>
      </c>
      <c r="C40" s="199"/>
      <c r="D40" s="45"/>
    </row>
    <row r="41" spans="1:20" x14ac:dyDescent="0.25">
      <c r="D41" s="45"/>
    </row>
    <row r="42" spans="1:20" ht="13.8" outlineLevel="1" x14ac:dyDescent="0.25">
      <c r="A42" s="47" t="s">
        <v>59</v>
      </c>
      <c r="B42" s="190" t="str">
        <f>Übersicht!D12</f>
        <v>1. Quartal</v>
      </c>
      <c r="C42" s="191"/>
      <c r="D42" s="45" t="s">
        <v>76</v>
      </c>
      <c r="S42" s="69"/>
    </row>
    <row r="43" spans="1:20" outlineLevel="1" x14ac:dyDescent="0.25">
      <c r="A43" s="50" t="s">
        <v>47</v>
      </c>
      <c r="B43" s="185">
        <f>IF(B42="Gesamtes Jahr",B40,B34)</f>
        <v>0</v>
      </c>
      <c r="C43" s="168"/>
      <c r="D43" s="45"/>
      <c r="S43" s="69"/>
    </row>
    <row r="44" spans="1:20" outlineLevel="1" x14ac:dyDescent="0.25">
      <c r="A44" s="43" t="s">
        <v>53</v>
      </c>
      <c r="B44" s="77">
        <f>J56</f>
        <v>0</v>
      </c>
      <c r="C44" s="78" t="s">
        <v>51</v>
      </c>
      <c r="D44" s="45"/>
      <c r="S44" s="69"/>
    </row>
    <row r="45" spans="1:20" outlineLevel="1" x14ac:dyDescent="0.25">
      <c r="A45" s="43" t="s">
        <v>54</v>
      </c>
      <c r="B45" s="79">
        <f>J60</f>
        <v>0</v>
      </c>
      <c r="C45" s="78" t="s">
        <v>51</v>
      </c>
    </row>
    <row r="46" spans="1:20" outlineLevel="1" x14ac:dyDescent="0.25">
      <c r="B46" s="80"/>
    </row>
    <row r="47" spans="1:20" ht="15.6" outlineLevel="1" x14ac:dyDescent="0.25">
      <c r="A47" s="81" t="s">
        <v>39</v>
      </c>
    </row>
    <row r="48" spans="1:20" ht="15.6" outlineLevel="1" x14ac:dyDescent="0.25">
      <c r="A48" s="81" t="s">
        <v>141</v>
      </c>
    </row>
    <row r="49" spans="1:30" ht="15.6" outlineLevel="1" x14ac:dyDescent="0.25">
      <c r="A49" s="81" t="s">
        <v>38</v>
      </c>
    </row>
    <row r="50" spans="1:30" ht="15.6" outlineLevel="1" x14ac:dyDescent="0.25">
      <c r="A50" s="82" t="s">
        <v>142</v>
      </c>
    </row>
    <row r="51" spans="1:30" outlineLevel="1" x14ac:dyDescent="0.25">
      <c r="A51" s="82" t="s">
        <v>72</v>
      </c>
    </row>
    <row r="52" spans="1:30" outlineLevel="1" x14ac:dyDescent="0.25">
      <c r="A52" s="82" t="s">
        <v>73</v>
      </c>
    </row>
    <row r="53" spans="1:30" ht="15.6" outlineLevel="1" x14ac:dyDescent="0.25">
      <c r="A53" s="82" t="s">
        <v>143</v>
      </c>
      <c r="N53" s="83"/>
    </row>
    <row r="54" spans="1:30" ht="15.6" outlineLevel="1" x14ac:dyDescent="0.25">
      <c r="A54" s="84"/>
      <c r="T54" s="48"/>
      <c r="U54" s="83"/>
    </row>
    <row r="55" spans="1:30" outlineLevel="1" x14ac:dyDescent="0.25">
      <c r="A55" s="85" t="s">
        <v>48</v>
      </c>
      <c r="B55" s="192" t="s">
        <v>41</v>
      </c>
      <c r="C55" s="193"/>
      <c r="D55" s="192" t="s">
        <v>67</v>
      </c>
      <c r="E55" s="193"/>
      <c r="F55" s="192" t="s">
        <v>68</v>
      </c>
      <c r="G55" s="193"/>
      <c r="H55" s="192" t="s">
        <v>69</v>
      </c>
      <c r="I55" s="193"/>
      <c r="J55" s="194" t="str">
        <f>B42</f>
        <v>1. Quartal</v>
      </c>
      <c r="K55" s="195"/>
    </row>
    <row r="56" spans="1:30" outlineLevel="1" x14ac:dyDescent="0.25">
      <c r="A56" s="106" t="s">
        <v>45</v>
      </c>
      <c r="B56" s="175">
        <f>SUM(B14:G14)</f>
        <v>0</v>
      </c>
      <c r="C56" s="176"/>
      <c r="D56" s="175">
        <f>IF(OR($B$42= "Gesamtes Jahr",$B$42= "per 4. Quartal",$B$42= "per 3. Quartal",$B$42= "per 2. Quartal"),SUM(H14:M14),0)</f>
        <v>0</v>
      </c>
      <c r="E56" s="176"/>
      <c r="F56" s="177">
        <f>IF(OR($B$42= "Gesamtes Jahr",$B$42= "per 4. Quartal",$B$42= "per 3. Quartal"),SUM(N14:S14),0)</f>
        <v>0</v>
      </c>
      <c r="G56" s="178"/>
      <c r="H56" s="175">
        <f>IF(OR($B$42= "Gesamtes Jahr",$B$42= "per 4. Quartal"),SUM(T14:Y14),0)</f>
        <v>0</v>
      </c>
      <c r="I56" s="176"/>
      <c r="J56" s="179">
        <f>SUM(B56:I56)</f>
        <v>0</v>
      </c>
      <c r="K56" s="180"/>
    </row>
    <row r="57" spans="1:30" outlineLevel="1" x14ac:dyDescent="0.25">
      <c r="A57" s="50" t="s">
        <v>46</v>
      </c>
      <c r="B57" s="175">
        <f>SUM(B23:G23)</f>
        <v>0</v>
      </c>
      <c r="C57" s="176"/>
      <c r="D57" s="175">
        <f>SUM(H23:M23)</f>
        <v>0</v>
      </c>
      <c r="E57" s="176"/>
      <c r="F57" s="177">
        <f>SUM(N23:S23)</f>
        <v>0</v>
      </c>
      <c r="G57" s="178"/>
      <c r="H57" s="175">
        <f>SUM(T23:Y23)</f>
        <v>0</v>
      </c>
      <c r="I57" s="176"/>
      <c r="J57" s="179">
        <f>SUM(B57:I57)</f>
        <v>0</v>
      </c>
      <c r="K57" s="180"/>
    </row>
    <row r="58" spans="1:30" outlineLevel="1" x14ac:dyDescent="0.25">
      <c r="A58" s="107" t="s">
        <v>50</v>
      </c>
      <c r="B58" s="181">
        <f>SUM(B27:G27)</f>
        <v>0</v>
      </c>
      <c r="C58" s="182"/>
      <c r="D58" s="181">
        <f>SUM(H27:M27)</f>
        <v>0</v>
      </c>
      <c r="E58" s="182"/>
      <c r="F58" s="183">
        <f>SUM(N27:S27)</f>
        <v>0</v>
      </c>
      <c r="G58" s="184"/>
      <c r="H58" s="181">
        <f>SUM(T27:Y27)</f>
        <v>0</v>
      </c>
      <c r="I58" s="182"/>
      <c r="J58" s="173">
        <f>SUM(B58:I58)</f>
        <v>0</v>
      </c>
      <c r="K58" s="174"/>
    </row>
    <row r="59" spans="1:30" outlineLevel="1" x14ac:dyDescent="0.25">
      <c r="A59" s="50" t="s">
        <v>47</v>
      </c>
      <c r="B59" s="169">
        <f>$B$34</f>
        <v>0</v>
      </c>
      <c r="C59" s="170"/>
      <c r="D59" s="169">
        <f>$B$34</f>
        <v>0</v>
      </c>
      <c r="E59" s="170"/>
      <c r="F59" s="171">
        <f>$B$34</f>
        <v>0</v>
      </c>
      <c r="G59" s="172"/>
      <c r="H59" s="169">
        <f>$B$34</f>
        <v>0</v>
      </c>
      <c r="I59" s="170"/>
      <c r="J59" s="173">
        <f>B43</f>
        <v>0</v>
      </c>
      <c r="K59" s="174"/>
    </row>
    <row r="60" spans="1:30" outlineLevel="1" x14ac:dyDescent="0.25">
      <c r="A60" s="107" t="s">
        <v>66</v>
      </c>
      <c r="B60" s="169">
        <f>B59*B56</f>
        <v>0</v>
      </c>
      <c r="C60" s="170"/>
      <c r="D60" s="169">
        <f>D59*D56</f>
        <v>0</v>
      </c>
      <c r="E60" s="170"/>
      <c r="F60" s="171">
        <f>F59*F56</f>
        <v>0</v>
      </c>
      <c r="G60" s="172"/>
      <c r="H60" s="169">
        <f>H59*H56</f>
        <v>0</v>
      </c>
      <c r="I60" s="170"/>
      <c r="J60" s="173">
        <f>J59*J56</f>
        <v>0</v>
      </c>
      <c r="K60" s="174"/>
      <c r="M60" s="86"/>
    </row>
    <row r="61" spans="1:30" x14ac:dyDescent="0.25">
      <c r="A61" s="59"/>
      <c r="G61" s="87"/>
      <c r="H61" s="87"/>
      <c r="I61" s="87"/>
      <c r="J61" s="87"/>
      <c r="K61" s="87"/>
      <c r="L61" s="87"/>
      <c r="M61" s="87"/>
      <c r="N61" s="87"/>
      <c r="O61" s="87"/>
      <c r="P61" s="87"/>
      <c r="Q61" s="87"/>
      <c r="R61" s="87"/>
      <c r="S61" s="87"/>
      <c r="T61" s="87"/>
      <c r="U61" s="87"/>
      <c r="V61" s="87"/>
      <c r="W61" s="87"/>
      <c r="X61" s="87"/>
      <c r="Y61" s="87"/>
      <c r="Z61" s="87"/>
      <c r="AA61" s="87"/>
      <c r="AB61" s="87"/>
      <c r="AC61" s="87"/>
      <c r="AD61" s="87"/>
    </row>
    <row r="62" spans="1:30" x14ac:dyDescent="0.25">
      <c r="A62" s="59"/>
      <c r="G62" s="87"/>
      <c r="H62" s="87"/>
      <c r="I62" s="87"/>
      <c r="J62" s="87"/>
      <c r="K62" s="87"/>
      <c r="L62" s="87"/>
      <c r="M62" s="87"/>
      <c r="N62" s="87"/>
      <c r="O62" s="87"/>
      <c r="P62" s="87"/>
      <c r="Q62" s="87"/>
      <c r="R62" s="87"/>
      <c r="S62" s="87"/>
      <c r="T62" s="87"/>
      <c r="U62" s="87"/>
      <c r="V62" s="87"/>
      <c r="W62" s="87"/>
      <c r="X62" s="87"/>
      <c r="Y62" s="87"/>
      <c r="Z62" s="87"/>
      <c r="AA62" s="87"/>
      <c r="AB62" s="87"/>
      <c r="AC62" s="87"/>
      <c r="AD62" s="87"/>
    </row>
    <row r="63" spans="1:30" x14ac:dyDescent="0.25">
      <c r="I63" s="47" t="s">
        <v>27</v>
      </c>
      <c r="R63" s="39">
        <f>B5</f>
        <v>0</v>
      </c>
      <c r="Y63" s="166"/>
      <c r="Z63" s="167"/>
      <c r="AA63" s="167"/>
      <c r="AB63" s="168"/>
      <c r="AC63" s="47" t="s">
        <v>62</v>
      </c>
    </row>
    <row r="64" spans="1:30" x14ac:dyDescent="0.25">
      <c r="A64" s="46"/>
    </row>
    <row r="65" spans="1:34" s="89" customFormat="1" x14ac:dyDescent="0.25">
      <c r="A65" s="163" t="s">
        <v>0</v>
      </c>
      <c r="B65" s="164"/>
      <c r="C65" s="88">
        <v>1</v>
      </c>
      <c r="D65" s="88">
        <f>C65+1</f>
        <v>2</v>
      </c>
      <c r="E65" s="88">
        <f t="shared" ref="E65:AG65" si="0">D65+1</f>
        <v>3</v>
      </c>
      <c r="F65" s="88">
        <f t="shared" si="0"/>
        <v>4</v>
      </c>
      <c r="G65" s="88">
        <f t="shared" si="0"/>
        <v>5</v>
      </c>
      <c r="H65" s="88">
        <f t="shared" si="0"/>
        <v>6</v>
      </c>
      <c r="I65" s="88">
        <f t="shared" si="0"/>
        <v>7</v>
      </c>
      <c r="J65" s="88">
        <f t="shared" si="0"/>
        <v>8</v>
      </c>
      <c r="K65" s="88">
        <f t="shared" si="0"/>
        <v>9</v>
      </c>
      <c r="L65" s="88">
        <f t="shared" si="0"/>
        <v>10</v>
      </c>
      <c r="M65" s="88">
        <f t="shared" si="0"/>
        <v>11</v>
      </c>
      <c r="N65" s="88">
        <f t="shared" si="0"/>
        <v>12</v>
      </c>
      <c r="O65" s="88">
        <f t="shared" si="0"/>
        <v>13</v>
      </c>
      <c r="P65" s="88">
        <f t="shared" si="0"/>
        <v>14</v>
      </c>
      <c r="Q65" s="88">
        <f t="shared" si="0"/>
        <v>15</v>
      </c>
      <c r="R65" s="88">
        <f t="shared" si="0"/>
        <v>16</v>
      </c>
      <c r="S65" s="88">
        <f t="shared" si="0"/>
        <v>17</v>
      </c>
      <c r="T65" s="88">
        <f t="shared" si="0"/>
        <v>18</v>
      </c>
      <c r="U65" s="88">
        <f t="shared" si="0"/>
        <v>19</v>
      </c>
      <c r="V65" s="88">
        <f t="shared" si="0"/>
        <v>20</v>
      </c>
      <c r="W65" s="88">
        <f t="shared" si="0"/>
        <v>21</v>
      </c>
      <c r="X65" s="88">
        <f t="shared" si="0"/>
        <v>22</v>
      </c>
      <c r="Y65" s="88">
        <f t="shared" si="0"/>
        <v>23</v>
      </c>
      <c r="Z65" s="88">
        <f t="shared" si="0"/>
        <v>24</v>
      </c>
      <c r="AA65" s="88">
        <f t="shared" si="0"/>
        <v>25</v>
      </c>
      <c r="AB65" s="88">
        <f t="shared" si="0"/>
        <v>26</v>
      </c>
      <c r="AC65" s="88">
        <f t="shared" si="0"/>
        <v>27</v>
      </c>
      <c r="AD65" s="88">
        <f t="shared" si="0"/>
        <v>28</v>
      </c>
      <c r="AE65" s="88">
        <f t="shared" si="0"/>
        <v>29</v>
      </c>
      <c r="AF65" s="88">
        <f t="shared" si="0"/>
        <v>30</v>
      </c>
      <c r="AG65" s="88">
        <f t="shared" si="0"/>
        <v>31</v>
      </c>
      <c r="AH65" s="85" t="s">
        <v>33</v>
      </c>
    </row>
    <row r="66" spans="1:34" ht="15.6" x14ac:dyDescent="0.25">
      <c r="A66" s="165" t="s">
        <v>29</v>
      </c>
      <c r="B66" s="164"/>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f>SUM(C66:AG66)</f>
        <v>0</v>
      </c>
    </row>
    <row r="67" spans="1:34" ht="15.6" x14ac:dyDescent="0.25">
      <c r="A67" s="165" t="s">
        <v>26</v>
      </c>
      <c r="B67" s="164"/>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2"/>
      <c r="AH67" s="91">
        <f>SUM(C67:AG67)</f>
        <v>0</v>
      </c>
    </row>
    <row r="68" spans="1:34" x14ac:dyDescent="0.25">
      <c r="A68" s="165" t="s">
        <v>35</v>
      </c>
      <c r="B68" s="164"/>
      <c r="C68" s="91">
        <f>C66+C67</f>
        <v>0</v>
      </c>
      <c r="D68" s="91">
        <f t="shared" ref="D68:AG68" si="1">D66+D67</f>
        <v>0</v>
      </c>
      <c r="E68" s="91">
        <f t="shared" si="1"/>
        <v>0</v>
      </c>
      <c r="F68" s="91">
        <f t="shared" si="1"/>
        <v>0</v>
      </c>
      <c r="G68" s="91">
        <f t="shared" si="1"/>
        <v>0</v>
      </c>
      <c r="H68" s="91">
        <f t="shared" si="1"/>
        <v>0</v>
      </c>
      <c r="I68" s="91">
        <f t="shared" si="1"/>
        <v>0</v>
      </c>
      <c r="J68" s="91">
        <f t="shared" si="1"/>
        <v>0</v>
      </c>
      <c r="K68" s="91">
        <f t="shared" si="1"/>
        <v>0</v>
      </c>
      <c r="L68" s="91">
        <f t="shared" si="1"/>
        <v>0</v>
      </c>
      <c r="M68" s="91">
        <f t="shared" si="1"/>
        <v>0</v>
      </c>
      <c r="N68" s="91">
        <f t="shared" si="1"/>
        <v>0</v>
      </c>
      <c r="O68" s="91">
        <f t="shared" si="1"/>
        <v>0</v>
      </c>
      <c r="P68" s="91">
        <f t="shared" si="1"/>
        <v>0</v>
      </c>
      <c r="Q68" s="91">
        <f t="shared" si="1"/>
        <v>0</v>
      </c>
      <c r="R68" s="91">
        <f t="shared" si="1"/>
        <v>0</v>
      </c>
      <c r="S68" s="91">
        <f t="shared" si="1"/>
        <v>0</v>
      </c>
      <c r="T68" s="91">
        <f t="shared" si="1"/>
        <v>0</v>
      </c>
      <c r="U68" s="91">
        <f t="shared" si="1"/>
        <v>0</v>
      </c>
      <c r="V68" s="91">
        <f t="shared" si="1"/>
        <v>0</v>
      </c>
      <c r="W68" s="91">
        <f t="shared" si="1"/>
        <v>0</v>
      </c>
      <c r="X68" s="91">
        <f t="shared" si="1"/>
        <v>0</v>
      </c>
      <c r="Y68" s="91">
        <f t="shared" si="1"/>
        <v>0</v>
      </c>
      <c r="Z68" s="91">
        <f t="shared" si="1"/>
        <v>0</v>
      </c>
      <c r="AA68" s="91">
        <f t="shared" si="1"/>
        <v>0</v>
      </c>
      <c r="AB68" s="91">
        <f t="shared" si="1"/>
        <v>0</v>
      </c>
      <c r="AC68" s="91">
        <f t="shared" si="1"/>
        <v>0</v>
      </c>
      <c r="AD68" s="91">
        <f t="shared" si="1"/>
        <v>0</v>
      </c>
      <c r="AE68" s="91">
        <f t="shared" si="1"/>
        <v>0</v>
      </c>
      <c r="AF68" s="91">
        <f t="shared" si="1"/>
        <v>0</v>
      </c>
      <c r="AG68" s="91">
        <f t="shared" si="1"/>
        <v>0</v>
      </c>
      <c r="AH68" s="91">
        <f>SUM(C68:AG68)</f>
        <v>0</v>
      </c>
    </row>
    <row r="69" spans="1:34" x14ac:dyDescent="0.25">
      <c r="A69" s="46"/>
      <c r="B69" s="46"/>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row>
    <row r="70" spans="1:34" ht="15.6" x14ac:dyDescent="0.25">
      <c r="A70" s="163" t="s">
        <v>28</v>
      </c>
      <c r="B70" s="164"/>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1">
        <f>SUM(C70:AG70)</f>
        <v>0</v>
      </c>
    </row>
    <row r="71" spans="1:34" ht="12.75" customHeight="1" x14ac:dyDescent="0.25">
      <c r="A71" s="46"/>
      <c r="B71" s="46"/>
    </row>
    <row r="72" spans="1:34" x14ac:dyDescent="0.25">
      <c r="A72" s="46"/>
      <c r="B72" s="46"/>
    </row>
    <row r="73" spans="1:34" s="89" customFormat="1" x14ac:dyDescent="0.25">
      <c r="A73" s="163" t="s">
        <v>1</v>
      </c>
      <c r="B73" s="164"/>
      <c r="C73" s="88">
        <v>1</v>
      </c>
      <c r="D73" s="88">
        <f>C73+1</f>
        <v>2</v>
      </c>
      <c r="E73" s="88">
        <f t="shared" ref="E73:AG73" si="2">D73+1</f>
        <v>3</v>
      </c>
      <c r="F73" s="88">
        <f t="shared" si="2"/>
        <v>4</v>
      </c>
      <c r="G73" s="88">
        <f t="shared" si="2"/>
        <v>5</v>
      </c>
      <c r="H73" s="88">
        <f t="shared" si="2"/>
        <v>6</v>
      </c>
      <c r="I73" s="88">
        <f t="shared" si="2"/>
        <v>7</v>
      </c>
      <c r="J73" s="88">
        <f t="shared" si="2"/>
        <v>8</v>
      </c>
      <c r="K73" s="88">
        <f t="shared" si="2"/>
        <v>9</v>
      </c>
      <c r="L73" s="88">
        <f t="shared" si="2"/>
        <v>10</v>
      </c>
      <c r="M73" s="88">
        <f t="shared" si="2"/>
        <v>11</v>
      </c>
      <c r="N73" s="88">
        <f t="shared" si="2"/>
        <v>12</v>
      </c>
      <c r="O73" s="88">
        <f t="shared" si="2"/>
        <v>13</v>
      </c>
      <c r="P73" s="88">
        <f t="shared" si="2"/>
        <v>14</v>
      </c>
      <c r="Q73" s="88">
        <f t="shared" si="2"/>
        <v>15</v>
      </c>
      <c r="R73" s="88">
        <f t="shared" si="2"/>
        <v>16</v>
      </c>
      <c r="S73" s="88">
        <f t="shared" si="2"/>
        <v>17</v>
      </c>
      <c r="T73" s="88">
        <f t="shared" si="2"/>
        <v>18</v>
      </c>
      <c r="U73" s="88">
        <f t="shared" si="2"/>
        <v>19</v>
      </c>
      <c r="V73" s="88">
        <f t="shared" si="2"/>
        <v>20</v>
      </c>
      <c r="W73" s="88">
        <f t="shared" si="2"/>
        <v>21</v>
      </c>
      <c r="X73" s="88">
        <f t="shared" si="2"/>
        <v>22</v>
      </c>
      <c r="Y73" s="88">
        <f t="shared" si="2"/>
        <v>23</v>
      </c>
      <c r="Z73" s="88">
        <f t="shared" si="2"/>
        <v>24</v>
      </c>
      <c r="AA73" s="88">
        <f t="shared" si="2"/>
        <v>25</v>
      </c>
      <c r="AB73" s="88">
        <f t="shared" si="2"/>
        <v>26</v>
      </c>
      <c r="AC73" s="88">
        <f t="shared" si="2"/>
        <v>27</v>
      </c>
      <c r="AD73" s="88">
        <f t="shared" si="2"/>
        <v>28</v>
      </c>
      <c r="AE73" s="88">
        <f t="shared" si="2"/>
        <v>29</v>
      </c>
      <c r="AF73" s="88">
        <f t="shared" si="2"/>
        <v>30</v>
      </c>
      <c r="AG73" s="88">
        <f t="shared" si="2"/>
        <v>31</v>
      </c>
      <c r="AH73" s="85" t="s">
        <v>33</v>
      </c>
    </row>
    <row r="74" spans="1:34" ht="15.6" x14ac:dyDescent="0.25">
      <c r="A74" s="165" t="s">
        <v>29</v>
      </c>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1"/>
      <c r="AG74" s="91"/>
      <c r="AH74" s="91">
        <f>SUM(C74:AG74)</f>
        <v>0</v>
      </c>
    </row>
    <row r="75" spans="1:34" ht="15.6" x14ac:dyDescent="0.25">
      <c r="A75" s="165" t="s">
        <v>26</v>
      </c>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1"/>
      <c r="AG75" s="50"/>
      <c r="AH75" s="91">
        <f>SUM(C75:AG75)</f>
        <v>0</v>
      </c>
    </row>
    <row r="76" spans="1:34" x14ac:dyDescent="0.25">
      <c r="A76" s="165" t="s">
        <v>36</v>
      </c>
      <c r="B76" s="164"/>
      <c r="C76" s="91">
        <f t="shared" ref="C76:AE76" si="3">C74+C75</f>
        <v>0</v>
      </c>
      <c r="D76" s="91">
        <f t="shared" si="3"/>
        <v>0</v>
      </c>
      <c r="E76" s="91">
        <f t="shared" si="3"/>
        <v>0</v>
      </c>
      <c r="F76" s="91">
        <f t="shared" si="3"/>
        <v>0</v>
      </c>
      <c r="G76" s="91">
        <f t="shared" si="3"/>
        <v>0</v>
      </c>
      <c r="H76" s="91">
        <f t="shared" si="3"/>
        <v>0</v>
      </c>
      <c r="I76" s="91">
        <f t="shared" si="3"/>
        <v>0</v>
      </c>
      <c r="J76" s="91">
        <f t="shared" si="3"/>
        <v>0</v>
      </c>
      <c r="K76" s="91">
        <f t="shared" si="3"/>
        <v>0</v>
      </c>
      <c r="L76" s="91">
        <f t="shared" si="3"/>
        <v>0</v>
      </c>
      <c r="M76" s="91">
        <f t="shared" si="3"/>
        <v>0</v>
      </c>
      <c r="N76" s="91">
        <f t="shared" si="3"/>
        <v>0</v>
      </c>
      <c r="O76" s="91">
        <f t="shared" si="3"/>
        <v>0</v>
      </c>
      <c r="P76" s="91">
        <f t="shared" si="3"/>
        <v>0</v>
      </c>
      <c r="Q76" s="91">
        <f t="shared" si="3"/>
        <v>0</v>
      </c>
      <c r="R76" s="91">
        <f t="shared" si="3"/>
        <v>0</v>
      </c>
      <c r="S76" s="91">
        <f t="shared" si="3"/>
        <v>0</v>
      </c>
      <c r="T76" s="91">
        <f t="shared" si="3"/>
        <v>0</v>
      </c>
      <c r="U76" s="91">
        <f t="shared" si="3"/>
        <v>0</v>
      </c>
      <c r="V76" s="91">
        <f t="shared" si="3"/>
        <v>0</v>
      </c>
      <c r="W76" s="91">
        <f t="shared" si="3"/>
        <v>0</v>
      </c>
      <c r="X76" s="91">
        <f t="shared" si="3"/>
        <v>0</v>
      </c>
      <c r="Y76" s="91">
        <f t="shared" si="3"/>
        <v>0</v>
      </c>
      <c r="Z76" s="91">
        <f t="shared" si="3"/>
        <v>0</v>
      </c>
      <c r="AA76" s="91">
        <f t="shared" si="3"/>
        <v>0</v>
      </c>
      <c r="AB76" s="91">
        <f t="shared" si="3"/>
        <v>0</v>
      </c>
      <c r="AC76" s="91">
        <f t="shared" si="3"/>
        <v>0</v>
      </c>
      <c r="AD76" s="91">
        <f t="shared" si="3"/>
        <v>0</v>
      </c>
      <c r="AE76" s="91">
        <f t="shared" si="3"/>
        <v>0</v>
      </c>
      <c r="AF76" s="91"/>
      <c r="AG76" s="91"/>
      <c r="AH76" s="91">
        <f>SUM(C76:AG76)</f>
        <v>0</v>
      </c>
    </row>
    <row r="77" spans="1:34" x14ac:dyDescent="0.25">
      <c r="A77" s="46"/>
      <c r="B77" s="46"/>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row>
    <row r="78" spans="1:34" ht="15.6" x14ac:dyDescent="0.25">
      <c r="A78" s="163" t="s">
        <v>28</v>
      </c>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1"/>
      <c r="AG78" s="91"/>
      <c r="AH78" s="91">
        <f>SUM(C78:AG78)</f>
        <v>0</v>
      </c>
    </row>
    <row r="79" spans="1:34" ht="6.6" customHeight="1" x14ac:dyDescent="0.25">
      <c r="A79" s="46"/>
      <c r="B79" s="46"/>
    </row>
    <row r="80" spans="1:34" x14ac:dyDescent="0.25">
      <c r="A80" s="46"/>
      <c r="B80" s="46"/>
    </row>
    <row r="81" spans="1:34" s="89" customFormat="1" x14ac:dyDescent="0.25">
      <c r="A81" s="163" t="s">
        <v>2</v>
      </c>
      <c r="B81" s="164"/>
      <c r="C81" s="88">
        <v>1</v>
      </c>
      <c r="D81" s="88">
        <f>C81+1</f>
        <v>2</v>
      </c>
      <c r="E81" s="88">
        <f t="shared" ref="E81:AG81" si="4">D81+1</f>
        <v>3</v>
      </c>
      <c r="F81" s="88">
        <f t="shared" si="4"/>
        <v>4</v>
      </c>
      <c r="G81" s="88">
        <f t="shared" si="4"/>
        <v>5</v>
      </c>
      <c r="H81" s="88">
        <f t="shared" si="4"/>
        <v>6</v>
      </c>
      <c r="I81" s="88">
        <f t="shared" si="4"/>
        <v>7</v>
      </c>
      <c r="J81" s="88">
        <f t="shared" si="4"/>
        <v>8</v>
      </c>
      <c r="K81" s="88">
        <f t="shared" si="4"/>
        <v>9</v>
      </c>
      <c r="L81" s="88">
        <f t="shared" si="4"/>
        <v>10</v>
      </c>
      <c r="M81" s="88">
        <f t="shared" si="4"/>
        <v>11</v>
      </c>
      <c r="N81" s="88">
        <f t="shared" si="4"/>
        <v>12</v>
      </c>
      <c r="O81" s="88">
        <f t="shared" si="4"/>
        <v>13</v>
      </c>
      <c r="P81" s="88">
        <f t="shared" si="4"/>
        <v>14</v>
      </c>
      <c r="Q81" s="88">
        <f t="shared" si="4"/>
        <v>15</v>
      </c>
      <c r="R81" s="88">
        <f t="shared" si="4"/>
        <v>16</v>
      </c>
      <c r="S81" s="88">
        <f t="shared" si="4"/>
        <v>17</v>
      </c>
      <c r="T81" s="88">
        <f t="shared" si="4"/>
        <v>18</v>
      </c>
      <c r="U81" s="88">
        <f t="shared" si="4"/>
        <v>19</v>
      </c>
      <c r="V81" s="88">
        <f t="shared" si="4"/>
        <v>20</v>
      </c>
      <c r="W81" s="88">
        <f t="shared" si="4"/>
        <v>21</v>
      </c>
      <c r="X81" s="88">
        <f t="shared" si="4"/>
        <v>22</v>
      </c>
      <c r="Y81" s="88">
        <f t="shared" si="4"/>
        <v>23</v>
      </c>
      <c r="Z81" s="88">
        <f t="shared" si="4"/>
        <v>24</v>
      </c>
      <c r="AA81" s="88">
        <f t="shared" si="4"/>
        <v>25</v>
      </c>
      <c r="AB81" s="88">
        <f t="shared" si="4"/>
        <v>26</v>
      </c>
      <c r="AC81" s="88">
        <f t="shared" si="4"/>
        <v>27</v>
      </c>
      <c r="AD81" s="88">
        <f t="shared" si="4"/>
        <v>28</v>
      </c>
      <c r="AE81" s="88">
        <f t="shared" si="4"/>
        <v>29</v>
      </c>
      <c r="AF81" s="88">
        <f t="shared" si="4"/>
        <v>30</v>
      </c>
      <c r="AG81" s="88">
        <f t="shared" si="4"/>
        <v>31</v>
      </c>
      <c r="AH81" s="85" t="s">
        <v>33</v>
      </c>
    </row>
    <row r="82" spans="1:34" ht="15.6" x14ac:dyDescent="0.25">
      <c r="A82" s="165" t="s">
        <v>29</v>
      </c>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1">
        <f>SUM(C82:AG82)</f>
        <v>0</v>
      </c>
    </row>
    <row r="83" spans="1:34" ht="15.6" x14ac:dyDescent="0.25">
      <c r="A83" s="165" t="s">
        <v>26</v>
      </c>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2"/>
      <c r="AH83" s="91">
        <f>SUM(C83:AG83)</f>
        <v>0</v>
      </c>
    </row>
    <row r="84" spans="1:34" x14ac:dyDescent="0.25">
      <c r="A84" s="165" t="s">
        <v>36</v>
      </c>
      <c r="B84" s="164"/>
      <c r="C84" s="91">
        <f>C82+C83</f>
        <v>0</v>
      </c>
      <c r="D84" s="91">
        <f t="shared" ref="D84:AG84" si="5">D82+D83</f>
        <v>0</v>
      </c>
      <c r="E84" s="91">
        <f t="shared" si="5"/>
        <v>0</v>
      </c>
      <c r="F84" s="91">
        <f t="shared" si="5"/>
        <v>0</v>
      </c>
      <c r="G84" s="91">
        <f t="shared" si="5"/>
        <v>0</v>
      </c>
      <c r="H84" s="91">
        <f t="shared" si="5"/>
        <v>0</v>
      </c>
      <c r="I84" s="91">
        <f t="shared" si="5"/>
        <v>0</v>
      </c>
      <c r="J84" s="91">
        <f t="shared" si="5"/>
        <v>0</v>
      </c>
      <c r="K84" s="91">
        <f t="shared" si="5"/>
        <v>0</v>
      </c>
      <c r="L84" s="91">
        <f t="shared" si="5"/>
        <v>0</v>
      </c>
      <c r="M84" s="91">
        <f t="shared" si="5"/>
        <v>0</v>
      </c>
      <c r="N84" s="91">
        <f t="shared" si="5"/>
        <v>0</v>
      </c>
      <c r="O84" s="91">
        <f t="shared" si="5"/>
        <v>0</v>
      </c>
      <c r="P84" s="91">
        <f t="shared" si="5"/>
        <v>0</v>
      </c>
      <c r="Q84" s="91">
        <f t="shared" si="5"/>
        <v>0</v>
      </c>
      <c r="R84" s="91">
        <f t="shared" si="5"/>
        <v>0</v>
      </c>
      <c r="S84" s="91">
        <f t="shared" si="5"/>
        <v>0</v>
      </c>
      <c r="T84" s="91">
        <f t="shared" si="5"/>
        <v>0</v>
      </c>
      <c r="U84" s="91">
        <f t="shared" si="5"/>
        <v>0</v>
      </c>
      <c r="V84" s="91">
        <f t="shared" si="5"/>
        <v>0</v>
      </c>
      <c r="W84" s="91">
        <f t="shared" si="5"/>
        <v>0</v>
      </c>
      <c r="X84" s="91">
        <f t="shared" si="5"/>
        <v>0</v>
      </c>
      <c r="Y84" s="91">
        <f t="shared" si="5"/>
        <v>0</v>
      </c>
      <c r="Z84" s="91">
        <f t="shared" si="5"/>
        <v>0</v>
      </c>
      <c r="AA84" s="91">
        <f t="shared" si="5"/>
        <v>0</v>
      </c>
      <c r="AB84" s="91">
        <f t="shared" si="5"/>
        <v>0</v>
      </c>
      <c r="AC84" s="91">
        <f t="shared" si="5"/>
        <v>0</v>
      </c>
      <c r="AD84" s="91">
        <f t="shared" si="5"/>
        <v>0</v>
      </c>
      <c r="AE84" s="91">
        <f t="shared" si="5"/>
        <v>0</v>
      </c>
      <c r="AF84" s="91">
        <f t="shared" si="5"/>
        <v>0</v>
      </c>
      <c r="AG84" s="91">
        <f t="shared" si="5"/>
        <v>0</v>
      </c>
      <c r="AH84" s="91">
        <f>SUM(C84:AG84)</f>
        <v>0</v>
      </c>
    </row>
    <row r="85" spans="1:34" x14ac:dyDescent="0.25">
      <c r="A85" s="46"/>
      <c r="B85" s="46"/>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row>
    <row r="86" spans="1:34" ht="15.6" x14ac:dyDescent="0.25">
      <c r="A86" s="163" t="s">
        <v>28</v>
      </c>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1">
        <f>SUM(C86:AG86)</f>
        <v>0</v>
      </c>
    </row>
    <row r="87" spans="1:34" ht="7.95" customHeight="1" x14ac:dyDescent="0.25">
      <c r="A87" s="46"/>
      <c r="B87" s="46"/>
    </row>
    <row r="88" spans="1:34" x14ac:dyDescent="0.25">
      <c r="A88" s="46"/>
      <c r="B88" s="46"/>
    </row>
    <row r="89" spans="1:34" s="89" customFormat="1" x14ac:dyDescent="0.25">
      <c r="A89" s="163" t="s">
        <v>3</v>
      </c>
      <c r="B89" s="164"/>
      <c r="C89" s="88">
        <v>1</v>
      </c>
      <c r="D89" s="88">
        <f>C89+1</f>
        <v>2</v>
      </c>
      <c r="E89" s="88">
        <f t="shared" ref="E89:AG89" si="6">D89+1</f>
        <v>3</v>
      </c>
      <c r="F89" s="88">
        <f t="shared" si="6"/>
        <v>4</v>
      </c>
      <c r="G89" s="88">
        <f t="shared" si="6"/>
        <v>5</v>
      </c>
      <c r="H89" s="88">
        <f t="shared" si="6"/>
        <v>6</v>
      </c>
      <c r="I89" s="88">
        <f t="shared" si="6"/>
        <v>7</v>
      </c>
      <c r="J89" s="88">
        <f t="shared" si="6"/>
        <v>8</v>
      </c>
      <c r="K89" s="88">
        <f t="shared" si="6"/>
        <v>9</v>
      </c>
      <c r="L89" s="88">
        <f t="shared" si="6"/>
        <v>10</v>
      </c>
      <c r="M89" s="88">
        <f t="shared" si="6"/>
        <v>11</v>
      </c>
      <c r="N89" s="88">
        <f t="shared" si="6"/>
        <v>12</v>
      </c>
      <c r="O89" s="88">
        <f t="shared" si="6"/>
        <v>13</v>
      </c>
      <c r="P89" s="88">
        <f t="shared" si="6"/>
        <v>14</v>
      </c>
      <c r="Q89" s="88">
        <f t="shared" si="6"/>
        <v>15</v>
      </c>
      <c r="R89" s="88">
        <f t="shared" si="6"/>
        <v>16</v>
      </c>
      <c r="S89" s="88">
        <f t="shared" si="6"/>
        <v>17</v>
      </c>
      <c r="T89" s="88">
        <f t="shared" si="6"/>
        <v>18</v>
      </c>
      <c r="U89" s="88">
        <f t="shared" si="6"/>
        <v>19</v>
      </c>
      <c r="V89" s="88">
        <f t="shared" si="6"/>
        <v>20</v>
      </c>
      <c r="W89" s="88">
        <f t="shared" si="6"/>
        <v>21</v>
      </c>
      <c r="X89" s="88">
        <f t="shared" si="6"/>
        <v>22</v>
      </c>
      <c r="Y89" s="88">
        <f t="shared" si="6"/>
        <v>23</v>
      </c>
      <c r="Z89" s="88">
        <f t="shared" si="6"/>
        <v>24</v>
      </c>
      <c r="AA89" s="88">
        <f t="shared" si="6"/>
        <v>25</v>
      </c>
      <c r="AB89" s="88">
        <f t="shared" si="6"/>
        <v>26</v>
      </c>
      <c r="AC89" s="88">
        <f t="shared" si="6"/>
        <v>27</v>
      </c>
      <c r="AD89" s="88">
        <f t="shared" si="6"/>
        <v>28</v>
      </c>
      <c r="AE89" s="88">
        <f t="shared" si="6"/>
        <v>29</v>
      </c>
      <c r="AF89" s="88">
        <f t="shared" si="6"/>
        <v>30</v>
      </c>
      <c r="AG89" s="88">
        <f t="shared" si="6"/>
        <v>31</v>
      </c>
      <c r="AH89" s="85" t="s">
        <v>33</v>
      </c>
    </row>
    <row r="90" spans="1:34" ht="15.6" x14ac:dyDescent="0.25">
      <c r="A90" s="165" t="s">
        <v>29</v>
      </c>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1"/>
      <c r="AH90" s="91">
        <f>SUM(C90:AG90)</f>
        <v>0</v>
      </c>
    </row>
    <row r="91" spans="1:34" ht="15.6" x14ac:dyDescent="0.25">
      <c r="A91" s="165" t="s">
        <v>26</v>
      </c>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50"/>
      <c r="AH91" s="91">
        <f>SUM(C91:AG91)</f>
        <v>0</v>
      </c>
    </row>
    <row r="92" spans="1:34" x14ac:dyDescent="0.25">
      <c r="A92" s="165" t="s">
        <v>36</v>
      </c>
      <c r="B92" s="164"/>
      <c r="C92" s="91">
        <f t="shared" ref="C92:AF92" si="7">C90+C91</f>
        <v>0</v>
      </c>
      <c r="D92" s="91">
        <f t="shared" si="7"/>
        <v>0</v>
      </c>
      <c r="E92" s="91">
        <f t="shared" si="7"/>
        <v>0</v>
      </c>
      <c r="F92" s="91">
        <f t="shared" si="7"/>
        <v>0</v>
      </c>
      <c r="G92" s="91">
        <f t="shared" si="7"/>
        <v>0</v>
      </c>
      <c r="H92" s="91">
        <f t="shared" si="7"/>
        <v>0</v>
      </c>
      <c r="I92" s="91">
        <f t="shared" si="7"/>
        <v>0</v>
      </c>
      <c r="J92" s="91">
        <f t="shared" si="7"/>
        <v>0</v>
      </c>
      <c r="K92" s="91">
        <f t="shared" si="7"/>
        <v>0</v>
      </c>
      <c r="L92" s="91">
        <f t="shared" si="7"/>
        <v>0</v>
      </c>
      <c r="M92" s="91">
        <f t="shared" si="7"/>
        <v>0</v>
      </c>
      <c r="N92" s="91">
        <f t="shared" si="7"/>
        <v>0</v>
      </c>
      <c r="O92" s="91">
        <f t="shared" si="7"/>
        <v>0</v>
      </c>
      <c r="P92" s="91">
        <f t="shared" si="7"/>
        <v>0</v>
      </c>
      <c r="Q92" s="91">
        <f t="shared" si="7"/>
        <v>0</v>
      </c>
      <c r="R92" s="91">
        <f t="shared" si="7"/>
        <v>0</v>
      </c>
      <c r="S92" s="91">
        <f t="shared" si="7"/>
        <v>0</v>
      </c>
      <c r="T92" s="91">
        <f t="shared" si="7"/>
        <v>0</v>
      </c>
      <c r="U92" s="91">
        <f t="shared" si="7"/>
        <v>0</v>
      </c>
      <c r="V92" s="91">
        <f t="shared" si="7"/>
        <v>0</v>
      </c>
      <c r="W92" s="91">
        <f t="shared" si="7"/>
        <v>0</v>
      </c>
      <c r="X92" s="91">
        <f t="shared" si="7"/>
        <v>0</v>
      </c>
      <c r="Y92" s="91">
        <f t="shared" si="7"/>
        <v>0</v>
      </c>
      <c r="Z92" s="91">
        <f t="shared" si="7"/>
        <v>0</v>
      </c>
      <c r="AA92" s="91">
        <f t="shared" si="7"/>
        <v>0</v>
      </c>
      <c r="AB92" s="91">
        <f t="shared" si="7"/>
        <v>0</v>
      </c>
      <c r="AC92" s="91">
        <f t="shared" si="7"/>
        <v>0</v>
      </c>
      <c r="AD92" s="91">
        <f t="shared" si="7"/>
        <v>0</v>
      </c>
      <c r="AE92" s="91">
        <f t="shared" si="7"/>
        <v>0</v>
      </c>
      <c r="AF92" s="91">
        <f t="shared" si="7"/>
        <v>0</v>
      </c>
      <c r="AG92" s="91"/>
      <c r="AH92" s="91">
        <f>SUM(C92:AG92)</f>
        <v>0</v>
      </c>
    </row>
    <row r="93" spans="1:34" x14ac:dyDescent="0.25">
      <c r="A93" s="46"/>
      <c r="B93" s="46"/>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row>
    <row r="94" spans="1:34" ht="15.6" x14ac:dyDescent="0.25">
      <c r="A94" s="163" t="s">
        <v>28</v>
      </c>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c r="AH94" s="91">
        <f>SUM(C94:AG94)</f>
        <v>0</v>
      </c>
    </row>
    <row r="95" spans="1:34" ht="6" customHeight="1" x14ac:dyDescent="0.25">
      <c r="A95" s="46"/>
      <c r="B95" s="46"/>
    </row>
    <row r="96" spans="1:34" x14ac:dyDescent="0.25">
      <c r="A96" s="46"/>
      <c r="B96" s="46"/>
    </row>
    <row r="97" spans="1:34" s="89" customFormat="1" x14ac:dyDescent="0.25">
      <c r="A97" s="163" t="s">
        <v>4</v>
      </c>
      <c r="B97" s="164"/>
      <c r="C97" s="88">
        <v>1</v>
      </c>
      <c r="D97" s="88">
        <f>C97+1</f>
        <v>2</v>
      </c>
      <c r="E97" s="88">
        <f t="shared" ref="E97:AG97" si="8">D97+1</f>
        <v>3</v>
      </c>
      <c r="F97" s="88">
        <f t="shared" si="8"/>
        <v>4</v>
      </c>
      <c r="G97" s="88">
        <f t="shared" si="8"/>
        <v>5</v>
      </c>
      <c r="H97" s="88">
        <f t="shared" si="8"/>
        <v>6</v>
      </c>
      <c r="I97" s="88">
        <f t="shared" si="8"/>
        <v>7</v>
      </c>
      <c r="J97" s="88">
        <f t="shared" si="8"/>
        <v>8</v>
      </c>
      <c r="K97" s="88">
        <f t="shared" si="8"/>
        <v>9</v>
      </c>
      <c r="L97" s="88">
        <f t="shared" si="8"/>
        <v>10</v>
      </c>
      <c r="M97" s="88">
        <f t="shared" si="8"/>
        <v>11</v>
      </c>
      <c r="N97" s="88">
        <f t="shared" si="8"/>
        <v>12</v>
      </c>
      <c r="O97" s="88">
        <f t="shared" si="8"/>
        <v>13</v>
      </c>
      <c r="P97" s="88">
        <f t="shared" si="8"/>
        <v>14</v>
      </c>
      <c r="Q97" s="88">
        <f t="shared" si="8"/>
        <v>15</v>
      </c>
      <c r="R97" s="88">
        <f t="shared" si="8"/>
        <v>16</v>
      </c>
      <c r="S97" s="88">
        <f t="shared" si="8"/>
        <v>17</v>
      </c>
      <c r="T97" s="88">
        <f t="shared" si="8"/>
        <v>18</v>
      </c>
      <c r="U97" s="88">
        <f t="shared" si="8"/>
        <v>19</v>
      </c>
      <c r="V97" s="88">
        <f t="shared" si="8"/>
        <v>20</v>
      </c>
      <c r="W97" s="88">
        <f t="shared" si="8"/>
        <v>21</v>
      </c>
      <c r="X97" s="88">
        <f t="shared" si="8"/>
        <v>22</v>
      </c>
      <c r="Y97" s="88">
        <f t="shared" si="8"/>
        <v>23</v>
      </c>
      <c r="Z97" s="88">
        <f t="shared" si="8"/>
        <v>24</v>
      </c>
      <c r="AA97" s="88">
        <f t="shared" si="8"/>
        <v>25</v>
      </c>
      <c r="AB97" s="88">
        <f t="shared" si="8"/>
        <v>26</v>
      </c>
      <c r="AC97" s="88">
        <f t="shared" si="8"/>
        <v>27</v>
      </c>
      <c r="AD97" s="88">
        <f t="shared" si="8"/>
        <v>28</v>
      </c>
      <c r="AE97" s="88">
        <f t="shared" si="8"/>
        <v>29</v>
      </c>
      <c r="AF97" s="88">
        <f t="shared" si="8"/>
        <v>30</v>
      </c>
      <c r="AG97" s="88">
        <f t="shared" si="8"/>
        <v>31</v>
      </c>
      <c r="AH97" s="85" t="s">
        <v>33</v>
      </c>
    </row>
    <row r="98" spans="1:34" ht="15.6" x14ac:dyDescent="0.25">
      <c r="A98" s="165" t="s">
        <v>29</v>
      </c>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1">
        <f>SUM(C98:AG98)</f>
        <v>0</v>
      </c>
    </row>
    <row r="99" spans="1:34" ht="15.6" x14ac:dyDescent="0.25">
      <c r="A99" s="165" t="s">
        <v>26</v>
      </c>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2"/>
      <c r="AH99" s="91">
        <f>SUM(C99:AG99)</f>
        <v>0</v>
      </c>
    </row>
    <row r="100" spans="1:34" x14ac:dyDescent="0.25">
      <c r="A100" s="165" t="s">
        <v>36</v>
      </c>
      <c r="B100" s="164"/>
      <c r="C100" s="91">
        <f t="shared" ref="C100:AG100" si="9">C98+C99</f>
        <v>0</v>
      </c>
      <c r="D100" s="91">
        <f t="shared" si="9"/>
        <v>0</v>
      </c>
      <c r="E100" s="91">
        <f t="shared" si="9"/>
        <v>0</v>
      </c>
      <c r="F100" s="91">
        <f t="shared" si="9"/>
        <v>0</v>
      </c>
      <c r="G100" s="91">
        <f t="shared" si="9"/>
        <v>0</v>
      </c>
      <c r="H100" s="91">
        <f t="shared" si="9"/>
        <v>0</v>
      </c>
      <c r="I100" s="91">
        <f t="shared" si="9"/>
        <v>0</v>
      </c>
      <c r="J100" s="91">
        <f t="shared" si="9"/>
        <v>0</v>
      </c>
      <c r="K100" s="91">
        <f t="shared" si="9"/>
        <v>0</v>
      </c>
      <c r="L100" s="91">
        <f t="shared" si="9"/>
        <v>0</v>
      </c>
      <c r="M100" s="91">
        <f t="shared" si="9"/>
        <v>0</v>
      </c>
      <c r="N100" s="91">
        <f t="shared" si="9"/>
        <v>0</v>
      </c>
      <c r="O100" s="91">
        <f t="shared" si="9"/>
        <v>0</v>
      </c>
      <c r="P100" s="91">
        <f t="shared" si="9"/>
        <v>0</v>
      </c>
      <c r="Q100" s="91">
        <f t="shared" si="9"/>
        <v>0</v>
      </c>
      <c r="R100" s="91">
        <f t="shared" si="9"/>
        <v>0</v>
      </c>
      <c r="S100" s="91">
        <f t="shared" si="9"/>
        <v>0</v>
      </c>
      <c r="T100" s="91">
        <f t="shared" si="9"/>
        <v>0</v>
      </c>
      <c r="U100" s="91">
        <f t="shared" si="9"/>
        <v>0</v>
      </c>
      <c r="V100" s="91">
        <f t="shared" si="9"/>
        <v>0</v>
      </c>
      <c r="W100" s="91">
        <f t="shared" si="9"/>
        <v>0</v>
      </c>
      <c r="X100" s="91">
        <f t="shared" si="9"/>
        <v>0</v>
      </c>
      <c r="Y100" s="91">
        <f t="shared" si="9"/>
        <v>0</v>
      </c>
      <c r="Z100" s="91">
        <f t="shared" si="9"/>
        <v>0</v>
      </c>
      <c r="AA100" s="91">
        <f t="shared" si="9"/>
        <v>0</v>
      </c>
      <c r="AB100" s="91">
        <f t="shared" si="9"/>
        <v>0</v>
      </c>
      <c r="AC100" s="91">
        <f t="shared" si="9"/>
        <v>0</v>
      </c>
      <c r="AD100" s="91">
        <f t="shared" si="9"/>
        <v>0</v>
      </c>
      <c r="AE100" s="91">
        <f t="shared" si="9"/>
        <v>0</v>
      </c>
      <c r="AF100" s="91">
        <f t="shared" si="9"/>
        <v>0</v>
      </c>
      <c r="AG100" s="91">
        <f t="shared" si="9"/>
        <v>0</v>
      </c>
      <c r="AH100" s="91">
        <f>SUM(C100:AG100)</f>
        <v>0</v>
      </c>
    </row>
    <row r="101" spans="1:34" x14ac:dyDescent="0.25">
      <c r="A101" s="46"/>
      <c r="B101" s="46"/>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row>
    <row r="102" spans="1:34" ht="15.6" x14ac:dyDescent="0.25">
      <c r="A102" s="163" t="s">
        <v>28</v>
      </c>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1">
        <f>SUM(C102:AG102)</f>
        <v>0</v>
      </c>
    </row>
    <row r="103" spans="1:34" ht="6.6" customHeight="1" x14ac:dyDescent="0.25">
      <c r="A103" s="46"/>
      <c r="B103" s="46"/>
    </row>
    <row r="104" spans="1:34" x14ac:dyDescent="0.25">
      <c r="A104" s="46"/>
      <c r="B104" s="46"/>
    </row>
    <row r="105" spans="1:34" s="89" customFormat="1" x14ac:dyDescent="0.25">
      <c r="A105" s="163" t="s">
        <v>5</v>
      </c>
      <c r="B105" s="164"/>
      <c r="C105" s="88">
        <v>1</v>
      </c>
      <c r="D105" s="88">
        <f>C105+1</f>
        <v>2</v>
      </c>
      <c r="E105" s="88">
        <f t="shared" ref="E105:AG105" si="10">D105+1</f>
        <v>3</v>
      </c>
      <c r="F105" s="88">
        <f t="shared" si="10"/>
        <v>4</v>
      </c>
      <c r="G105" s="88">
        <f t="shared" si="10"/>
        <v>5</v>
      </c>
      <c r="H105" s="88">
        <f t="shared" si="10"/>
        <v>6</v>
      </c>
      <c r="I105" s="88">
        <f t="shared" si="10"/>
        <v>7</v>
      </c>
      <c r="J105" s="88">
        <f t="shared" si="10"/>
        <v>8</v>
      </c>
      <c r="K105" s="88">
        <f t="shared" si="10"/>
        <v>9</v>
      </c>
      <c r="L105" s="88">
        <f t="shared" si="10"/>
        <v>10</v>
      </c>
      <c r="M105" s="88">
        <f t="shared" si="10"/>
        <v>11</v>
      </c>
      <c r="N105" s="88">
        <f t="shared" si="10"/>
        <v>12</v>
      </c>
      <c r="O105" s="88">
        <f t="shared" si="10"/>
        <v>13</v>
      </c>
      <c r="P105" s="88">
        <f t="shared" si="10"/>
        <v>14</v>
      </c>
      <c r="Q105" s="88">
        <f t="shared" si="10"/>
        <v>15</v>
      </c>
      <c r="R105" s="88">
        <f t="shared" si="10"/>
        <v>16</v>
      </c>
      <c r="S105" s="88">
        <f t="shared" si="10"/>
        <v>17</v>
      </c>
      <c r="T105" s="88">
        <f t="shared" si="10"/>
        <v>18</v>
      </c>
      <c r="U105" s="88">
        <f t="shared" si="10"/>
        <v>19</v>
      </c>
      <c r="V105" s="88">
        <f t="shared" si="10"/>
        <v>20</v>
      </c>
      <c r="W105" s="88">
        <f t="shared" si="10"/>
        <v>21</v>
      </c>
      <c r="X105" s="88">
        <f t="shared" si="10"/>
        <v>22</v>
      </c>
      <c r="Y105" s="88">
        <f t="shared" si="10"/>
        <v>23</v>
      </c>
      <c r="Z105" s="88">
        <f t="shared" si="10"/>
        <v>24</v>
      </c>
      <c r="AA105" s="88">
        <f t="shared" si="10"/>
        <v>25</v>
      </c>
      <c r="AB105" s="88">
        <f t="shared" si="10"/>
        <v>26</v>
      </c>
      <c r="AC105" s="88">
        <f t="shared" si="10"/>
        <v>27</v>
      </c>
      <c r="AD105" s="88">
        <f t="shared" si="10"/>
        <v>28</v>
      </c>
      <c r="AE105" s="88">
        <f t="shared" si="10"/>
        <v>29</v>
      </c>
      <c r="AF105" s="88">
        <f t="shared" si="10"/>
        <v>30</v>
      </c>
      <c r="AG105" s="88">
        <f t="shared" si="10"/>
        <v>31</v>
      </c>
      <c r="AH105" s="85" t="s">
        <v>33</v>
      </c>
    </row>
    <row r="106" spans="1:34" ht="15.6" x14ac:dyDescent="0.25">
      <c r="A106" s="165" t="s">
        <v>29</v>
      </c>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1"/>
      <c r="AH106" s="91">
        <f>SUM(C106:AG106)</f>
        <v>0</v>
      </c>
    </row>
    <row r="107" spans="1:34" ht="15.6" x14ac:dyDescent="0.25">
      <c r="A107" s="165" t="s">
        <v>26</v>
      </c>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50"/>
      <c r="AH107" s="91">
        <f>SUM(C107:AG107)</f>
        <v>0</v>
      </c>
    </row>
    <row r="108" spans="1:34" x14ac:dyDescent="0.25">
      <c r="A108" s="165" t="s">
        <v>36</v>
      </c>
      <c r="B108" s="164"/>
      <c r="C108" s="91">
        <f t="shared" ref="C108:AF108" si="11">C106+C107</f>
        <v>0</v>
      </c>
      <c r="D108" s="91">
        <f t="shared" si="11"/>
        <v>0</v>
      </c>
      <c r="E108" s="91">
        <f t="shared" si="11"/>
        <v>0</v>
      </c>
      <c r="F108" s="91">
        <f t="shared" si="11"/>
        <v>0</v>
      </c>
      <c r="G108" s="91">
        <f t="shared" si="11"/>
        <v>0</v>
      </c>
      <c r="H108" s="91">
        <f t="shared" si="11"/>
        <v>0</v>
      </c>
      <c r="I108" s="91">
        <f t="shared" si="11"/>
        <v>0</v>
      </c>
      <c r="J108" s="91">
        <f t="shared" si="11"/>
        <v>0</v>
      </c>
      <c r="K108" s="91">
        <f t="shared" si="11"/>
        <v>0</v>
      </c>
      <c r="L108" s="91">
        <f t="shared" si="11"/>
        <v>0</v>
      </c>
      <c r="M108" s="91">
        <f t="shared" si="11"/>
        <v>0</v>
      </c>
      <c r="N108" s="91">
        <f t="shared" si="11"/>
        <v>0</v>
      </c>
      <c r="O108" s="91">
        <f t="shared" si="11"/>
        <v>0</v>
      </c>
      <c r="P108" s="91">
        <f t="shared" si="11"/>
        <v>0</v>
      </c>
      <c r="Q108" s="91">
        <f t="shared" si="11"/>
        <v>0</v>
      </c>
      <c r="R108" s="91">
        <f t="shared" si="11"/>
        <v>0</v>
      </c>
      <c r="S108" s="91">
        <f t="shared" si="11"/>
        <v>0</v>
      </c>
      <c r="T108" s="91">
        <f t="shared" si="11"/>
        <v>0</v>
      </c>
      <c r="U108" s="91">
        <f t="shared" si="11"/>
        <v>0</v>
      </c>
      <c r="V108" s="91">
        <f t="shared" si="11"/>
        <v>0</v>
      </c>
      <c r="W108" s="91">
        <f t="shared" si="11"/>
        <v>0</v>
      </c>
      <c r="X108" s="91">
        <f t="shared" si="11"/>
        <v>0</v>
      </c>
      <c r="Y108" s="91">
        <f t="shared" si="11"/>
        <v>0</v>
      </c>
      <c r="Z108" s="91">
        <f t="shared" si="11"/>
        <v>0</v>
      </c>
      <c r="AA108" s="91">
        <f t="shared" si="11"/>
        <v>0</v>
      </c>
      <c r="AB108" s="91">
        <f t="shared" si="11"/>
        <v>0</v>
      </c>
      <c r="AC108" s="91">
        <f t="shared" si="11"/>
        <v>0</v>
      </c>
      <c r="AD108" s="91">
        <f t="shared" si="11"/>
        <v>0</v>
      </c>
      <c r="AE108" s="91">
        <f t="shared" si="11"/>
        <v>0</v>
      </c>
      <c r="AF108" s="91">
        <f t="shared" si="11"/>
        <v>0</v>
      </c>
      <c r="AG108" s="91"/>
      <c r="AH108" s="91">
        <f>SUM(C108:AG108)</f>
        <v>0</v>
      </c>
    </row>
    <row r="109" spans="1:34" x14ac:dyDescent="0.25">
      <c r="A109" s="46"/>
      <c r="B109" s="46"/>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spans="1:34" ht="15.6" x14ac:dyDescent="0.25">
      <c r="A110" s="163" t="s">
        <v>28</v>
      </c>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1"/>
      <c r="AH110" s="91">
        <f>SUM(C110:AG110)</f>
        <v>0</v>
      </c>
    </row>
    <row r="111" spans="1:34" ht="7.95" customHeight="1" x14ac:dyDescent="0.25">
      <c r="A111" s="46"/>
      <c r="B111" s="46"/>
    </row>
    <row r="112" spans="1:34" x14ac:dyDescent="0.25">
      <c r="A112" s="46"/>
      <c r="B112" s="46"/>
    </row>
    <row r="113" spans="1:34" s="89" customFormat="1" x14ac:dyDescent="0.25">
      <c r="A113" s="163" t="s">
        <v>6</v>
      </c>
      <c r="B113" s="164"/>
      <c r="C113" s="88">
        <v>1</v>
      </c>
      <c r="D113" s="88">
        <f>C113+1</f>
        <v>2</v>
      </c>
      <c r="E113" s="88">
        <f t="shared" ref="E113:AG113" si="12">D113+1</f>
        <v>3</v>
      </c>
      <c r="F113" s="88">
        <f t="shared" si="12"/>
        <v>4</v>
      </c>
      <c r="G113" s="88">
        <f t="shared" si="12"/>
        <v>5</v>
      </c>
      <c r="H113" s="88">
        <f t="shared" si="12"/>
        <v>6</v>
      </c>
      <c r="I113" s="88">
        <f t="shared" si="12"/>
        <v>7</v>
      </c>
      <c r="J113" s="88">
        <f t="shared" si="12"/>
        <v>8</v>
      </c>
      <c r="K113" s="88">
        <f t="shared" si="12"/>
        <v>9</v>
      </c>
      <c r="L113" s="88">
        <f t="shared" si="12"/>
        <v>10</v>
      </c>
      <c r="M113" s="88">
        <f t="shared" si="12"/>
        <v>11</v>
      </c>
      <c r="N113" s="88">
        <f t="shared" si="12"/>
        <v>12</v>
      </c>
      <c r="O113" s="88">
        <f t="shared" si="12"/>
        <v>13</v>
      </c>
      <c r="P113" s="88">
        <f t="shared" si="12"/>
        <v>14</v>
      </c>
      <c r="Q113" s="88">
        <f t="shared" si="12"/>
        <v>15</v>
      </c>
      <c r="R113" s="88">
        <f t="shared" si="12"/>
        <v>16</v>
      </c>
      <c r="S113" s="88">
        <f t="shared" si="12"/>
        <v>17</v>
      </c>
      <c r="T113" s="88">
        <f t="shared" si="12"/>
        <v>18</v>
      </c>
      <c r="U113" s="88">
        <f t="shared" si="12"/>
        <v>19</v>
      </c>
      <c r="V113" s="88">
        <f t="shared" si="12"/>
        <v>20</v>
      </c>
      <c r="W113" s="88">
        <f t="shared" si="12"/>
        <v>21</v>
      </c>
      <c r="X113" s="88">
        <f t="shared" si="12"/>
        <v>22</v>
      </c>
      <c r="Y113" s="88">
        <f t="shared" si="12"/>
        <v>23</v>
      </c>
      <c r="Z113" s="88">
        <f t="shared" si="12"/>
        <v>24</v>
      </c>
      <c r="AA113" s="88">
        <f t="shared" si="12"/>
        <v>25</v>
      </c>
      <c r="AB113" s="88">
        <f t="shared" si="12"/>
        <v>26</v>
      </c>
      <c r="AC113" s="88">
        <f t="shared" si="12"/>
        <v>27</v>
      </c>
      <c r="AD113" s="88">
        <f t="shared" si="12"/>
        <v>28</v>
      </c>
      <c r="AE113" s="88">
        <f t="shared" si="12"/>
        <v>29</v>
      </c>
      <c r="AF113" s="88">
        <f t="shared" si="12"/>
        <v>30</v>
      </c>
      <c r="AG113" s="88">
        <f t="shared" si="12"/>
        <v>31</v>
      </c>
      <c r="AH113" s="85" t="s">
        <v>33</v>
      </c>
    </row>
    <row r="114" spans="1:34" ht="15.6" x14ac:dyDescent="0.25">
      <c r="A114" s="165" t="s">
        <v>29</v>
      </c>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1">
        <f>SUM(C114:AG114)</f>
        <v>0</v>
      </c>
    </row>
    <row r="115" spans="1:34" ht="15.6" x14ac:dyDescent="0.25">
      <c r="A115" s="165" t="s">
        <v>26</v>
      </c>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2"/>
      <c r="AH115" s="91">
        <f>SUM(C115:AG115)</f>
        <v>0</v>
      </c>
    </row>
    <row r="116" spans="1:34" x14ac:dyDescent="0.25">
      <c r="A116" s="165" t="s">
        <v>36</v>
      </c>
      <c r="B116" s="164"/>
      <c r="C116" s="91">
        <f t="shared" ref="C116:AG116" si="13">C114+C115</f>
        <v>0</v>
      </c>
      <c r="D116" s="91">
        <f t="shared" si="13"/>
        <v>0</v>
      </c>
      <c r="E116" s="91">
        <f t="shared" si="13"/>
        <v>0</v>
      </c>
      <c r="F116" s="91">
        <f t="shared" si="13"/>
        <v>0</v>
      </c>
      <c r="G116" s="91">
        <f t="shared" si="13"/>
        <v>0</v>
      </c>
      <c r="H116" s="91">
        <f t="shared" si="13"/>
        <v>0</v>
      </c>
      <c r="I116" s="91">
        <f t="shared" si="13"/>
        <v>0</v>
      </c>
      <c r="J116" s="91">
        <f t="shared" si="13"/>
        <v>0</v>
      </c>
      <c r="K116" s="91">
        <f t="shared" si="13"/>
        <v>0</v>
      </c>
      <c r="L116" s="91">
        <f t="shared" si="13"/>
        <v>0</v>
      </c>
      <c r="M116" s="91">
        <f t="shared" si="13"/>
        <v>0</v>
      </c>
      <c r="N116" s="91">
        <f t="shared" si="13"/>
        <v>0</v>
      </c>
      <c r="O116" s="91">
        <f t="shared" si="13"/>
        <v>0</v>
      </c>
      <c r="P116" s="91">
        <f t="shared" si="13"/>
        <v>0</v>
      </c>
      <c r="Q116" s="91">
        <f t="shared" si="13"/>
        <v>0</v>
      </c>
      <c r="R116" s="91">
        <f t="shared" si="13"/>
        <v>0</v>
      </c>
      <c r="S116" s="91">
        <f t="shared" si="13"/>
        <v>0</v>
      </c>
      <c r="T116" s="91">
        <f t="shared" si="13"/>
        <v>0</v>
      </c>
      <c r="U116" s="91">
        <f t="shared" si="13"/>
        <v>0</v>
      </c>
      <c r="V116" s="91">
        <f t="shared" si="13"/>
        <v>0</v>
      </c>
      <c r="W116" s="91">
        <f t="shared" si="13"/>
        <v>0</v>
      </c>
      <c r="X116" s="91">
        <f t="shared" si="13"/>
        <v>0</v>
      </c>
      <c r="Y116" s="91">
        <f t="shared" si="13"/>
        <v>0</v>
      </c>
      <c r="Z116" s="91">
        <f t="shared" si="13"/>
        <v>0</v>
      </c>
      <c r="AA116" s="91">
        <f t="shared" si="13"/>
        <v>0</v>
      </c>
      <c r="AB116" s="91">
        <f t="shared" si="13"/>
        <v>0</v>
      </c>
      <c r="AC116" s="91">
        <f t="shared" si="13"/>
        <v>0</v>
      </c>
      <c r="AD116" s="91">
        <f t="shared" si="13"/>
        <v>0</v>
      </c>
      <c r="AE116" s="91">
        <f t="shared" si="13"/>
        <v>0</v>
      </c>
      <c r="AF116" s="91">
        <f t="shared" si="13"/>
        <v>0</v>
      </c>
      <c r="AG116" s="91">
        <f t="shared" si="13"/>
        <v>0</v>
      </c>
      <c r="AH116" s="91">
        <f>SUM(C116:AG116)</f>
        <v>0</v>
      </c>
    </row>
    <row r="117" spans="1:34" x14ac:dyDescent="0.25">
      <c r="A117" s="46"/>
      <c r="B117" s="46"/>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row>
    <row r="118" spans="1:34" ht="15.6" x14ac:dyDescent="0.25">
      <c r="A118" s="163" t="s">
        <v>28</v>
      </c>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1">
        <f>SUM(C118:AG118)</f>
        <v>0</v>
      </c>
    </row>
    <row r="119" spans="1:34" ht="7.95" customHeight="1" x14ac:dyDescent="0.25">
      <c r="A119" s="46"/>
      <c r="B119" s="46"/>
    </row>
    <row r="120" spans="1:34" x14ac:dyDescent="0.25">
      <c r="A120" s="46"/>
      <c r="B120" s="46"/>
    </row>
    <row r="121" spans="1:34" s="89" customFormat="1" x14ac:dyDescent="0.25">
      <c r="A121" s="163" t="s">
        <v>7</v>
      </c>
      <c r="B121" s="164"/>
      <c r="C121" s="88">
        <v>1</v>
      </c>
      <c r="D121" s="88">
        <f>C121+1</f>
        <v>2</v>
      </c>
      <c r="E121" s="88">
        <f t="shared" ref="E121:AG121" si="14">D121+1</f>
        <v>3</v>
      </c>
      <c r="F121" s="88">
        <f t="shared" si="14"/>
        <v>4</v>
      </c>
      <c r="G121" s="88">
        <f t="shared" si="14"/>
        <v>5</v>
      </c>
      <c r="H121" s="88">
        <f t="shared" si="14"/>
        <v>6</v>
      </c>
      <c r="I121" s="88">
        <f t="shared" si="14"/>
        <v>7</v>
      </c>
      <c r="J121" s="88">
        <f t="shared" si="14"/>
        <v>8</v>
      </c>
      <c r="K121" s="88">
        <f t="shared" si="14"/>
        <v>9</v>
      </c>
      <c r="L121" s="88">
        <f t="shared" si="14"/>
        <v>10</v>
      </c>
      <c r="M121" s="88">
        <f t="shared" si="14"/>
        <v>11</v>
      </c>
      <c r="N121" s="88">
        <f t="shared" si="14"/>
        <v>12</v>
      </c>
      <c r="O121" s="88">
        <f t="shared" si="14"/>
        <v>13</v>
      </c>
      <c r="P121" s="88">
        <f t="shared" si="14"/>
        <v>14</v>
      </c>
      <c r="Q121" s="88">
        <f t="shared" si="14"/>
        <v>15</v>
      </c>
      <c r="R121" s="88">
        <f t="shared" si="14"/>
        <v>16</v>
      </c>
      <c r="S121" s="88">
        <f t="shared" si="14"/>
        <v>17</v>
      </c>
      <c r="T121" s="88">
        <f t="shared" si="14"/>
        <v>18</v>
      </c>
      <c r="U121" s="88">
        <f t="shared" si="14"/>
        <v>19</v>
      </c>
      <c r="V121" s="88">
        <f t="shared" si="14"/>
        <v>20</v>
      </c>
      <c r="W121" s="88">
        <f t="shared" si="14"/>
        <v>21</v>
      </c>
      <c r="X121" s="88">
        <f t="shared" si="14"/>
        <v>22</v>
      </c>
      <c r="Y121" s="88">
        <f t="shared" si="14"/>
        <v>23</v>
      </c>
      <c r="Z121" s="88">
        <f t="shared" si="14"/>
        <v>24</v>
      </c>
      <c r="AA121" s="88">
        <f t="shared" si="14"/>
        <v>25</v>
      </c>
      <c r="AB121" s="88">
        <f t="shared" si="14"/>
        <v>26</v>
      </c>
      <c r="AC121" s="88">
        <f t="shared" si="14"/>
        <v>27</v>
      </c>
      <c r="AD121" s="88">
        <f t="shared" si="14"/>
        <v>28</v>
      </c>
      <c r="AE121" s="88">
        <f t="shared" si="14"/>
        <v>29</v>
      </c>
      <c r="AF121" s="88">
        <f t="shared" si="14"/>
        <v>30</v>
      </c>
      <c r="AG121" s="88">
        <f t="shared" si="14"/>
        <v>31</v>
      </c>
      <c r="AH121" s="85" t="s">
        <v>33</v>
      </c>
    </row>
    <row r="122" spans="1:34" ht="15.6" x14ac:dyDescent="0.25">
      <c r="A122" s="165" t="s">
        <v>29</v>
      </c>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1">
        <f>SUM(C122:AG122)</f>
        <v>0</v>
      </c>
    </row>
    <row r="123" spans="1:34" ht="15.6" x14ac:dyDescent="0.25">
      <c r="A123" s="165" t="s">
        <v>26</v>
      </c>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2"/>
      <c r="AH123" s="91">
        <f>SUM(C123:AG123)</f>
        <v>0</v>
      </c>
    </row>
    <row r="124" spans="1:34" x14ac:dyDescent="0.25">
      <c r="A124" s="165" t="s">
        <v>36</v>
      </c>
      <c r="B124" s="164"/>
      <c r="C124" s="91">
        <f t="shared" ref="C124:AG124" si="15">C122+C123</f>
        <v>0</v>
      </c>
      <c r="D124" s="91">
        <f t="shared" si="15"/>
        <v>0</v>
      </c>
      <c r="E124" s="91">
        <f t="shared" si="15"/>
        <v>0</v>
      </c>
      <c r="F124" s="91">
        <f t="shared" si="15"/>
        <v>0</v>
      </c>
      <c r="G124" s="91">
        <f t="shared" si="15"/>
        <v>0</v>
      </c>
      <c r="H124" s="91">
        <f t="shared" si="15"/>
        <v>0</v>
      </c>
      <c r="I124" s="91">
        <f t="shared" si="15"/>
        <v>0</v>
      </c>
      <c r="J124" s="91">
        <f t="shared" si="15"/>
        <v>0</v>
      </c>
      <c r="K124" s="91">
        <f t="shared" si="15"/>
        <v>0</v>
      </c>
      <c r="L124" s="91">
        <f t="shared" si="15"/>
        <v>0</v>
      </c>
      <c r="M124" s="91">
        <f t="shared" si="15"/>
        <v>0</v>
      </c>
      <c r="N124" s="91">
        <f t="shared" si="15"/>
        <v>0</v>
      </c>
      <c r="O124" s="91">
        <f t="shared" si="15"/>
        <v>0</v>
      </c>
      <c r="P124" s="91">
        <f t="shared" si="15"/>
        <v>0</v>
      </c>
      <c r="Q124" s="91">
        <f t="shared" si="15"/>
        <v>0</v>
      </c>
      <c r="R124" s="91">
        <f t="shared" si="15"/>
        <v>0</v>
      </c>
      <c r="S124" s="91">
        <f t="shared" si="15"/>
        <v>0</v>
      </c>
      <c r="T124" s="91">
        <f t="shared" si="15"/>
        <v>0</v>
      </c>
      <c r="U124" s="91">
        <f t="shared" si="15"/>
        <v>0</v>
      </c>
      <c r="V124" s="91">
        <f t="shared" si="15"/>
        <v>0</v>
      </c>
      <c r="W124" s="91">
        <f t="shared" si="15"/>
        <v>0</v>
      </c>
      <c r="X124" s="91">
        <f t="shared" si="15"/>
        <v>0</v>
      </c>
      <c r="Y124" s="91">
        <f t="shared" si="15"/>
        <v>0</v>
      </c>
      <c r="Z124" s="91">
        <f t="shared" si="15"/>
        <v>0</v>
      </c>
      <c r="AA124" s="91">
        <f t="shared" si="15"/>
        <v>0</v>
      </c>
      <c r="AB124" s="91">
        <f t="shared" si="15"/>
        <v>0</v>
      </c>
      <c r="AC124" s="91">
        <f t="shared" si="15"/>
        <v>0</v>
      </c>
      <c r="AD124" s="91">
        <f t="shared" si="15"/>
        <v>0</v>
      </c>
      <c r="AE124" s="91">
        <f t="shared" si="15"/>
        <v>0</v>
      </c>
      <c r="AF124" s="91">
        <f t="shared" si="15"/>
        <v>0</v>
      </c>
      <c r="AG124" s="91">
        <f t="shared" si="15"/>
        <v>0</v>
      </c>
      <c r="AH124" s="91">
        <f>SUM(C124:AG124)</f>
        <v>0</v>
      </c>
    </row>
    <row r="125" spans="1:34" x14ac:dyDescent="0.25">
      <c r="A125" s="46"/>
      <c r="B125" s="46"/>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row>
    <row r="126" spans="1:34" ht="15.6" x14ac:dyDescent="0.25">
      <c r="A126" s="163" t="s">
        <v>28</v>
      </c>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1">
        <f>SUM(C126:AG126)</f>
        <v>0</v>
      </c>
    </row>
    <row r="127" spans="1:34" ht="7.95" customHeight="1" x14ac:dyDescent="0.25">
      <c r="A127" s="46"/>
      <c r="B127" s="46"/>
    </row>
    <row r="128" spans="1:34" x14ac:dyDescent="0.25">
      <c r="A128" s="46"/>
      <c r="B128" s="46"/>
    </row>
    <row r="129" spans="1:34" s="89" customFormat="1" x14ac:dyDescent="0.25">
      <c r="A129" s="163" t="s">
        <v>8</v>
      </c>
      <c r="B129" s="164"/>
      <c r="C129" s="88">
        <v>1</v>
      </c>
      <c r="D129" s="88">
        <f>C129+1</f>
        <v>2</v>
      </c>
      <c r="E129" s="88">
        <f t="shared" ref="E129:AG129" si="16">D129+1</f>
        <v>3</v>
      </c>
      <c r="F129" s="88">
        <f t="shared" si="16"/>
        <v>4</v>
      </c>
      <c r="G129" s="88">
        <f t="shared" si="16"/>
        <v>5</v>
      </c>
      <c r="H129" s="88">
        <f t="shared" si="16"/>
        <v>6</v>
      </c>
      <c r="I129" s="88">
        <f t="shared" si="16"/>
        <v>7</v>
      </c>
      <c r="J129" s="88">
        <f t="shared" si="16"/>
        <v>8</v>
      </c>
      <c r="K129" s="88">
        <f t="shared" si="16"/>
        <v>9</v>
      </c>
      <c r="L129" s="88">
        <f t="shared" si="16"/>
        <v>10</v>
      </c>
      <c r="M129" s="88">
        <f t="shared" si="16"/>
        <v>11</v>
      </c>
      <c r="N129" s="88">
        <f t="shared" si="16"/>
        <v>12</v>
      </c>
      <c r="O129" s="88">
        <f t="shared" si="16"/>
        <v>13</v>
      </c>
      <c r="P129" s="88">
        <f t="shared" si="16"/>
        <v>14</v>
      </c>
      <c r="Q129" s="88">
        <f t="shared" si="16"/>
        <v>15</v>
      </c>
      <c r="R129" s="88">
        <f t="shared" si="16"/>
        <v>16</v>
      </c>
      <c r="S129" s="88">
        <f t="shared" si="16"/>
        <v>17</v>
      </c>
      <c r="T129" s="88">
        <f t="shared" si="16"/>
        <v>18</v>
      </c>
      <c r="U129" s="88">
        <f t="shared" si="16"/>
        <v>19</v>
      </c>
      <c r="V129" s="88">
        <f t="shared" si="16"/>
        <v>20</v>
      </c>
      <c r="W129" s="88">
        <f t="shared" si="16"/>
        <v>21</v>
      </c>
      <c r="X129" s="88">
        <f t="shared" si="16"/>
        <v>22</v>
      </c>
      <c r="Y129" s="88">
        <f t="shared" si="16"/>
        <v>23</v>
      </c>
      <c r="Z129" s="88">
        <f t="shared" si="16"/>
        <v>24</v>
      </c>
      <c r="AA129" s="88">
        <f t="shared" si="16"/>
        <v>25</v>
      </c>
      <c r="AB129" s="88">
        <f t="shared" si="16"/>
        <v>26</v>
      </c>
      <c r="AC129" s="88">
        <f t="shared" si="16"/>
        <v>27</v>
      </c>
      <c r="AD129" s="88">
        <f t="shared" si="16"/>
        <v>28</v>
      </c>
      <c r="AE129" s="88">
        <f t="shared" si="16"/>
        <v>29</v>
      </c>
      <c r="AF129" s="88">
        <f t="shared" si="16"/>
        <v>30</v>
      </c>
      <c r="AG129" s="88">
        <f t="shared" si="16"/>
        <v>31</v>
      </c>
      <c r="AH129" s="85" t="s">
        <v>33</v>
      </c>
    </row>
    <row r="130" spans="1:34" ht="15.6" x14ac:dyDescent="0.25">
      <c r="A130" s="165" t="s">
        <v>29</v>
      </c>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1"/>
      <c r="AH130" s="91">
        <f>SUM(C130:AG130)</f>
        <v>0</v>
      </c>
    </row>
    <row r="131" spans="1:34" ht="15.6" x14ac:dyDescent="0.25">
      <c r="A131" s="165" t="s">
        <v>26</v>
      </c>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50"/>
      <c r="AH131" s="91">
        <f>SUM(C131:AG131)</f>
        <v>0</v>
      </c>
    </row>
    <row r="132" spans="1:34" x14ac:dyDescent="0.25">
      <c r="A132" s="165" t="s">
        <v>36</v>
      </c>
      <c r="B132" s="164"/>
      <c r="C132" s="91">
        <f t="shared" ref="C132:AF132" si="17">C130+C131</f>
        <v>0</v>
      </c>
      <c r="D132" s="91">
        <f t="shared" si="17"/>
        <v>0</v>
      </c>
      <c r="E132" s="91">
        <f t="shared" si="17"/>
        <v>0</v>
      </c>
      <c r="F132" s="91">
        <f t="shared" si="17"/>
        <v>0</v>
      </c>
      <c r="G132" s="91">
        <f t="shared" si="17"/>
        <v>0</v>
      </c>
      <c r="H132" s="91">
        <f t="shared" si="17"/>
        <v>0</v>
      </c>
      <c r="I132" s="91">
        <f t="shared" si="17"/>
        <v>0</v>
      </c>
      <c r="J132" s="91">
        <f t="shared" si="17"/>
        <v>0</v>
      </c>
      <c r="K132" s="91">
        <f t="shared" si="17"/>
        <v>0</v>
      </c>
      <c r="L132" s="91">
        <f t="shared" si="17"/>
        <v>0</v>
      </c>
      <c r="M132" s="91">
        <f t="shared" si="17"/>
        <v>0</v>
      </c>
      <c r="N132" s="91">
        <f t="shared" si="17"/>
        <v>0</v>
      </c>
      <c r="O132" s="91">
        <f t="shared" si="17"/>
        <v>0</v>
      </c>
      <c r="P132" s="91">
        <f t="shared" si="17"/>
        <v>0</v>
      </c>
      <c r="Q132" s="91">
        <f t="shared" si="17"/>
        <v>0</v>
      </c>
      <c r="R132" s="91">
        <f t="shared" si="17"/>
        <v>0</v>
      </c>
      <c r="S132" s="91">
        <f t="shared" si="17"/>
        <v>0</v>
      </c>
      <c r="T132" s="91">
        <f t="shared" si="17"/>
        <v>0</v>
      </c>
      <c r="U132" s="91">
        <f t="shared" si="17"/>
        <v>0</v>
      </c>
      <c r="V132" s="91">
        <f t="shared" si="17"/>
        <v>0</v>
      </c>
      <c r="W132" s="91">
        <f t="shared" si="17"/>
        <v>0</v>
      </c>
      <c r="X132" s="91">
        <f t="shared" si="17"/>
        <v>0</v>
      </c>
      <c r="Y132" s="91">
        <f t="shared" si="17"/>
        <v>0</v>
      </c>
      <c r="Z132" s="91">
        <f t="shared" si="17"/>
        <v>0</v>
      </c>
      <c r="AA132" s="91">
        <f t="shared" si="17"/>
        <v>0</v>
      </c>
      <c r="AB132" s="91">
        <f t="shared" si="17"/>
        <v>0</v>
      </c>
      <c r="AC132" s="91">
        <f t="shared" si="17"/>
        <v>0</v>
      </c>
      <c r="AD132" s="91">
        <f t="shared" si="17"/>
        <v>0</v>
      </c>
      <c r="AE132" s="91">
        <f t="shared" si="17"/>
        <v>0</v>
      </c>
      <c r="AF132" s="91">
        <f t="shared" si="17"/>
        <v>0</v>
      </c>
      <c r="AG132" s="91"/>
      <c r="AH132" s="91">
        <f>SUM(C132:AG132)</f>
        <v>0</v>
      </c>
    </row>
    <row r="133" spans="1:34" x14ac:dyDescent="0.25">
      <c r="A133" s="46"/>
      <c r="B133" s="46"/>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row>
    <row r="134" spans="1:34" ht="15.6" x14ac:dyDescent="0.25">
      <c r="A134" s="163" t="s">
        <v>28</v>
      </c>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1"/>
      <c r="AH134" s="91">
        <f>SUM(C134:AG134)</f>
        <v>0</v>
      </c>
    </row>
    <row r="135" spans="1:34" ht="7.95" customHeight="1" x14ac:dyDescent="0.25">
      <c r="A135" s="46"/>
      <c r="B135" s="46"/>
    </row>
    <row r="136" spans="1:34" x14ac:dyDescent="0.25">
      <c r="A136" s="46"/>
      <c r="B136" s="46"/>
    </row>
    <row r="137" spans="1:34" s="89" customFormat="1" x14ac:dyDescent="0.25">
      <c r="A137" s="163" t="s">
        <v>9</v>
      </c>
      <c r="B137" s="164"/>
      <c r="C137" s="88">
        <v>1</v>
      </c>
      <c r="D137" s="88">
        <f>C137+1</f>
        <v>2</v>
      </c>
      <c r="E137" s="88">
        <f t="shared" ref="E137:AG137" si="18">D137+1</f>
        <v>3</v>
      </c>
      <c r="F137" s="88">
        <f t="shared" si="18"/>
        <v>4</v>
      </c>
      <c r="G137" s="88">
        <f t="shared" si="18"/>
        <v>5</v>
      </c>
      <c r="H137" s="88">
        <f t="shared" si="18"/>
        <v>6</v>
      </c>
      <c r="I137" s="88">
        <f t="shared" si="18"/>
        <v>7</v>
      </c>
      <c r="J137" s="88">
        <f t="shared" si="18"/>
        <v>8</v>
      </c>
      <c r="K137" s="88">
        <f t="shared" si="18"/>
        <v>9</v>
      </c>
      <c r="L137" s="88">
        <f t="shared" si="18"/>
        <v>10</v>
      </c>
      <c r="M137" s="88">
        <f t="shared" si="18"/>
        <v>11</v>
      </c>
      <c r="N137" s="88">
        <f t="shared" si="18"/>
        <v>12</v>
      </c>
      <c r="O137" s="88">
        <f t="shared" si="18"/>
        <v>13</v>
      </c>
      <c r="P137" s="88">
        <f t="shared" si="18"/>
        <v>14</v>
      </c>
      <c r="Q137" s="88">
        <f t="shared" si="18"/>
        <v>15</v>
      </c>
      <c r="R137" s="88">
        <f t="shared" si="18"/>
        <v>16</v>
      </c>
      <c r="S137" s="88">
        <f t="shared" si="18"/>
        <v>17</v>
      </c>
      <c r="T137" s="88">
        <f t="shared" si="18"/>
        <v>18</v>
      </c>
      <c r="U137" s="88">
        <f t="shared" si="18"/>
        <v>19</v>
      </c>
      <c r="V137" s="88">
        <f t="shared" si="18"/>
        <v>20</v>
      </c>
      <c r="W137" s="88">
        <f t="shared" si="18"/>
        <v>21</v>
      </c>
      <c r="X137" s="88">
        <f t="shared" si="18"/>
        <v>22</v>
      </c>
      <c r="Y137" s="88">
        <f t="shared" si="18"/>
        <v>23</v>
      </c>
      <c r="Z137" s="88">
        <f t="shared" si="18"/>
        <v>24</v>
      </c>
      <c r="AA137" s="88">
        <f t="shared" si="18"/>
        <v>25</v>
      </c>
      <c r="AB137" s="88">
        <f t="shared" si="18"/>
        <v>26</v>
      </c>
      <c r="AC137" s="88">
        <f t="shared" si="18"/>
        <v>27</v>
      </c>
      <c r="AD137" s="88">
        <f t="shared" si="18"/>
        <v>28</v>
      </c>
      <c r="AE137" s="88">
        <f t="shared" si="18"/>
        <v>29</v>
      </c>
      <c r="AF137" s="88">
        <f t="shared" si="18"/>
        <v>30</v>
      </c>
      <c r="AG137" s="88">
        <f t="shared" si="18"/>
        <v>31</v>
      </c>
      <c r="AH137" s="85" t="s">
        <v>33</v>
      </c>
    </row>
    <row r="138" spans="1:34" ht="15.6" x14ac:dyDescent="0.25">
      <c r="A138" s="165" t="s">
        <v>29</v>
      </c>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1">
        <f>SUM(C138:AG138)</f>
        <v>0</v>
      </c>
    </row>
    <row r="139" spans="1:34" ht="15.6" x14ac:dyDescent="0.25">
      <c r="A139" s="165" t="s">
        <v>26</v>
      </c>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2"/>
      <c r="AH139" s="91">
        <f>SUM(C139:AG139)</f>
        <v>0</v>
      </c>
    </row>
    <row r="140" spans="1:34" x14ac:dyDescent="0.25">
      <c r="A140" s="165" t="s">
        <v>36</v>
      </c>
      <c r="B140" s="164"/>
      <c r="C140" s="91">
        <f t="shared" ref="C140:AG140" si="19">C138+C139</f>
        <v>0</v>
      </c>
      <c r="D140" s="91">
        <f t="shared" si="19"/>
        <v>0</v>
      </c>
      <c r="E140" s="91">
        <f t="shared" si="19"/>
        <v>0</v>
      </c>
      <c r="F140" s="91">
        <f t="shared" si="19"/>
        <v>0</v>
      </c>
      <c r="G140" s="91">
        <f t="shared" si="19"/>
        <v>0</v>
      </c>
      <c r="H140" s="91">
        <f t="shared" si="19"/>
        <v>0</v>
      </c>
      <c r="I140" s="91">
        <f t="shared" si="19"/>
        <v>0</v>
      </c>
      <c r="J140" s="91">
        <f t="shared" si="19"/>
        <v>0</v>
      </c>
      <c r="K140" s="91">
        <f t="shared" si="19"/>
        <v>0</v>
      </c>
      <c r="L140" s="91">
        <f t="shared" si="19"/>
        <v>0</v>
      </c>
      <c r="M140" s="91">
        <f t="shared" si="19"/>
        <v>0</v>
      </c>
      <c r="N140" s="91">
        <f t="shared" si="19"/>
        <v>0</v>
      </c>
      <c r="O140" s="91">
        <f t="shared" si="19"/>
        <v>0</v>
      </c>
      <c r="P140" s="91">
        <f t="shared" si="19"/>
        <v>0</v>
      </c>
      <c r="Q140" s="91">
        <f t="shared" si="19"/>
        <v>0</v>
      </c>
      <c r="R140" s="91">
        <f t="shared" si="19"/>
        <v>0</v>
      </c>
      <c r="S140" s="91">
        <f t="shared" si="19"/>
        <v>0</v>
      </c>
      <c r="T140" s="91">
        <f t="shared" si="19"/>
        <v>0</v>
      </c>
      <c r="U140" s="91">
        <f t="shared" si="19"/>
        <v>0</v>
      </c>
      <c r="V140" s="91">
        <f t="shared" si="19"/>
        <v>0</v>
      </c>
      <c r="W140" s="91">
        <f t="shared" si="19"/>
        <v>0</v>
      </c>
      <c r="X140" s="91">
        <f t="shared" si="19"/>
        <v>0</v>
      </c>
      <c r="Y140" s="91">
        <f t="shared" si="19"/>
        <v>0</v>
      </c>
      <c r="Z140" s="91">
        <f t="shared" si="19"/>
        <v>0</v>
      </c>
      <c r="AA140" s="91">
        <f t="shared" si="19"/>
        <v>0</v>
      </c>
      <c r="AB140" s="91">
        <f t="shared" si="19"/>
        <v>0</v>
      </c>
      <c r="AC140" s="91">
        <f t="shared" si="19"/>
        <v>0</v>
      </c>
      <c r="AD140" s="91">
        <f t="shared" si="19"/>
        <v>0</v>
      </c>
      <c r="AE140" s="91">
        <f t="shared" si="19"/>
        <v>0</v>
      </c>
      <c r="AF140" s="91">
        <f t="shared" si="19"/>
        <v>0</v>
      </c>
      <c r="AG140" s="91">
        <f t="shared" si="19"/>
        <v>0</v>
      </c>
      <c r="AH140" s="91">
        <f>SUM(C140:AG140)</f>
        <v>0</v>
      </c>
    </row>
    <row r="141" spans="1:34" x14ac:dyDescent="0.25">
      <c r="A141" s="46"/>
      <c r="B141" s="46"/>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row>
    <row r="142" spans="1:34" ht="15.6" x14ac:dyDescent="0.25">
      <c r="A142" s="163" t="s">
        <v>28</v>
      </c>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1">
        <f>SUM(C142:AG142)</f>
        <v>0</v>
      </c>
    </row>
    <row r="143" spans="1:34" ht="7.95" customHeight="1" x14ac:dyDescent="0.25">
      <c r="A143" s="46"/>
      <c r="B143" s="46"/>
    </row>
    <row r="144" spans="1:34" x14ac:dyDescent="0.25">
      <c r="A144" s="46"/>
      <c r="B144" s="46"/>
    </row>
    <row r="145" spans="1:34" s="89" customFormat="1" x14ac:dyDescent="0.25">
      <c r="A145" s="163" t="s">
        <v>10</v>
      </c>
      <c r="B145" s="164"/>
      <c r="C145" s="88">
        <v>1</v>
      </c>
      <c r="D145" s="88">
        <f>C145+1</f>
        <v>2</v>
      </c>
      <c r="E145" s="88">
        <f t="shared" ref="E145:AG145" si="20">D145+1</f>
        <v>3</v>
      </c>
      <c r="F145" s="88">
        <f t="shared" si="20"/>
        <v>4</v>
      </c>
      <c r="G145" s="88">
        <f t="shared" si="20"/>
        <v>5</v>
      </c>
      <c r="H145" s="88">
        <f t="shared" si="20"/>
        <v>6</v>
      </c>
      <c r="I145" s="88">
        <f t="shared" si="20"/>
        <v>7</v>
      </c>
      <c r="J145" s="88">
        <f t="shared" si="20"/>
        <v>8</v>
      </c>
      <c r="K145" s="88">
        <f t="shared" si="20"/>
        <v>9</v>
      </c>
      <c r="L145" s="88">
        <f t="shared" si="20"/>
        <v>10</v>
      </c>
      <c r="M145" s="88">
        <f t="shared" si="20"/>
        <v>11</v>
      </c>
      <c r="N145" s="88">
        <f t="shared" si="20"/>
        <v>12</v>
      </c>
      <c r="O145" s="88">
        <f t="shared" si="20"/>
        <v>13</v>
      </c>
      <c r="P145" s="88">
        <f t="shared" si="20"/>
        <v>14</v>
      </c>
      <c r="Q145" s="88">
        <f t="shared" si="20"/>
        <v>15</v>
      </c>
      <c r="R145" s="88">
        <f t="shared" si="20"/>
        <v>16</v>
      </c>
      <c r="S145" s="88">
        <f t="shared" si="20"/>
        <v>17</v>
      </c>
      <c r="T145" s="88">
        <f t="shared" si="20"/>
        <v>18</v>
      </c>
      <c r="U145" s="88">
        <f t="shared" si="20"/>
        <v>19</v>
      </c>
      <c r="V145" s="88">
        <f t="shared" si="20"/>
        <v>20</v>
      </c>
      <c r="W145" s="88">
        <f t="shared" si="20"/>
        <v>21</v>
      </c>
      <c r="X145" s="88">
        <f t="shared" si="20"/>
        <v>22</v>
      </c>
      <c r="Y145" s="88">
        <f t="shared" si="20"/>
        <v>23</v>
      </c>
      <c r="Z145" s="88">
        <f t="shared" si="20"/>
        <v>24</v>
      </c>
      <c r="AA145" s="88">
        <f t="shared" si="20"/>
        <v>25</v>
      </c>
      <c r="AB145" s="88">
        <f t="shared" si="20"/>
        <v>26</v>
      </c>
      <c r="AC145" s="88">
        <f t="shared" si="20"/>
        <v>27</v>
      </c>
      <c r="AD145" s="88">
        <f t="shared" si="20"/>
        <v>28</v>
      </c>
      <c r="AE145" s="88">
        <f t="shared" si="20"/>
        <v>29</v>
      </c>
      <c r="AF145" s="88">
        <f t="shared" si="20"/>
        <v>30</v>
      </c>
      <c r="AG145" s="88">
        <f t="shared" si="20"/>
        <v>31</v>
      </c>
      <c r="AH145" s="85" t="s">
        <v>33</v>
      </c>
    </row>
    <row r="146" spans="1:34" ht="15.6" x14ac:dyDescent="0.25">
      <c r="A146" s="165" t="s">
        <v>29</v>
      </c>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1"/>
      <c r="AH146" s="91">
        <f>SUM(C146:AG146)</f>
        <v>0</v>
      </c>
    </row>
    <row r="147" spans="1:34" ht="15.6" x14ac:dyDescent="0.25">
      <c r="A147" s="165" t="s">
        <v>26</v>
      </c>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50"/>
      <c r="AH147" s="91">
        <f>SUM(C147:AG147)</f>
        <v>0</v>
      </c>
    </row>
    <row r="148" spans="1:34" x14ac:dyDescent="0.25">
      <c r="A148" s="165" t="s">
        <v>36</v>
      </c>
      <c r="B148" s="164"/>
      <c r="C148" s="91">
        <f t="shared" ref="C148:AG148" si="21">C146+C147</f>
        <v>0</v>
      </c>
      <c r="D148" s="91">
        <f t="shared" si="21"/>
        <v>0</v>
      </c>
      <c r="E148" s="91">
        <f t="shared" si="21"/>
        <v>0</v>
      </c>
      <c r="F148" s="91">
        <f t="shared" si="21"/>
        <v>0</v>
      </c>
      <c r="G148" s="91">
        <f t="shared" si="21"/>
        <v>0</v>
      </c>
      <c r="H148" s="91">
        <f t="shared" si="21"/>
        <v>0</v>
      </c>
      <c r="I148" s="91">
        <f t="shared" si="21"/>
        <v>0</v>
      </c>
      <c r="J148" s="91">
        <f t="shared" si="21"/>
        <v>0</v>
      </c>
      <c r="K148" s="91">
        <f t="shared" si="21"/>
        <v>0</v>
      </c>
      <c r="L148" s="91">
        <f t="shared" si="21"/>
        <v>0</v>
      </c>
      <c r="M148" s="91">
        <f t="shared" si="21"/>
        <v>0</v>
      </c>
      <c r="N148" s="91">
        <f t="shared" si="21"/>
        <v>0</v>
      </c>
      <c r="O148" s="91">
        <f t="shared" si="21"/>
        <v>0</v>
      </c>
      <c r="P148" s="91">
        <f t="shared" si="21"/>
        <v>0</v>
      </c>
      <c r="Q148" s="91">
        <f t="shared" si="21"/>
        <v>0</v>
      </c>
      <c r="R148" s="91">
        <f t="shared" si="21"/>
        <v>0</v>
      </c>
      <c r="S148" s="91">
        <f t="shared" si="21"/>
        <v>0</v>
      </c>
      <c r="T148" s="91">
        <f t="shared" si="21"/>
        <v>0</v>
      </c>
      <c r="U148" s="91">
        <f t="shared" si="21"/>
        <v>0</v>
      </c>
      <c r="V148" s="91">
        <f t="shared" si="21"/>
        <v>0</v>
      </c>
      <c r="W148" s="91">
        <f t="shared" si="21"/>
        <v>0</v>
      </c>
      <c r="X148" s="91">
        <f t="shared" si="21"/>
        <v>0</v>
      </c>
      <c r="Y148" s="91">
        <f t="shared" si="21"/>
        <v>0</v>
      </c>
      <c r="Z148" s="91">
        <f t="shared" si="21"/>
        <v>0</v>
      </c>
      <c r="AA148" s="91">
        <f t="shared" si="21"/>
        <v>0</v>
      </c>
      <c r="AB148" s="91">
        <f t="shared" si="21"/>
        <v>0</v>
      </c>
      <c r="AC148" s="91">
        <f t="shared" si="21"/>
        <v>0</v>
      </c>
      <c r="AD148" s="91">
        <f t="shared" si="21"/>
        <v>0</v>
      </c>
      <c r="AE148" s="91">
        <f t="shared" si="21"/>
        <v>0</v>
      </c>
      <c r="AF148" s="91">
        <f t="shared" si="21"/>
        <v>0</v>
      </c>
      <c r="AG148" s="91">
        <f t="shared" si="21"/>
        <v>0</v>
      </c>
      <c r="AH148" s="91">
        <f>SUM(C148:AG148)</f>
        <v>0</v>
      </c>
    </row>
    <row r="149" spans="1:34" x14ac:dyDescent="0.25">
      <c r="A149" s="46"/>
      <c r="B149" s="46"/>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row>
    <row r="150" spans="1:34" ht="15.6" x14ac:dyDescent="0.25">
      <c r="A150" s="163" t="s">
        <v>28</v>
      </c>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1"/>
      <c r="AH150" s="91">
        <f>SUM(C150:AG150)</f>
        <v>0</v>
      </c>
    </row>
    <row r="151" spans="1:34" ht="6" customHeight="1" x14ac:dyDescent="0.25">
      <c r="A151" s="46"/>
      <c r="B151" s="46"/>
    </row>
    <row r="152" spans="1:34" x14ac:dyDescent="0.25">
      <c r="A152" s="46"/>
      <c r="B152" s="46"/>
    </row>
    <row r="153" spans="1:34" s="89" customFormat="1" x14ac:dyDescent="0.25">
      <c r="A153" s="163" t="s">
        <v>11</v>
      </c>
      <c r="B153" s="164"/>
      <c r="C153" s="88">
        <v>1</v>
      </c>
      <c r="D153" s="88">
        <f>C153+1</f>
        <v>2</v>
      </c>
      <c r="E153" s="88">
        <f t="shared" ref="E153:AG153" si="22">D153+1</f>
        <v>3</v>
      </c>
      <c r="F153" s="88">
        <f t="shared" si="22"/>
        <v>4</v>
      </c>
      <c r="G153" s="88">
        <f t="shared" si="22"/>
        <v>5</v>
      </c>
      <c r="H153" s="88">
        <f t="shared" si="22"/>
        <v>6</v>
      </c>
      <c r="I153" s="88">
        <f t="shared" si="22"/>
        <v>7</v>
      </c>
      <c r="J153" s="88">
        <f t="shared" si="22"/>
        <v>8</v>
      </c>
      <c r="K153" s="88">
        <f t="shared" si="22"/>
        <v>9</v>
      </c>
      <c r="L153" s="88">
        <f t="shared" si="22"/>
        <v>10</v>
      </c>
      <c r="M153" s="88">
        <f t="shared" si="22"/>
        <v>11</v>
      </c>
      <c r="N153" s="88">
        <f t="shared" si="22"/>
        <v>12</v>
      </c>
      <c r="O153" s="88">
        <f t="shared" si="22"/>
        <v>13</v>
      </c>
      <c r="P153" s="88">
        <f t="shared" si="22"/>
        <v>14</v>
      </c>
      <c r="Q153" s="88">
        <f t="shared" si="22"/>
        <v>15</v>
      </c>
      <c r="R153" s="88">
        <f t="shared" si="22"/>
        <v>16</v>
      </c>
      <c r="S153" s="88">
        <f t="shared" si="22"/>
        <v>17</v>
      </c>
      <c r="T153" s="88">
        <f t="shared" si="22"/>
        <v>18</v>
      </c>
      <c r="U153" s="88">
        <f t="shared" si="22"/>
        <v>19</v>
      </c>
      <c r="V153" s="88">
        <f t="shared" si="22"/>
        <v>20</v>
      </c>
      <c r="W153" s="88">
        <f t="shared" si="22"/>
        <v>21</v>
      </c>
      <c r="X153" s="88">
        <f t="shared" si="22"/>
        <v>22</v>
      </c>
      <c r="Y153" s="88">
        <f t="shared" si="22"/>
        <v>23</v>
      </c>
      <c r="Z153" s="88">
        <f t="shared" si="22"/>
        <v>24</v>
      </c>
      <c r="AA153" s="88">
        <f t="shared" si="22"/>
        <v>25</v>
      </c>
      <c r="AB153" s="88">
        <f t="shared" si="22"/>
        <v>26</v>
      </c>
      <c r="AC153" s="88">
        <f t="shared" si="22"/>
        <v>27</v>
      </c>
      <c r="AD153" s="88">
        <f t="shared" si="22"/>
        <v>28</v>
      </c>
      <c r="AE153" s="88">
        <f t="shared" si="22"/>
        <v>29</v>
      </c>
      <c r="AF153" s="88">
        <f t="shared" si="22"/>
        <v>30</v>
      </c>
      <c r="AG153" s="88">
        <f t="shared" si="22"/>
        <v>31</v>
      </c>
      <c r="AH153" s="85" t="s">
        <v>33</v>
      </c>
    </row>
    <row r="154" spans="1:34" ht="15.6" x14ac:dyDescent="0.25">
      <c r="A154" s="165" t="s">
        <v>29</v>
      </c>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1">
        <f>SUM(C154:AG154)</f>
        <v>0</v>
      </c>
    </row>
    <row r="155" spans="1:34" ht="15.6" x14ac:dyDescent="0.25">
      <c r="A155" s="165" t="s">
        <v>26</v>
      </c>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2"/>
      <c r="AH155" s="91">
        <f>SUM(C155:AG155)</f>
        <v>0</v>
      </c>
    </row>
    <row r="156" spans="1:34" x14ac:dyDescent="0.25">
      <c r="A156" s="165" t="s">
        <v>36</v>
      </c>
      <c r="B156" s="164"/>
      <c r="C156" s="91">
        <f t="shared" ref="C156:AG156" si="23">C154+C155</f>
        <v>0</v>
      </c>
      <c r="D156" s="91">
        <f t="shared" si="23"/>
        <v>0</v>
      </c>
      <c r="E156" s="91">
        <f t="shared" si="23"/>
        <v>0</v>
      </c>
      <c r="F156" s="91">
        <f t="shared" si="23"/>
        <v>0</v>
      </c>
      <c r="G156" s="91">
        <f t="shared" si="23"/>
        <v>0</v>
      </c>
      <c r="H156" s="91">
        <f t="shared" si="23"/>
        <v>0</v>
      </c>
      <c r="I156" s="91">
        <f t="shared" si="23"/>
        <v>0</v>
      </c>
      <c r="J156" s="91">
        <f t="shared" si="23"/>
        <v>0</v>
      </c>
      <c r="K156" s="91">
        <f t="shared" si="23"/>
        <v>0</v>
      </c>
      <c r="L156" s="91">
        <f t="shared" si="23"/>
        <v>0</v>
      </c>
      <c r="M156" s="91">
        <f t="shared" si="23"/>
        <v>0</v>
      </c>
      <c r="N156" s="91">
        <f t="shared" si="23"/>
        <v>0</v>
      </c>
      <c r="O156" s="91">
        <f t="shared" si="23"/>
        <v>0</v>
      </c>
      <c r="P156" s="91">
        <f t="shared" si="23"/>
        <v>0</v>
      </c>
      <c r="Q156" s="91">
        <f t="shared" si="23"/>
        <v>0</v>
      </c>
      <c r="R156" s="91">
        <f t="shared" si="23"/>
        <v>0</v>
      </c>
      <c r="S156" s="91">
        <f t="shared" si="23"/>
        <v>0</v>
      </c>
      <c r="T156" s="91">
        <f t="shared" si="23"/>
        <v>0</v>
      </c>
      <c r="U156" s="91">
        <f t="shared" si="23"/>
        <v>0</v>
      </c>
      <c r="V156" s="91">
        <f t="shared" si="23"/>
        <v>0</v>
      </c>
      <c r="W156" s="91">
        <f t="shared" si="23"/>
        <v>0</v>
      </c>
      <c r="X156" s="91">
        <f t="shared" si="23"/>
        <v>0</v>
      </c>
      <c r="Y156" s="91">
        <f t="shared" si="23"/>
        <v>0</v>
      </c>
      <c r="Z156" s="91">
        <f t="shared" si="23"/>
        <v>0</v>
      </c>
      <c r="AA156" s="91">
        <f t="shared" si="23"/>
        <v>0</v>
      </c>
      <c r="AB156" s="91">
        <f t="shared" si="23"/>
        <v>0</v>
      </c>
      <c r="AC156" s="91">
        <f t="shared" si="23"/>
        <v>0</v>
      </c>
      <c r="AD156" s="91">
        <f t="shared" si="23"/>
        <v>0</v>
      </c>
      <c r="AE156" s="91">
        <f t="shared" si="23"/>
        <v>0</v>
      </c>
      <c r="AF156" s="91">
        <f t="shared" si="23"/>
        <v>0</v>
      </c>
      <c r="AG156" s="91">
        <f t="shared" si="23"/>
        <v>0</v>
      </c>
      <c r="AH156" s="91">
        <f>SUM(C156:AG156)</f>
        <v>0</v>
      </c>
    </row>
    <row r="157" spans="1:34" x14ac:dyDescent="0.25">
      <c r="A157" s="46"/>
      <c r="B157" s="46"/>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row>
    <row r="158" spans="1:34" ht="15.6" x14ac:dyDescent="0.25">
      <c r="A158" s="163" t="s">
        <v>28</v>
      </c>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1">
        <f>SUM(C158:AG158)</f>
        <v>0</v>
      </c>
    </row>
    <row r="159" spans="1:34" x14ac:dyDescent="0.25">
      <c r="A159" s="46"/>
    </row>
    <row r="160" spans="1:34" ht="15.6" x14ac:dyDescent="0.25">
      <c r="A160" s="93"/>
    </row>
    <row r="161" spans="1:16" ht="15.6" x14ac:dyDescent="0.25">
      <c r="A161" s="93"/>
    </row>
    <row r="162" spans="1:16" ht="13.8" thickBot="1" x14ac:dyDescent="0.3">
      <c r="B162" s="62"/>
      <c r="C162" s="94"/>
      <c r="D162" s="94"/>
      <c r="E162" s="94"/>
    </row>
    <row r="163" spans="1:16" s="95" customFormat="1" x14ac:dyDescent="0.25">
      <c r="B163" s="96"/>
      <c r="C163" s="97" t="s">
        <v>17</v>
      </c>
      <c r="D163" s="97"/>
      <c r="E163" s="97"/>
      <c r="F163" s="98"/>
      <c r="G163" s="98"/>
      <c r="H163" s="98"/>
      <c r="I163" s="98"/>
      <c r="J163" s="98"/>
      <c r="K163" s="98"/>
      <c r="L163" s="98"/>
      <c r="M163" s="98"/>
      <c r="N163" s="98"/>
      <c r="O163" s="98"/>
      <c r="P163" s="98"/>
    </row>
    <row r="164" spans="1:16" s="95" customFormat="1" x14ac:dyDescent="0.25">
      <c r="B164" s="96"/>
      <c r="C164" s="97"/>
      <c r="D164" s="97"/>
      <c r="E164" s="97"/>
      <c r="F164" s="98"/>
      <c r="G164" s="98"/>
      <c r="H164" s="98"/>
      <c r="I164" s="98"/>
      <c r="J164" s="98"/>
      <c r="K164" s="98"/>
      <c r="L164" s="98"/>
      <c r="M164" s="98"/>
      <c r="N164" s="98"/>
      <c r="O164" s="98"/>
      <c r="P164" s="98"/>
    </row>
    <row r="165" spans="1:16" s="95" customFormat="1" x14ac:dyDescent="0.25">
      <c r="C165" s="98"/>
      <c r="D165" s="98"/>
      <c r="E165" s="98"/>
      <c r="F165" s="98"/>
      <c r="G165" s="98"/>
      <c r="H165" s="98"/>
      <c r="I165" s="98"/>
      <c r="J165" s="98"/>
      <c r="K165" s="98"/>
      <c r="L165" s="98"/>
      <c r="M165" s="98"/>
      <c r="N165" s="98"/>
      <c r="O165" s="98"/>
      <c r="P165" s="98"/>
    </row>
    <row r="166" spans="1:16" s="95" customFormat="1" ht="13.8" thickBot="1" x14ac:dyDescent="0.3">
      <c r="C166" s="94"/>
      <c r="D166" s="94"/>
      <c r="E166" s="94"/>
      <c r="F166" s="94"/>
      <c r="G166" s="94"/>
      <c r="H166" s="98"/>
      <c r="I166" s="98"/>
      <c r="J166" s="98"/>
      <c r="K166" s="98"/>
      <c r="L166" s="94"/>
      <c r="M166" s="94"/>
      <c r="N166" s="94"/>
      <c r="O166" s="94"/>
      <c r="P166" s="94"/>
    </row>
    <row r="168" spans="1:16" x14ac:dyDescent="0.25">
      <c r="C168" s="59" t="s">
        <v>93</v>
      </c>
      <c r="L168" s="59" t="s">
        <v>103</v>
      </c>
    </row>
  </sheetData>
  <sheetProtection algorithmName="SHA-512" hashValue="g/TBsoCmsgh+lfcod+uEeTnCm5aRABkuhw3pqx7lcaFs6C4cdNGXoUsD8sZMtjz6X8uFHCXRuhZyzLFPsjlcxA==" saltValue="/10EgQScpEEua4khyF2qgg==" spinCount="100000" sheet="1" objects="1" scenarios="1"/>
  <mergeCells count="312">
    <mergeCell ref="Z23:AA23"/>
    <mergeCell ref="R22:S22"/>
    <mergeCell ref="Z22:AA22"/>
    <mergeCell ref="B23:C23"/>
    <mergeCell ref="D23:E23"/>
    <mergeCell ref="F23:G23"/>
    <mergeCell ref="H23:I23"/>
    <mergeCell ref="J23:K23"/>
    <mergeCell ref="L23:M23"/>
    <mergeCell ref="T23:U23"/>
    <mergeCell ref="N23:O23"/>
    <mergeCell ref="X23:Y23"/>
    <mergeCell ref="T22:U22"/>
    <mergeCell ref="V22:W22"/>
    <mergeCell ref="X22:Y22"/>
    <mergeCell ref="V23:W23"/>
    <mergeCell ref="P23:Q23"/>
    <mergeCell ref="R23:S23"/>
    <mergeCell ref="B21:C21"/>
    <mergeCell ref="D21:E21"/>
    <mergeCell ref="F21:G21"/>
    <mergeCell ref="H21:I21"/>
    <mergeCell ref="J21:K21"/>
    <mergeCell ref="Z21:AA21"/>
    <mergeCell ref="B22:C22"/>
    <mergeCell ref="D22:E22"/>
    <mergeCell ref="F22:G22"/>
    <mergeCell ref="H22:I22"/>
    <mergeCell ref="J22:K22"/>
    <mergeCell ref="L22:M22"/>
    <mergeCell ref="N22:O22"/>
    <mergeCell ref="P22:Q22"/>
    <mergeCell ref="N21:O21"/>
    <mergeCell ref="B20:C20"/>
    <mergeCell ref="D20:E20"/>
    <mergeCell ref="F20:G20"/>
    <mergeCell ref="H20:I20"/>
    <mergeCell ref="J20:K20"/>
    <mergeCell ref="D18:E18"/>
    <mergeCell ref="F18:G18"/>
    <mergeCell ref="H18:I18"/>
    <mergeCell ref="J18:K18"/>
    <mergeCell ref="X18:Y18"/>
    <mergeCell ref="P18:Q18"/>
    <mergeCell ref="R18:S18"/>
    <mergeCell ref="V18:W18"/>
    <mergeCell ref="D10:E10"/>
    <mergeCell ref="F10:G10"/>
    <mergeCell ref="V10:W10"/>
    <mergeCell ref="P13:Q13"/>
    <mergeCell ref="R15:S15"/>
    <mergeCell ref="X15:Y15"/>
    <mergeCell ref="X13:Y13"/>
    <mergeCell ref="R13:S13"/>
    <mergeCell ref="N15:O15"/>
    <mergeCell ref="P15:Q15"/>
    <mergeCell ref="L18:M18"/>
    <mergeCell ref="N14:O14"/>
    <mergeCell ref="P14:Q14"/>
    <mergeCell ref="V15:W15"/>
    <mergeCell ref="X16:Y16"/>
    <mergeCell ref="N16:O16"/>
    <mergeCell ref="N18:O18"/>
    <mergeCell ref="L15:M15"/>
    <mergeCell ref="L16:M16"/>
    <mergeCell ref="P16:Q16"/>
    <mergeCell ref="B18:C18"/>
    <mergeCell ref="B15:C15"/>
    <mergeCell ref="L12:M12"/>
    <mergeCell ref="N12:O12"/>
    <mergeCell ref="P12:Q12"/>
    <mergeCell ref="V12:W12"/>
    <mergeCell ref="T14:U14"/>
    <mergeCell ref="R12:S12"/>
    <mergeCell ref="B16:C16"/>
    <mergeCell ref="J12:K12"/>
    <mergeCell ref="J13:K13"/>
    <mergeCell ref="J15:K15"/>
    <mergeCell ref="B13:C13"/>
    <mergeCell ref="D13:E13"/>
    <mergeCell ref="F13:G13"/>
    <mergeCell ref="T13:U13"/>
    <mergeCell ref="V13:W13"/>
    <mergeCell ref="L13:M13"/>
    <mergeCell ref="H13:I13"/>
    <mergeCell ref="H12:I12"/>
    <mergeCell ref="V14:W14"/>
    <mergeCell ref="T16:U16"/>
    <mergeCell ref="R16:S16"/>
    <mergeCell ref="S9:AA9"/>
    <mergeCell ref="B4:C4"/>
    <mergeCell ref="B5:C5"/>
    <mergeCell ref="A1:E1"/>
    <mergeCell ref="E5:O5"/>
    <mergeCell ref="B3:AA3"/>
    <mergeCell ref="B6:C6"/>
    <mergeCell ref="B7:C7"/>
    <mergeCell ref="D12:E12"/>
    <mergeCell ref="F12:G12"/>
    <mergeCell ref="X10:Y10"/>
    <mergeCell ref="Z10:AA10"/>
    <mergeCell ref="Z12:AA12"/>
    <mergeCell ref="H9:L9"/>
    <mergeCell ref="M9:N9"/>
    <mergeCell ref="O9:P9"/>
    <mergeCell ref="Q9:R9"/>
    <mergeCell ref="Z13:AA13"/>
    <mergeCell ref="T12:U12"/>
    <mergeCell ref="B12:C12"/>
    <mergeCell ref="X12:Y12"/>
    <mergeCell ref="N13:O13"/>
    <mergeCell ref="R14:S14"/>
    <mergeCell ref="X14:Y14"/>
    <mergeCell ref="Z14:AA14"/>
    <mergeCell ref="B19:C19"/>
    <mergeCell ref="D19:E19"/>
    <mergeCell ref="F19:G19"/>
    <mergeCell ref="H19:I19"/>
    <mergeCell ref="J19:K19"/>
    <mergeCell ref="D15:E15"/>
    <mergeCell ref="F15:G15"/>
    <mergeCell ref="H15:I15"/>
    <mergeCell ref="Z18:AA18"/>
    <mergeCell ref="Z19:AA19"/>
    <mergeCell ref="B14:C14"/>
    <mergeCell ref="D14:E14"/>
    <mergeCell ref="F14:G14"/>
    <mergeCell ref="H14:I14"/>
    <mergeCell ref="J14:K14"/>
    <mergeCell ref="L14:M14"/>
    <mergeCell ref="Z16:AA16"/>
    <mergeCell ref="Z15:AA15"/>
    <mergeCell ref="V16:W16"/>
    <mergeCell ref="T18:U18"/>
    <mergeCell ref="Z24:AA24"/>
    <mergeCell ref="A25:C25"/>
    <mergeCell ref="D25:E25"/>
    <mergeCell ref="F25:G25"/>
    <mergeCell ref="H25:I25"/>
    <mergeCell ref="J25:K25"/>
    <mergeCell ref="L25:M25"/>
    <mergeCell ref="D16:E16"/>
    <mergeCell ref="F16:G16"/>
    <mergeCell ref="H16:I16"/>
    <mergeCell ref="J16:K16"/>
    <mergeCell ref="P19:Q19"/>
    <mergeCell ref="R19:S19"/>
    <mergeCell ref="T19:U19"/>
    <mergeCell ref="V19:W19"/>
    <mergeCell ref="L19:M19"/>
    <mergeCell ref="N19:O19"/>
    <mergeCell ref="T15:U15"/>
    <mergeCell ref="B24:C24"/>
    <mergeCell ref="D24:E24"/>
    <mergeCell ref="F24:G24"/>
    <mergeCell ref="H24:I24"/>
    <mergeCell ref="J24:K24"/>
    <mergeCell ref="L24:M24"/>
    <mergeCell ref="X24:Y24"/>
    <mergeCell ref="N24:O24"/>
    <mergeCell ref="P24:Q24"/>
    <mergeCell ref="R24:S24"/>
    <mergeCell ref="T24:U24"/>
    <mergeCell ref="V24:W24"/>
    <mergeCell ref="X25:Y25"/>
    <mergeCell ref="X19:Y19"/>
    <mergeCell ref="X20:Y20"/>
    <mergeCell ref="V20:W20"/>
    <mergeCell ref="L21:M21"/>
    <mergeCell ref="L20:M20"/>
    <mergeCell ref="N20:O20"/>
    <mergeCell ref="P20:Q20"/>
    <mergeCell ref="R20:S20"/>
    <mergeCell ref="T20:U20"/>
    <mergeCell ref="P21:Q21"/>
    <mergeCell ref="R21:S21"/>
    <mergeCell ref="T21:U21"/>
    <mergeCell ref="V21:W21"/>
    <mergeCell ref="X21:Y21"/>
    <mergeCell ref="X26:Y26"/>
    <mergeCell ref="D27:E27"/>
    <mergeCell ref="N27:O27"/>
    <mergeCell ref="H26:I26"/>
    <mergeCell ref="J26:K26"/>
    <mergeCell ref="B26:C26"/>
    <mergeCell ref="Z25:AA25"/>
    <mergeCell ref="X27:Y27"/>
    <mergeCell ref="Z27:AA27"/>
    <mergeCell ref="Z26:AA26"/>
    <mergeCell ref="L26:M26"/>
    <mergeCell ref="R25:S25"/>
    <mergeCell ref="T25:U25"/>
    <mergeCell ref="V25:W25"/>
    <mergeCell ref="N25:O25"/>
    <mergeCell ref="P25:Q25"/>
    <mergeCell ref="B27:C27"/>
    <mergeCell ref="P26:Q26"/>
    <mergeCell ref="R26:S26"/>
    <mergeCell ref="P27:Q27"/>
    <mergeCell ref="N26:O26"/>
    <mergeCell ref="R27:S27"/>
    <mergeCell ref="D26:E26"/>
    <mergeCell ref="F26:G26"/>
    <mergeCell ref="T27:U27"/>
    <mergeCell ref="V27:W27"/>
    <mergeCell ref="F27:G27"/>
    <mergeCell ref="H27:I27"/>
    <mergeCell ref="J27:K27"/>
    <mergeCell ref="L27:M27"/>
    <mergeCell ref="B33:C33"/>
    <mergeCell ref="B32:C32"/>
    <mergeCell ref="T26:U26"/>
    <mergeCell ref="V26:W26"/>
    <mergeCell ref="B30:C30"/>
    <mergeCell ref="B31:C31"/>
    <mergeCell ref="B34:C34"/>
    <mergeCell ref="B38:C38"/>
    <mergeCell ref="B39:C39"/>
    <mergeCell ref="B40:C40"/>
    <mergeCell ref="B42:C42"/>
    <mergeCell ref="H55:I55"/>
    <mergeCell ref="J55:K55"/>
    <mergeCell ref="B56:C56"/>
    <mergeCell ref="D56:E56"/>
    <mergeCell ref="F56:G56"/>
    <mergeCell ref="H56:I56"/>
    <mergeCell ref="J56:K56"/>
    <mergeCell ref="B57:C57"/>
    <mergeCell ref="D57:E57"/>
    <mergeCell ref="F57:G57"/>
    <mergeCell ref="H57:I57"/>
    <mergeCell ref="J57:K57"/>
    <mergeCell ref="B43:C43"/>
    <mergeCell ref="B55:C55"/>
    <mergeCell ref="D55:E55"/>
    <mergeCell ref="F55:G55"/>
    <mergeCell ref="B60:C60"/>
    <mergeCell ref="D60:E60"/>
    <mergeCell ref="F60:G60"/>
    <mergeCell ref="H60:I60"/>
    <mergeCell ref="J60:K60"/>
    <mergeCell ref="Y63:AB63"/>
    <mergeCell ref="B58:C58"/>
    <mergeCell ref="D58:E58"/>
    <mergeCell ref="F58:G58"/>
    <mergeCell ref="H58:I58"/>
    <mergeCell ref="J58:K58"/>
    <mergeCell ref="B59:C59"/>
    <mergeCell ref="D59:E59"/>
    <mergeCell ref="F59:G59"/>
    <mergeCell ref="H59:I59"/>
    <mergeCell ref="J59:K59"/>
    <mergeCell ref="A74:B74"/>
    <mergeCell ref="A75:B75"/>
    <mergeCell ref="A76:B76"/>
    <mergeCell ref="A78:B78"/>
    <mergeCell ref="A81:B81"/>
    <mergeCell ref="A82:B82"/>
    <mergeCell ref="A65:B65"/>
    <mergeCell ref="A66:B66"/>
    <mergeCell ref="A67:B67"/>
    <mergeCell ref="A68:B68"/>
    <mergeCell ref="A70:B70"/>
    <mergeCell ref="A73:B73"/>
    <mergeCell ref="A92:B92"/>
    <mergeCell ref="A94:B94"/>
    <mergeCell ref="A97:B97"/>
    <mergeCell ref="A98:B98"/>
    <mergeCell ref="A99:B99"/>
    <mergeCell ref="A100:B100"/>
    <mergeCell ref="A83:B83"/>
    <mergeCell ref="A84:B84"/>
    <mergeCell ref="A86:B86"/>
    <mergeCell ref="A89:B89"/>
    <mergeCell ref="A90:B90"/>
    <mergeCell ref="A91:B91"/>
    <mergeCell ref="A113:B113"/>
    <mergeCell ref="A114:B114"/>
    <mergeCell ref="A115:B115"/>
    <mergeCell ref="A116:B116"/>
    <mergeCell ref="A118:B118"/>
    <mergeCell ref="A121:B121"/>
    <mergeCell ref="A102:B102"/>
    <mergeCell ref="A105:B105"/>
    <mergeCell ref="A106:B106"/>
    <mergeCell ref="A107:B107"/>
    <mergeCell ref="A108:B108"/>
    <mergeCell ref="A110:B110"/>
    <mergeCell ref="A131:B131"/>
    <mergeCell ref="A132:B132"/>
    <mergeCell ref="A134:B134"/>
    <mergeCell ref="A137:B137"/>
    <mergeCell ref="A138:B138"/>
    <mergeCell ref="A139:B139"/>
    <mergeCell ref="A122:B122"/>
    <mergeCell ref="A123:B123"/>
    <mergeCell ref="A124:B124"/>
    <mergeCell ref="A126:B126"/>
    <mergeCell ref="A129:B129"/>
    <mergeCell ref="A130:B130"/>
    <mergeCell ref="A150:B150"/>
    <mergeCell ref="A153:B153"/>
    <mergeCell ref="A154:B154"/>
    <mergeCell ref="A155:B155"/>
    <mergeCell ref="A156:B156"/>
    <mergeCell ref="A158:B158"/>
    <mergeCell ref="A140:B140"/>
    <mergeCell ref="A142:B142"/>
    <mergeCell ref="A145:B145"/>
    <mergeCell ref="A146:B146"/>
    <mergeCell ref="A147:B147"/>
    <mergeCell ref="A148:B148"/>
  </mergeCells>
  <phoneticPr fontId="9" type="noConversion"/>
  <conditionalFormatting sqref="B38:C40">
    <cfRule type="expression" dxfId="186" priority="50" stopIfTrue="1">
      <formula xml:space="preserve"> IF(OR($B$42="per 3. Quartal",$B$42="per 2. Quartal",$B$42="1. Quartal"),1,0)</formula>
    </cfRule>
  </conditionalFormatting>
  <conditionalFormatting sqref="A38 A40">
    <cfRule type="expression" dxfId="185" priority="48" stopIfTrue="1">
      <formula xml:space="preserve"> IF(OR($B$41="per 3. Quartal",$B$41="per 2. Quartal",$B$41="1. Quartal"),1,0)</formula>
    </cfRule>
  </conditionalFormatting>
  <conditionalFormatting sqref="A39">
    <cfRule type="expression" dxfId="184" priority="47" stopIfTrue="1">
      <formula xml:space="preserve"> IF(OR($B$41="per 3. Quartal",$B$41="per 2. Quartal",$B$41="1. Quartal"),1,0)</formula>
    </cfRule>
  </conditionalFormatting>
  <conditionalFormatting sqref="H57:H58">
    <cfRule type="expression" dxfId="183" priority="10" stopIfTrue="1">
      <formula xml:space="preserve"> IF(OR($B$42="per 3. Quartal",$B$42="per 2. Quartal",$B$42="1. Quartal"),1,0)</formula>
    </cfRule>
  </conditionalFormatting>
  <conditionalFormatting sqref="F56 F58:F59">
    <cfRule type="expression" dxfId="182" priority="11" stopIfTrue="1">
      <formula xml:space="preserve"> IF(OR($B$42="per 2. Quartal",$B$42="1. Quartal"),1,0)</formula>
    </cfRule>
  </conditionalFormatting>
  <conditionalFormatting sqref="D55">
    <cfRule type="expression" dxfId="181" priority="14" stopIfTrue="1">
      <formula xml:space="preserve"> IF($B$42="1. Quartal",1,0)</formula>
    </cfRule>
  </conditionalFormatting>
  <conditionalFormatting sqref="F55">
    <cfRule type="expression" dxfId="180" priority="15" stopIfTrue="1">
      <formula xml:space="preserve"> IF(OR($B$42="per 2. Quartal",$B$42="1. Quartal"),1,0)</formula>
    </cfRule>
    <cfRule type="expression" dxfId="179" priority="16" stopIfTrue="1">
      <formula xml:space="preserve"> IF(OR($B$42="per 2. Quartal",$B$42="1. Quartal"),1,0)</formula>
    </cfRule>
  </conditionalFormatting>
  <conditionalFormatting sqref="H55">
    <cfRule type="expression" dxfId="178" priority="17">
      <formula xml:space="preserve"> IF(OR($B$42="per 3. Quartal",$B$42="per 2. Quartal",$B$42="1. Quartal"),1,0)</formula>
    </cfRule>
  </conditionalFormatting>
  <conditionalFormatting sqref="D56 D58:D59">
    <cfRule type="expression" dxfId="177" priority="12" stopIfTrue="1">
      <formula xml:space="preserve"> IF($B$42="1. Quartal",1,0)</formula>
    </cfRule>
    <cfRule type="expression" priority="13">
      <formula xml:space="preserve"> IF(($B$42="1. Quartal"),1,0)</formula>
    </cfRule>
  </conditionalFormatting>
  <conditionalFormatting sqref="D57">
    <cfRule type="expression" dxfId="176" priority="8" stopIfTrue="1">
      <formula xml:space="preserve"> IF($B$42="1. Quartal",1,0)</formula>
    </cfRule>
    <cfRule type="expression" priority="9">
      <formula xml:space="preserve"> IF(($B$41="1. Quartal"),1,0)</formula>
    </cfRule>
  </conditionalFormatting>
  <conditionalFormatting sqref="D60">
    <cfRule type="expression" dxfId="175" priority="6" stopIfTrue="1">
      <formula xml:space="preserve"> IF($B$42="1. Quartal",1,0)</formula>
    </cfRule>
    <cfRule type="expression" priority="7">
      <formula xml:space="preserve"> IF(($B$42="1. Quartal"),1,0)</formula>
    </cfRule>
  </conditionalFormatting>
  <conditionalFormatting sqref="F57">
    <cfRule type="expression" dxfId="174" priority="5" stopIfTrue="1">
      <formula xml:space="preserve"> IF(OR($B$42="per 2. Quartal",$B$42="1. Quartal"),1,0)</formula>
    </cfRule>
  </conditionalFormatting>
  <conditionalFormatting sqref="F60">
    <cfRule type="expression" dxfId="173" priority="4" stopIfTrue="1">
      <formula xml:space="preserve"> IF(OR($B$42="per 2. Quartal",$B$42="1. Quartal"),1,0)</formula>
    </cfRule>
  </conditionalFormatting>
  <conditionalFormatting sqref="H56">
    <cfRule type="expression" dxfId="172" priority="3" stopIfTrue="1">
      <formula xml:space="preserve"> IF(OR($B$42="per 3. Quartal",$B$42="per 2. Quartal",$B$42="1. Quartal"),1,0)</formula>
    </cfRule>
  </conditionalFormatting>
  <conditionalFormatting sqref="H59">
    <cfRule type="expression" dxfId="171" priority="2" stopIfTrue="1">
      <formula xml:space="preserve"> IF(OR($B$42="per 3. Quartal",$B$42="per 2. Quartal",$B$42="1. Quartal"),1,0)</formula>
    </cfRule>
  </conditionalFormatting>
  <conditionalFormatting sqref="H60">
    <cfRule type="expression" dxfId="170" priority="1" stopIfTrue="1">
      <formula xml:space="preserve"> IF(OR($B$42="per 3. Quartal",$B$42="per 2. Quartal",$B$42="1. Quartal"),1,0)</formula>
    </cfRule>
  </conditionalFormatting>
  <pageMargins left="0.17" right="0.17" top="0.984251969" bottom="0.16" header="0.4921259845" footer="0.16"/>
  <pageSetup paperSize="9" scale="70" orientation="landscape" r:id="rId1"/>
  <headerFooter alignWithMargins="0"/>
  <rowBreaks count="2" manualBreakCount="2">
    <brk id="26" max="16383" man="1"/>
    <brk id="7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AH168"/>
  <sheetViews>
    <sheetView showGridLines="0" zoomScale="90" zoomScaleNormal="90" workbookViewId="0">
      <selection activeCell="J37" sqref="J37"/>
    </sheetView>
  </sheetViews>
  <sheetFormatPr baseColWidth="10" defaultColWidth="11.44140625" defaultRowHeight="13.2" outlineLevelRow="1" x14ac:dyDescent="0.25"/>
  <cols>
    <col min="1" max="1" width="66.6640625" style="39" customWidth="1"/>
    <col min="2" max="2" width="13.6640625" style="39" customWidth="1"/>
    <col min="3" max="33" width="7.6640625" style="39" customWidth="1"/>
    <col min="34" max="16384" width="11.44140625" style="39"/>
  </cols>
  <sheetData>
    <row r="1" spans="1:27" x14ac:dyDescent="0.25">
      <c r="A1" s="220" t="s">
        <v>31</v>
      </c>
      <c r="B1" s="221"/>
      <c r="C1" s="221"/>
      <c r="D1" s="221"/>
      <c r="E1" s="222"/>
    </row>
    <row r="3" spans="1:27" x14ac:dyDescent="0.25">
      <c r="A3" s="40" t="s">
        <v>30</v>
      </c>
      <c r="B3" s="223">
        <f>Übersicht!D6</f>
        <v>0</v>
      </c>
      <c r="C3" s="230"/>
      <c r="D3" s="231"/>
      <c r="E3" s="231"/>
      <c r="F3" s="231"/>
      <c r="G3" s="231"/>
      <c r="H3" s="231"/>
      <c r="I3" s="231"/>
      <c r="J3" s="231"/>
      <c r="K3" s="231"/>
      <c r="L3" s="231"/>
      <c r="M3" s="231"/>
      <c r="N3" s="231"/>
      <c r="O3" s="231"/>
      <c r="P3" s="231"/>
      <c r="Q3" s="231"/>
      <c r="R3" s="231"/>
      <c r="S3" s="231"/>
      <c r="T3" s="231"/>
      <c r="U3" s="231"/>
      <c r="V3" s="231"/>
      <c r="W3" s="231"/>
      <c r="X3" s="231"/>
      <c r="Y3" s="231"/>
      <c r="Z3" s="231"/>
      <c r="AA3" s="164"/>
    </row>
    <row r="4" spans="1:27" x14ac:dyDescent="0.25">
      <c r="A4" s="41" t="s">
        <v>49</v>
      </c>
      <c r="B4" s="223">
        <f>Übersicht!D5</f>
        <v>0</v>
      </c>
      <c r="C4" s="224"/>
    </row>
    <row r="5" spans="1:27" x14ac:dyDescent="0.25">
      <c r="A5" s="42" t="s">
        <v>102</v>
      </c>
      <c r="B5" s="225"/>
      <c r="C5" s="225"/>
      <c r="D5" s="108"/>
      <c r="E5" s="229" t="s">
        <v>94</v>
      </c>
      <c r="F5" s="229"/>
      <c r="G5" s="229"/>
      <c r="H5" s="229"/>
      <c r="I5" s="229"/>
      <c r="J5" s="229"/>
      <c r="K5" s="229"/>
      <c r="L5" s="229"/>
      <c r="M5" s="229"/>
      <c r="N5" s="229"/>
      <c r="O5" s="229"/>
      <c r="P5" s="108"/>
      <c r="Q5" s="108"/>
      <c r="R5" s="108"/>
      <c r="S5" s="108"/>
      <c r="T5" s="108"/>
      <c r="U5" s="108"/>
      <c r="V5" s="108"/>
      <c r="W5" s="108"/>
      <c r="X5" s="108"/>
      <c r="Y5" s="108"/>
      <c r="Z5" s="108"/>
      <c r="AA5" s="108"/>
    </row>
    <row r="6" spans="1:27" ht="15.6" x14ac:dyDescent="0.25">
      <c r="A6" s="43" t="s">
        <v>88</v>
      </c>
      <c r="B6" s="226"/>
      <c r="C6" s="227"/>
      <c r="D6" s="44" t="s">
        <v>78</v>
      </c>
      <c r="E6" s="108"/>
      <c r="F6" s="108"/>
      <c r="G6" s="108"/>
      <c r="H6" s="108"/>
      <c r="I6" s="108"/>
      <c r="J6" s="108"/>
      <c r="K6" s="108"/>
      <c r="L6" s="108"/>
      <c r="M6" s="108"/>
      <c r="N6" s="108"/>
      <c r="O6" s="108"/>
      <c r="P6" s="108"/>
      <c r="Q6" s="108"/>
      <c r="R6" s="108"/>
      <c r="S6" s="108"/>
      <c r="T6" s="108"/>
      <c r="U6" s="108"/>
      <c r="V6" s="108"/>
      <c r="W6" s="108"/>
      <c r="X6" s="108"/>
      <c r="Y6" s="108"/>
      <c r="Z6" s="108"/>
      <c r="AA6" s="108"/>
    </row>
    <row r="7" spans="1:27" ht="15.6" x14ac:dyDescent="0.25">
      <c r="A7" s="43" t="s">
        <v>89</v>
      </c>
      <c r="B7" s="228"/>
      <c r="C7" s="228"/>
      <c r="D7" s="44" t="s">
        <v>78</v>
      </c>
      <c r="E7" s="108"/>
      <c r="F7" s="108"/>
      <c r="G7" s="108"/>
      <c r="H7" s="108"/>
      <c r="I7" s="108"/>
      <c r="J7" s="108"/>
      <c r="K7" s="108"/>
      <c r="L7" s="108"/>
      <c r="M7" s="108"/>
      <c r="N7" s="108"/>
      <c r="O7" s="108"/>
      <c r="P7" s="108"/>
      <c r="Q7" s="108"/>
      <c r="R7" s="108"/>
      <c r="S7" s="108"/>
      <c r="T7" s="108"/>
      <c r="U7" s="108"/>
      <c r="V7" s="108"/>
      <c r="W7" s="108"/>
      <c r="X7" s="108"/>
      <c r="Y7" s="108"/>
      <c r="Z7" s="108"/>
      <c r="AA7" s="108"/>
    </row>
    <row r="8" spans="1:27" x14ac:dyDescent="0.25">
      <c r="A8" s="108"/>
      <c r="B8" s="108"/>
      <c r="C8" s="108"/>
      <c r="D8" s="45"/>
      <c r="E8" s="108"/>
      <c r="F8" s="108"/>
      <c r="G8" s="108"/>
      <c r="H8" s="108"/>
      <c r="I8" s="108"/>
      <c r="J8" s="108"/>
      <c r="K8" s="108"/>
      <c r="L8" s="108"/>
      <c r="M8" s="108"/>
      <c r="N8" s="108"/>
      <c r="O8" s="108"/>
      <c r="P8" s="108"/>
      <c r="Q8" s="108"/>
      <c r="R8" s="108"/>
      <c r="S8" s="108"/>
      <c r="T8" s="108"/>
      <c r="U8" s="108"/>
      <c r="V8" s="108"/>
      <c r="W8" s="108"/>
      <c r="X8" s="108"/>
      <c r="Y8" s="108"/>
      <c r="Z8" s="108"/>
      <c r="AA8" s="108"/>
    </row>
    <row r="9" spans="1:27" outlineLevel="1" x14ac:dyDescent="0.25">
      <c r="A9" s="108"/>
      <c r="B9" s="108"/>
      <c r="C9" s="108"/>
      <c r="D9" s="45"/>
      <c r="E9" s="108"/>
      <c r="F9" s="108"/>
      <c r="G9" s="108"/>
      <c r="H9" s="233" t="s">
        <v>57</v>
      </c>
      <c r="I9" s="234"/>
      <c r="J9" s="234"/>
      <c r="K9" s="234"/>
      <c r="L9" s="234"/>
      <c r="M9" s="233"/>
      <c r="N9" s="233"/>
      <c r="O9" s="232">
        <f>B5</f>
        <v>0</v>
      </c>
      <c r="P9" s="232"/>
      <c r="Q9" s="210"/>
      <c r="R9" s="210"/>
      <c r="S9" s="221"/>
      <c r="T9" s="221"/>
      <c r="U9" s="222"/>
      <c r="V9" s="222"/>
      <c r="W9" s="222"/>
      <c r="X9" s="222"/>
      <c r="Y9" s="222"/>
      <c r="Z9" s="222"/>
      <c r="AA9" s="222"/>
    </row>
    <row r="10" spans="1:27" outlineLevel="1" x14ac:dyDescent="0.25">
      <c r="A10" s="48" t="s">
        <v>77</v>
      </c>
      <c r="B10" s="108"/>
      <c r="C10" s="108"/>
      <c r="D10" s="210"/>
      <c r="E10" s="210"/>
      <c r="F10" s="210"/>
      <c r="G10" s="210"/>
      <c r="H10" s="108"/>
      <c r="I10" s="108"/>
      <c r="J10" s="108"/>
      <c r="K10" s="108"/>
      <c r="L10" s="108"/>
      <c r="M10" s="108"/>
      <c r="N10" s="108"/>
      <c r="O10" s="108"/>
      <c r="P10" s="108"/>
      <c r="Q10" s="108"/>
      <c r="R10" s="108"/>
      <c r="S10" s="108"/>
      <c r="T10" s="108"/>
      <c r="U10" s="108"/>
      <c r="V10" s="210"/>
      <c r="W10" s="210"/>
      <c r="X10" s="210"/>
      <c r="Y10" s="210"/>
      <c r="Z10" s="210"/>
      <c r="AA10" s="210"/>
    </row>
    <row r="11" spans="1:27" outlineLevel="1" x14ac:dyDescent="0.25">
      <c r="A11" s="4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row>
    <row r="12" spans="1:27" outlineLevel="1" x14ac:dyDescent="0.25">
      <c r="A12" s="49" t="s">
        <v>79</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row>
    <row r="13" spans="1:27" outlineLevel="1" x14ac:dyDescent="0.25">
      <c r="A13" s="50"/>
      <c r="B13" s="192" t="s">
        <v>0</v>
      </c>
      <c r="C13" s="193"/>
      <c r="D13" s="192" t="s">
        <v>1</v>
      </c>
      <c r="E13" s="193"/>
      <c r="F13" s="192" t="s">
        <v>2</v>
      </c>
      <c r="G13" s="193"/>
      <c r="H13" s="192" t="s">
        <v>3</v>
      </c>
      <c r="I13" s="193"/>
      <c r="J13" s="192" t="s">
        <v>4</v>
      </c>
      <c r="K13" s="193"/>
      <c r="L13" s="192" t="s">
        <v>5</v>
      </c>
      <c r="M13" s="193"/>
      <c r="N13" s="192" t="s">
        <v>6</v>
      </c>
      <c r="O13" s="193"/>
      <c r="P13" s="192" t="s">
        <v>7</v>
      </c>
      <c r="Q13" s="193"/>
      <c r="R13" s="192" t="s">
        <v>8</v>
      </c>
      <c r="S13" s="193"/>
      <c r="T13" s="192" t="s">
        <v>9</v>
      </c>
      <c r="U13" s="193"/>
      <c r="V13" s="192" t="s">
        <v>10</v>
      </c>
      <c r="W13" s="193"/>
      <c r="X13" s="192" t="s">
        <v>11</v>
      </c>
      <c r="Y13" s="193"/>
      <c r="Z13" s="163" t="s">
        <v>32</v>
      </c>
      <c r="AA13" s="219"/>
    </row>
    <row r="14" spans="1:27" ht="15.6" outlineLevel="1" x14ac:dyDescent="0.25">
      <c r="A14" s="50" t="s">
        <v>29</v>
      </c>
      <c r="B14" s="216">
        <f>$AH66</f>
        <v>0</v>
      </c>
      <c r="C14" s="218"/>
      <c r="D14" s="216">
        <f>$AH74</f>
        <v>0</v>
      </c>
      <c r="E14" s="218"/>
      <c r="F14" s="216">
        <f>$AH82</f>
        <v>0</v>
      </c>
      <c r="G14" s="218"/>
      <c r="H14" s="216">
        <f>$AH90</f>
        <v>0</v>
      </c>
      <c r="I14" s="218"/>
      <c r="J14" s="216">
        <f>$AH98</f>
        <v>0</v>
      </c>
      <c r="K14" s="218"/>
      <c r="L14" s="216">
        <f>$AH106</f>
        <v>0</v>
      </c>
      <c r="M14" s="218"/>
      <c r="N14" s="216">
        <f>$AH114</f>
        <v>0</v>
      </c>
      <c r="O14" s="218"/>
      <c r="P14" s="216">
        <f>$AH122</f>
        <v>0</v>
      </c>
      <c r="Q14" s="218"/>
      <c r="R14" s="216">
        <f>$AH130</f>
        <v>0</v>
      </c>
      <c r="S14" s="218"/>
      <c r="T14" s="216">
        <f>$AH138</f>
        <v>0</v>
      </c>
      <c r="U14" s="218"/>
      <c r="V14" s="216">
        <f>$AH146</f>
        <v>0</v>
      </c>
      <c r="W14" s="218"/>
      <c r="X14" s="216">
        <f>$AH154</f>
        <v>0</v>
      </c>
      <c r="Y14" s="218"/>
      <c r="Z14" s="214">
        <f>SUM(B14:Y14)</f>
        <v>0</v>
      </c>
      <c r="AA14" s="215"/>
    </row>
    <row r="15" spans="1:27" ht="15.6" outlineLevel="1" x14ac:dyDescent="0.25">
      <c r="A15" s="50" t="s">
        <v>26</v>
      </c>
      <c r="B15" s="216">
        <f>$AH67</f>
        <v>0</v>
      </c>
      <c r="C15" s="218"/>
      <c r="D15" s="216">
        <f>$AH75</f>
        <v>0</v>
      </c>
      <c r="E15" s="218"/>
      <c r="F15" s="216">
        <f>$AH83</f>
        <v>0</v>
      </c>
      <c r="G15" s="218"/>
      <c r="H15" s="216">
        <f>$AH91</f>
        <v>0</v>
      </c>
      <c r="I15" s="218"/>
      <c r="J15" s="216">
        <f>$AH99</f>
        <v>0</v>
      </c>
      <c r="K15" s="218"/>
      <c r="L15" s="216">
        <f>$AH107</f>
        <v>0</v>
      </c>
      <c r="M15" s="218"/>
      <c r="N15" s="216">
        <f>$AH115</f>
        <v>0</v>
      </c>
      <c r="O15" s="218"/>
      <c r="P15" s="216">
        <f>$AH123</f>
        <v>0</v>
      </c>
      <c r="Q15" s="218"/>
      <c r="R15" s="216">
        <f>$AH131</f>
        <v>0</v>
      </c>
      <c r="S15" s="218"/>
      <c r="T15" s="216">
        <f>$AH139</f>
        <v>0</v>
      </c>
      <c r="U15" s="218"/>
      <c r="V15" s="216">
        <f>$AH147</f>
        <v>0</v>
      </c>
      <c r="W15" s="218"/>
      <c r="X15" s="216">
        <f>$AH155</f>
        <v>0</v>
      </c>
      <c r="Y15" s="218"/>
      <c r="Z15" s="214">
        <f>SUM(B15:Y15)</f>
        <v>0</v>
      </c>
      <c r="AA15" s="215"/>
    </row>
    <row r="16" spans="1:27" outlineLevel="1" x14ac:dyDescent="0.25">
      <c r="A16" s="51" t="s">
        <v>34</v>
      </c>
      <c r="B16" s="216">
        <f>SUM(B14:B15)</f>
        <v>0</v>
      </c>
      <c r="C16" s="218"/>
      <c r="D16" s="216">
        <f>SUM(D14:D15)</f>
        <v>0</v>
      </c>
      <c r="E16" s="218"/>
      <c r="F16" s="216">
        <f>SUM(F14:F15)</f>
        <v>0</v>
      </c>
      <c r="G16" s="218"/>
      <c r="H16" s="216">
        <f>SUM(H14:H15)</f>
        <v>0</v>
      </c>
      <c r="I16" s="218"/>
      <c r="J16" s="216">
        <f>SUM(J14:J15)</f>
        <v>0</v>
      </c>
      <c r="K16" s="218"/>
      <c r="L16" s="216">
        <f>SUM(L14:L15)</f>
        <v>0</v>
      </c>
      <c r="M16" s="218"/>
      <c r="N16" s="216">
        <f>SUM(N14:N15)</f>
        <v>0</v>
      </c>
      <c r="O16" s="218"/>
      <c r="P16" s="216">
        <f>SUM(P14:P15)</f>
        <v>0</v>
      </c>
      <c r="Q16" s="218"/>
      <c r="R16" s="216">
        <f>SUM(R14:R15)</f>
        <v>0</v>
      </c>
      <c r="S16" s="218"/>
      <c r="T16" s="216">
        <f>SUM(T14:T15)</f>
        <v>0</v>
      </c>
      <c r="U16" s="218"/>
      <c r="V16" s="216">
        <f>SUM(V14:V15)</f>
        <v>0</v>
      </c>
      <c r="W16" s="218"/>
      <c r="X16" s="216">
        <f>SUM(X14:X15)</f>
        <v>0</v>
      </c>
      <c r="Y16" s="218"/>
      <c r="Z16" s="214">
        <f>SUM(B16:Y16)</f>
        <v>0</v>
      </c>
      <c r="AA16" s="215"/>
    </row>
    <row r="17" spans="1:33" outlineLevel="1" x14ac:dyDescent="0.2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4"/>
      <c r="AA17" s="55"/>
    </row>
    <row r="18" spans="1:33" ht="15.6" outlineLevel="1" x14ac:dyDescent="0.25">
      <c r="A18" s="41" t="s">
        <v>37</v>
      </c>
      <c r="B18" s="216">
        <f>AH70</f>
        <v>0</v>
      </c>
      <c r="C18" s="217"/>
      <c r="D18" s="216">
        <f>$AH78</f>
        <v>0</v>
      </c>
      <c r="E18" s="217"/>
      <c r="F18" s="216">
        <f>$AH86</f>
        <v>0</v>
      </c>
      <c r="G18" s="217"/>
      <c r="H18" s="216">
        <f>$AH94</f>
        <v>0</v>
      </c>
      <c r="I18" s="217"/>
      <c r="J18" s="216">
        <f>$AH102</f>
        <v>0</v>
      </c>
      <c r="K18" s="217"/>
      <c r="L18" s="216">
        <f>$AH110</f>
        <v>0</v>
      </c>
      <c r="M18" s="217"/>
      <c r="N18" s="216">
        <f>$AH118</f>
        <v>0</v>
      </c>
      <c r="O18" s="217"/>
      <c r="P18" s="216">
        <f>$AH126</f>
        <v>0</v>
      </c>
      <c r="Q18" s="217"/>
      <c r="R18" s="216">
        <f>$AH134</f>
        <v>0</v>
      </c>
      <c r="S18" s="217"/>
      <c r="T18" s="216">
        <f>$AH142</f>
        <v>0</v>
      </c>
      <c r="U18" s="217"/>
      <c r="V18" s="216">
        <f>$AH150</f>
        <v>0</v>
      </c>
      <c r="W18" s="217"/>
      <c r="X18" s="216">
        <f>$AH158</f>
        <v>0</v>
      </c>
      <c r="Y18" s="217"/>
      <c r="Z18" s="214">
        <f>SUM(B18:Y18)</f>
        <v>0</v>
      </c>
      <c r="AA18" s="215"/>
    </row>
    <row r="19" spans="1:33" outlineLevel="1" x14ac:dyDescent="0.25">
      <c r="A19" s="108"/>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row>
    <row r="20" spans="1:33" s="56" customFormat="1" outlineLevel="1" x14ac:dyDescent="0.25">
      <c r="A20" s="49" t="s">
        <v>153</v>
      </c>
      <c r="B20" s="211"/>
      <c r="C20" s="212"/>
      <c r="D20" s="211"/>
      <c r="E20" s="212"/>
      <c r="F20" s="211"/>
      <c r="G20" s="212"/>
      <c r="H20" s="211"/>
      <c r="I20" s="212"/>
      <c r="J20" s="211"/>
      <c r="K20" s="212"/>
      <c r="L20" s="211"/>
      <c r="M20" s="212"/>
      <c r="N20" s="211"/>
      <c r="O20" s="212"/>
      <c r="P20" s="211"/>
      <c r="Q20" s="212"/>
      <c r="R20" s="211"/>
      <c r="S20" s="212"/>
      <c r="T20" s="211"/>
      <c r="U20" s="212"/>
      <c r="V20" s="211"/>
      <c r="W20" s="212"/>
      <c r="X20" s="211"/>
      <c r="Y20" s="212"/>
      <c r="Z20" s="49"/>
      <c r="AA20" s="49"/>
    </row>
    <row r="21" spans="1:33" s="59" customFormat="1" outlineLevel="1" x14ac:dyDescent="0.25">
      <c r="A21" s="57" t="s">
        <v>75</v>
      </c>
      <c r="B21" s="213">
        <f>$B$32</f>
        <v>0</v>
      </c>
      <c r="C21" s="205"/>
      <c r="D21" s="213">
        <f>$B$32</f>
        <v>0</v>
      </c>
      <c r="E21" s="205"/>
      <c r="F21" s="213">
        <f>$B$32</f>
        <v>0</v>
      </c>
      <c r="G21" s="205"/>
      <c r="H21" s="213">
        <f>IF(OR($B$42= "Gesamtes Jahr",$B$42= "per 4. Quartal",$B$42= "per 3. Quartal",$B$42= "per 2. Quartal"),$B$32,0)</f>
        <v>0</v>
      </c>
      <c r="I21" s="205"/>
      <c r="J21" s="213">
        <f>IF(OR($B$42= "Gesamtes Jahr",$B$42= "per 4. Quartal",$B$42= "per 3. Quartal",$B$42= "per 2. Quartal"),$B$32,0)</f>
        <v>0</v>
      </c>
      <c r="K21" s="205"/>
      <c r="L21" s="213">
        <f>IF(OR($B$42= "Gesamtes Jahr",$B$42= "per 4. Quartal",$B$42= "per 3. Quartal",$B$42= "per 2. Quartal"),$B$32,0)</f>
        <v>0</v>
      </c>
      <c r="M21" s="205"/>
      <c r="N21" s="213">
        <f>IF(OR($B$42= "Gesamtes Jahr",$B$42= "per 4. Quartal",$B$42= "per 3. Quartal"),$B$32,0)</f>
        <v>0</v>
      </c>
      <c r="O21" s="205"/>
      <c r="P21" s="213">
        <f>IF(OR($B$42= "Gesamtes Jahr",$B$42= "per 4. Quartal",$B$42= "per 3. Quartal"),$B$32,0)</f>
        <v>0</v>
      </c>
      <c r="Q21" s="205"/>
      <c r="R21" s="213">
        <f>IF(OR($B$42= "Gesamtes Jahr",$B$42= "per 4. Quartal",$B$42= "per 3. Quartal"),$B$32,0)</f>
        <v>0</v>
      </c>
      <c r="S21" s="205"/>
      <c r="T21" s="213">
        <f>IF(OR($B$42= "Gesamtes Jahr",$B$42= "per 4. Quartal"),$B$32,0)</f>
        <v>0</v>
      </c>
      <c r="U21" s="205"/>
      <c r="V21" s="213">
        <f>IF(OR($B$42= "Gesamtes Jahr",$B$42= "per 4. Quartal"),$B$32,0)</f>
        <v>0</v>
      </c>
      <c r="W21" s="205"/>
      <c r="X21" s="213">
        <f>IF(OR($B$42= "Gesamtes Jahr",$B$42= "per 4. Quartal"),$B$32,0)</f>
        <v>0</v>
      </c>
      <c r="Y21" s="205"/>
      <c r="Z21" s="237">
        <f>SUM(B21:Y21)</f>
        <v>0</v>
      </c>
      <c r="AA21" s="238"/>
      <c r="AB21" s="58"/>
    </row>
    <row r="22" spans="1:33" s="61" customFormat="1" outlineLevel="1" x14ac:dyDescent="0.25">
      <c r="A22" s="60" t="s">
        <v>70</v>
      </c>
      <c r="B22" s="235"/>
      <c r="C22" s="236"/>
      <c r="D22" s="235"/>
      <c r="E22" s="236"/>
      <c r="F22" s="235"/>
      <c r="G22" s="236"/>
      <c r="H22" s="239"/>
      <c r="I22" s="240"/>
      <c r="J22" s="235"/>
      <c r="K22" s="236"/>
      <c r="L22" s="235"/>
      <c r="M22" s="236"/>
      <c r="N22" s="235"/>
      <c r="O22" s="236"/>
      <c r="P22" s="235"/>
      <c r="Q22" s="236"/>
      <c r="R22" s="235"/>
      <c r="S22" s="236"/>
      <c r="T22" s="235"/>
      <c r="U22" s="236"/>
      <c r="V22" s="235"/>
      <c r="W22" s="236"/>
      <c r="X22" s="235"/>
      <c r="Y22" s="236"/>
      <c r="Z22" s="244">
        <f>SUM(B22:X22)</f>
        <v>0</v>
      </c>
      <c r="AA22" s="245"/>
      <c r="AC22" s="62"/>
      <c r="AD22" s="62"/>
      <c r="AE22" s="62"/>
      <c r="AF22" s="62"/>
      <c r="AG22" s="62"/>
    </row>
    <row r="23" spans="1:33" s="64" customFormat="1" outlineLevel="1" x14ac:dyDescent="0.25">
      <c r="A23" s="63" t="s">
        <v>74</v>
      </c>
      <c r="B23" s="241">
        <f>B21-B22</f>
        <v>0</v>
      </c>
      <c r="C23" s="242"/>
      <c r="D23" s="241">
        <f>D21-D22</f>
        <v>0</v>
      </c>
      <c r="E23" s="242"/>
      <c r="F23" s="241">
        <f>F21-F22</f>
        <v>0</v>
      </c>
      <c r="G23" s="242"/>
      <c r="H23" s="241">
        <f>H21-H22</f>
        <v>0</v>
      </c>
      <c r="I23" s="242"/>
      <c r="J23" s="241">
        <f>J21-J22</f>
        <v>0</v>
      </c>
      <c r="K23" s="242"/>
      <c r="L23" s="241">
        <f>L21-L22</f>
        <v>0</v>
      </c>
      <c r="M23" s="242"/>
      <c r="N23" s="241">
        <f>N21-N22</f>
        <v>0</v>
      </c>
      <c r="O23" s="242"/>
      <c r="P23" s="241">
        <f>P21-P22</f>
        <v>0</v>
      </c>
      <c r="Q23" s="242"/>
      <c r="R23" s="241">
        <f>R21-R22</f>
        <v>0</v>
      </c>
      <c r="S23" s="242"/>
      <c r="T23" s="241">
        <f>T21-T22</f>
        <v>0</v>
      </c>
      <c r="U23" s="242"/>
      <c r="V23" s="241">
        <f>V21-V22</f>
        <v>0</v>
      </c>
      <c r="W23" s="242"/>
      <c r="X23" s="241">
        <f>X21-X22</f>
        <v>0</v>
      </c>
      <c r="Y23" s="242"/>
      <c r="Z23" s="243">
        <f>SUM(B23:Y23)</f>
        <v>0</v>
      </c>
      <c r="AA23" s="242"/>
      <c r="AC23" s="62"/>
      <c r="AD23" s="62"/>
      <c r="AE23" s="62"/>
      <c r="AF23" s="62"/>
      <c r="AG23" s="62"/>
    </row>
    <row r="24" spans="1:33" s="47" customFormat="1" outlineLevel="1" x14ac:dyDescent="0.25">
      <c r="A24" s="65" t="s">
        <v>82</v>
      </c>
      <c r="B24" s="206">
        <f>IFERROR(B23/B21,0)</f>
        <v>0</v>
      </c>
      <c r="C24" s="207"/>
      <c r="D24" s="206">
        <f>IFERROR(D23/D21,0)</f>
        <v>0</v>
      </c>
      <c r="E24" s="207"/>
      <c r="F24" s="206">
        <f>IFERROR(F23/F21,0)</f>
        <v>0</v>
      </c>
      <c r="G24" s="207"/>
      <c r="H24" s="206">
        <f>IFERROR(H23/H21,0)</f>
        <v>0</v>
      </c>
      <c r="I24" s="207"/>
      <c r="J24" s="206">
        <f>IFERROR(J23/J21,0)</f>
        <v>0</v>
      </c>
      <c r="K24" s="207"/>
      <c r="L24" s="206">
        <f>IFERROR(L23/L21,0)</f>
        <v>0</v>
      </c>
      <c r="M24" s="207"/>
      <c r="N24" s="206">
        <f>IFERROR(N23/N21,0)</f>
        <v>0</v>
      </c>
      <c r="O24" s="207"/>
      <c r="P24" s="206">
        <f>IFERROR(P23/P21,0)</f>
        <v>0</v>
      </c>
      <c r="Q24" s="207"/>
      <c r="R24" s="206">
        <f>IFERROR(R23/R21,0)</f>
        <v>0</v>
      </c>
      <c r="S24" s="207"/>
      <c r="T24" s="206">
        <f>IFERROR(T23/T21,0)</f>
        <v>0</v>
      </c>
      <c r="U24" s="207"/>
      <c r="V24" s="206">
        <f>IFERROR(V23/V21,0)</f>
        <v>0</v>
      </c>
      <c r="W24" s="207"/>
      <c r="X24" s="206">
        <f>IFERROR(X23/X21,0)</f>
        <v>0</v>
      </c>
      <c r="Y24" s="207"/>
      <c r="Z24" s="204"/>
      <c r="AA24" s="205"/>
      <c r="AC24" s="39"/>
      <c r="AD24" s="39"/>
      <c r="AE24" s="39"/>
      <c r="AF24" s="39"/>
      <c r="AG24" s="39"/>
    </row>
    <row r="25" spans="1:33" s="59" customFormat="1" outlineLevel="1" x14ac:dyDescent="0.25">
      <c r="A25" s="208" t="s">
        <v>83</v>
      </c>
      <c r="B25" s="209"/>
      <c r="C25" s="209"/>
      <c r="D25" s="202"/>
      <c r="E25" s="203"/>
      <c r="F25" s="202"/>
      <c r="G25" s="203"/>
      <c r="H25" s="202"/>
      <c r="I25" s="203"/>
      <c r="J25" s="202"/>
      <c r="K25" s="203"/>
      <c r="L25" s="202"/>
      <c r="M25" s="203"/>
      <c r="N25" s="202"/>
      <c r="O25" s="203"/>
      <c r="P25" s="202"/>
      <c r="Q25" s="203"/>
      <c r="R25" s="202"/>
      <c r="S25" s="203"/>
      <c r="T25" s="202"/>
      <c r="U25" s="203"/>
      <c r="V25" s="202"/>
      <c r="W25" s="203"/>
      <c r="X25" s="202"/>
      <c r="Y25" s="203"/>
      <c r="Z25" s="202"/>
      <c r="AA25" s="203"/>
      <c r="AC25" s="39"/>
      <c r="AD25" s="39"/>
      <c r="AE25" s="39"/>
      <c r="AF25" s="39"/>
      <c r="AG25" s="39"/>
    </row>
    <row r="26" spans="1:33" s="59" customFormat="1" ht="28.8" outlineLevel="1" x14ac:dyDescent="0.25">
      <c r="A26" s="66" t="s">
        <v>152</v>
      </c>
      <c r="B26" s="200"/>
      <c r="C26" s="201"/>
      <c r="D26" s="200"/>
      <c r="E26" s="201"/>
      <c r="F26" s="200"/>
      <c r="G26" s="201"/>
      <c r="H26" s="200"/>
      <c r="I26" s="201"/>
      <c r="J26" s="200"/>
      <c r="K26" s="201"/>
      <c r="L26" s="200"/>
      <c r="M26" s="201"/>
      <c r="N26" s="200"/>
      <c r="O26" s="201"/>
      <c r="P26" s="200"/>
      <c r="Q26" s="201"/>
      <c r="R26" s="200"/>
      <c r="S26" s="201"/>
      <c r="T26" s="200"/>
      <c r="U26" s="201"/>
      <c r="V26" s="200"/>
      <c r="W26" s="201"/>
      <c r="X26" s="200"/>
      <c r="Y26" s="201"/>
      <c r="Z26" s="186">
        <f>SUM(B26:X26)</f>
        <v>0</v>
      </c>
      <c r="AA26" s="187"/>
      <c r="AC26" s="39"/>
      <c r="AD26" s="39"/>
      <c r="AE26" s="39"/>
      <c r="AF26" s="39"/>
      <c r="AG26" s="39"/>
    </row>
    <row r="27" spans="1:33" s="59" customFormat="1" outlineLevel="1" x14ac:dyDescent="0.25">
      <c r="A27" s="67" t="s">
        <v>58</v>
      </c>
      <c r="B27" s="186">
        <f>B26</f>
        <v>0</v>
      </c>
      <c r="C27" s="187"/>
      <c r="D27" s="186">
        <f>D26</f>
        <v>0</v>
      </c>
      <c r="E27" s="187"/>
      <c r="F27" s="186">
        <f>F26</f>
        <v>0</v>
      </c>
      <c r="G27" s="187"/>
      <c r="H27" s="186">
        <f>IF(OR($B$42= "Gesamtes Jahr",$B$42= "per 4. Quartal",$B$42= "per 3. Quartal",$B$42= "per 2. Quartal"),H26,0)</f>
        <v>0</v>
      </c>
      <c r="I27" s="187"/>
      <c r="J27" s="186">
        <f>IF(OR($B$42= "Gesamtes Jahr",$B$42= "per 4. Quartal",$B$42= "per 3. Quartal",$B$42= "per 2. Quartal"),J26,0)</f>
        <v>0</v>
      </c>
      <c r="K27" s="187"/>
      <c r="L27" s="186">
        <f>IF(OR($B$42= "Gesamtes Jahr",$B$42= "per 4. Quartal",$B$42= "per 3. Quartal",$B$42= "per 2. Quartal"),L26,0)</f>
        <v>0</v>
      </c>
      <c r="M27" s="187"/>
      <c r="N27" s="186">
        <f>IF(OR($B$42= "Gesamtes Jahr",$B$42= "per 4. Quartal",$B$42= "per 3. Quartal"),N26,0)</f>
        <v>0</v>
      </c>
      <c r="O27" s="187"/>
      <c r="P27" s="186">
        <f>IF(OR($B$42= "Gesamtes Jahr",$B$42= "per 4. Quartal",$B$42= "per 3. Quartal"),P26,0)</f>
        <v>0</v>
      </c>
      <c r="Q27" s="187"/>
      <c r="R27" s="186">
        <f>IF(OR($B$42= "Gesamtes Jahr",$B$42= "per 4. Quartal",$B$42= "per 3. Quartal"),R26,0)</f>
        <v>0</v>
      </c>
      <c r="S27" s="187"/>
      <c r="T27" s="186">
        <f>IF(OR($B$42= "Gesamtes Jahr",$B$42= "per 4. Quartal"),T26,0)</f>
        <v>0</v>
      </c>
      <c r="U27" s="187"/>
      <c r="V27" s="186">
        <f>IF(OR($B$42= "Gesamtes Jahr",$B$42= "per 4. Quartal"),V26,0)</f>
        <v>0</v>
      </c>
      <c r="W27" s="187"/>
      <c r="X27" s="186">
        <f>IF(OR($B$42= "Gesamtes Jahr",$B$42= "per 4. Quartal"),X26,0)</f>
        <v>0</v>
      </c>
      <c r="Y27" s="187"/>
      <c r="Z27" s="186">
        <f>SUM(B27:X27)</f>
        <v>0</v>
      </c>
      <c r="AA27" s="187"/>
      <c r="AC27" s="39"/>
      <c r="AD27" s="39"/>
      <c r="AE27" s="39"/>
      <c r="AF27" s="39"/>
      <c r="AG27" s="39"/>
    </row>
    <row r="28" spans="1:33" outlineLevel="1" x14ac:dyDescent="0.25">
      <c r="D28" s="59"/>
      <c r="E28" s="68"/>
      <c r="T28" s="69"/>
    </row>
    <row r="29" spans="1:33" outlineLevel="1" x14ac:dyDescent="0.25">
      <c r="A29" s="47" t="s">
        <v>157</v>
      </c>
      <c r="D29" s="59"/>
      <c r="E29" s="68"/>
      <c r="T29" s="69"/>
    </row>
    <row r="30" spans="1:33" ht="15.6" outlineLevel="1" x14ac:dyDescent="0.25">
      <c r="A30" s="43" t="s">
        <v>88</v>
      </c>
      <c r="B30" s="188">
        <f>B6</f>
        <v>0</v>
      </c>
      <c r="C30" s="189"/>
      <c r="D30" s="70"/>
      <c r="T30" s="69"/>
    </row>
    <row r="31" spans="1:33" ht="15.6" outlineLevel="1" x14ac:dyDescent="0.25">
      <c r="A31" s="43" t="s">
        <v>156</v>
      </c>
      <c r="B31" s="188">
        <f>(52*B30)</f>
        <v>0</v>
      </c>
      <c r="C31" s="189"/>
      <c r="D31" s="59"/>
      <c r="E31" s="48"/>
      <c r="T31" s="69"/>
    </row>
    <row r="32" spans="1:33" outlineLevel="1" x14ac:dyDescent="0.25">
      <c r="A32" s="43" t="s">
        <v>56</v>
      </c>
      <c r="B32" s="188">
        <f>(52*$B$30)/12</f>
        <v>0</v>
      </c>
      <c r="C32" s="189"/>
      <c r="D32" s="69"/>
      <c r="E32" s="71"/>
      <c r="F32" s="69"/>
      <c r="G32" s="69"/>
      <c r="H32" s="72"/>
      <c r="I32" s="73"/>
      <c r="J32" s="73"/>
      <c r="K32" s="73"/>
      <c r="L32" s="73"/>
      <c r="M32" s="73"/>
      <c r="N32" s="69"/>
      <c r="O32" s="69"/>
      <c r="P32" s="69"/>
      <c r="Q32" s="69"/>
      <c r="R32" s="69"/>
      <c r="S32" s="69"/>
      <c r="W32" s="69"/>
      <c r="X32" s="69"/>
      <c r="Y32" s="69"/>
    </row>
    <row r="33" spans="1:20" ht="15.6" outlineLevel="1" x14ac:dyDescent="0.25">
      <c r="A33" s="43" t="s">
        <v>89</v>
      </c>
      <c r="B33" s="196">
        <f>B7</f>
        <v>0</v>
      </c>
      <c r="C33" s="197"/>
      <c r="D33" s="70"/>
      <c r="E33" s="68"/>
      <c r="T33" s="69"/>
    </row>
    <row r="34" spans="1:20" outlineLevel="1" x14ac:dyDescent="0.25">
      <c r="A34" s="74" t="s">
        <v>65</v>
      </c>
      <c r="B34" s="196">
        <f>IFERROR(ROUND(B33/B31,2),0)</f>
        <v>0</v>
      </c>
      <c r="C34" s="197"/>
      <c r="D34" s="59"/>
      <c r="E34" s="68"/>
      <c r="T34" s="69"/>
    </row>
    <row r="35" spans="1:20" outlineLevel="1" x14ac:dyDescent="0.25">
      <c r="A35" s="44" t="s">
        <v>144</v>
      </c>
      <c r="B35" s="75"/>
      <c r="C35" s="76"/>
    </row>
    <row r="36" spans="1:20" outlineLevel="1" x14ac:dyDescent="0.25">
      <c r="A36" s="75"/>
      <c r="B36" s="76"/>
      <c r="C36" s="76"/>
    </row>
    <row r="37" spans="1:20" outlineLevel="1" x14ac:dyDescent="0.25">
      <c r="A37" s="47" t="s">
        <v>90</v>
      </c>
      <c r="B37" s="76"/>
      <c r="C37" s="76"/>
    </row>
    <row r="38" spans="1:20" outlineLevel="1" x14ac:dyDescent="0.25">
      <c r="A38" s="43" t="s">
        <v>71</v>
      </c>
      <c r="B38" s="188">
        <f>IF($B$42= "Gesamtes Jahr",Z23,0)</f>
        <v>0</v>
      </c>
      <c r="C38" s="188"/>
      <c r="D38" s="45"/>
    </row>
    <row r="39" spans="1:20" ht="15.6" outlineLevel="1" x14ac:dyDescent="0.25">
      <c r="A39" s="43" t="s">
        <v>140</v>
      </c>
      <c r="B39" s="185">
        <f>IF($B$42= "Gesamtes Jahr",Z27,0)</f>
        <v>0</v>
      </c>
      <c r="C39" s="168"/>
      <c r="D39" s="45" t="s">
        <v>92</v>
      </c>
    </row>
    <row r="40" spans="1:20" outlineLevel="1" x14ac:dyDescent="0.25">
      <c r="A40" s="43" t="s">
        <v>91</v>
      </c>
      <c r="B40" s="198">
        <f>IF(B39=0,0,ROUND(B39/B38,2))</f>
        <v>0</v>
      </c>
      <c r="C40" s="199"/>
      <c r="D40" s="45"/>
    </row>
    <row r="41" spans="1:20" x14ac:dyDescent="0.25">
      <c r="D41" s="45"/>
    </row>
    <row r="42" spans="1:20" ht="13.8" outlineLevel="1" x14ac:dyDescent="0.25">
      <c r="A42" s="47" t="s">
        <v>59</v>
      </c>
      <c r="B42" s="190" t="str">
        <f>Übersicht!D12</f>
        <v>1. Quartal</v>
      </c>
      <c r="C42" s="191"/>
      <c r="D42" s="45" t="s">
        <v>76</v>
      </c>
      <c r="S42" s="69"/>
    </row>
    <row r="43" spans="1:20" outlineLevel="1" x14ac:dyDescent="0.25">
      <c r="A43" s="50" t="s">
        <v>47</v>
      </c>
      <c r="B43" s="185">
        <f>IF(B42="Gesamtes Jahr",B40,B34)</f>
        <v>0</v>
      </c>
      <c r="C43" s="168"/>
      <c r="D43" s="45"/>
      <c r="S43" s="69"/>
    </row>
    <row r="44" spans="1:20" outlineLevel="1" x14ac:dyDescent="0.25">
      <c r="A44" s="43" t="s">
        <v>53</v>
      </c>
      <c r="B44" s="77">
        <f>J56</f>
        <v>0</v>
      </c>
      <c r="C44" s="78" t="s">
        <v>51</v>
      </c>
      <c r="D44" s="45"/>
      <c r="S44" s="69"/>
    </row>
    <row r="45" spans="1:20" outlineLevel="1" x14ac:dyDescent="0.25">
      <c r="A45" s="43" t="s">
        <v>54</v>
      </c>
      <c r="B45" s="79">
        <f>J60</f>
        <v>0</v>
      </c>
      <c r="C45" s="78" t="s">
        <v>51</v>
      </c>
    </row>
    <row r="46" spans="1:20" outlineLevel="1" x14ac:dyDescent="0.25">
      <c r="B46" s="80"/>
    </row>
    <row r="47" spans="1:20" ht="15.6" outlineLevel="1" x14ac:dyDescent="0.25">
      <c r="A47" s="81" t="s">
        <v>39</v>
      </c>
    </row>
    <row r="48" spans="1:20" ht="15.6" outlineLevel="1" x14ac:dyDescent="0.25">
      <c r="A48" s="81" t="s">
        <v>141</v>
      </c>
    </row>
    <row r="49" spans="1:30" ht="15.6" outlineLevel="1" x14ac:dyDescent="0.25">
      <c r="A49" s="81" t="s">
        <v>38</v>
      </c>
    </row>
    <row r="50" spans="1:30" ht="15.6" outlineLevel="1" x14ac:dyDescent="0.25">
      <c r="A50" s="82" t="s">
        <v>142</v>
      </c>
    </row>
    <row r="51" spans="1:30" outlineLevel="1" x14ac:dyDescent="0.25">
      <c r="A51" s="82" t="s">
        <v>72</v>
      </c>
    </row>
    <row r="52" spans="1:30" outlineLevel="1" x14ac:dyDescent="0.25">
      <c r="A52" s="82" t="s">
        <v>73</v>
      </c>
    </row>
    <row r="53" spans="1:30" ht="15.6" outlineLevel="1" x14ac:dyDescent="0.25">
      <c r="A53" s="82" t="s">
        <v>143</v>
      </c>
      <c r="N53" s="83"/>
    </row>
    <row r="54" spans="1:30" ht="15.6" outlineLevel="1" x14ac:dyDescent="0.25">
      <c r="A54" s="84"/>
      <c r="T54" s="48"/>
      <c r="U54" s="83"/>
    </row>
    <row r="55" spans="1:30" outlineLevel="1" x14ac:dyDescent="0.25">
      <c r="A55" s="85" t="s">
        <v>48</v>
      </c>
      <c r="B55" s="192" t="s">
        <v>41</v>
      </c>
      <c r="C55" s="193"/>
      <c r="D55" s="192" t="s">
        <v>67</v>
      </c>
      <c r="E55" s="193"/>
      <c r="F55" s="192" t="s">
        <v>68</v>
      </c>
      <c r="G55" s="193"/>
      <c r="H55" s="192" t="s">
        <v>69</v>
      </c>
      <c r="I55" s="193"/>
      <c r="J55" s="194" t="str">
        <f>B42</f>
        <v>1. Quartal</v>
      </c>
      <c r="K55" s="195"/>
    </row>
    <row r="56" spans="1:30" outlineLevel="1" x14ac:dyDescent="0.25">
      <c r="A56" s="106" t="s">
        <v>45</v>
      </c>
      <c r="B56" s="175">
        <f>SUM(B14:G14)</f>
        <v>0</v>
      </c>
      <c r="C56" s="176"/>
      <c r="D56" s="175">
        <f>IF(OR($B$42= "Gesamtes Jahr",$B$42= "per 4. Quartal",$B$42= "per 3. Quartal",$B$42= "per 2. Quartal"),SUM(H14:M14),0)</f>
        <v>0</v>
      </c>
      <c r="E56" s="176"/>
      <c r="F56" s="177">
        <f>IF(OR($B$42= "Gesamtes Jahr",$B$42= "per 4. Quartal",$B$42= "per 3. Quartal"),SUM(N14:S14),0)</f>
        <v>0</v>
      </c>
      <c r="G56" s="178"/>
      <c r="H56" s="175">
        <f>IF(OR($B$42= "Gesamtes Jahr",$B$42= "per 4. Quartal"),SUM(T14:Y14),0)</f>
        <v>0</v>
      </c>
      <c r="I56" s="176"/>
      <c r="J56" s="179">
        <f>SUM(B56:I56)</f>
        <v>0</v>
      </c>
      <c r="K56" s="180"/>
    </row>
    <row r="57" spans="1:30" outlineLevel="1" x14ac:dyDescent="0.25">
      <c r="A57" s="50" t="s">
        <v>46</v>
      </c>
      <c r="B57" s="175">
        <f>SUM(B23:G23)</f>
        <v>0</v>
      </c>
      <c r="C57" s="176"/>
      <c r="D57" s="175">
        <f>SUM(H23:M23)</f>
        <v>0</v>
      </c>
      <c r="E57" s="176"/>
      <c r="F57" s="177">
        <f>SUM(N23:S23)</f>
        <v>0</v>
      </c>
      <c r="G57" s="178"/>
      <c r="H57" s="175">
        <f>SUM(T23:Y23)</f>
        <v>0</v>
      </c>
      <c r="I57" s="176"/>
      <c r="J57" s="179">
        <f>SUM(B57:I57)</f>
        <v>0</v>
      </c>
      <c r="K57" s="180"/>
    </row>
    <row r="58" spans="1:30" outlineLevel="1" x14ac:dyDescent="0.25">
      <c r="A58" s="107" t="s">
        <v>50</v>
      </c>
      <c r="B58" s="181">
        <f>SUM(B27:G27)</f>
        <v>0</v>
      </c>
      <c r="C58" s="182"/>
      <c r="D58" s="181">
        <f>SUM(H27:M27)</f>
        <v>0</v>
      </c>
      <c r="E58" s="182"/>
      <c r="F58" s="183">
        <f>SUM(N27:S27)</f>
        <v>0</v>
      </c>
      <c r="G58" s="184"/>
      <c r="H58" s="181">
        <f>SUM(T27:Y27)</f>
        <v>0</v>
      </c>
      <c r="I58" s="182"/>
      <c r="J58" s="173">
        <f>SUM(B58:I58)</f>
        <v>0</v>
      </c>
      <c r="K58" s="174"/>
    </row>
    <row r="59" spans="1:30" outlineLevel="1" x14ac:dyDescent="0.25">
      <c r="A59" s="50" t="s">
        <v>47</v>
      </c>
      <c r="B59" s="169">
        <f>$B$34</f>
        <v>0</v>
      </c>
      <c r="C59" s="170"/>
      <c r="D59" s="169">
        <f>$B$34</f>
        <v>0</v>
      </c>
      <c r="E59" s="170"/>
      <c r="F59" s="171">
        <f>$B$34</f>
        <v>0</v>
      </c>
      <c r="G59" s="172"/>
      <c r="H59" s="169">
        <f>$B$34</f>
        <v>0</v>
      </c>
      <c r="I59" s="170"/>
      <c r="J59" s="173">
        <f>B43</f>
        <v>0</v>
      </c>
      <c r="K59" s="174"/>
    </row>
    <row r="60" spans="1:30" outlineLevel="1" x14ac:dyDescent="0.25">
      <c r="A60" s="107" t="s">
        <v>66</v>
      </c>
      <c r="B60" s="169">
        <f>B59*B56</f>
        <v>0</v>
      </c>
      <c r="C60" s="170"/>
      <c r="D60" s="169">
        <f>D59*D56</f>
        <v>0</v>
      </c>
      <c r="E60" s="170"/>
      <c r="F60" s="171">
        <f>F59*F56</f>
        <v>0</v>
      </c>
      <c r="G60" s="172"/>
      <c r="H60" s="169">
        <f>H59*H56</f>
        <v>0</v>
      </c>
      <c r="I60" s="170"/>
      <c r="J60" s="173">
        <f>J59*J56</f>
        <v>0</v>
      </c>
      <c r="K60" s="174"/>
      <c r="M60" s="86"/>
    </row>
    <row r="61" spans="1:30" x14ac:dyDescent="0.25">
      <c r="A61" s="59"/>
      <c r="G61" s="87"/>
      <c r="H61" s="87"/>
      <c r="I61" s="87"/>
      <c r="J61" s="87"/>
      <c r="K61" s="87"/>
      <c r="L61" s="87"/>
      <c r="M61" s="87"/>
      <c r="N61" s="87"/>
      <c r="O61" s="87"/>
      <c r="P61" s="87"/>
      <c r="Q61" s="87"/>
      <c r="R61" s="87"/>
      <c r="S61" s="87"/>
      <c r="T61" s="87"/>
      <c r="U61" s="87"/>
      <c r="V61" s="87"/>
      <c r="W61" s="87"/>
      <c r="X61" s="87"/>
      <c r="Y61" s="87"/>
      <c r="Z61" s="87"/>
      <c r="AA61" s="87"/>
      <c r="AB61" s="87"/>
      <c r="AC61" s="87"/>
      <c r="AD61" s="87"/>
    </row>
    <row r="62" spans="1:30" x14ac:dyDescent="0.25">
      <c r="A62" s="59"/>
      <c r="G62" s="87"/>
      <c r="H62" s="87"/>
      <c r="I62" s="87"/>
      <c r="J62" s="87"/>
      <c r="K62" s="87"/>
      <c r="L62" s="87"/>
      <c r="M62" s="87"/>
      <c r="N62" s="87"/>
      <c r="O62" s="87"/>
      <c r="P62" s="87"/>
      <c r="Q62" s="87"/>
      <c r="R62" s="87"/>
      <c r="S62" s="87"/>
      <c r="T62" s="87"/>
      <c r="U62" s="87"/>
      <c r="V62" s="87"/>
      <c r="W62" s="87"/>
      <c r="X62" s="87"/>
      <c r="Y62" s="87"/>
      <c r="Z62" s="87"/>
      <c r="AA62" s="87"/>
      <c r="AB62" s="87"/>
      <c r="AC62" s="87"/>
      <c r="AD62" s="87"/>
    </row>
    <row r="63" spans="1:30" x14ac:dyDescent="0.25">
      <c r="I63" s="47" t="s">
        <v>27</v>
      </c>
      <c r="R63" s="39">
        <f>B5</f>
        <v>0</v>
      </c>
      <c r="Y63" s="166"/>
      <c r="Z63" s="167"/>
      <c r="AA63" s="167"/>
      <c r="AB63" s="168"/>
      <c r="AC63" s="47" t="s">
        <v>62</v>
      </c>
    </row>
    <row r="64" spans="1:30" x14ac:dyDescent="0.25">
      <c r="A64" s="46"/>
    </row>
    <row r="65" spans="1:34" s="89" customFormat="1" x14ac:dyDescent="0.25">
      <c r="A65" s="163" t="s">
        <v>0</v>
      </c>
      <c r="B65" s="164"/>
      <c r="C65" s="88">
        <v>1</v>
      </c>
      <c r="D65" s="88">
        <f>C65+1</f>
        <v>2</v>
      </c>
      <c r="E65" s="88">
        <f t="shared" ref="E65:AG65" si="0">D65+1</f>
        <v>3</v>
      </c>
      <c r="F65" s="88">
        <f t="shared" si="0"/>
        <v>4</v>
      </c>
      <c r="G65" s="88">
        <f t="shared" si="0"/>
        <v>5</v>
      </c>
      <c r="H65" s="88">
        <f t="shared" si="0"/>
        <v>6</v>
      </c>
      <c r="I65" s="88">
        <f t="shared" si="0"/>
        <v>7</v>
      </c>
      <c r="J65" s="88">
        <f t="shared" si="0"/>
        <v>8</v>
      </c>
      <c r="K65" s="88">
        <f t="shared" si="0"/>
        <v>9</v>
      </c>
      <c r="L65" s="88">
        <f t="shared" si="0"/>
        <v>10</v>
      </c>
      <c r="M65" s="88">
        <f t="shared" si="0"/>
        <v>11</v>
      </c>
      <c r="N65" s="88">
        <f t="shared" si="0"/>
        <v>12</v>
      </c>
      <c r="O65" s="88">
        <f t="shared" si="0"/>
        <v>13</v>
      </c>
      <c r="P65" s="88">
        <f t="shared" si="0"/>
        <v>14</v>
      </c>
      <c r="Q65" s="88">
        <f t="shared" si="0"/>
        <v>15</v>
      </c>
      <c r="R65" s="88">
        <f t="shared" si="0"/>
        <v>16</v>
      </c>
      <c r="S65" s="88">
        <f t="shared" si="0"/>
        <v>17</v>
      </c>
      <c r="T65" s="88">
        <f t="shared" si="0"/>
        <v>18</v>
      </c>
      <c r="U65" s="88">
        <f t="shared" si="0"/>
        <v>19</v>
      </c>
      <c r="V65" s="88">
        <f t="shared" si="0"/>
        <v>20</v>
      </c>
      <c r="W65" s="88">
        <f t="shared" si="0"/>
        <v>21</v>
      </c>
      <c r="X65" s="88">
        <f t="shared" si="0"/>
        <v>22</v>
      </c>
      <c r="Y65" s="88">
        <f t="shared" si="0"/>
        <v>23</v>
      </c>
      <c r="Z65" s="88">
        <f t="shared" si="0"/>
        <v>24</v>
      </c>
      <c r="AA65" s="88">
        <f t="shared" si="0"/>
        <v>25</v>
      </c>
      <c r="AB65" s="88">
        <f t="shared" si="0"/>
        <v>26</v>
      </c>
      <c r="AC65" s="88">
        <f t="shared" si="0"/>
        <v>27</v>
      </c>
      <c r="AD65" s="88">
        <f t="shared" si="0"/>
        <v>28</v>
      </c>
      <c r="AE65" s="88">
        <f t="shared" si="0"/>
        <v>29</v>
      </c>
      <c r="AF65" s="88">
        <f t="shared" si="0"/>
        <v>30</v>
      </c>
      <c r="AG65" s="88">
        <f t="shared" si="0"/>
        <v>31</v>
      </c>
      <c r="AH65" s="85" t="s">
        <v>33</v>
      </c>
    </row>
    <row r="66" spans="1:34" ht="15.6" x14ac:dyDescent="0.25">
      <c r="A66" s="165" t="s">
        <v>29</v>
      </c>
      <c r="B66" s="164"/>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f>SUM(C66:AG66)</f>
        <v>0</v>
      </c>
    </row>
    <row r="67" spans="1:34" ht="15.6" x14ac:dyDescent="0.25">
      <c r="A67" s="165" t="s">
        <v>26</v>
      </c>
      <c r="B67" s="164"/>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2"/>
      <c r="AH67" s="91">
        <f>SUM(C67:AG67)</f>
        <v>0</v>
      </c>
    </row>
    <row r="68" spans="1:34" x14ac:dyDescent="0.25">
      <c r="A68" s="165" t="s">
        <v>35</v>
      </c>
      <c r="B68" s="164"/>
      <c r="C68" s="91">
        <f>C66+C67</f>
        <v>0</v>
      </c>
      <c r="D68" s="91">
        <f t="shared" ref="D68:AG68" si="1">D66+D67</f>
        <v>0</v>
      </c>
      <c r="E68" s="91">
        <f t="shared" si="1"/>
        <v>0</v>
      </c>
      <c r="F68" s="91">
        <f t="shared" si="1"/>
        <v>0</v>
      </c>
      <c r="G68" s="91">
        <f t="shared" si="1"/>
        <v>0</v>
      </c>
      <c r="H68" s="91">
        <f t="shared" si="1"/>
        <v>0</v>
      </c>
      <c r="I68" s="91">
        <f t="shared" si="1"/>
        <v>0</v>
      </c>
      <c r="J68" s="91">
        <f t="shared" si="1"/>
        <v>0</v>
      </c>
      <c r="K68" s="91">
        <f t="shared" si="1"/>
        <v>0</v>
      </c>
      <c r="L68" s="91">
        <f t="shared" si="1"/>
        <v>0</v>
      </c>
      <c r="M68" s="91">
        <f t="shared" si="1"/>
        <v>0</v>
      </c>
      <c r="N68" s="91">
        <f t="shared" si="1"/>
        <v>0</v>
      </c>
      <c r="O68" s="91">
        <f t="shared" si="1"/>
        <v>0</v>
      </c>
      <c r="P68" s="91">
        <f t="shared" si="1"/>
        <v>0</v>
      </c>
      <c r="Q68" s="91">
        <f t="shared" si="1"/>
        <v>0</v>
      </c>
      <c r="R68" s="91">
        <f t="shared" si="1"/>
        <v>0</v>
      </c>
      <c r="S68" s="91">
        <f t="shared" si="1"/>
        <v>0</v>
      </c>
      <c r="T68" s="91">
        <f t="shared" si="1"/>
        <v>0</v>
      </c>
      <c r="U68" s="91">
        <f t="shared" si="1"/>
        <v>0</v>
      </c>
      <c r="V68" s="91">
        <f t="shared" si="1"/>
        <v>0</v>
      </c>
      <c r="W68" s="91">
        <f t="shared" si="1"/>
        <v>0</v>
      </c>
      <c r="X68" s="91">
        <f t="shared" si="1"/>
        <v>0</v>
      </c>
      <c r="Y68" s="91">
        <f t="shared" si="1"/>
        <v>0</v>
      </c>
      <c r="Z68" s="91">
        <f t="shared" si="1"/>
        <v>0</v>
      </c>
      <c r="AA68" s="91">
        <f t="shared" si="1"/>
        <v>0</v>
      </c>
      <c r="AB68" s="91">
        <f t="shared" si="1"/>
        <v>0</v>
      </c>
      <c r="AC68" s="91">
        <f t="shared" si="1"/>
        <v>0</v>
      </c>
      <c r="AD68" s="91">
        <f t="shared" si="1"/>
        <v>0</v>
      </c>
      <c r="AE68" s="91">
        <f t="shared" si="1"/>
        <v>0</v>
      </c>
      <c r="AF68" s="91">
        <f t="shared" si="1"/>
        <v>0</v>
      </c>
      <c r="AG68" s="91">
        <f t="shared" si="1"/>
        <v>0</v>
      </c>
      <c r="AH68" s="91">
        <f>SUM(C68:AG68)</f>
        <v>0</v>
      </c>
    </row>
    <row r="69" spans="1:34" x14ac:dyDescent="0.25">
      <c r="A69" s="46"/>
      <c r="B69" s="46"/>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row>
    <row r="70" spans="1:34" ht="15.6" x14ac:dyDescent="0.25">
      <c r="A70" s="163" t="s">
        <v>28</v>
      </c>
      <c r="B70" s="164"/>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1">
        <f>SUM(C70:AG70)</f>
        <v>0</v>
      </c>
    </row>
    <row r="71" spans="1:34" ht="12.75" customHeight="1" x14ac:dyDescent="0.25">
      <c r="A71" s="46"/>
      <c r="B71" s="46"/>
    </row>
    <row r="72" spans="1:34" x14ac:dyDescent="0.25">
      <c r="A72" s="46"/>
      <c r="B72" s="46"/>
    </row>
    <row r="73" spans="1:34" s="89" customFormat="1" x14ac:dyDescent="0.25">
      <c r="A73" s="163" t="s">
        <v>1</v>
      </c>
      <c r="B73" s="164"/>
      <c r="C73" s="88">
        <v>1</v>
      </c>
      <c r="D73" s="88">
        <f>C73+1</f>
        <v>2</v>
      </c>
      <c r="E73" s="88">
        <f t="shared" ref="E73:AG73" si="2">D73+1</f>
        <v>3</v>
      </c>
      <c r="F73" s="88">
        <f t="shared" si="2"/>
        <v>4</v>
      </c>
      <c r="G73" s="88">
        <f t="shared" si="2"/>
        <v>5</v>
      </c>
      <c r="H73" s="88">
        <f t="shared" si="2"/>
        <v>6</v>
      </c>
      <c r="I73" s="88">
        <f t="shared" si="2"/>
        <v>7</v>
      </c>
      <c r="J73" s="88">
        <f t="shared" si="2"/>
        <v>8</v>
      </c>
      <c r="K73" s="88">
        <f t="shared" si="2"/>
        <v>9</v>
      </c>
      <c r="L73" s="88">
        <f t="shared" si="2"/>
        <v>10</v>
      </c>
      <c r="M73" s="88">
        <f t="shared" si="2"/>
        <v>11</v>
      </c>
      <c r="N73" s="88">
        <f t="shared" si="2"/>
        <v>12</v>
      </c>
      <c r="O73" s="88">
        <f t="shared" si="2"/>
        <v>13</v>
      </c>
      <c r="P73" s="88">
        <f t="shared" si="2"/>
        <v>14</v>
      </c>
      <c r="Q73" s="88">
        <f t="shared" si="2"/>
        <v>15</v>
      </c>
      <c r="R73" s="88">
        <f t="shared" si="2"/>
        <v>16</v>
      </c>
      <c r="S73" s="88">
        <f t="shared" si="2"/>
        <v>17</v>
      </c>
      <c r="T73" s="88">
        <f t="shared" si="2"/>
        <v>18</v>
      </c>
      <c r="U73" s="88">
        <f t="shared" si="2"/>
        <v>19</v>
      </c>
      <c r="V73" s="88">
        <f t="shared" si="2"/>
        <v>20</v>
      </c>
      <c r="W73" s="88">
        <f t="shared" si="2"/>
        <v>21</v>
      </c>
      <c r="X73" s="88">
        <f t="shared" si="2"/>
        <v>22</v>
      </c>
      <c r="Y73" s="88">
        <f t="shared" si="2"/>
        <v>23</v>
      </c>
      <c r="Z73" s="88">
        <f t="shared" si="2"/>
        <v>24</v>
      </c>
      <c r="AA73" s="88">
        <f t="shared" si="2"/>
        <v>25</v>
      </c>
      <c r="AB73" s="88">
        <f t="shared" si="2"/>
        <v>26</v>
      </c>
      <c r="AC73" s="88">
        <f t="shared" si="2"/>
        <v>27</v>
      </c>
      <c r="AD73" s="88">
        <f t="shared" si="2"/>
        <v>28</v>
      </c>
      <c r="AE73" s="88">
        <f t="shared" si="2"/>
        <v>29</v>
      </c>
      <c r="AF73" s="88">
        <f t="shared" si="2"/>
        <v>30</v>
      </c>
      <c r="AG73" s="88">
        <f t="shared" si="2"/>
        <v>31</v>
      </c>
      <c r="AH73" s="85" t="s">
        <v>33</v>
      </c>
    </row>
    <row r="74" spans="1:34" ht="15.6" x14ac:dyDescent="0.25">
      <c r="A74" s="165" t="s">
        <v>29</v>
      </c>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1"/>
      <c r="AG74" s="91"/>
      <c r="AH74" s="91">
        <f>SUM(C74:AG74)</f>
        <v>0</v>
      </c>
    </row>
    <row r="75" spans="1:34" ht="15.6" x14ac:dyDescent="0.25">
      <c r="A75" s="165" t="s">
        <v>26</v>
      </c>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1"/>
      <c r="AG75" s="50"/>
      <c r="AH75" s="91">
        <f>SUM(C75:AG75)</f>
        <v>0</v>
      </c>
    </row>
    <row r="76" spans="1:34" x14ac:dyDescent="0.25">
      <c r="A76" s="165" t="s">
        <v>36</v>
      </c>
      <c r="B76" s="164"/>
      <c r="C76" s="91">
        <f t="shared" ref="C76:AE76" si="3">C74+C75</f>
        <v>0</v>
      </c>
      <c r="D76" s="91">
        <f t="shared" si="3"/>
        <v>0</v>
      </c>
      <c r="E76" s="91">
        <f t="shared" si="3"/>
        <v>0</v>
      </c>
      <c r="F76" s="91">
        <f t="shared" si="3"/>
        <v>0</v>
      </c>
      <c r="G76" s="91">
        <f t="shared" si="3"/>
        <v>0</v>
      </c>
      <c r="H76" s="91">
        <f t="shared" si="3"/>
        <v>0</v>
      </c>
      <c r="I76" s="91">
        <f t="shared" si="3"/>
        <v>0</v>
      </c>
      <c r="J76" s="91">
        <f t="shared" si="3"/>
        <v>0</v>
      </c>
      <c r="K76" s="91">
        <f t="shared" si="3"/>
        <v>0</v>
      </c>
      <c r="L76" s="91">
        <f t="shared" si="3"/>
        <v>0</v>
      </c>
      <c r="M76" s="91">
        <f t="shared" si="3"/>
        <v>0</v>
      </c>
      <c r="N76" s="91">
        <f t="shared" si="3"/>
        <v>0</v>
      </c>
      <c r="O76" s="91">
        <f t="shared" si="3"/>
        <v>0</v>
      </c>
      <c r="P76" s="91">
        <f t="shared" si="3"/>
        <v>0</v>
      </c>
      <c r="Q76" s="91">
        <f t="shared" si="3"/>
        <v>0</v>
      </c>
      <c r="R76" s="91">
        <f t="shared" si="3"/>
        <v>0</v>
      </c>
      <c r="S76" s="91">
        <f t="shared" si="3"/>
        <v>0</v>
      </c>
      <c r="T76" s="91">
        <f t="shared" si="3"/>
        <v>0</v>
      </c>
      <c r="U76" s="91">
        <f t="shared" si="3"/>
        <v>0</v>
      </c>
      <c r="V76" s="91">
        <f t="shared" si="3"/>
        <v>0</v>
      </c>
      <c r="W76" s="91">
        <f t="shared" si="3"/>
        <v>0</v>
      </c>
      <c r="X76" s="91">
        <f t="shared" si="3"/>
        <v>0</v>
      </c>
      <c r="Y76" s="91">
        <f t="shared" si="3"/>
        <v>0</v>
      </c>
      <c r="Z76" s="91">
        <f t="shared" si="3"/>
        <v>0</v>
      </c>
      <c r="AA76" s="91">
        <f t="shared" si="3"/>
        <v>0</v>
      </c>
      <c r="AB76" s="91">
        <f t="shared" si="3"/>
        <v>0</v>
      </c>
      <c r="AC76" s="91">
        <f t="shared" si="3"/>
        <v>0</v>
      </c>
      <c r="AD76" s="91">
        <f t="shared" si="3"/>
        <v>0</v>
      </c>
      <c r="AE76" s="91">
        <f t="shared" si="3"/>
        <v>0</v>
      </c>
      <c r="AF76" s="91"/>
      <c r="AG76" s="91"/>
      <c r="AH76" s="91">
        <f>SUM(C76:AG76)</f>
        <v>0</v>
      </c>
    </row>
    <row r="77" spans="1:34" x14ac:dyDescent="0.25">
      <c r="A77" s="46"/>
      <c r="B77" s="46"/>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row>
    <row r="78" spans="1:34" ht="15.6" x14ac:dyDescent="0.25">
      <c r="A78" s="163" t="s">
        <v>28</v>
      </c>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1"/>
      <c r="AG78" s="91"/>
      <c r="AH78" s="91">
        <f>SUM(C78:AG78)</f>
        <v>0</v>
      </c>
    </row>
    <row r="79" spans="1:34" ht="6.6" customHeight="1" x14ac:dyDescent="0.25">
      <c r="A79" s="46"/>
      <c r="B79" s="46"/>
    </row>
    <row r="80" spans="1:34" x14ac:dyDescent="0.25">
      <c r="A80" s="46"/>
      <c r="B80" s="46"/>
    </row>
    <row r="81" spans="1:34" s="89" customFormat="1" x14ac:dyDescent="0.25">
      <c r="A81" s="163" t="s">
        <v>2</v>
      </c>
      <c r="B81" s="164"/>
      <c r="C81" s="88">
        <v>1</v>
      </c>
      <c r="D81" s="88">
        <f>C81+1</f>
        <v>2</v>
      </c>
      <c r="E81" s="88">
        <f t="shared" ref="E81:AG81" si="4">D81+1</f>
        <v>3</v>
      </c>
      <c r="F81" s="88">
        <f t="shared" si="4"/>
        <v>4</v>
      </c>
      <c r="G81" s="88">
        <f t="shared" si="4"/>
        <v>5</v>
      </c>
      <c r="H81" s="88">
        <f t="shared" si="4"/>
        <v>6</v>
      </c>
      <c r="I81" s="88">
        <f t="shared" si="4"/>
        <v>7</v>
      </c>
      <c r="J81" s="88">
        <f t="shared" si="4"/>
        <v>8</v>
      </c>
      <c r="K81" s="88">
        <f t="shared" si="4"/>
        <v>9</v>
      </c>
      <c r="L81" s="88">
        <f t="shared" si="4"/>
        <v>10</v>
      </c>
      <c r="M81" s="88">
        <f t="shared" si="4"/>
        <v>11</v>
      </c>
      <c r="N81" s="88">
        <f t="shared" si="4"/>
        <v>12</v>
      </c>
      <c r="O81" s="88">
        <f t="shared" si="4"/>
        <v>13</v>
      </c>
      <c r="P81" s="88">
        <f t="shared" si="4"/>
        <v>14</v>
      </c>
      <c r="Q81" s="88">
        <f t="shared" si="4"/>
        <v>15</v>
      </c>
      <c r="R81" s="88">
        <f t="shared" si="4"/>
        <v>16</v>
      </c>
      <c r="S81" s="88">
        <f t="shared" si="4"/>
        <v>17</v>
      </c>
      <c r="T81" s="88">
        <f t="shared" si="4"/>
        <v>18</v>
      </c>
      <c r="U81" s="88">
        <f t="shared" si="4"/>
        <v>19</v>
      </c>
      <c r="V81" s="88">
        <f t="shared" si="4"/>
        <v>20</v>
      </c>
      <c r="W81" s="88">
        <f t="shared" si="4"/>
        <v>21</v>
      </c>
      <c r="X81" s="88">
        <f t="shared" si="4"/>
        <v>22</v>
      </c>
      <c r="Y81" s="88">
        <f t="shared" si="4"/>
        <v>23</v>
      </c>
      <c r="Z81" s="88">
        <f t="shared" si="4"/>
        <v>24</v>
      </c>
      <c r="AA81" s="88">
        <f t="shared" si="4"/>
        <v>25</v>
      </c>
      <c r="AB81" s="88">
        <f t="shared" si="4"/>
        <v>26</v>
      </c>
      <c r="AC81" s="88">
        <f t="shared" si="4"/>
        <v>27</v>
      </c>
      <c r="AD81" s="88">
        <f t="shared" si="4"/>
        <v>28</v>
      </c>
      <c r="AE81" s="88">
        <f t="shared" si="4"/>
        <v>29</v>
      </c>
      <c r="AF81" s="88">
        <f t="shared" si="4"/>
        <v>30</v>
      </c>
      <c r="AG81" s="88">
        <f t="shared" si="4"/>
        <v>31</v>
      </c>
      <c r="AH81" s="85" t="s">
        <v>33</v>
      </c>
    </row>
    <row r="82" spans="1:34" ht="15.6" x14ac:dyDescent="0.25">
      <c r="A82" s="165" t="s">
        <v>29</v>
      </c>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1">
        <f>SUM(C82:AG82)</f>
        <v>0</v>
      </c>
    </row>
    <row r="83" spans="1:34" ht="15.6" x14ac:dyDescent="0.25">
      <c r="A83" s="165" t="s">
        <v>26</v>
      </c>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2"/>
      <c r="AH83" s="91">
        <f>SUM(C83:AG83)</f>
        <v>0</v>
      </c>
    </row>
    <row r="84" spans="1:34" x14ac:dyDescent="0.25">
      <c r="A84" s="165" t="s">
        <v>36</v>
      </c>
      <c r="B84" s="164"/>
      <c r="C84" s="91">
        <f>C82+C83</f>
        <v>0</v>
      </c>
      <c r="D84" s="91">
        <f t="shared" ref="D84:AG84" si="5">D82+D83</f>
        <v>0</v>
      </c>
      <c r="E84" s="91">
        <f t="shared" si="5"/>
        <v>0</v>
      </c>
      <c r="F84" s="91">
        <f t="shared" si="5"/>
        <v>0</v>
      </c>
      <c r="G84" s="91">
        <f t="shared" si="5"/>
        <v>0</v>
      </c>
      <c r="H84" s="91">
        <f t="shared" si="5"/>
        <v>0</v>
      </c>
      <c r="I84" s="91">
        <f t="shared" si="5"/>
        <v>0</v>
      </c>
      <c r="J84" s="91">
        <f t="shared" si="5"/>
        <v>0</v>
      </c>
      <c r="K84" s="91">
        <f t="shared" si="5"/>
        <v>0</v>
      </c>
      <c r="L84" s="91">
        <f t="shared" si="5"/>
        <v>0</v>
      </c>
      <c r="M84" s="91">
        <f t="shared" si="5"/>
        <v>0</v>
      </c>
      <c r="N84" s="91">
        <f t="shared" si="5"/>
        <v>0</v>
      </c>
      <c r="O84" s="91">
        <f t="shared" si="5"/>
        <v>0</v>
      </c>
      <c r="P84" s="91">
        <f t="shared" si="5"/>
        <v>0</v>
      </c>
      <c r="Q84" s="91">
        <f t="shared" si="5"/>
        <v>0</v>
      </c>
      <c r="R84" s="91">
        <f t="shared" si="5"/>
        <v>0</v>
      </c>
      <c r="S84" s="91">
        <f t="shared" si="5"/>
        <v>0</v>
      </c>
      <c r="T84" s="91">
        <f t="shared" si="5"/>
        <v>0</v>
      </c>
      <c r="U84" s="91">
        <f t="shared" si="5"/>
        <v>0</v>
      </c>
      <c r="V84" s="91">
        <f t="shared" si="5"/>
        <v>0</v>
      </c>
      <c r="W84" s="91">
        <f t="shared" si="5"/>
        <v>0</v>
      </c>
      <c r="X84" s="91">
        <f t="shared" si="5"/>
        <v>0</v>
      </c>
      <c r="Y84" s="91">
        <f t="shared" si="5"/>
        <v>0</v>
      </c>
      <c r="Z84" s="91">
        <f t="shared" si="5"/>
        <v>0</v>
      </c>
      <c r="AA84" s="91">
        <f t="shared" si="5"/>
        <v>0</v>
      </c>
      <c r="AB84" s="91">
        <f t="shared" si="5"/>
        <v>0</v>
      </c>
      <c r="AC84" s="91">
        <f t="shared" si="5"/>
        <v>0</v>
      </c>
      <c r="AD84" s="91">
        <f t="shared" si="5"/>
        <v>0</v>
      </c>
      <c r="AE84" s="91">
        <f t="shared" si="5"/>
        <v>0</v>
      </c>
      <c r="AF84" s="91">
        <f t="shared" si="5"/>
        <v>0</v>
      </c>
      <c r="AG84" s="91">
        <f t="shared" si="5"/>
        <v>0</v>
      </c>
      <c r="AH84" s="91">
        <f>SUM(C84:AG84)</f>
        <v>0</v>
      </c>
    </row>
    <row r="85" spans="1:34" x14ac:dyDescent="0.25">
      <c r="A85" s="46"/>
      <c r="B85" s="46"/>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row>
    <row r="86" spans="1:34" ht="15.6" x14ac:dyDescent="0.25">
      <c r="A86" s="163" t="s">
        <v>28</v>
      </c>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1">
        <f>SUM(C86:AG86)</f>
        <v>0</v>
      </c>
    </row>
    <row r="87" spans="1:34" ht="7.95" customHeight="1" x14ac:dyDescent="0.25">
      <c r="A87" s="46"/>
      <c r="B87" s="46"/>
    </row>
    <row r="88" spans="1:34" x14ac:dyDescent="0.25">
      <c r="A88" s="46"/>
      <c r="B88" s="46"/>
    </row>
    <row r="89" spans="1:34" s="89" customFormat="1" x14ac:dyDescent="0.25">
      <c r="A89" s="163" t="s">
        <v>3</v>
      </c>
      <c r="B89" s="164"/>
      <c r="C89" s="88">
        <v>1</v>
      </c>
      <c r="D89" s="88">
        <f>C89+1</f>
        <v>2</v>
      </c>
      <c r="E89" s="88">
        <f t="shared" ref="E89:AG89" si="6">D89+1</f>
        <v>3</v>
      </c>
      <c r="F89" s="88">
        <f t="shared" si="6"/>
        <v>4</v>
      </c>
      <c r="G89" s="88">
        <f t="shared" si="6"/>
        <v>5</v>
      </c>
      <c r="H89" s="88">
        <f t="shared" si="6"/>
        <v>6</v>
      </c>
      <c r="I89" s="88">
        <f t="shared" si="6"/>
        <v>7</v>
      </c>
      <c r="J89" s="88">
        <f t="shared" si="6"/>
        <v>8</v>
      </c>
      <c r="K89" s="88">
        <f t="shared" si="6"/>
        <v>9</v>
      </c>
      <c r="L89" s="88">
        <f t="shared" si="6"/>
        <v>10</v>
      </c>
      <c r="M89" s="88">
        <f t="shared" si="6"/>
        <v>11</v>
      </c>
      <c r="N89" s="88">
        <f t="shared" si="6"/>
        <v>12</v>
      </c>
      <c r="O89" s="88">
        <f t="shared" si="6"/>
        <v>13</v>
      </c>
      <c r="P89" s="88">
        <f t="shared" si="6"/>
        <v>14</v>
      </c>
      <c r="Q89" s="88">
        <f t="shared" si="6"/>
        <v>15</v>
      </c>
      <c r="R89" s="88">
        <f t="shared" si="6"/>
        <v>16</v>
      </c>
      <c r="S89" s="88">
        <f t="shared" si="6"/>
        <v>17</v>
      </c>
      <c r="T89" s="88">
        <f t="shared" si="6"/>
        <v>18</v>
      </c>
      <c r="U89" s="88">
        <f t="shared" si="6"/>
        <v>19</v>
      </c>
      <c r="V89" s="88">
        <f t="shared" si="6"/>
        <v>20</v>
      </c>
      <c r="W89" s="88">
        <f t="shared" si="6"/>
        <v>21</v>
      </c>
      <c r="X89" s="88">
        <f t="shared" si="6"/>
        <v>22</v>
      </c>
      <c r="Y89" s="88">
        <f t="shared" si="6"/>
        <v>23</v>
      </c>
      <c r="Z89" s="88">
        <f t="shared" si="6"/>
        <v>24</v>
      </c>
      <c r="AA89" s="88">
        <f t="shared" si="6"/>
        <v>25</v>
      </c>
      <c r="AB89" s="88">
        <f t="shared" si="6"/>
        <v>26</v>
      </c>
      <c r="AC89" s="88">
        <f t="shared" si="6"/>
        <v>27</v>
      </c>
      <c r="AD89" s="88">
        <f t="shared" si="6"/>
        <v>28</v>
      </c>
      <c r="AE89" s="88">
        <f t="shared" si="6"/>
        <v>29</v>
      </c>
      <c r="AF89" s="88">
        <f t="shared" si="6"/>
        <v>30</v>
      </c>
      <c r="AG89" s="88">
        <f t="shared" si="6"/>
        <v>31</v>
      </c>
      <c r="AH89" s="85" t="s">
        <v>33</v>
      </c>
    </row>
    <row r="90" spans="1:34" ht="15.6" x14ac:dyDescent="0.25">
      <c r="A90" s="165" t="s">
        <v>29</v>
      </c>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1"/>
      <c r="AH90" s="91">
        <f>SUM(C90:AG90)</f>
        <v>0</v>
      </c>
    </row>
    <row r="91" spans="1:34" ht="15.6" x14ac:dyDescent="0.25">
      <c r="A91" s="165" t="s">
        <v>26</v>
      </c>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50"/>
      <c r="AH91" s="91">
        <f>SUM(C91:AG91)</f>
        <v>0</v>
      </c>
    </row>
    <row r="92" spans="1:34" x14ac:dyDescent="0.25">
      <c r="A92" s="165" t="s">
        <v>36</v>
      </c>
      <c r="B92" s="164"/>
      <c r="C92" s="91">
        <f t="shared" ref="C92:AF92" si="7">C90+C91</f>
        <v>0</v>
      </c>
      <c r="D92" s="91">
        <f t="shared" si="7"/>
        <v>0</v>
      </c>
      <c r="E92" s="91">
        <f t="shared" si="7"/>
        <v>0</v>
      </c>
      <c r="F92" s="91">
        <f t="shared" si="7"/>
        <v>0</v>
      </c>
      <c r="G92" s="91">
        <f t="shared" si="7"/>
        <v>0</v>
      </c>
      <c r="H92" s="91">
        <f t="shared" si="7"/>
        <v>0</v>
      </c>
      <c r="I92" s="91">
        <f t="shared" si="7"/>
        <v>0</v>
      </c>
      <c r="J92" s="91">
        <f t="shared" si="7"/>
        <v>0</v>
      </c>
      <c r="K92" s="91">
        <f t="shared" si="7"/>
        <v>0</v>
      </c>
      <c r="L92" s="91">
        <f t="shared" si="7"/>
        <v>0</v>
      </c>
      <c r="M92" s="91">
        <f t="shared" si="7"/>
        <v>0</v>
      </c>
      <c r="N92" s="91">
        <f t="shared" si="7"/>
        <v>0</v>
      </c>
      <c r="O92" s="91">
        <f t="shared" si="7"/>
        <v>0</v>
      </c>
      <c r="P92" s="91">
        <f t="shared" si="7"/>
        <v>0</v>
      </c>
      <c r="Q92" s="91">
        <f t="shared" si="7"/>
        <v>0</v>
      </c>
      <c r="R92" s="91">
        <f t="shared" si="7"/>
        <v>0</v>
      </c>
      <c r="S92" s="91">
        <f t="shared" si="7"/>
        <v>0</v>
      </c>
      <c r="T92" s="91">
        <f t="shared" si="7"/>
        <v>0</v>
      </c>
      <c r="U92" s="91">
        <f t="shared" si="7"/>
        <v>0</v>
      </c>
      <c r="V92" s="91">
        <f t="shared" si="7"/>
        <v>0</v>
      </c>
      <c r="W92" s="91">
        <f t="shared" si="7"/>
        <v>0</v>
      </c>
      <c r="X92" s="91">
        <f t="shared" si="7"/>
        <v>0</v>
      </c>
      <c r="Y92" s="91">
        <f t="shared" si="7"/>
        <v>0</v>
      </c>
      <c r="Z92" s="91">
        <f t="shared" si="7"/>
        <v>0</v>
      </c>
      <c r="AA92" s="91">
        <f t="shared" si="7"/>
        <v>0</v>
      </c>
      <c r="AB92" s="91">
        <f t="shared" si="7"/>
        <v>0</v>
      </c>
      <c r="AC92" s="91">
        <f t="shared" si="7"/>
        <v>0</v>
      </c>
      <c r="AD92" s="91">
        <f t="shared" si="7"/>
        <v>0</v>
      </c>
      <c r="AE92" s="91">
        <f t="shared" si="7"/>
        <v>0</v>
      </c>
      <c r="AF92" s="91">
        <f t="shared" si="7"/>
        <v>0</v>
      </c>
      <c r="AG92" s="91"/>
      <c r="AH92" s="91">
        <f>SUM(C92:AG92)</f>
        <v>0</v>
      </c>
    </row>
    <row r="93" spans="1:34" x14ac:dyDescent="0.25">
      <c r="A93" s="46"/>
      <c r="B93" s="46"/>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row>
    <row r="94" spans="1:34" ht="15.6" x14ac:dyDescent="0.25">
      <c r="A94" s="163" t="s">
        <v>28</v>
      </c>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c r="AH94" s="91">
        <f>SUM(C94:AG94)</f>
        <v>0</v>
      </c>
    </row>
    <row r="95" spans="1:34" ht="6" customHeight="1" x14ac:dyDescent="0.25">
      <c r="A95" s="46"/>
      <c r="B95" s="46"/>
    </row>
    <row r="96" spans="1:34" x14ac:dyDescent="0.25">
      <c r="A96" s="46"/>
      <c r="B96" s="46"/>
    </row>
    <row r="97" spans="1:34" s="89" customFormat="1" x14ac:dyDescent="0.25">
      <c r="A97" s="163" t="s">
        <v>4</v>
      </c>
      <c r="B97" s="164"/>
      <c r="C97" s="88">
        <v>1</v>
      </c>
      <c r="D97" s="88">
        <f>C97+1</f>
        <v>2</v>
      </c>
      <c r="E97" s="88">
        <f t="shared" ref="E97:AG97" si="8">D97+1</f>
        <v>3</v>
      </c>
      <c r="F97" s="88">
        <f t="shared" si="8"/>
        <v>4</v>
      </c>
      <c r="G97" s="88">
        <f t="shared" si="8"/>
        <v>5</v>
      </c>
      <c r="H97" s="88">
        <f t="shared" si="8"/>
        <v>6</v>
      </c>
      <c r="I97" s="88">
        <f t="shared" si="8"/>
        <v>7</v>
      </c>
      <c r="J97" s="88">
        <f t="shared" si="8"/>
        <v>8</v>
      </c>
      <c r="K97" s="88">
        <f t="shared" si="8"/>
        <v>9</v>
      </c>
      <c r="L97" s="88">
        <f t="shared" si="8"/>
        <v>10</v>
      </c>
      <c r="M97" s="88">
        <f t="shared" si="8"/>
        <v>11</v>
      </c>
      <c r="N97" s="88">
        <f t="shared" si="8"/>
        <v>12</v>
      </c>
      <c r="O97" s="88">
        <f t="shared" si="8"/>
        <v>13</v>
      </c>
      <c r="P97" s="88">
        <f t="shared" si="8"/>
        <v>14</v>
      </c>
      <c r="Q97" s="88">
        <f t="shared" si="8"/>
        <v>15</v>
      </c>
      <c r="R97" s="88">
        <f t="shared" si="8"/>
        <v>16</v>
      </c>
      <c r="S97" s="88">
        <f t="shared" si="8"/>
        <v>17</v>
      </c>
      <c r="T97" s="88">
        <f t="shared" si="8"/>
        <v>18</v>
      </c>
      <c r="U97" s="88">
        <f t="shared" si="8"/>
        <v>19</v>
      </c>
      <c r="V97" s="88">
        <f t="shared" si="8"/>
        <v>20</v>
      </c>
      <c r="W97" s="88">
        <f t="shared" si="8"/>
        <v>21</v>
      </c>
      <c r="X97" s="88">
        <f t="shared" si="8"/>
        <v>22</v>
      </c>
      <c r="Y97" s="88">
        <f t="shared" si="8"/>
        <v>23</v>
      </c>
      <c r="Z97" s="88">
        <f t="shared" si="8"/>
        <v>24</v>
      </c>
      <c r="AA97" s="88">
        <f t="shared" si="8"/>
        <v>25</v>
      </c>
      <c r="AB97" s="88">
        <f t="shared" si="8"/>
        <v>26</v>
      </c>
      <c r="AC97" s="88">
        <f t="shared" si="8"/>
        <v>27</v>
      </c>
      <c r="AD97" s="88">
        <f t="shared" si="8"/>
        <v>28</v>
      </c>
      <c r="AE97" s="88">
        <f t="shared" si="8"/>
        <v>29</v>
      </c>
      <c r="AF97" s="88">
        <f t="shared" si="8"/>
        <v>30</v>
      </c>
      <c r="AG97" s="88">
        <f t="shared" si="8"/>
        <v>31</v>
      </c>
      <c r="AH97" s="85" t="s">
        <v>33</v>
      </c>
    </row>
    <row r="98" spans="1:34" ht="15.6" x14ac:dyDescent="0.25">
      <c r="A98" s="165" t="s">
        <v>29</v>
      </c>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1">
        <f>SUM(C98:AG98)</f>
        <v>0</v>
      </c>
    </row>
    <row r="99" spans="1:34" ht="15.6" x14ac:dyDescent="0.25">
      <c r="A99" s="165" t="s">
        <v>26</v>
      </c>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2"/>
      <c r="AH99" s="91">
        <f>SUM(C99:AG99)</f>
        <v>0</v>
      </c>
    </row>
    <row r="100" spans="1:34" x14ac:dyDescent="0.25">
      <c r="A100" s="165" t="s">
        <v>36</v>
      </c>
      <c r="B100" s="164"/>
      <c r="C100" s="91">
        <f t="shared" ref="C100:AG100" si="9">C98+C99</f>
        <v>0</v>
      </c>
      <c r="D100" s="91">
        <f t="shared" si="9"/>
        <v>0</v>
      </c>
      <c r="E100" s="91">
        <f t="shared" si="9"/>
        <v>0</v>
      </c>
      <c r="F100" s="91">
        <f t="shared" si="9"/>
        <v>0</v>
      </c>
      <c r="G100" s="91">
        <f t="shared" si="9"/>
        <v>0</v>
      </c>
      <c r="H100" s="91">
        <f t="shared" si="9"/>
        <v>0</v>
      </c>
      <c r="I100" s="91">
        <f t="shared" si="9"/>
        <v>0</v>
      </c>
      <c r="J100" s="91">
        <f t="shared" si="9"/>
        <v>0</v>
      </c>
      <c r="K100" s="91">
        <f t="shared" si="9"/>
        <v>0</v>
      </c>
      <c r="L100" s="91">
        <f t="shared" si="9"/>
        <v>0</v>
      </c>
      <c r="M100" s="91">
        <f t="shared" si="9"/>
        <v>0</v>
      </c>
      <c r="N100" s="91">
        <f t="shared" si="9"/>
        <v>0</v>
      </c>
      <c r="O100" s="91">
        <f t="shared" si="9"/>
        <v>0</v>
      </c>
      <c r="P100" s="91">
        <f t="shared" si="9"/>
        <v>0</v>
      </c>
      <c r="Q100" s="91">
        <f t="shared" si="9"/>
        <v>0</v>
      </c>
      <c r="R100" s="91">
        <f t="shared" si="9"/>
        <v>0</v>
      </c>
      <c r="S100" s="91">
        <f t="shared" si="9"/>
        <v>0</v>
      </c>
      <c r="T100" s="91">
        <f t="shared" si="9"/>
        <v>0</v>
      </c>
      <c r="U100" s="91">
        <f t="shared" si="9"/>
        <v>0</v>
      </c>
      <c r="V100" s="91">
        <f t="shared" si="9"/>
        <v>0</v>
      </c>
      <c r="W100" s="91">
        <f t="shared" si="9"/>
        <v>0</v>
      </c>
      <c r="X100" s="91">
        <f t="shared" si="9"/>
        <v>0</v>
      </c>
      <c r="Y100" s="91">
        <f t="shared" si="9"/>
        <v>0</v>
      </c>
      <c r="Z100" s="91">
        <f t="shared" si="9"/>
        <v>0</v>
      </c>
      <c r="AA100" s="91">
        <f t="shared" si="9"/>
        <v>0</v>
      </c>
      <c r="AB100" s="91">
        <f t="shared" si="9"/>
        <v>0</v>
      </c>
      <c r="AC100" s="91">
        <f t="shared" si="9"/>
        <v>0</v>
      </c>
      <c r="AD100" s="91">
        <f t="shared" si="9"/>
        <v>0</v>
      </c>
      <c r="AE100" s="91">
        <f t="shared" si="9"/>
        <v>0</v>
      </c>
      <c r="AF100" s="91">
        <f t="shared" si="9"/>
        <v>0</v>
      </c>
      <c r="AG100" s="91">
        <f t="shared" si="9"/>
        <v>0</v>
      </c>
      <c r="AH100" s="91">
        <f>SUM(C100:AG100)</f>
        <v>0</v>
      </c>
    </row>
    <row r="101" spans="1:34" x14ac:dyDescent="0.25">
      <c r="A101" s="46"/>
      <c r="B101" s="46"/>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row>
    <row r="102" spans="1:34" ht="15.6" x14ac:dyDescent="0.25">
      <c r="A102" s="163" t="s">
        <v>28</v>
      </c>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1">
        <f>SUM(C102:AG102)</f>
        <v>0</v>
      </c>
    </row>
    <row r="103" spans="1:34" ht="6.6" customHeight="1" x14ac:dyDescent="0.25">
      <c r="A103" s="46"/>
      <c r="B103" s="46"/>
    </row>
    <row r="104" spans="1:34" x14ac:dyDescent="0.25">
      <c r="A104" s="46"/>
      <c r="B104" s="46"/>
    </row>
    <row r="105" spans="1:34" s="89" customFormat="1" x14ac:dyDescent="0.25">
      <c r="A105" s="163" t="s">
        <v>5</v>
      </c>
      <c r="B105" s="164"/>
      <c r="C105" s="88">
        <v>1</v>
      </c>
      <c r="D105" s="88">
        <f>C105+1</f>
        <v>2</v>
      </c>
      <c r="E105" s="88">
        <f t="shared" ref="E105:AG105" si="10">D105+1</f>
        <v>3</v>
      </c>
      <c r="F105" s="88">
        <f t="shared" si="10"/>
        <v>4</v>
      </c>
      <c r="G105" s="88">
        <f t="shared" si="10"/>
        <v>5</v>
      </c>
      <c r="H105" s="88">
        <f t="shared" si="10"/>
        <v>6</v>
      </c>
      <c r="I105" s="88">
        <f t="shared" si="10"/>
        <v>7</v>
      </c>
      <c r="J105" s="88">
        <f t="shared" si="10"/>
        <v>8</v>
      </c>
      <c r="K105" s="88">
        <f t="shared" si="10"/>
        <v>9</v>
      </c>
      <c r="L105" s="88">
        <f t="shared" si="10"/>
        <v>10</v>
      </c>
      <c r="M105" s="88">
        <f t="shared" si="10"/>
        <v>11</v>
      </c>
      <c r="N105" s="88">
        <f t="shared" si="10"/>
        <v>12</v>
      </c>
      <c r="O105" s="88">
        <f t="shared" si="10"/>
        <v>13</v>
      </c>
      <c r="P105" s="88">
        <f t="shared" si="10"/>
        <v>14</v>
      </c>
      <c r="Q105" s="88">
        <f t="shared" si="10"/>
        <v>15</v>
      </c>
      <c r="R105" s="88">
        <f t="shared" si="10"/>
        <v>16</v>
      </c>
      <c r="S105" s="88">
        <f t="shared" si="10"/>
        <v>17</v>
      </c>
      <c r="T105" s="88">
        <f t="shared" si="10"/>
        <v>18</v>
      </c>
      <c r="U105" s="88">
        <f t="shared" si="10"/>
        <v>19</v>
      </c>
      <c r="V105" s="88">
        <f t="shared" si="10"/>
        <v>20</v>
      </c>
      <c r="W105" s="88">
        <f t="shared" si="10"/>
        <v>21</v>
      </c>
      <c r="X105" s="88">
        <f t="shared" si="10"/>
        <v>22</v>
      </c>
      <c r="Y105" s="88">
        <f t="shared" si="10"/>
        <v>23</v>
      </c>
      <c r="Z105" s="88">
        <f t="shared" si="10"/>
        <v>24</v>
      </c>
      <c r="AA105" s="88">
        <f t="shared" si="10"/>
        <v>25</v>
      </c>
      <c r="AB105" s="88">
        <f t="shared" si="10"/>
        <v>26</v>
      </c>
      <c r="AC105" s="88">
        <f t="shared" si="10"/>
        <v>27</v>
      </c>
      <c r="AD105" s="88">
        <f t="shared" si="10"/>
        <v>28</v>
      </c>
      <c r="AE105" s="88">
        <f t="shared" si="10"/>
        <v>29</v>
      </c>
      <c r="AF105" s="88">
        <f t="shared" si="10"/>
        <v>30</v>
      </c>
      <c r="AG105" s="88">
        <f t="shared" si="10"/>
        <v>31</v>
      </c>
      <c r="AH105" s="85" t="s">
        <v>33</v>
      </c>
    </row>
    <row r="106" spans="1:34" ht="15.6" x14ac:dyDescent="0.25">
      <c r="A106" s="165" t="s">
        <v>29</v>
      </c>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1"/>
      <c r="AH106" s="91">
        <f>SUM(C106:AG106)</f>
        <v>0</v>
      </c>
    </row>
    <row r="107" spans="1:34" ht="15.6" x14ac:dyDescent="0.25">
      <c r="A107" s="165" t="s">
        <v>26</v>
      </c>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50"/>
      <c r="AH107" s="91">
        <f>SUM(C107:AG107)</f>
        <v>0</v>
      </c>
    </row>
    <row r="108" spans="1:34" x14ac:dyDescent="0.25">
      <c r="A108" s="165" t="s">
        <v>36</v>
      </c>
      <c r="B108" s="164"/>
      <c r="C108" s="91">
        <f t="shared" ref="C108:AF108" si="11">C106+C107</f>
        <v>0</v>
      </c>
      <c r="D108" s="91">
        <f t="shared" si="11"/>
        <v>0</v>
      </c>
      <c r="E108" s="91">
        <f t="shared" si="11"/>
        <v>0</v>
      </c>
      <c r="F108" s="91">
        <f t="shared" si="11"/>
        <v>0</v>
      </c>
      <c r="G108" s="91">
        <f t="shared" si="11"/>
        <v>0</v>
      </c>
      <c r="H108" s="91">
        <f t="shared" si="11"/>
        <v>0</v>
      </c>
      <c r="I108" s="91">
        <f t="shared" si="11"/>
        <v>0</v>
      </c>
      <c r="J108" s="91">
        <f t="shared" si="11"/>
        <v>0</v>
      </c>
      <c r="K108" s="91">
        <f t="shared" si="11"/>
        <v>0</v>
      </c>
      <c r="L108" s="91">
        <f t="shared" si="11"/>
        <v>0</v>
      </c>
      <c r="M108" s="91">
        <f t="shared" si="11"/>
        <v>0</v>
      </c>
      <c r="N108" s="91">
        <f t="shared" si="11"/>
        <v>0</v>
      </c>
      <c r="O108" s="91">
        <f t="shared" si="11"/>
        <v>0</v>
      </c>
      <c r="P108" s="91">
        <f t="shared" si="11"/>
        <v>0</v>
      </c>
      <c r="Q108" s="91">
        <f t="shared" si="11"/>
        <v>0</v>
      </c>
      <c r="R108" s="91">
        <f t="shared" si="11"/>
        <v>0</v>
      </c>
      <c r="S108" s="91">
        <f t="shared" si="11"/>
        <v>0</v>
      </c>
      <c r="T108" s="91">
        <f t="shared" si="11"/>
        <v>0</v>
      </c>
      <c r="U108" s="91">
        <f t="shared" si="11"/>
        <v>0</v>
      </c>
      <c r="V108" s="91">
        <f t="shared" si="11"/>
        <v>0</v>
      </c>
      <c r="W108" s="91">
        <f t="shared" si="11"/>
        <v>0</v>
      </c>
      <c r="X108" s="91">
        <f t="shared" si="11"/>
        <v>0</v>
      </c>
      <c r="Y108" s="91">
        <f t="shared" si="11"/>
        <v>0</v>
      </c>
      <c r="Z108" s="91">
        <f t="shared" si="11"/>
        <v>0</v>
      </c>
      <c r="AA108" s="91">
        <f t="shared" si="11"/>
        <v>0</v>
      </c>
      <c r="AB108" s="91">
        <f t="shared" si="11"/>
        <v>0</v>
      </c>
      <c r="AC108" s="91">
        <f t="shared" si="11"/>
        <v>0</v>
      </c>
      <c r="AD108" s="91">
        <f t="shared" si="11"/>
        <v>0</v>
      </c>
      <c r="AE108" s="91">
        <f t="shared" si="11"/>
        <v>0</v>
      </c>
      <c r="AF108" s="91">
        <f t="shared" si="11"/>
        <v>0</v>
      </c>
      <c r="AG108" s="91"/>
      <c r="AH108" s="91">
        <f>SUM(C108:AG108)</f>
        <v>0</v>
      </c>
    </row>
    <row r="109" spans="1:34" x14ac:dyDescent="0.25">
      <c r="A109" s="46"/>
      <c r="B109" s="46"/>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spans="1:34" ht="15.6" x14ac:dyDescent="0.25">
      <c r="A110" s="163" t="s">
        <v>28</v>
      </c>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1"/>
      <c r="AH110" s="91">
        <f>SUM(C110:AG110)</f>
        <v>0</v>
      </c>
    </row>
    <row r="111" spans="1:34" ht="7.95" customHeight="1" x14ac:dyDescent="0.25">
      <c r="A111" s="46"/>
      <c r="B111" s="46"/>
    </row>
    <row r="112" spans="1:34" x14ac:dyDescent="0.25">
      <c r="A112" s="46"/>
      <c r="B112" s="46"/>
    </row>
    <row r="113" spans="1:34" s="89" customFormat="1" x14ac:dyDescent="0.25">
      <c r="A113" s="163" t="s">
        <v>6</v>
      </c>
      <c r="B113" s="164"/>
      <c r="C113" s="88">
        <v>1</v>
      </c>
      <c r="D113" s="88">
        <f>C113+1</f>
        <v>2</v>
      </c>
      <c r="E113" s="88">
        <f t="shared" ref="E113:AG113" si="12">D113+1</f>
        <v>3</v>
      </c>
      <c r="F113" s="88">
        <f t="shared" si="12"/>
        <v>4</v>
      </c>
      <c r="G113" s="88">
        <f t="shared" si="12"/>
        <v>5</v>
      </c>
      <c r="H113" s="88">
        <f t="shared" si="12"/>
        <v>6</v>
      </c>
      <c r="I113" s="88">
        <f t="shared" si="12"/>
        <v>7</v>
      </c>
      <c r="J113" s="88">
        <f t="shared" si="12"/>
        <v>8</v>
      </c>
      <c r="K113" s="88">
        <f t="shared" si="12"/>
        <v>9</v>
      </c>
      <c r="L113" s="88">
        <f t="shared" si="12"/>
        <v>10</v>
      </c>
      <c r="M113" s="88">
        <f t="shared" si="12"/>
        <v>11</v>
      </c>
      <c r="N113" s="88">
        <f t="shared" si="12"/>
        <v>12</v>
      </c>
      <c r="O113" s="88">
        <f t="shared" si="12"/>
        <v>13</v>
      </c>
      <c r="P113" s="88">
        <f t="shared" si="12"/>
        <v>14</v>
      </c>
      <c r="Q113" s="88">
        <f t="shared" si="12"/>
        <v>15</v>
      </c>
      <c r="R113" s="88">
        <f t="shared" si="12"/>
        <v>16</v>
      </c>
      <c r="S113" s="88">
        <f t="shared" si="12"/>
        <v>17</v>
      </c>
      <c r="T113" s="88">
        <f t="shared" si="12"/>
        <v>18</v>
      </c>
      <c r="U113" s="88">
        <f t="shared" si="12"/>
        <v>19</v>
      </c>
      <c r="V113" s="88">
        <f t="shared" si="12"/>
        <v>20</v>
      </c>
      <c r="W113" s="88">
        <f t="shared" si="12"/>
        <v>21</v>
      </c>
      <c r="X113" s="88">
        <f t="shared" si="12"/>
        <v>22</v>
      </c>
      <c r="Y113" s="88">
        <f t="shared" si="12"/>
        <v>23</v>
      </c>
      <c r="Z113" s="88">
        <f t="shared" si="12"/>
        <v>24</v>
      </c>
      <c r="AA113" s="88">
        <f t="shared" si="12"/>
        <v>25</v>
      </c>
      <c r="AB113" s="88">
        <f t="shared" si="12"/>
        <v>26</v>
      </c>
      <c r="AC113" s="88">
        <f t="shared" si="12"/>
        <v>27</v>
      </c>
      <c r="AD113" s="88">
        <f t="shared" si="12"/>
        <v>28</v>
      </c>
      <c r="AE113" s="88">
        <f t="shared" si="12"/>
        <v>29</v>
      </c>
      <c r="AF113" s="88">
        <f t="shared" si="12"/>
        <v>30</v>
      </c>
      <c r="AG113" s="88">
        <f t="shared" si="12"/>
        <v>31</v>
      </c>
      <c r="AH113" s="85" t="s">
        <v>33</v>
      </c>
    </row>
    <row r="114" spans="1:34" ht="15.6" x14ac:dyDescent="0.25">
      <c r="A114" s="165" t="s">
        <v>29</v>
      </c>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1">
        <f>SUM(C114:AG114)</f>
        <v>0</v>
      </c>
    </row>
    <row r="115" spans="1:34" ht="15.6" x14ac:dyDescent="0.25">
      <c r="A115" s="165" t="s">
        <v>26</v>
      </c>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2"/>
      <c r="AH115" s="91">
        <f>SUM(C115:AG115)</f>
        <v>0</v>
      </c>
    </row>
    <row r="116" spans="1:34" x14ac:dyDescent="0.25">
      <c r="A116" s="165" t="s">
        <v>36</v>
      </c>
      <c r="B116" s="164"/>
      <c r="C116" s="91">
        <f t="shared" ref="C116:AG116" si="13">C114+C115</f>
        <v>0</v>
      </c>
      <c r="D116" s="91">
        <f t="shared" si="13"/>
        <v>0</v>
      </c>
      <c r="E116" s="91">
        <f t="shared" si="13"/>
        <v>0</v>
      </c>
      <c r="F116" s="91">
        <f t="shared" si="13"/>
        <v>0</v>
      </c>
      <c r="G116" s="91">
        <f t="shared" si="13"/>
        <v>0</v>
      </c>
      <c r="H116" s="91">
        <f t="shared" si="13"/>
        <v>0</v>
      </c>
      <c r="I116" s="91">
        <f t="shared" si="13"/>
        <v>0</v>
      </c>
      <c r="J116" s="91">
        <f t="shared" si="13"/>
        <v>0</v>
      </c>
      <c r="K116" s="91">
        <f t="shared" si="13"/>
        <v>0</v>
      </c>
      <c r="L116" s="91">
        <f t="shared" si="13"/>
        <v>0</v>
      </c>
      <c r="M116" s="91">
        <f t="shared" si="13"/>
        <v>0</v>
      </c>
      <c r="N116" s="91">
        <f t="shared" si="13"/>
        <v>0</v>
      </c>
      <c r="O116" s="91">
        <f t="shared" si="13"/>
        <v>0</v>
      </c>
      <c r="P116" s="91">
        <f t="shared" si="13"/>
        <v>0</v>
      </c>
      <c r="Q116" s="91">
        <f t="shared" si="13"/>
        <v>0</v>
      </c>
      <c r="R116" s="91">
        <f t="shared" si="13"/>
        <v>0</v>
      </c>
      <c r="S116" s="91">
        <f t="shared" si="13"/>
        <v>0</v>
      </c>
      <c r="T116" s="91">
        <f t="shared" si="13"/>
        <v>0</v>
      </c>
      <c r="U116" s="91">
        <f t="shared" si="13"/>
        <v>0</v>
      </c>
      <c r="V116" s="91">
        <f t="shared" si="13"/>
        <v>0</v>
      </c>
      <c r="W116" s="91">
        <f t="shared" si="13"/>
        <v>0</v>
      </c>
      <c r="X116" s="91">
        <f t="shared" si="13"/>
        <v>0</v>
      </c>
      <c r="Y116" s="91">
        <f t="shared" si="13"/>
        <v>0</v>
      </c>
      <c r="Z116" s="91">
        <f t="shared" si="13"/>
        <v>0</v>
      </c>
      <c r="AA116" s="91">
        <f t="shared" si="13"/>
        <v>0</v>
      </c>
      <c r="AB116" s="91">
        <f t="shared" si="13"/>
        <v>0</v>
      </c>
      <c r="AC116" s="91">
        <f t="shared" si="13"/>
        <v>0</v>
      </c>
      <c r="AD116" s="91">
        <f t="shared" si="13"/>
        <v>0</v>
      </c>
      <c r="AE116" s="91">
        <f t="shared" si="13"/>
        <v>0</v>
      </c>
      <c r="AF116" s="91">
        <f t="shared" si="13"/>
        <v>0</v>
      </c>
      <c r="AG116" s="91">
        <f t="shared" si="13"/>
        <v>0</v>
      </c>
      <c r="AH116" s="91">
        <f>SUM(C116:AG116)</f>
        <v>0</v>
      </c>
    </row>
    <row r="117" spans="1:34" x14ac:dyDescent="0.25">
      <c r="A117" s="46"/>
      <c r="B117" s="46"/>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row>
    <row r="118" spans="1:34" ht="15.6" x14ac:dyDescent="0.25">
      <c r="A118" s="163" t="s">
        <v>28</v>
      </c>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1">
        <f>SUM(C118:AG118)</f>
        <v>0</v>
      </c>
    </row>
    <row r="119" spans="1:34" ht="7.95" customHeight="1" x14ac:dyDescent="0.25">
      <c r="A119" s="46"/>
      <c r="B119" s="46"/>
    </row>
    <row r="120" spans="1:34" x14ac:dyDescent="0.25">
      <c r="A120" s="46"/>
      <c r="B120" s="46"/>
    </row>
    <row r="121" spans="1:34" s="89" customFormat="1" x14ac:dyDescent="0.25">
      <c r="A121" s="163" t="s">
        <v>7</v>
      </c>
      <c r="B121" s="164"/>
      <c r="C121" s="88">
        <v>1</v>
      </c>
      <c r="D121" s="88">
        <f>C121+1</f>
        <v>2</v>
      </c>
      <c r="E121" s="88">
        <f t="shared" ref="E121:AG121" si="14">D121+1</f>
        <v>3</v>
      </c>
      <c r="F121" s="88">
        <f t="shared" si="14"/>
        <v>4</v>
      </c>
      <c r="G121" s="88">
        <f t="shared" si="14"/>
        <v>5</v>
      </c>
      <c r="H121" s="88">
        <f t="shared" si="14"/>
        <v>6</v>
      </c>
      <c r="I121" s="88">
        <f t="shared" si="14"/>
        <v>7</v>
      </c>
      <c r="J121" s="88">
        <f t="shared" si="14"/>
        <v>8</v>
      </c>
      <c r="K121" s="88">
        <f t="shared" si="14"/>
        <v>9</v>
      </c>
      <c r="L121" s="88">
        <f t="shared" si="14"/>
        <v>10</v>
      </c>
      <c r="M121" s="88">
        <f t="shared" si="14"/>
        <v>11</v>
      </c>
      <c r="N121" s="88">
        <f t="shared" si="14"/>
        <v>12</v>
      </c>
      <c r="O121" s="88">
        <f t="shared" si="14"/>
        <v>13</v>
      </c>
      <c r="P121" s="88">
        <f t="shared" si="14"/>
        <v>14</v>
      </c>
      <c r="Q121" s="88">
        <f t="shared" si="14"/>
        <v>15</v>
      </c>
      <c r="R121" s="88">
        <f t="shared" si="14"/>
        <v>16</v>
      </c>
      <c r="S121" s="88">
        <f t="shared" si="14"/>
        <v>17</v>
      </c>
      <c r="T121" s="88">
        <f t="shared" si="14"/>
        <v>18</v>
      </c>
      <c r="U121" s="88">
        <f t="shared" si="14"/>
        <v>19</v>
      </c>
      <c r="V121" s="88">
        <f t="shared" si="14"/>
        <v>20</v>
      </c>
      <c r="W121" s="88">
        <f t="shared" si="14"/>
        <v>21</v>
      </c>
      <c r="X121" s="88">
        <f t="shared" si="14"/>
        <v>22</v>
      </c>
      <c r="Y121" s="88">
        <f t="shared" si="14"/>
        <v>23</v>
      </c>
      <c r="Z121" s="88">
        <f t="shared" si="14"/>
        <v>24</v>
      </c>
      <c r="AA121" s="88">
        <f t="shared" si="14"/>
        <v>25</v>
      </c>
      <c r="AB121" s="88">
        <f t="shared" si="14"/>
        <v>26</v>
      </c>
      <c r="AC121" s="88">
        <f t="shared" si="14"/>
        <v>27</v>
      </c>
      <c r="AD121" s="88">
        <f t="shared" si="14"/>
        <v>28</v>
      </c>
      <c r="AE121" s="88">
        <f t="shared" si="14"/>
        <v>29</v>
      </c>
      <c r="AF121" s="88">
        <f t="shared" si="14"/>
        <v>30</v>
      </c>
      <c r="AG121" s="88">
        <f t="shared" si="14"/>
        <v>31</v>
      </c>
      <c r="AH121" s="85" t="s">
        <v>33</v>
      </c>
    </row>
    <row r="122" spans="1:34" ht="15.6" x14ac:dyDescent="0.25">
      <c r="A122" s="165" t="s">
        <v>29</v>
      </c>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1">
        <f>SUM(C122:AG122)</f>
        <v>0</v>
      </c>
    </row>
    <row r="123" spans="1:34" ht="15.6" x14ac:dyDescent="0.25">
      <c r="A123" s="165" t="s">
        <v>26</v>
      </c>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2"/>
      <c r="AH123" s="91">
        <f>SUM(C123:AG123)</f>
        <v>0</v>
      </c>
    </row>
    <row r="124" spans="1:34" x14ac:dyDescent="0.25">
      <c r="A124" s="165" t="s">
        <v>36</v>
      </c>
      <c r="B124" s="164"/>
      <c r="C124" s="91">
        <f t="shared" ref="C124:AG124" si="15">C122+C123</f>
        <v>0</v>
      </c>
      <c r="D124" s="91">
        <f t="shared" si="15"/>
        <v>0</v>
      </c>
      <c r="E124" s="91">
        <f t="shared" si="15"/>
        <v>0</v>
      </c>
      <c r="F124" s="91">
        <f t="shared" si="15"/>
        <v>0</v>
      </c>
      <c r="G124" s="91">
        <f t="shared" si="15"/>
        <v>0</v>
      </c>
      <c r="H124" s="91">
        <f t="shared" si="15"/>
        <v>0</v>
      </c>
      <c r="I124" s="91">
        <f t="shared" si="15"/>
        <v>0</v>
      </c>
      <c r="J124" s="91">
        <f t="shared" si="15"/>
        <v>0</v>
      </c>
      <c r="K124" s="91">
        <f t="shared" si="15"/>
        <v>0</v>
      </c>
      <c r="L124" s="91">
        <f t="shared" si="15"/>
        <v>0</v>
      </c>
      <c r="M124" s="91">
        <f t="shared" si="15"/>
        <v>0</v>
      </c>
      <c r="N124" s="91">
        <f t="shared" si="15"/>
        <v>0</v>
      </c>
      <c r="O124" s="91">
        <f t="shared" si="15"/>
        <v>0</v>
      </c>
      <c r="P124" s="91">
        <f t="shared" si="15"/>
        <v>0</v>
      </c>
      <c r="Q124" s="91">
        <f t="shared" si="15"/>
        <v>0</v>
      </c>
      <c r="R124" s="91">
        <f t="shared" si="15"/>
        <v>0</v>
      </c>
      <c r="S124" s="91">
        <f t="shared" si="15"/>
        <v>0</v>
      </c>
      <c r="T124" s="91">
        <f t="shared" si="15"/>
        <v>0</v>
      </c>
      <c r="U124" s="91">
        <f t="shared" si="15"/>
        <v>0</v>
      </c>
      <c r="V124" s="91">
        <f t="shared" si="15"/>
        <v>0</v>
      </c>
      <c r="W124" s="91">
        <f t="shared" si="15"/>
        <v>0</v>
      </c>
      <c r="X124" s="91">
        <f t="shared" si="15"/>
        <v>0</v>
      </c>
      <c r="Y124" s="91">
        <f t="shared" si="15"/>
        <v>0</v>
      </c>
      <c r="Z124" s="91">
        <f t="shared" si="15"/>
        <v>0</v>
      </c>
      <c r="AA124" s="91">
        <f t="shared" si="15"/>
        <v>0</v>
      </c>
      <c r="AB124" s="91">
        <f t="shared" si="15"/>
        <v>0</v>
      </c>
      <c r="AC124" s="91">
        <f t="shared" si="15"/>
        <v>0</v>
      </c>
      <c r="AD124" s="91">
        <f t="shared" si="15"/>
        <v>0</v>
      </c>
      <c r="AE124" s="91">
        <f t="shared" si="15"/>
        <v>0</v>
      </c>
      <c r="AF124" s="91">
        <f t="shared" si="15"/>
        <v>0</v>
      </c>
      <c r="AG124" s="91">
        <f t="shared" si="15"/>
        <v>0</v>
      </c>
      <c r="AH124" s="91">
        <f>SUM(C124:AG124)</f>
        <v>0</v>
      </c>
    </row>
    <row r="125" spans="1:34" x14ac:dyDescent="0.25">
      <c r="A125" s="46"/>
      <c r="B125" s="46"/>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row>
    <row r="126" spans="1:34" ht="15.6" x14ac:dyDescent="0.25">
      <c r="A126" s="163" t="s">
        <v>28</v>
      </c>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1">
        <f>SUM(C126:AG126)</f>
        <v>0</v>
      </c>
    </row>
    <row r="127" spans="1:34" ht="7.95" customHeight="1" x14ac:dyDescent="0.25">
      <c r="A127" s="46"/>
      <c r="B127" s="46"/>
    </row>
    <row r="128" spans="1:34" x14ac:dyDescent="0.25">
      <c r="A128" s="46"/>
      <c r="B128" s="46"/>
    </row>
    <row r="129" spans="1:34" s="89" customFormat="1" x14ac:dyDescent="0.25">
      <c r="A129" s="163" t="s">
        <v>8</v>
      </c>
      <c r="B129" s="164"/>
      <c r="C129" s="88">
        <v>1</v>
      </c>
      <c r="D129" s="88">
        <f>C129+1</f>
        <v>2</v>
      </c>
      <c r="E129" s="88">
        <f t="shared" ref="E129:AG129" si="16">D129+1</f>
        <v>3</v>
      </c>
      <c r="F129" s="88">
        <f t="shared" si="16"/>
        <v>4</v>
      </c>
      <c r="G129" s="88">
        <f t="shared" si="16"/>
        <v>5</v>
      </c>
      <c r="H129" s="88">
        <f t="shared" si="16"/>
        <v>6</v>
      </c>
      <c r="I129" s="88">
        <f t="shared" si="16"/>
        <v>7</v>
      </c>
      <c r="J129" s="88">
        <f t="shared" si="16"/>
        <v>8</v>
      </c>
      <c r="K129" s="88">
        <f t="shared" si="16"/>
        <v>9</v>
      </c>
      <c r="L129" s="88">
        <f t="shared" si="16"/>
        <v>10</v>
      </c>
      <c r="M129" s="88">
        <f t="shared" si="16"/>
        <v>11</v>
      </c>
      <c r="N129" s="88">
        <f t="shared" si="16"/>
        <v>12</v>
      </c>
      <c r="O129" s="88">
        <f t="shared" si="16"/>
        <v>13</v>
      </c>
      <c r="P129" s="88">
        <f t="shared" si="16"/>
        <v>14</v>
      </c>
      <c r="Q129" s="88">
        <f t="shared" si="16"/>
        <v>15</v>
      </c>
      <c r="R129" s="88">
        <f t="shared" si="16"/>
        <v>16</v>
      </c>
      <c r="S129" s="88">
        <f t="shared" si="16"/>
        <v>17</v>
      </c>
      <c r="T129" s="88">
        <f t="shared" si="16"/>
        <v>18</v>
      </c>
      <c r="U129" s="88">
        <f t="shared" si="16"/>
        <v>19</v>
      </c>
      <c r="V129" s="88">
        <f t="shared" si="16"/>
        <v>20</v>
      </c>
      <c r="W129" s="88">
        <f t="shared" si="16"/>
        <v>21</v>
      </c>
      <c r="X129" s="88">
        <f t="shared" si="16"/>
        <v>22</v>
      </c>
      <c r="Y129" s="88">
        <f t="shared" si="16"/>
        <v>23</v>
      </c>
      <c r="Z129" s="88">
        <f t="shared" si="16"/>
        <v>24</v>
      </c>
      <c r="AA129" s="88">
        <f t="shared" si="16"/>
        <v>25</v>
      </c>
      <c r="AB129" s="88">
        <f t="shared" si="16"/>
        <v>26</v>
      </c>
      <c r="AC129" s="88">
        <f t="shared" si="16"/>
        <v>27</v>
      </c>
      <c r="AD129" s="88">
        <f t="shared" si="16"/>
        <v>28</v>
      </c>
      <c r="AE129" s="88">
        <f t="shared" si="16"/>
        <v>29</v>
      </c>
      <c r="AF129" s="88">
        <f t="shared" si="16"/>
        <v>30</v>
      </c>
      <c r="AG129" s="88">
        <f t="shared" si="16"/>
        <v>31</v>
      </c>
      <c r="AH129" s="85" t="s">
        <v>33</v>
      </c>
    </row>
    <row r="130" spans="1:34" ht="15.6" x14ac:dyDescent="0.25">
      <c r="A130" s="165" t="s">
        <v>29</v>
      </c>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1"/>
      <c r="AH130" s="91">
        <f>SUM(C130:AG130)</f>
        <v>0</v>
      </c>
    </row>
    <row r="131" spans="1:34" ht="15.6" x14ac:dyDescent="0.25">
      <c r="A131" s="165" t="s">
        <v>26</v>
      </c>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50"/>
      <c r="AH131" s="91">
        <f>SUM(C131:AG131)</f>
        <v>0</v>
      </c>
    </row>
    <row r="132" spans="1:34" x14ac:dyDescent="0.25">
      <c r="A132" s="165" t="s">
        <v>36</v>
      </c>
      <c r="B132" s="164"/>
      <c r="C132" s="91">
        <f t="shared" ref="C132:AF132" si="17">C130+C131</f>
        <v>0</v>
      </c>
      <c r="D132" s="91">
        <f t="shared" si="17"/>
        <v>0</v>
      </c>
      <c r="E132" s="91">
        <f t="shared" si="17"/>
        <v>0</v>
      </c>
      <c r="F132" s="91">
        <f t="shared" si="17"/>
        <v>0</v>
      </c>
      <c r="G132" s="91">
        <f t="shared" si="17"/>
        <v>0</v>
      </c>
      <c r="H132" s="91">
        <f t="shared" si="17"/>
        <v>0</v>
      </c>
      <c r="I132" s="91">
        <f t="shared" si="17"/>
        <v>0</v>
      </c>
      <c r="J132" s="91">
        <f t="shared" si="17"/>
        <v>0</v>
      </c>
      <c r="K132" s="91">
        <f t="shared" si="17"/>
        <v>0</v>
      </c>
      <c r="L132" s="91">
        <f t="shared" si="17"/>
        <v>0</v>
      </c>
      <c r="M132" s="91">
        <f t="shared" si="17"/>
        <v>0</v>
      </c>
      <c r="N132" s="91">
        <f t="shared" si="17"/>
        <v>0</v>
      </c>
      <c r="O132" s="91">
        <f t="shared" si="17"/>
        <v>0</v>
      </c>
      <c r="P132" s="91">
        <f t="shared" si="17"/>
        <v>0</v>
      </c>
      <c r="Q132" s="91">
        <f t="shared" si="17"/>
        <v>0</v>
      </c>
      <c r="R132" s="91">
        <f t="shared" si="17"/>
        <v>0</v>
      </c>
      <c r="S132" s="91">
        <f t="shared" si="17"/>
        <v>0</v>
      </c>
      <c r="T132" s="91">
        <f t="shared" si="17"/>
        <v>0</v>
      </c>
      <c r="U132" s="91">
        <f t="shared" si="17"/>
        <v>0</v>
      </c>
      <c r="V132" s="91">
        <f t="shared" si="17"/>
        <v>0</v>
      </c>
      <c r="W132" s="91">
        <f t="shared" si="17"/>
        <v>0</v>
      </c>
      <c r="X132" s="91">
        <f t="shared" si="17"/>
        <v>0</v>
      </c>
      <c r="Y132" s="91">
        <f t="shared" si="17"/>
        <v>0</v>
      </c>
      <c r="Z132" s="91">
        <f t="shared" si="17"/>
        <v>0</v>
      </c>
      <c r="AA132" s="91">
        <f t="shared" si="17"/>
        <v>0</v>
      </c>
      <c r="AB132" s="91">
        <f t="shared" si="17"/>
        <v>0</v>
      </c>
      <c r="AC132" s="91">
        <f t="shared" si="17"/>
        <v>0</v>
      </c>
      <c r="AD132" s="91">
        <f t="shared" si="17"/>
        <v>0</v>
      </c>
      <c r="AE132" s="91">
        <f t="shared" si="17"/>
        <v>0</v>
      </c>
      <c r="AF132" s="91">
        <f t="shared" si="17"/>
        <v>0</v>
      </c>
      <c r="AG132" s="91"/>
      <c r="AH132" s="91">
        <f>SUM(C132:AG132)</f>
        <v>0</v>
      </c>
    </row>
    <row r="133" spans="1:34" x14ac:dyDescent="0.25">
      <c r="A133" s="46"/>
      <c r="B133" s="46"/>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row>
    <row r="134" spans="1:34" ht="15.6" x14ac:dyDescent="0.25">
      <c r="A134" s="163" t="s">
        <v>28</v>
      </c>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1"/>
      <c r="AH134" s="91">
        <f>SUM(C134:AG134)</f>
        <v>0</v>
      </c>
    </row>
    <row r="135" spans="1:34" ht="7.95" customHeight="1" x14ac:dyDescent="0.25">
      <c r="A135" s="46"/>
      <c r="B135" s="46"/>
    </row>
    <row r="136" spans="1:34" x14ac:dyDescent="0.25">
      <c r="A136" s="46"/>
      <c r="B136" s="46"/>
    </row>
    <row r="137" spans="1:34" s="89" customFormat="1" x14ac:dyDescent="0.25">
      <c r="A137" s="163" t="s">
        <v>9</v>
      </c>
      <c r="B137" s="164"/>
      <c r="C137" s="88">
        <v>1</v>
      </c>
      <c r="D137" s="88">
        <f>C137+1</f>
        <v>2</v>
      </c>
      <c r="E137" s="88">
        <f t="shared" ref="E137:AG137" si="18">D137+1</f>
        <v>3</v>
      </c>
      <c r="F137" s="88">
        <f t="shared" si="18"/>
        <v>4</v>
      </c>
      <c r="G137" s="88">
        <f t="shared" si="18"/>
        <v>5</v>
      </c>
      <c r="H137" s="88">
        <f t="shared" si="18"/>
        <v>6</v>
      </c>
      <c r="I137" s="88">
        <f t="shared" si="18"/>
        <v>7</v>
      </c>
      <c r="J137" s="88">
        <f t="shared" si="18"/>
        <v>8</v>
      </c>
      <c r="K137" s="88">
        <f t="shared" si="18"/>
        <v>9</v>
      </c>
      <c r="L137" s="88">
        <f t="shared" si="18"/>
        <v>10</v>
      </c>
      <c r="M137" s="88">
        <f t="shared" si="18"/>
        <v>11</v>
      </c>
      <c r="N137" s="88">
        <f t="shared" si="18"/>
        <v>12</v>
      </c>
      <c r="O137" s="88">
        <f t="shared" si="18"/>
        <v>13</v>
      </c>
      <c r="P137" s="88">
        <f t="shared" si="18"/>
        <v>14</v>
      </c>
      <c r="Q137" s="88">
        <f t="shared" si="18"/>
        <v>15</v>
      </c>
      <c r="R137" s="88">
        <f t="shared" si="18"/>
        <v>16</v>
      </c>
      <c r="S137" s="88">
        <f t="shared" si="18"/>
        <v>17</v>
      </c>
      <c r="T137" s="88">
        <f t="shared" si="18"/>
        <v>18</v>
      </c>
      <c r="U137" s="88">
        <f t="shared" si="18"/>
        <v>19</v>
      </c>
      <c r="V137" s="88">
        <f t="shared" si="18"/>
        <v>20</v>
      </c>
      <c r="W137" s="88">
        <f t="shared" si="18"/>
        <v>21</v>
      </c>
      <c r="X137" s="88">
        <f t="shared" si="18"/>
        <v>22</v>
      </c>
      <c r="Y137" s="88">
        <f t="shared" si="18"/>
        <v>23</v>
      </c>
      <c r="Z137" s="88">
        <f t="shared" si="18"/>
        <v>24</v>
      </c>
      <c r="AA137" s="88">
        <f t="shared" si="18"/>
        <v>25</v>
      </c>
      <c r="AB137" s="88">
        <f t="shared" si="18"/>
        <v>26</v>
      </c>
      <c r="AC137" s="88">
        <f t="shared" si="18"/>
        <v>27</v>
      </c>
      <c r="AD137" s="88">
        <f t="shared" si="18"/>
        <v>28</v>
      </c>
      <c r="AE137" s="88">
        <f t="shared" si="18"/>
        <v>29</v>
      </c>
      <c r="AF137" s="88">
        <f t="shared" si="18"/>
        <v>30</v>
      </c>
      <c r="AG137" s="88">
        <f t="shared" si="18"/>
        <v>31</v>
      </c>
      <c r="AH137" s="85" t="s">
        <v>33</v>
      </c>
    </row>
    <row r="138" spans="1:34" ht="15.6" x14ac:dyDescent="0.25">
      <c r="A138" s="165" t="s">
        <v>29</v>
      </c>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1">
        <f>SUM(C138:AG138)</f>
        <v>0</v>
      </c>
    </row>
    <row r="139" spans="1:34" ht="15.6" x14ac:dyDescent="0.25">
      <c r="A139" s="165" t="s">
        <v>26</v>
      </c>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2"/>
      <c r="AH139" s="91">
        <f>SUM(C139:AG139)</f>
        <v>0</v>
      </c>
    </row>
    <row r="140" spans="1:34" x14ac:dyDescent="0.25">
      <c r="A140" s="165" t="s">
        <v>36</v>
      </c>
      <c r="B140" s="164"/>
      <c r="C140" s="91">
        <f t="shared" ref="C140:AG140" si="19">C138+C139</f>
        <v>0</v>
      </c>
      <c r="D140" s="91">
        <f t="shared" si="19"/>
        <v>0</v>
      </c>
      <c r="E140" s="91">
        <f t="shared" si="19"/>
        <v>0</v>
      </c>
      <c r="F140" s="91">
        <f t="shared" si="19"/>
        <v>0</v>
      </c>
      <c r="G140" s="91">
        <f t="shared" si="19"/>
        <v>0</v>
      </c>
      <c r="H140" s="91">
        <f t="shared" si="19"/>
        <v>0</v>
      </c>
      <c r="I140" s="91">
        <f t="shared" si="19"/>
        <v>0</v>
      </c>
      <c r="J140" s="91">
        <f t="shared" si="19"/>
        <v>0</v>
      </c>
      <c r="K140" s="91">
        <f t="shared" si="19"/>
        <v>0</v>
      </c>
      <c r="L140" s="91">
        <f t="shared" si="19"/>
        <v>0</v>
      </c>
      <c r="M140" s="91">
        <f t="shared" si="19"/>
        <v>0</v>
      </c>
      <c r="N140" s="91">
        <f t="shared" si="19"/>
        <v>0</v>
      </c>
      <c r="O140" s="91">
        <f t="shared" si="19"/>
        <v>0</v>
      </c>
      <c r="P140" s="91">
        <f t="shared" si="19"/>
        <v>0</v>
      </c>
      <c r="Q140" s="91">
        <f t="shared" si="19"/>
        <v>0</v>
      </c>
      <c r="R140" s="91">
        <f t="shared" si="19"/>
        <v>0</v>
      </c>
      <c r="S140" s="91">
        <f t="shared" si="19"/>
        <v>0</v>
      </c>
      <c r="T140" s="91">
        <f t="shared" si="19"/>
        <v>0</v>
      </c>
      <c r="U140" s="91">
        <f t="shared" si="19"/>
        <v>0</v>
      </c>
      <c r="V140" s="91">
        <f t="shared" si="19"/>
        <v>0</v>
      </c>
      <c r="W140" s="91">
        <f t="shared" si="19"/>
        <v>0</v>
      </c>
      <c r="X140" s="91">
        <f t="shared" si="19"/>
        <v>0</v>
      </c>
      <c r="Y140" s="91">
        <f t="shared" si="19"/>
        <v>0</v>
      </c>
      <c r="Z140" s="91">
        <f t="shared" si="19"/>
        <v>0</v>
      </c>
      <c r="AA140" s="91">
        <f t="shared" si="19"/>
        <v>0</v>
      </c>
      <c r="AB140" s="91">
        <f t="shared" si="19"/>
        <v>0</v>
      </c>
      <c r="AC140" s="91">
        <f t="shared" si="19"/>
        <v>0</v>
      </c>
      <c r="AD140" s="91">
        <f t="shared" si="19"/>
        <v>0</v>
      </c>
      <c r="AE140" s="91">
        <f t="shared" si="19"/>
        <v>0</v>
      </c>
      <c r="AF140" s="91">
        <f t="shared" si="19"/>
        <v>0</v>
      </c>
      <c r="AG140" s="91">
        <f t="shared" si="19"/>
        <v>0</v>
      </c>
      <c r="AH140" s="91">
        <f>SUM(C140:AG140)</f>
        <v>0</v>
      </c>
    </row>
    <row r="141" spans="1:34" x14ac:dyDescent="0.25">
      <c r="A141" s="46"/>
      <c r="B141" s="46"/>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row>
    <row r="142" spans="1:34" ht="15.6" x14ac:dyDescent="0.25">
      <c r="A142" s="163" t="s">
        <v>28</v>
      </c>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1">
        <f>SUM(C142:AG142)</f>
        <v>0</v>
      </c>
    </row>
    <row r="143" spans="1:34" ht="7.95" customHeight="1" x14ac:dyDescent="0.25">
      <c r="A143" s="46"/>
      <c r="B143" s="46"/>
    </row>
    <row r="144" spans="1:34" x14ac:dyDescent="0.25">
      <c r="A144" s="46"/>
      <c r="B144" s="46"/>
    </row>
    <row r="145" spans="1:34" s="89" customFormat="1" x14ac:dyDescent="0.25">
      <c r="A145" s="163" t="s">
        <v>10</v>
      </c>
      <c r="B145" s="164"/>
      <c r="C145" s="88">
        <v>1</v>
      </c>
      <c r="D145" s="88">
        <f>C145+1</f>
        <v>2</v>
      </c>
      <c r="E145" s="88">
        <f t="shared" ref="E145:AG145" si="20">D145+1</f>
        <v>3</v>
      </c>
      <c r="F145" s="88">
        <f t="shared" si="20"/>
        <v>4</v>
      </c>
      <c r="G145" s="88">
        <f t="shared" si="20"/>
        <v>5</v>
      </c>
      <c r="H145" s="88">
        <f t="shared" si="20"/>
        <v>6</v>
      </c>
      <c r="I145" s="88">
        <f t="shared" si="20"/>
        <v>7</v>
      </c>
      <c r="J145" s="88">
        <f t="shared" si="20"/>
        <v>8</v>
      </c>
      <c r="K145" s="88">
        <f t="shared" si="20"/>
        <v>9</v>
      </c>
      <c r="L145" s="88">
        <f t="shared" si="20"/>
        <v>10</v>
      </c>
      <c r="M145" s="88">
        <f t="shared" si="20"/>
        <v>11</v>
      </c>
      <c r="N145" s="88">
        <f t="shared" si="20"/>
        <v>12</v>
      </c>
      <c r="O145" s="88">
        <f t="shared" si="20"/>
        <v>13</v>
      </c>
      <c r="P145" s="88">
        <f t="shared" si="20"/>
        <v>14</v>
      </c>
      <c r="Q145" s="88">
        <f t="shared" si="20"/>
        <v>15</v>
      </c>
      <c r="R145" s="88">
        <f t="shared" si="20"/>
        <v>16</v>
      </c>
      <c r="S145" s="88">
        <f t="shared" si="20"/>
        <v>17</v>
      </c>
      <c r="T145" s="88">
        <f t="shared" si="20"/>
        <v>18</v>
      </c>
      <c r="U145" s="88">
        <f t="shared" si="20"/>
        <v>19</v>
      </c>
      <c r="V145" s="88">
        <f t="shared" si="20"/>
        <v>20</v>
      </c>
      <c r="W145" s="88">
        <f t="shared" si="20"/>
        <v>21</v>
      </c>
      <c r="X145" s="88">
        <f t="shared" si="20"/>
        <v>22</v>
      </c>
      <c r="Y145" s="88">
        <f t="shared" si="20"/>
        <v>23</v>
      </c>
      <c r="Z145" s="88">
        <f t="shared" si="20"/>
        <v>24</v>
      </c>
      <c r="AA145" s="88">
        <f t="shared" si="20"/>
        <v>25</v>
      </c>
      <c r="AB145" s="88">
        <f t="shared" si="20"/>
        <v>26</v>
      </c>
      <c r="AC145" s="88">
        <f t="shared" si="20"/>
        <v>27</v>
      </c>
      <c r="AD145" s="88">
        <f t="shared" si="20"/>
        <v>28</v>
      </c>
      <c r="AE145" s="88">
        <f t="shared" si="20"/>
        <v>29</v>
      </c>
      <c r="AF145" s="88">
        <f t="shared" si="20"/>
        <v>30</v>
      </c>
      <c r="AG145" s="88">
        <f t="shared" si="20"/>
        <v>31</v>
      </c>
      <c r="AH145" s="85" t="s">
        <v>33</v>
      </c>
    </row>
    <row r="146" spans="1:34" ht="15.6" x14ac:dyDescent="0.25">
      <c r="A146" s="165" t="s">
        <v>29</v>
      </c>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1"/>
      <c r="AH146" s="91">
        <f>SUM(C146:AG146)</f>
        <v>0</v>
      </c>
    </row>
    <row r="147" spans="1:34" ht="15.6" x14ac:dyDescent="0.25">
      <c r="A147" s="165" t="s">
        <v>26</v>
      </c>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50"/>
      <c r="AH147" s="91">
        <f>SUM(C147:AG147)</f>
        <v>0</v>
      </c>
    </row>
    <row r="148" spans="1:34" x14ac:dyDescent="0.25">
      <c r="A148" s="165" t="s">
        <v>36</v>
      </c>
      <c r="B148" s="164"/>
      <c r="C148" s="91">
        <f t="shared" ref="C148:AG148" si="21">C146+C147</f>
        <v>0</v>
      </c>
      <c r="D148" s="91">
        <f t="shared" si="21"/>
        <v>0</v>
      </c>
      <c r="E148" s="91">
        <f t="shared" si="21"/>
        <v>0</v>
      </c>
      <c r="F148" s="91">
        <f t="shared" si="21"/>
        <v>0</v>
      </c>
      <c r="G148" s="91">
        <f t="shared" si="21"/>
        <v>0</v>
      </c>
      <c r="H148" s="91">
        <f t="shared" si="21"/>
        <v>0</v>
      </c>
      <c r="I148" s="91">
        <f t="shared" si="21"/>
        <v>0</v>
      </c>
      <c r="J148" s="91">
        <f t="shared" si="21"/>
        <v>0</v>
      </c>
      <c r="K148" s="91">
        <f t="shared" si="21"/>
        <v>0</v>
      </c>
      <c r="L148" s="91">
        <f t="shared" si="21"/>
        <v>0</v>
      </c>
      <c r="M148" s="91">
        <f t="shared" si="21"/>
        <v>0</v>
      </c>
      <c r="N148" s="91">
        <f t="shared" si="21"/>
        <v>0</v>
      </c>
      <c r="O148" s="91">
        <f t="shared" si="21"/>
        <v>0</v>
      </c>
      <c r="P148" s="91">
        <f t="shared" si="21"/>
        <v>0</v>
      </c>
      <c r="Q148" s="91">
        <f t="shared" si="21"/>
        <v>0</v>
      </c>
      <c r="R148" s="91">
        <f t="shared" si="21"/>
        <v>0</v>
      </c>
      <c r="S148" s="91">
        <f t="shared" si="21"/>
        <v>0</v>
      </c>
      <c r="T148" s="91">
        <f t="shared" si="21"/>
        <v>0</v>
      </c>
      <c r="U148" s="91">
        <f t="shared" si="21"/>
        <v>0</v>
      </c>
      <c r="V148" s="91">
        <f t="shared" si="21"/>
        <v>0</v>
      </c>
      <c r="W148" s="91">
        <f t="shared" si="21"/>
        <v>0</v>
      </c>
      <c r="X148" s="91">
        <f t="shared" si="21"/>
        <v>0</v>
      </c>
      <c r="Y148" s="91">
        <f t="shared" si="21"/>
        <v>0</v>
      </c>
      <c r="Z148" s="91">
        <f t="shared" si="21"/>
        <v>0</v>
      </c>
      <c r="AA148" s="91">
        <f t="shared" si="21"/>
        <v>0</v>
      </c>
      <c r="AB148" s="91">
        <f t="shared" si="21"/>
        <v>0</v>
      </c>
      <c r="AC148" s="91">
        <f t="shared" si="21"/>
        <v>0</v>
      </c>
      <c r="AD148" s="91">
        <f t="shared" si="21"/>
        <v>0</v>
      </c>
      <c r="AE148" s="91">
        <f t="shared" si="21"/>
        <v>0</v>
      </c>
      <c r="AF148" s="91">
        <f t="shared" si="21"/>
        <v>0</v>
      </c>
      <c r="AG148" s="91">
        <f t="shared" si="21"/>
        <v>0</v>
      </c>
      <c r="AH148" s="91">
        <f>SUM(C148:AG148)</f>
        <v>0</v>
      </c>
    </row>
    <row r="149" spans="1:34" x14ac:dyDescent="0.25">
      <c r="A149" s="46"/>
      <c r="B149" s="46"/>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row>
    <row r="150" spans="1:34" ht="15.6" x14ac:dyDescent="0.25">
      <c r="A150" s="163" t="s">
        <v>28</v>
      </c>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1"/>
      <c r="AH150" s="91">
        <f>SUM(C150:AG150)</f>
        <v>0</v>
      </c>
    </row>
    <row r="151" spans="1:34" ht="6" customHeight="1" x14ac:dyDescent="0.25">
      <c r="A151" s="46"/>
      <c r="B151" s="46"/>
    </row>
    <row r="152" spans="1:34" x14ac:dyDescent="0.25">
      <c r="A152" s="46"/>
      <c r="B152" s="46"/>
    </row>
    <row r="153" spans="1:34" s="89" customFormat="1" x14ac:dyDescent="0.25">
      <c r="A153" s="163" t="s">
        <v>11</v>
      </c>
      <c r="B153" s="164"/>
      <c r="C153" s="88">
        <v>1</v>
      </c>
      <c r="D153" s="88">
        <f>C153+1</f>
        <v>2</v>
      </c>
      <c r="E153" s="88">
        <f t="shared" ref="E153:AG153" si="22">D153+1</f>
        <v>3</v>
      </c>
      <c r="F153" s="88">
        <f t="shared" si="22"/>
        <v>4</v>
      </c>
      <c r="G153" s="88">
        <f t="shared" si="22"/>
        <v>5</v>
      </c>
      <c r="H153" s="88">
        <f t="shared" si="22"/>
        <v>6</v>
      </c>
      <c r="I153" s="88">
        <f t="shared" si="22"/>
        <v>7</v>
      </c>
      <c r="J153" s="88">
        <f t="shared" si="22"/>
        <v>8</v>
      </c>
      <c r="K153" s="88">
        <f t="shared" si="22"/>
        <v>9</v>
      </c>
      <c r="L153" s="88">
        <f t="shared" si="22"/>
        <v>10</v>
      </c>
      <c r="M153" s="88">
        <f t="shared" si="22"/>
        <v>11</v>
      </c>
      <c r="N153" s="88">
        <f t="shared" si="22"/>
        <v>12</v>
      </c>
      <c r="O153" s="88">
        <f t="shared" si="22"/>
        <v>13</v>
      </c>
      <c r="P153" s="88">
        <f t="shared" si="22"/>
        <v>14</v>
      </c>
      <c r="Q153" s="88">
        <f t="shared" si="22"/>
        <v>15</v>
      </c>
      <c r="R153" s="88">
        <f t="shared" si="22"/>
        <v>16</v>
      </c>
      <c r="S153" s="88">
        <f t="shared" si="22"/>
        <v>17</v>
      </c>
      <c r="T153" s="88">
        <f t="shared" si="22"/>
        <v>18</v>
      </c>
      <c r="U153" s="88">
        <f t="shared" si="22"/>
        <v>19</v>
      </c>
      <c r="V153" s="88">
        <f t="shared" si="22"/>
        <v>20</v>
      </c>
      <c r="W153" s="88">
        <f t="shared" si="22"/>
        <v>21</v>
      </c>
      <c r="X153" s="88">
        <f t="shared" si="22"/>
        <v>22</v>
      </c>
      <c r="Y153" s="88">
        <f t="shared" si="22"/>
        <v>23</v>
      </c>
      <c r="Z153" s="88">
        <f t="shared" si="22"/>
        <v>24</v>
      </c>
      <c r="AA153" s="88">
        <f t="shared" si="22"/>
        <v>25</v>
      </c>
      <c r="AB153" s="88">
        <f t="shared" si="22"/>
        <v>26</v>
      </c>
      <c r="AC153" s="88">
        <f t="shared" si="22"/>
        <v>27</v>
      </c>
      <c r="AD153" s="88">
        <f t="shared" si="22"/>
        <v>28</v>
      </c>
      <c r="AE153" s="88">
        <f t="shared" si="22"/>
        <v>29</v>
      </c>
      <c r="AF153" s="88">
        <f t="shared" si="22"/>
        <v>30</v>
      </c>
      <c r="AG153" s="88">
        <f t="shared" si="22"/>
        <v>31</v>
      </c>
      <c r="AH153" s="85" t="s">
        <v>33</v>
      </c>
    </row>
    <row r="154" spans="1:34" ht="15.6" x14ac:dyDescent="0.25">
      <c r="A154" s="165" t="s">
        <v>29</v>
      </c>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1">
        <f>SUM(C154:AG154)</f>
        <v>0</v>
      </c>
    </row>
    <row r="155" spans="1:34" ht="15.6" x14ac:dyDescent="0.25">
      <c r="A155" s="165" t="s">
        <v>26</v>
      </c>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2"/>
      <c r="AH155" s="91">
        <f>SUM(C155:AG155)</f>
        <v>0</v>
      </c>
    </row>
    <row r="156" spans="1:34" x14ac:dyDescent="0.25">
      <c r="A156" s="165" t="s">
        <v>36</v>
      </c>
      <c r="B156" s="164"/>
      <c r="C156" s="91">
        <f t="shared" ref="C156:AG156" si="23">C154+C155</f>
        <v>0</v>
      </c>
      <c r="D156" s="91">
        <f t="shared" si="23"/>
        <v>0</v>
      </c>
      <c r="E156" s="91">
        <f t="shared" si="23"/>
        <v>0</v>
      </c>
      <c r="F156" s="91">
        <f t="shared" si="23"/>
        <v>0</v>
      </c>
      <c r="G156" s="91">
        <f t="shared" si="23"/>
        <v>0</v>
      </c>
      <c r="H156" s="91">
        <f t="shared" si="23"/>
        <v>0</v>
      </c>
      <c r="I156" s="91">
        <f t="shared" si="23"/>
        <v>0</v>
      </c>
      <c r="J156" s="91">
        <f t="shared" si="23"/>
        <v>0</v>
      </c>
      <c r="K156" s="91">
        <f t="shared" si="23"/>
        <v>0</v>
      </c>
      <c r="L156" s="91">
        <f t="shared" si="23"/>
        <v>0</v>
      </c>
      <c r="M156" s="91">
        <f t="shared" si="23"/>
        <v>0</v>
      </c>
      <c r="N156" s="91">
        <f t="shared" si="23"/>
        <v>0</v>
      </c>
      <c r="O156" s="91">
        <f t="shared" si="23"/>
        <v>0</v>
      </c>
      <c r="P156" s="91">
        <f t="shared" si="23"/>
        <v>0</v>
      </c>
      <c r="Q156" s="91">
        <f t="shared" si="23"/>
        <v>0</v>
      </c>
      <c r="R156" s="91">
        <f t="shared" si="23"/>
        <v>0</v>
      </c>
      <c r="S156" s="91">
        <f t="shared" si="23"/>
        <v>0</v>
      </c>
      <c r="T156" s="91">
        <f t="shared" si="23"/>
        <v>0</v>
      </c>
      <c r="U156" s="91">
        <f t="shared" si="23"/>
        <v>0</v>
      </c>
      <c r="V156" s="91">
        <f t="shared" si="23"/>
        <v>0</v>
      </c>
      <c r="W156" s="91">
        <f t="shared" si="23"/>
        <v>0</v>
      </c>
      <c r="X156" s="91">
        <f t="shared" si="23"/>
        <v>0</v>
      </c>
      <c r="Y156" s="91">
        <f t="shared" si="23"/>
        <v>0</v>
      </c>
      <c r="Z156" s="91">
        <f t="shared" si="23"/>
        <v>0</v>
      </c>
      <c r="AA156" s="91">
        <f t="shared" si="23"/>
        <v>0</v>
      </c>
      <c r="AB156" s="91">
        <f t="shared" si="23"/>
        <v>0</v>
      </c>
      <c r="AC156" s="91">
        <f t="shared" si="23"/>
        <v>0</v>
      </c>
      <c r="AD156" s="91">
        <f t="shared" si="23"/>
        <v>0</v>
      </c>
      <c r="AE156" s="91">
        <f t="shared" si="23"/>
        <v>0</v>
      </c>
      <c r="AF156" s="91">
        <f t="shared" si="23"/>
        <v>0</v>
      </c>
      <c r="AG156" s="91">
        <f t="shared" si="23"/>
        <v>0</v>
      </c>
      <c r="AH156" s="91">
        <f>SUM(C156:AG156)</f>
        <v>0</v>
      </c>
    </row>
    <row r="157" spans="1:34" x14ac:dyDescent="0.25">
      <c r="A157" s="46"/>
      <c r="B157" s="46"/>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row>
    <row r="158" spans="1:34" ht="15.6" x14ac:dyDescent="0.25">
      <c r="A158" s="163" t="s">
        <v>28</v>
      </c>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1">
        <f>SUM(C158:AG158)</f>
        <v>0</v>
      </c>
    </row>
    <row r="159" spans="1:34" x14ac:dyDescent="0.25">
      <c r="A159" s="46"/>
    </row>
    <row r="160" spans="1:34" ht="15.6" x14ac:dyDescent="0.25">
      <c r="A160" s="93"/>
    </row>
    <row r="161" spans="1:16" ht="15.6" x14ac:dyDescent="0.25">
      <c r="A161" s="93"/>
    </row>
    <row r="162" spans="1:16" ht="13.8" thickBot="1" x14ac:dyDescent="0.3">
      <c r="B162" s="62"/>
      <c r="C162" s="94"/>
      <c r="D162" s="94"/>
      <c r="E162" s="94"/>
    </row>
    <row r="163" spans="1:16" s="95" customFormat="1" x14ac:dyDescent="0.25">
      <c r="B163" s="96"/>
      <c r="C163" s="97" t="s">
        <v>17</v>
      </c>
      <c r="D163" s="97"/>
      <c r="E163" s="97"/>
      <c r="F163" s="98"/>
      <c r="G163" s="98"/>
      <c r="H163" s="98"/>
      <c r="I163" s="98"/>
      <c r="J163" s="98"/>
      <c r="K163" s="98"/>
      <c r="L163" s="98"/>
      <c r="M163" s="98"/>
      <c r="N163" s="98"/>
      <c r="O163" s="98"/>
      <c r="P163" s="98"/>
    </row>
    <row r="164" spans="1:16" s="95" customFormat="1" x14ac:dyDescent="0.25">
      <c r="B164" s="96"/>
      <c r="C164" s="97"/>
      <c r="D164" s="97"/>
      <c r="E164" s="97"/>
      <c r="F164" s="98"/>
      <c r="G164" s="98"/>
      <c r="H164" s="98"/>
      <c r="I164" s="98"/>
      <c r="J164" s="98"/>
      <c r="K164" s="98"/>
      <c r="L164" s="98"/>
      <c r="M164" s="98"/>
      <c r="N164" s="98"/>
      <c r="O164" s="98"/>
      <c r="P164" s="98"/>
    </row>
    <row r="165" spans="1:16" s="95" customFormat="1" x14ac:dyDescent="0.25">
      <c r="C165" s="98"/>
      <c r="D165" s="98"/>
      <c r="E165" s="98"/>
      <c r="F165" s="98"/>
      <c r="G165" s="98"/>
      <c r="H165" s="98"/>
      <c r="I165" s="98"/>
      <c r="J165" s="98"/>
      <c r="K165" s="98"/>
      <c r="L165" s="98"/>
      <c r="M165" s="98"/>
      <c r="N165" s="98"/>
      <c r="O165" s="98"/>
      <c r="P165" s="98"/>
    </row>
    <row r="166" spans="1:16" s="95" customFormat="1" ht="13.8" thickBot="1" x14ac:dyDescent="0.3">
      <c r="C166" s="94"/>
      <c r="D166" s="94"/>
      <c r="E166" s="94"/>
      <c r="F166" s="94"/>
      <c r="G166" s="94"/>
      <c r="H166" s="98"/>
      <c r="I166" s="98"/>
      <c r="J166" s="98"/>
      <c r="K166" s="98"/>
      <c r="L166" s="94"/>
      <c r="M166" s="94"/>
      <c r="N166" s="94"/>
      <c r="O166" s="94"/>
      <c r="P166" s="94"/>
    </row>
    <row r="168" spans="1:16" x14ac:dyDescent="0.25">
      <c r="C168" s="59" t="s">
        <v>93</v>
      </c>
      <c r="L168" s="59" t="s">
        <v>103</v>
      </c>
    </row>
  </sheetData>
  <sheetProtection algorithmName="SHA-512" hashValue="QhUz9QV0TqZf5Wv0YfSJr1sxPDbq/nL2s1dF35pw46OMZVb7h2XuhiWz8oREUyF0BDyAKe5gcIRnqgC+vbOQDQ==" saltValue="rn9nwDDrvmcLgIXOTbPiqw==" spinCount="100000" sheet="1" objects="1" scenarios="1"/>
  <mergeCells count="312">
    <mergeCell ref="A158:B158"/>
    <mergeCell ref="A148:B148"/>
    <mergeCell ref="A150:B150"/>
    <mergeCell ref="A153:B153"/>
    <mergeCell ref="A154:B154"/>
    <mergeCell ref="A155:B155"/>
    <mergeCell ref="A156:B156"/>
    <mergeCell ref="A134:B134"/>
    <mergeCell ref="A137:B137"/>
    <mergeCell ref="A138:B138"/>
    <mergeCell ref="A139:B139"/>
    <mergeCell ref="A140:B140"/>
    <mergeCell ref="A142:B142"/>
    <mergeCell ref="A145:B145"/>
    <mergeCell ref="A146:B146"/>
    <mergeCell ref="A147:B147"/>
    <mergeCell ref="A121:B121"/>
    <mergeCell ref="A122:B122"/>
    <mergeCell ref="A123:B123"/>
    <mergeCell ref="A124:B124"/>
    <mergeCell ref="A126:B126"/>
    <mergeCell ref="A129:B129"/>
    <mergeCell ref="A130:B130"/>
    <mergeCell ref="A131:B131"/>
    <mergeCell ref="A132:B132"/>
    <mergeCell ref="A106:B106"/>
    <mergeCell ref="A107:B107"/>
    <mergeCell ref="A108:B108"/>
    <mergeCell ref="A110:B110"/>
    <mergeCell ref="A113:B113"/>
    <mergeCell ref="A114:B114"/>
    <mergeCell ref="A115:B115"/>
    <mergeCell ref="A116:B116"/>
    <mergeCell ref="A118:B118"/>
    <mergeCell ref="A91:B91"/>
    <mergeCell ref="A92:B92"/>
    <mergeCell ref="A94:B94"/>
    <mergeCell ref="A97:B97"/>
    <mergeCell ref="A98:B98"/>
    <mergeCell ref="A99:B99"/>
    <mergeCell ref="A100:B100"/>
    <mergeCell ref="A102:B102"/>
    <mergeCell ref="A105:B105"/>
    <mergeCell ref="A76:B76"/>
    <mergeCell ref="A78:B78"/>
    <mergeCell ref="A81:B81"/>
    <mergeCell ref="A82:B82"/>
    <mergeCell ref="A83:B83"/>
    <mergeCell ref="A84:B84"/>
    <mergeCell ref="A86:B86"/>
    <mergeCell ref="A89:B89"/>
    <mergeCell ref="A90:B90"/>
    <mergeCell ref="Y63:AB63"/>
    <mergeCell ref="A65:B65"/>
    <mergeCell ref="A66:B66"/>
    <mergeCell ref="A67:B67"/>
    <mergeCell ref="A68:B68"/>
    <mergeCell ref="A70:B70"/>
    <mergeCell ref="A73:B73"/>
    <mergeCell ref="A74:B74"/>
    <mergeCell ref="A75:B75"/>
    <mergeCell ref="B59:C59"/>
    <mergeCell ref="D59:E59"/>
    <mergeCell ref="F59:G59"/>
    <mergeCell ref="H59:I59"/>
    <mergeCell ref="J59:K59"/>
    <mergeCell ref="B60:C60"/>
    <mergeCell ref="D60:E60"/>
    <mergeCell ref="F60:G60"/>
    <mergeCell ref="H60:I60"/>
    <mergeCell ref="J60:K60"/>
    <mergeCell ref="B57:C57"/>
    <mergeCell ref="D57:E57"/>
    <mergeCell ref="F57:G57"/>
    <mergeCell ref="H57:I57"/>
    <mergeCell ref="J57:K57"/>
    <mergeCell ref="B58:C58"/>
    <mergeCell ref="D58:E58"/>
    <mergeCell ref="F58:G58"/>
    <mergeCell ref="H58:I58"/>
    <mergeCell ref="J58:K58"/>
    <mergeCell ref="B43:C43"/>
    <mergeCell ref="B55:C55"/>
    <mergeCell ref="D55:E55"/>
    <mergeCell ref="F55:G55"/>
    <mergeCell ref="H55:I55"/>
    <mergeCell ref="J55:K55"/>
    <mergeCell ref="B56:C56"/>
    <mergeCell ref="D56:E56"/>
    <mergeCell ref="F56:G56"/>
    <mergeCell ref="H56:I56"/>
    <mergeCell ref="J56:K56"/>
    <mergeCell ref="B38:C38"/>
    <mergeCell ref="B39:C39"/>
    <mergeCell ref="B40:C40"/>
    <mergeCell ref="B30:C30"/>
    <mergeCell ref="B31:C31"/>
    <mergeCell ref="B32:C32"/>
    <mergeCell ref="B33:C33"/>
    <mergeCell ref="B34:C34"/>
    <mergeCell ref="B42:C42"/>
    <mergeCell ref="Z27:AA27"/>
    <mergeCell ref="B27:C27"/>
    <mergeCell ref="D27:E27"/>
    <mergeCell ref="F27:G27"/>
    <mergeCell ref="H27:I27"/>
    <mergeCell ref="J27:K27"/>
    <mergeCell ref="L27:M27"/>
    <mergeCell ref="N27:O27"/>
    <mergeCell ref="V27:W27"/>
    <mergeCell ref="X27:Y27"/>
    <mergeCell ref="P27:Q27"/>
    <mergeCell ref="R27:S27"/>
    <mergeCell ref="T27:U27"/>
    <mergeCell ref="T25:U25"/>
    <mergeCell ref="V25:W25"/>
    <mergeCell ref="X25:Y25"/>
    <mergeCell ref="Z25:AA25"/>
    <mergeCell ref="B26:C26"/>
    <mergeCell ref="D26:E26"/>
    <mergeCell ref="F26:G26"/>
    <mergeCell ref="H26:I26"/>
    <mergeCell ref="J26:K26"/>
    <mergeCell ref="L26:M26"/>
    <mergeCell ref="N26:O26"/>
    <mergeCell ref="P26:Q26"/>
    <mergeCell ref="R26:S26"/>
    <mergeCell ref="Z26:AA26"/>
    <mergeCell ref="T26:U26"/>
    <mergeCell ref="V26:W26"/>
    <mergeCell ref="X26:Y26"/>
    <mergeCell ref="A25:C25"/>
    <mergeCell ref="D25:E25"/>
    <mergeCell ref="F25:G25"/>
    <mergeCell ref="H25:I25"/>
    <mergeCell ref="J25:K25"/>
    <mergeCell ref="L25:M25"/>
    <mergeCell ref="N25:O25"/>
    <mergeCell ref="P25:Q25"/>
    <mergeCell ref="R25:S25"/>
    <mergeCell ref="T23:U23"/>
    <mergeCell ref="V23:W23"/>
    <mergeCell ref="X23:Y23"/>
    <mergeCell ref="Z23:AA23"/>
    <mergeCell ref="B24:C24"/>
    <mergeCell ref="D24:E24"/>
    <mergeCell ref="F24:G24"/>
    <mergeCell ref="H24:I24"/>
    <mergeCell ref="J24:K24"/>
    <mergeCell ref="L24:M24"/>
    <mergeCell ref="N24:O24"/>
    <mergeCell ref="P24:Q24"/>
    <mergeCell ref="R24:S24"/>
    <mergeCell ref="T24:U24"/>
    <mergeCell ref="V24:W24"/>
    <mergeCell ref="X24:Y24"/>
    <mergeCell ref="Z24:AA24"/>
    <mergeCell ref="B23:C23"/>
    <mergeCell ref="D23:E23"/>
    <mergeCell ref="F23:G23"/>
    <mergeCell ref="H23:I23"/>
    <mergeCell ref="J23:K23"/>
    <mergeCell ref="L23:M23"/>
    <mergeCell ref="N23:O23"/>
    <mergeCell ref="P23:Q23"/>
    <mergeCell ref="R23:S23"/>
    <mergeCell ref="Z21:AA21"/>
    <mergeCell ref="B22:C22"/>
    <mergeCell ref="D22:E22"/>
    <mergeCell ref="F22:G22"/>
    <mergeCell ref="H22:I22"/>
    <mergeCell ref="J22:K22"/>
    <mergeCell ref="L22:M22"/>
    <mergeCell ref="N22:O22"/>
    <mergeCell ref="P22:Q22"/>
    <mergeCell ref="R22:S22"/>
    <mergeCell ref="T22:U22"/>
    <mergeCell ref="V22:W22"/>
    <mergeCell ref="X22:Y22"/>
    <mergeCell ref="Z22:AA22"/>
    <mergeCell ref="T20:U20"/>
    <mergeCell ref="V20:W20"/>
    <mergeCell ref="X20:Y20"/>
    <mergeCell ref="B21:C21"/>
    <mergeCell ref="D21:E21"/>
    <mergeCell ref="F21:G21"/>
    <mergeCell ref="H21:I21"/>
    <mergeCell ref="J21:K21"/>
    <mergeCell ref="L21:M21"/>
    <mergeCell ref="N21:O21"/>
    <mergeCell ref="P21:Q21"/>
    <mergeCell ref="R21:S21"/>
    <mergeCell ref="T21:U21"/>
    <mergeCell ref="V21:W21"/>
    <mergeCell ref="X21:Y21"/>
    <mergeCell ref="B20:C20"/>
    <mergeCell ref="D20:E20"/>
    <mergeCell ref="F20:G20"/>
    <mergeCell ref="H20:I20"/>
    <mergeCell ref="J20:K20"/>
    <mergeCell ref="L20:M20"/>
    <mergeCell ref="N20:O20"/>
    <mergeCell ref="P20:Q20"/>
    <mergeCell ref="R20:S20"/>
    <mergeCell ref="T18:U18"/>
    <mergeCell ref="V18:W18"/>
    <mergeCell ref="X18:Y18"/>
    <mergeCell ref="Z18:AA18"/>
    <mergeCell ref="B19:C19"/>
    <mergeCell ref="D19:E19"/>
    <mergeCell ref="F19:G19"/>
    <mergeCell ref="H19:I19"/>
    <mergeCell ref="J19:K19"/>
    <mergeCell ref="L19:M19"/>
    <mergeCell ref="N19:O19"/>
    <mergeCell ref="P19:Q19"/>
    <mergeCell ref="R19:S19"/>
    <mergeCell ref="T19:U19"/>
    <mergeCell ref="V19:W19"/>
    <mergeCell ref="X19:Y19"/>
    <mergeCell ref="Z19:AA19"/>
    <mergeCell ref="B18:C18"/>
    <mergeCell ref="D18:E18"/>
    <mergeCell ref="F18:G18"/>
    <mergeCell ref="H18:I18"/>
    <mergeCell ref="J18:K18"/>
    <mergeCell ref="L18:M18"/>
    <mergeCell ref="N18:O18"/>
    <mergeCell ref="P18:Q18"/>
    <mergeCell ref="R18:S18"/>
    <mergeCell ref="T15:U15"/>
    <mergeCell ref="V15:W15"/>
    <mergeCell ref="X15:Y15"/>
    <mergeCell ref="Z15:AA15"/>
    <mergeCell ref="B16:C16"/>
    <mergeCell ref="D16:E16"/>
    <mergeCell ref="F16:G16"/>
    <mergeCell ref="H16:I16"/>
    <mergeCell ref="J16:K16"/>
    <mergeCell ref="L16:M16"/>
    <mergeCell ref="N16:O16"/>
    <mergeCell ref="P16:Q16"/>
    <mergeCell ref="R16:S16"/>
    <mergeCell ref="T16:U16"/>
    <mergeCell ref="V16:W16"/>
    <mergeCell ref="X16:Y16"/>
    <mergeCell ref="Z16:AA16"/>
    <mergeCell ref="B15:C15"/>
    <mergeCell ref="D15:E15"/>
    <mergeCell ref="F15:G15"/>
    <mergeCell ref="H15:I15"/>
    <mergeCell ref="J15:K15"/>
    <mergeCell ref="L15:M15"/>
    <mergeCell ref="N15:O15"/>
    <mergeCell ref="P15:Q15"/>
    <mergeCell ref="R15:S15"/>
    <mergeCell ref="T13:U13"/>
    <mergeCell ref="V13:W13"/>
    <mergeCell ref="X13:Y13"/>
    <mergeCell ref="Z13:AA13"/>
    <mergeCell ref="B14:C14"/>
    <mergeCell ref="D14:E14"/>
    <mergeCell ref="F14:G14"/>
    <mergeCell ref="H14:I14"/>
    <mergeCell ref="J14:K14"/>
    <mergeCell ref="L14:M14"/>
    <mergeCell ref="N14:O14"/>
    <mergeCell ref="P14:Q14"/>
    <mergeCell ref="R14:S14"/>
    <mergeCell ref="T14:U14"/>
    <mergeCell ref="V14:W14"/>
    <mergeCell ref="X14:Y14"/>
    <mergeCell ref="Z14:AA14"/>
    <mergeCell ref="B13:C13"/>
    <mergeCell ref="D13:E13"/>
    <mergeCell ref="F13:G13"/>
    <mergeCell ref="H13:I13"/>
    <mergeCell ref="J13:K13"/>
    <mergeCell ref="L13:M13"/>
    <mergeCell ref="N13:O13"/>
    <mergeCell ref="P13:Q13"/>
    <mergeCell ref="R13:S13"/>
    <mergeCell ref="D10:E10"/>
    <mergeCell ref="F10:G10"/>
    <mergeCell ref="V10:W10"/>
    <mergeCell ref="X10:Y10"/>
    <mergeCell ref="Z10:AA10"/>
    <mergeCell ref="B12:C12"/>
    <mergeCell ref="D12:E12"/>
    <mergeCell ref="F12:G12"/>
    <mergeCell ref="H12:I12"/>
    <mergeCell ref="J12:K12"/>
    <mergeCell ref="L12:M12"/>
    <mergeCell ref="N12:O12"/>
    <mergeCell ref="P12:Q12"/>
    <mergeCell ref="R12:S12"/>
    <mergeCell ref="T12:U12"/>
    <mergeCell ref="V12:W12"/>
    <mergeCell ref="X12:Y12"/>
    <mergeCell ref="Z12:AA12"/>
    <mergeCell ref="A1:E1"/>
    <mergeCell ref="B3:AA3"/>
    <mergeCell ref="B4:C4"/>
    <mergeCell ref="B5:C5"/>
    <mergeCell ref="E5:O5"/>
    <mergeCell ref="B6:C6"/>
    <mergeCell ref="B7:C7"/>
    <mergeCell ref="H9:L9"/>
    <mergeCell ref="M9:N9"/>
    <mergeCell ref="O9:P9"/>
    <mergeCell ref="Q9:R9"/>
    <mergeCell ref="S9:AA9"/>
  </mergeCells>
  <conditionalFormatting sqref="B38:C40">
    <cfRule type="expression" dxfId="169" priority="50" stopIfTrue="1">
      <formula xml:space="preserve"> IF(OR($B$42="per 3. Quartal",$B$42="per 2. Quartal",$B$42="1. Quartal"),1,0)</formula>
    </cfRule>
  </conditionalFormatting>
  <conditionalFormatting sqref="A38 A40">
    <cfRule type="expression" dxfId="168" priority="48" stopIfTrue="1">
      <formula xml:space="preserve"> IF(OR($B$41="per 3. Quartal",$B$41="per 2. Quartal",$B$41="1. Quartal"),1,0)</formula>
    </cfRule>
  </conditionalFormatting>
  <conditionalFormatting sqref="A39">
    <cfRule type="expression" dxfId="167" priority="47" stopIfTrue="1">
      <formula xml:space="preserve"> IF(OR($B$41="per 3. Quartal",$B$41="per 2. Quartal",$B$41="1. Quartal"),1,0)</formula>
    </cfRule>
  </conditionalFormatting>
  <conditionalFormatting sqref="H57:H58">
    <cfRule type="expression" dxfId="166" priority="10" stopIfTrue="1">
      <formula xml:space="preserve"> IF(OR($B$42="per 3. Quartal",$B$42="per 2. Quartal",$B$42="1. Quartal"),1,0)</formula>
    </cfRule>
  </conditionalFormatting>
  <conditionalFormatting sqref="F56 F58:F59">
    <cfRule type="expression" dxfId="165" priority="11" stopIfTrue="1">
      <formula xml:space="preserve"> IF(OR($B$42="per 2. Quartal",$B$42="1. Quartal"),1,0)</formula>
    </cfRule>
  </conditionalFormatting>
  <conditionalFormatting sqref="D55">
    <cfRule type="expression" dxfId="164" priority="14" stopIfTrue="1">
      <formula xml:space="preserve"> IF($B$42="1. Quartal",1,0)</formula>
    </cfRule>
  </conditionalFormatting>
  <conditionalFormatting sqref="F55">
    <cfRule type="expression" dxfId="163" priority="15" stopIfTrue="1">
      <formula xml:space="preserve"> IF(OR($B$42="per 2. Quartal",$B$42="1. Quartal"),1,0)</formula>
    </cfRule>
    <cfRule type="expression" dxfId="162" priority="16" stopIfTrue="1">
      <formula xml:space="preserve"> IF(OR($B$42="per 2. Quartal",$B$42="1. Quartal"),1,0)</formula>
    </cfRule>
  </conditionalFormatting>
  <conditionalFormatting sqref="H55">
    <cfRule type="expression" dxfId="161" priority="17">
      <formula xml:space="preserve"> IF(OR($B$42="per 3. Quartal",$B$42="per 2. Quartal",$B$42="1. Quartal"),1,0)</formula>
    </cfRule>
  </conditionalFormatting>
  <conditionalFormatting sqref="D56 D58:D59">
    <cfRule type="expression" dxfId="160" priority="12" stopIfTrue="1">
      <formula xml:space="preserve"> IF($B$42="1. Quartal",1,0)</formula>
    </cfRule>
    <cfRule type="expression" priority="13">
      <formula xml:space="preserve"> IF(($B$42="1. Quartal"),1,0)</formula>
    </cfRule>
  </conditionalFormatting>
  <conditionalFormatting sqref="D57">
    <cfRule type="expression" dxfId="159" priority="8" stopIfTrue="1">
      <formula xml:space="preserve"> IF($B$42="1. Quartal",1,0)</formula>
    </cfRule>
    <cfRule type="expression" priority="9">
      <formula xml:space="preserve"> IF(($B$41="1. Quartal"),1,0)</formula>
    </cfRule>
  </conditionalFormatting>
  <conditionalFormatting sqref="D60">
    <cfRule type="expression" dxfId="158" priority="6" stopIfTrue="1">
      <formula xml:space="preserve"> IF($B$42="1. Quartal",1,0)</formula>
    </cfRule>
    <cfRule type="expression" priority="7">
      <formula xml:space="preserve"> IF(($B$42="1. Quartal"),1,0)</formula>
    </cfRule>
  </conditionalFormatting>
  <conditionalFormatting sqref="F57">
    <cfRule type="expression" dxfId="157" priority="5" stopIfTrue="1">
      <formula xml:space="preserve"> IF(OR($B$42="per 2. Quartal",$B$42="1. Quartal"),1,0)</formula>
    </cfRule>
  </conditionalFormatting>
  <conditionalFormatting sqref="F60">
    <cfRule type="expression" dxfId="156" priority="4" stopIfTrue="1">
      <formula xml:space="preserve"> IF(OR($B$42="per 2. Quartal",$B$42="1. Quartal"),1,0)</formula>
    </cfRule>
  </conditionalFormatting>
  <conditionalFormatting sqref="H56">
    <cfRule type="expression" dxfId="155" priority="3" stopIfTrue="1">
      <formula xml:space="preserve"> IF(OR($B$42="per 3. Quartal",$B$42="per 2. Quartal",$B$42="1. Quartal"),1,0)</formula>
    </cfRule>
  </conditionalFormatting>
  <conditionalFormatting sqref="H59">
    <cfRule type="expression" dxfId="154" priority="2" stopIfTrue="1">
      <formula xml:space="preserve"> IF(OR($B$42="per 3. Quartal",$B$42="per 2. Quartal",$B$42="1. Quartal"),1,0)</formula>
    </cfRule>
  </conditionalFormatting>
  <conditionalFormatting sqref="H60">
    <cfRule type="expression" dxfId="153" priority="1" stopIfTrue="1">
      <formula xml:space="preserve"> IF(OR($B$42="per 3. Quartal",$B$42="per 2. Quartal",$B$42="1. Quartal"),1,0)</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C000"/>
    <outlinePr summaryBelow="0" summaryRight="0"/>
    <pageSetUpPr fitToPage="1"/>
  </sheetPr>
  <dimension ref="B1:U60"/>
  <sheetViews>
    <sheetView showGridLines="0" view="pageBreakPreview" zoomScaleNormal="130" zoomScaleSheetLayoutView="100" workbookViewId="0">
      <selection activeCell="J9" sqref="J9"/>
    </sheetView>
  </sheetViews>
  <sheetFormatPr baseColWidth="10" defaultColWidth="11.44140625" defaultRowHeight="13.2" outlineLevelRow="1" x14ac:dyDescent="0.25"/>
  <cols>
    <col min="1" max="2" width="3.6640625" style="4" customWidth="1"/>
    <col min="3" max="3" width="22" style="4" customWidth="1"/>
    <col min="4" max="4" width="4.5546875" style="4" customWidth="1"/>
    <col min="5" max="5" width="17.44140625" style="4" customWidth="1"/>
    <col min="6" max="6" width="3.109375" style="4" customWidth="1"/>
    <col min="7" max="7" width="22" style="4" customWidth="1"/>
    <col min="8" max="8" width="3.109375" style="4" customWidth="1"/>
    <col min="9" max="9" width="19.5546875" style="4" customWidth="1"/>
    <col min="10" max="10" width="2.6640625" style="4" customWidth="1"/>
    <col min="11" max="11" width="16.33203125" style="4" customWidth="1"/>
    <col min="12" max="12" width="2.6640625" style="4" customWidth="1"/>
    <col min="13" max="13" width="17.6640625" style="4" customWidth="1"/>
    <col min="14" max="14" width="18.88671875" style="4" customWidth="1"/>
    <col min="15" max="15" width="18.6640625" style="4" customWidth="1"/>
    <col min="16" max="16" width="18" style="4" customWidth="1"/>
    <col min="17" max="17" width="17.88671875" style="4" customWidth="1"/>
    <col min="18" max="18" width="14" style="4" customWidth="1"/>
    <col min="19" max="16384" width="11.44140625" style="4"/>
  </cols>
  <sheetData>
    <row r="1" spans="2:21" x14ac:dyDescent="0.25">
      <c r="B1" s="123" t="s">
        <v>63</v>
      </c>
      <c r="C1" s="112"/>
      <c r="D1" s="2"/>
      <c r="E1" s="2"/>
      <c r="F1" s="2"/>
      <c r="G1" s="2"/>
      <c r="H1" s="2"/>
      <c r="I1" s="2"/>
      <c r="J1" s="2"/>
      <c r="K1" s="2"/>
      <c r="L1" s="2"/>
    </row>
    <row r="2" spans="2:21" x14ac:dyDescent="0.25">
      <c r="B2" s="123" t="s">
        <v>64</v>
      </c>
      <c r="C2" s="112"/>
      <c r="D2" s="143" t="s">
        <v>96</v>
      </c>
      <c r="E2" s="146"/>
      <c r="G2" s="2"/>
      <c r="H2" s="2"/>
      <c r="I2" s="2"/>
      <c r="J2" s="2"/>
      <c r="K2" s="2"/>
      <c r="L2" s="2"/>
    </row>
    <row r="3" spans="2:21" x14ac:dyDescent="0.25">
      <c r="B3" s="2" t="s">
        <v>19</v>
      </c>
      <c r="D3" s="2"/>
      <c r="E3" s="2"/>
      <c r="F3" s="2"/>
      <c r="G3" s="2"/>
      <c r="H3" s="2"/>
      <c r="I3" s="2"/>
      <c r="J3" s="2"/>
      <c r="K3" s="2"/>
      <c r="L3" s="2"/>
    </row>
    <row r="4" spans="2:21" x14ac:dyDescent="0.25">
      <c r="B4" s="2"/>
      <c r="D4" s="2"/>
      <c r="E4" s="2"/>
      <c r="F4" s="2"/>
      <c r="G4" s="1" t="s">
        <v>62</v>
      </c>
      <c r="H4" s="2"/>
      <c r="I4" s="2"/>
      <c r="J4" s="2"/>
      <c r="K4" s="2"/>
      <c r="L4" s="2"/>
    </row>
    <row r="5" spans="2:21" x14ac:dyDescent="0.25">
      <c r="B5" s="2" t="s">
        <v>60</v>
      </c>
      <c r="D5" s="143"/>
      <c r="E5" s="150"/>
      <c r="F5" s="2"/>
      <c r="H5" s="2"/>
      <c r="I5" s="2"/>
      <c r="J5" s="2"/>
      <c r="K5" s="2"/>
      <c r="L5" s="2"/>
    </row>
    <row r="6" spans="2:21" x14ac:dyDescent="0.25">
      <c r="B6" s="2" t="s">
        <v>61</v>
      </c>
      <c r="D6" s="143"/>
      <c r="E6" s="144"/>
      <c r="F6" s="144"/>
      <c r="G6" s="144"/>
      <c r="H6" s="144"/>
      <c r="I6" s="145"/>
      <c r="J6" s="23"/>
      <c r="K6" s="23"/>
      <c r="L6" s="2"/>
    </row>
    <row r="7" spans="2:21" x14ac:dyDescent="0.25">
      <c r="B7" s="24"/>
      <c r="D7" s="25"/>
      <c r="E7" s="25"/>
      <c r="F7" s="25"/>
      <c r="G7" s="25"/>
      <c r="H7" s="25"/>
      <c r="I7" s="25"/>
      <c r="J7" s="25"/>
      <c r="K7" s="25"/>
      <c r="L7" s="2"/>
      <c r="O7" s="25"/>
      <c r="P7" s="25"/>
    </row>
    <row r="8" spans="2:21" x14ac:dyDescent="0.25">
      <c r="B8" s="2" t="s">
        <v>40</v>
      </c>
      <c r="D8" s="2"/>
      <c r="E8" s="2"/>
      <c r="F8" s="2"/>
      <c r="G8" s="2"/>
      <c r="H8" s="2"/>
      <c r="I8" s="2"/>
      <c r="J8" s="2"/>
      <c r="K8" s="2"/>
      <c r="L8" s="2"/>
      <c r="O8" s="2"/>
      <c r="P8" s="2"/>
    </row>
    <row r="9" spans="2:21" s="26" customFormat="1" ht="13.8" collapsed="1" x14ac:dyDescent="0.3">
      <c r="B9" s="5"/>
      <c r="C9" s="6" t="s">
        <v>41</v>
      </c>
      <c r="D9" s="5"/>
      <c r="E9" s="6" t="s">
        <v>42</v>
      </c>
      <c r="F9" s="27"/>
      <c r="G9" s="6" t="s">
        <v>43</v>
      </c>
      <c r="H9" s="5"/>
      <c r="I9" s="28" t="s">
        <v>81</v>
      </c>
      <c r="J9" s="5"/>
      <c r="K9" s="6" t="s">
        <v>44</v>
      </c>
      <c r="L9" s="24"/>
      <c r="U9" s="29"/>
    </row>
    <row r="10" spans="2:21" s="26" customFormat="1" hidden="1" outlineLevel="1" x14ac:dyDescent="0.25">
      <c r="C10" s="30" t="b">
        <v>0</v>
      </c>
      <c r="D10" s="30"/>
      <c r="E10" s="30" t="b">
        <v>0</v>
      </c>
      <c r="F10" s="30"/>
      <c r="G10" s="30" t="b">
        <v>0</v>
      </c>
      <c r="H10" s="30"/>
      <c r="I10" s="30" t="b">
        <v>0</v>
      </c>
      <c r="J10" s="30"/>
      <c r="K10" s="30" t="b">
        <v>0</v>
      </c>
      <c r="L10" s="30"/>
    </row>
    <row r="11" spans="2:21" x14ac:dyDescent="0.25">
      <c r="B11" s="26"/>
      <c r="D11" s="26"/>
      <c r="F11" s="26"/>
      <c r="H11" s="31" t="s">
        <v>97</v>
      </c>
      <c r="J11" s="26"/>
    </row>
    <row r="12" spans="2:21" x14ac:dyDescent="0.25">
      <c r="B12" s="124" t="s">
        <v>52</v>
      </c>
      <c r="C12" s="125"/>
      <c r="D12" s="148" t="str">
        <f>IF(K10=TRUE,"Gesamtes Jahr",IF(I10=TRUE,"per 4. Quartal",IF(G10=TRUE,"per 3. Quartal",IF(E10=TRUE,"per 2. Quartal","1. Quartal"))))</f>
        <v>1. Quartal</v>
      </c>
      <c r="E12" s="149"/>
      <c r="H12" s="21" t="s">
        <v>98</v>
      </c>
    </row>
    <row r="13" spans="2:21" x14ac:dyDescent="0.25">
      <c r="C13" s="2"/>
      <c r="D13" s="2"/>
      <c r="E13" s="2"/>
      <c r="F13" s="2"/>
      <c r="G13" s="2"/>
      <c r="H13" s="21" t="s">
        <v>99</v>
      </c>
      <c r="I13" s="2"/>
      <c r="J13" s="2"/>
      <c r="K13" s="2"/>
      <c r="L13" s="2"/>
    </row>
    <row r="14" spans="2:21" x14ac:dyDescent="0.25">
      <c r="C14" s="2"/>
      <c r="D14" s="2"/>
      <c r="E14" s="2"/>
      <c r="F14" s="2"/>
      <c r="G14" s="2"/>
      <c r="H14" s="2"/>
      <c r="I14" s="2"/>
      <c r="J14" s="2"/>
      <c r="K14" s="2"/>
      <c r="L14" s="2"/>
    </row>
    <row r="15" spans="2:21" ht="38.25" customHeight="1" x14ac:dyDescent="0.25">
      <c r="B15" s="141" t="s">
        <v>12</v>
      </c>
      <c r="C15" s="142"/>
      <c r="D15" s="151" t="s">
        <v>101</v>
      </c>
      <c r="E15" s="151"/>
      <c r="F15" s="151" t="s">
        <v>55</v>
      </c>
      <c r="G15" s="153"/>
      <c r="H15" s="151" t="s">
        <v>13</v>
      </c>
      <c r="I15" s="152"/>
      <c r="J15" s="32"/>
      <c r="K15" s="32"/>
    </row>
    <row r="16" spans="2:21" ht="15" customHeight="1" x14ac:dyDescent="0.25">
      <c r="B16" s="134">
        <f>'Mitarbeiter a'!$B$5</f>
        <v>0</v>
      </c>
      <c r="C16" s="135"/>
      <c r="D16" s="137">
        <f>'Mitarbeiter a'!$B$43</f>
        <v>0</v>
      </c>
      <c r="E16" s="138"/>
      <c r="F16" s="137">
        <f>'Mitarbeiter a'!$B$44</f>
        <v>0</v>
      </c>
      <c r="G16" s="139"/>
      <c r="H16" s="147">
        <f>'Mitarbeiter a'!$B$45</f>
        <v>0</v>
      </c>
      <c r="I16" s="139"/>
      <c r="J16" s="33"/>
      <c r="K16" s="32"/>
    </row>
    <row r="17" spans="2:11" ht="15" customHeight="1" x14ac:dyDescent="0.25">
      <c r="B17" s="134">
        <f>'Mitarbeiter b'!$B$5</f>
        <v>0</v>
      </c>
      <c r="C17" s="135"/>
      <c r="D17" s="137">
        <f>'Mitarbeiter b'!$B$43</f>
        <v>0</v>
      </c>
      <c r="E17" s="138"/>
      <c r="F17" s="137">
        <f>'Mitarbeiter b'!$B$44</f>
        <v>0</v>
      </c>
      <c r="G17" s="139"/>
      <c r="H17" s="147">
        <f>'Mitarbeiter b'!$B$45</f>
        <v>0</v>
      </c>
      <c r="I17" s="139"/>
      <c r="J17" s="33"/>
      <c r="K17" s="32"/>
    </row>
    <row r="18" spans="2:11" ht="15" customHeight="1" x14ac:dyDescent="0.25">
      <c r="B18" s="134">
        <f>'Mitarbeiter c'!$B$5</f>
        <v>0</v>
      </c>
      <c r="C18" s="135"/>
      <c r="D18" s="137">
        <f>'Mitarbeiter c'!$B$43</f>
        <v>0</v>
      </c>
      <c r="E18" s="138"/>
      <c r="F18" s="137">
        <f>'Mitarbeiter c'!$B$44</f>
        <v>0</v>
      </c>
      <c r="G18" s="139"/>
      <c r="H18" s="147">
        <f>'Mitarbeiter c'!$B$45</f>
        <v>0</v>
      </c>
      <c r="I18" s="139"/>
      <c r="J18" s="33"/>
      <c r="K18" s="32"/>
    </row>
    <row r="19" spans="2:11" ht="15" customHeight="1" x14ac:dyDescent="0.25">
      <c r="B19" s="134">
        <f>'Mitarbeiter d'!$B$5</f>
        <v>0</v>
      </c>
      <c r="C19" s="135"/>
      <c r="D19" s="137">
        <f>'Mitarbeiter d'!$B$43</f>
        <v>0</v>
      </c>
      <c r="E19" s="138"/>
      <c r="F19" s="137">
        <f>'Mitarbeiter d'!$B$44</f>
        <v>0</v>
      </c>
      <c r="G19" s="139"/>
      <c r="H19" s="147">
        <f>'Mitarbeiter d'!$B$45</f>
        <v>0</v>
      </c>
      <c r="I19" s="139"/>
      <c r="J19" s="33"/>
      <c r="K19" s="32"/>
    </row>
    <row r="20" spans="2:11" ht="15" customHeight="1" x14ac:dyDescent="0.25">
      <c r="B20" s="134">
        <f>'Mitarbeiter e'!$B$5</f>
        <v>0</v>
      </c>
      <c r="C20" s="135"/>
      <c r="D20" s="137">
        <f>'Mitarbeiter e'!$B$43</f>
        <v>0</v>
      </c>
      <c r="E20" s="138"/>
      <c r="F20" s="137">
        <f>'Mitarbeiter e'!$B$44</f>
        <v>0</v>
      </c>
      <c r="G20" s="139"/>
      <c r="H20" s="147">
        <f>'Mitarbeiter e'!$B$45</f>
        <v>0</v>
      </c>
      <c r="I20" s="139"/>
      <c r="J20" s="33"/>
      <c r="K20" s="32"/>
    </row>
    <row r="21" spans="2:11" ht="15" customHeight="1" x14ac:dyDescent="0.25">
      <c r="B21" s="134">
        <f>'Mitarbeiter f'!$B$5</f>
        <v>0</v>
      </c>
      <c r="C21" s="135"/>
      <c r="D21" s="137">
        <f>'Mitarbeiter f'!$B$43</f>
        <v>0</v>
      </c>
      <c r="E21" s="138"/>
      <c r="F21" s="137">
        <f>'Mitarbeiter f'!$B$44</f>
        <v>0</v>
      </c>
      <c r="G21" s="139"/>
      <c r="H21" s="147">
        <f>'Mitarbeiter f'!$B$45</f>
        <v>0</v>
      </c>
      <c r="I21" s="139"/>
      <c r="J21" s="33"/>
      <c r="K21" s="32"/>
    </row>
    <row r="22" spans="2:11" ht="15" customHeight="1" x14ac:dyDescent="0.25">
      <c r="B22" s="134">
        <f>'Mitarbeiter g'!$B$5</f>
        <v>0</v>
      </c>
      <c r="C22" s="135"/>
      <c r="D22" s="137">
        <f>'Mitarbeiter g'!$B$43</f>
        <v>0</v>
      </c>
      <c r="E22" s="138"/>
      <c r="F22" s="137">
        <f>'Mitarbeiter g'!$B$44</f>
        <v>0</v>
      </c>
      <c r="G22" s="139"/>
      <c r="H22" s="147">
        <f>'Mitarbeiter g'!$B$45</f>
        <v>0</v>
      </c>
      <c r="I22" s="139"/>
      <c r="J22" s="33"/>
      <c r="K22" s="32"/>
    </row>
    <row r="23" spans="2:11" ht="15" customHeight="1" x14ac:dyDescent="0.25">
      <c r="B23" s="134">
        <f>'Mitarbeiter h'!$B$5</f>
        <v>0</v>
      </c>
      <c r="C23" s="135"/>
      <c r="D23" s="137">
        <f>'Mitarbeiter h'!$B$43</f>
        <v>0</v>
      </c>
      <c r="E23" s="138"/>
      <c r="F23" s="137">
        <f>'Mitarbeiter h'!$B$44</f>
        <v>0</v>
      </c>
      <c r="G23" s="139"/>
      <c r="H23" s="147">
        <f>'Mitarbeiter h'!$B$45</f>
        <v>0</v>
      </c>
      <c r="I23" s="139"/>
      <c r="J23" s="33"/>
      <c r="K23" s="32"/>
    </row>
    <row r="24" spans="2:11" ht="15" customHeight="1" x14ac:dyDescent="0.25">
      <c r="B24" s="134">
        <f>'Mitarbeiter i'!$B$5</f>
        <v>0</v>
      </c>
      <c r="C24" s="135"/>
      <c r="D24" s="137">
        <f>'Mitarbeiter i'!$B$43</f>
        <v>0</v>
      </c>
      <c r="E24" s="138"/>
      <c r="F24" s="137">
        <f>'Mitarbeiter i'!$B$44</f>
        <v>0</v>
      </c>
      <c r="G24" s="139"/>
      <c r="H24" s="147">
        <f>'Mitarbeiter i'!$B$45</f>
        <v>0</v>
      </c>
      <c r="I24" s="139"/>
      <c r="J24" s="33"/>
      <c r="K24" s="33"/>
    </row>
    <row r="25" spans="2:11" ht="15" customHeight="1" x14ac:dyDescent="0.25">
      <c r="B25" s="134">
        <f>'Mitarbeiter j'!$B$5</f>
        <v>0</v>
      </c>
      <c r="C25" s="135"/>
      <c r="D25" s="137">
        <f>'Mitarbeiter j'!$B$43</f>
        <v>0</v>
      </c>
      <c r="E25" s="138"/>
      <c r="F25" s="137">
        <f>'Mitarbeiter j'!$B$44</f>
        <v>0</v>
      </c>
      <c r="G25" s="139"/>
      <c r="H25" s="147">
        <f>'Mitarbeiter j'!$B$45</f>
        <v>0</v>
      </c>
      <c r="I25" s="139"/>
      <c r="J25" s="33"/>
      <c r="K25" s="33"/>
    </row>
    <row r="26" spans="2:11" ht="15" customHeight="1" x14ac:dyDescent="0.25">
      <c r="B26" s="136">
        <f>'nsvP Mitarbeiter k'!$B$5</f>
        <v>0</v>
      </c>
      <c r="C26" s="135"/>
      <c r="D26" s="140">
        <f>'nsvP Mitarbeiter k'!$B$43</f>
        <v>0</v>
      </c>
      <c r="E26" s="138"/>
      <c r="F26" s="140">
        <f>'nsvP Mitarbeiter k'!$B$44</f>
        <v>0</v>
      </c>
      <c r="G26" s="138"/>
      <c r="H26" s="140">
        <f>'nsvP Mitarbeiter k'!$B$45</f>
        <v>0</v>
      </c>
      <c r="I26" s="138"/>
      <c r="J26" s="33"/>
      <c r="K26" s="33"/>
    </row>
    <row r="27" spans="2:11" ht="15" customHeight="1" x14ac:dyDescent="0.25">
      <c r="B27" s="136">
        <f>'nsvP Mitarbeiter l'!$B$5</f>
        <v>0</v>
      </c>
      <c r="C27" s="135"/>
      <c r="D27" s="140">
        <f>'nsvP Mitarbeiter l'!$B$43</f>
        <v>0</v>
      </c>
      <c r="E27" s="138"/>
      <c r="F27" s="140">
        <f>'nsvP Mitarbeiter l'!$B$44</f>
        <v>0</v>
      </c>
      <c r="G27" s="138"/>
      <c r="H27" s="140">
        <f>'nsvP Mitarbeiter l'!$B$45</f>
        <v>0</v>
      </c>
      <c r="I27" s="138"/>
      <c r="J27" s="33"/>
      <c r="K27" s="33"/>
    </row>
    <row r="28" spans="2:11" ht="15" customHeight="1" x14ac:dyDescent="0.25">
      <c r="B28" s="136">
        <f>'nsvP Mitarbeiter m'!$B$5</f>
        <v>0</v>
      </c>
      <c r="C28" s="135"/>
      <c r="D28" s="140">
        <f>'nsvP Mitarbeiter m'!$B$43</f>
        <v>0</v>
      </c>
      <c r="E28" s="138"/>
      <c r="F28" s="140">
        <f>'nsvP Mitarbeiter m'!$B$44</f>
        <v>0</v>
      </c>
      <c r="G28" s="138"/>
      <c r="H28" s="140">
        <f>'nsvP Mitarbeiter m'!$B$45</f>
        <v>0</v>
      </c>
      <c r="I28" s="138"/>
      <c r="J28" s="33"/>
      <c r="K28" s="33"/>
    </row>
    <row r="29" spans="2:11" ht="15" customHeight="1" x14ac:dyDescent="0.25">
      <c r="B29" s="136">
        <f>'nsvP Mitarbeiter n'!$B$5</f>
        <v>0</v>
      </c>
      <c r="C29" s="135"/>
      <c r="D29" s="140">
        <f>'nsvP Mitarbeiter n'!$B$43</f>
        <v>0</v>
      </c>
      <c r="E29" s="138"/>
      <c r="F29" s="140">
        <f>'nsvP Mitarbeiter n'!$B$44</f>
        <v>0</v>
      </c>
      <c r="G29" s="138"/>
      <c r="H29" s="140">
        <f>'nsvP Mitarbeiter n'!$B$45</f>
        <v>0</v>
      </c>
      <c r="I29" s="138"/>
      <c r="J29" s="33"/>
      <c r="K29" s="33"/>
    </row>
    <row r="30" spans="2:11" ht="15" customHeight="1" x14ac:dyDescent="0.25">
      <c r="B30" s="136">
        <f>'nsvP Mitarbeiter o'!$B$5</f>
        <v>0</v>
      </c>
      <c r="C30" s="135"/>
      <c r="D30" s="140">
        <f>'nsvP Mitarbeiter o'!$B$43</f>
        <v>0</v>
      </c>
      <c r="E30" s="138"/>
      <c r="F30" s="140">
        <f>'nsvP Mitarbeiter o'!$B$44</f>
        <v>0</v>
      </c>
      <c r="G30" s="138"/>
      <c r="H30" s="140">
        <f>'nsvP Mitarbeiter o'!$B$45</f>
        <v>0</v>
      </c>
      <c r="I30" s="138"/>
      <c r="J30" s="33"/>
      <c r="K30" s="33"/>
    </row>
    <row r="31" spans="2:11" ht="15" customHeight="1" x14ac:dyDescent="0.25">
      <c r="B31" s="136">
        <f>'nsvP Mitarbeiter p'!$B$5</f>
        <v>0</v>
      </c>
      <c r="C31" s="135"/>
      <c r="D31" s="140">
        <f>'nsvP Mitarbeiter p'!$B$43</f>
        <v>0</v>
      </c>
      <c r="E31" s="138"/>
      <c r="F31" s="140">
        <f>'nsvP Mitarbeiter p'!$B$44</f>
        <v>0</v>
      </c>
      <c r="G31" s="138"/>
      <c r="H31" s="140">
        <f>'nsvP Mitarbeiter p'!$B$45</f>
        <v>0</v>
      </c>
      <c r="I31" s="138"/>
      <c r="J31" s="33"/>
      <c r="K31" s="33"/>
    </row>
    <row r="32" spans="2:11" ht="15" customHeight="1" x14ac:dyDescent="0.25">
      <c r="B32" s="134">
        <f>'Mitarbeiter q'!$B$5</f>
        <v>0</v>
      </c>
      <c r="C32" s="135"/>
      <c r="D32" s="137">
        <f>'Mitarbeiter q'!$B$43</f>
        <v>0</v>
      </c>
      <c r="E32" s="138"/>
      <c r="F32" s="137">
        <f>'Mitarbeiter q'!$B$44</f>
        <v>0</v>
      </c>
      <c r="G32" s="139"/>
      <c r="H32" s="147">
        <f>'Mitarbeiter q'!$B$45</f>
        <v>0</v>
      </c>
      <c r="I32" s="139"/>
      <c r="J32" s="33"/>
      <c r="K32" s="33"/>
    </row>
    <row r="33" spans="2:13" ht="15" customHeight="1" x14ac:dyDescent="0.25">
      <c r="B33" s="134">
        <f>'Mitarbeiter r'!$B$5</f>
        <v>0</v>
      </c>
      <c r="C33" s="135"/>
      <c r="D33" s="137">
        <f>'Mitarbeiter r'!$B$43</f>
        <v>0</v>
      </c>
      <c r="E33" s="138"/>
      <c r="F33" s="137">
        <f>'Mitarbeiter r'!$B$44</f>
        <v>0</v>
      </c>
      <c r="G33" s="139"/>
      <c r="H33" s="147">
        <f>'Mitarbeiter r'!$B$45</f>
        <v>0</v>
      </c>
      <c r="I33" s="139"/>
      <c r="J33" s="33"/>
      <c r="K33" s="33"/>
    </row>
    <row r="34" spans="2:13" ht="15" customHeight="1" x14ac:dyDescent="0.25">
      <c r="B34" s="134">
        <f>'Mitarbeiter s'!$B$5</f>
        <v>0</v>
      </c>
      <c r="C34" s="135"/>
      <c r="D34" s="137">
        <f>'Mitarbeiter s'!$B$43</f>
        <v>0</v>
      </c>
      <c r="E34" s="138"/>
      <c r="F34" s="137">
        <f>'Mitarbeiter s'!$B$44</f>
        <v>0</v>
      </c>
      <c r="G34" s="139"/>
      <c r="H34" s="147">
        <f>'Mitarbeiter s'!$B$45</f>
        <v>0</v>
      </c>
      <c r="I34" s="139"/>
      <c r="J34" s="33"/>
      <c r="K34" s="33"/>
    </row>
    <row r="35" spans="2:13" ht="15" customHeight="1" x14ac:dyDescent="0.25">
      <c r="B35" s="134">
        <f>'Mitarbeiter t'!$B$5</f>
        <v>0</v>
      </c>
      <c r="C35" s="135"/>
      <c r="D35" s="137">
        <f>'Mitarbeiter t'!$B$43</f>
        <v>0</v>
      </c>
      <c r="E35" s="138"/>
      <c r="F35" s="137">
        <f>'Mitarbeiter t'!$B$44</f>
        <v>0</v>
      </c>
      <c r="G35" s="139"/>
      <c r="H35" s="147">
        <f>'Mitarbeiter t'!$B$45</f>
        <v>0</v>
      </c>
      <c r="I35" s="139"/>
      <c r="J35" s="33"/>
      <c r="K35" s="33"/>
    </row>
    <row r="36" spans="2:13" ht="15" customHeight="1" x14ac:dyDescent="0.25">
      <c r="B36" s="134">
        <f>'Mitarbeiter u'!$B$5</f>
        <v>0</v>
      </c>
      <c r="C36" s="135"/>
      <c r="D36" s="137">
        <f>'Mitarbeiter u'!$B$43</f>
        <v>0</v>
      </c>
      <c r="E36" s="138"/>
      <c r="F36" s="137">
        <f>'Mitarbeiter u'!$B$44</f>
        <v>0</v>
      </c>
      <c r="G36" s="139"/>
      <c r="H36" s="147">
        <f>'Mitarbeiter u'!$B$45</f>
        <v>0</v>
      </c>
      <c r="I36" s="139"/>
      <c r="J36" s="33"/>
      <c r="K36" s="33"/>
    </row>
    <row r="37" spans="2:13" ht="15" customHeight="1" x14ac:dyDescent="0.25">
      <c r="B37" s="134">
        <f>'Mitarbeiter v'!$B$5</f>
        <v>0</v>
      </c>
      <c r="C37" s="135"/>
      <c r="D37" s="137">
        <f>'Mitarbeiter v'!$B$43</f>
        <v>0</v>
      </c>
      <c r="E37" s="138"/>
      <c r="F37" s="137">
        <f>'Mitarbeiter v'!$B$44</f>
        <v>0</v>
      </c>
      <c r="G37" s="139"/>
      <c r="H37" s="147">
        <f>'Mitarbeiter v'!$B$45</f>
        <v>0</v>
      </c>
      <c r="I37" s="139"/>
      <c r="J37" s="33"/>
      <c r="K37" s="33"/>
    </row>
    <row r="38" spans="2:13" ht="15" customHeight="1" x14ac:dyDescent="0.25">
      <c r="B38" s="134">
        <f>'Mitarbeiter w'!$B$5</f>
        <v>0</v>
      </c>
      <c r="C38" s="135"/>
      <c r="D38" s="137">
        <f>'Mitarbeiter w'!$B$43</f>
        <v>0</v>
      </c>
      <c r="E38" s="138"/>
      <c r="F38" s="137">
        <f>'Mitarbeiter w'!$B$44</f>
        <v>0</v>
      </c>
      <c r="G38" s="139"/>
      <c r="H38" s="147">
        <f>'Mitarbeiter w'!$B$45</f>
        <v>0</v>
      </c>
      <c r="I38" s="139"/>
      <c r="J38" s="33"/>
      <c r="K38" s="33"/>
    </row>
    <row r="39" spans="2:13" ht="15" customHeight="1" x14ac:dyDescent="0.25">
      <c r="B39" s="134">
        <f>'Mitarbeiter x'!$B$5</f>
        <v>0</v>
      </c>
      <c r="C39" s="135"/>
      <c r="D39" s="137">
        <f>'Mitarbeiter x'!$B$43</f>
        <v>0</v>
      </c>
      <c r="E39" s="138"/>
      <c r="F39" s="137">
        <f>'Mitarbeiter x'!$B$44</f>
        <v>0</v>
      </c>
      <c r="G39" s="139"/>
      <c r="H39" s="147">
        <f>'Mitarbeiter x'!$B$45</f>
        <v>0</v>
      </c>
      <c r="I39" s="139"/>
      <c r="J39" s="33"/>
      <c r="K39" s="33"/>
    </row>
    <row r="40" spans="2:13" ht="15" customHeight="1" x14ac:dyDescent="0.25">
      <c r="B40" s="134">
        <f>'Mitarbeiter y'!$B$5</f>
        <v>0</v>
      </c>
      <c r="C40" s="135"/>
      <c r="D40" s="137">
        <f>'Mitarbeiter y'!$B$43</f>
        <v>0</v>
      </c>
      <c r="E40" s="138"/>
      <c r="F40" s="137">
        <f>'Mitarbeiter y'!$B$44</f>
        <v>0</v>
      </c>
      <c r="G40" s="139"/>
      <c r="H40" s="147">
        <f>'Mitarbeiter y'!$B$45</f>
        <v>0</v>
      </c>
      <c r="I40" s="139"/>
      <c r="J40" s="33"/>
      <c r="K40" s="33"/>
    </row>
    <row r="41" spans="2:13" ht="15" customHeight="1" x14ac:dyDescent="0.25">
      <c r="B41" s="134">
        <f>'Mitarbeiter z'!$B$5</f>
        <v>0</v>
      </c>
      <c r="C41" s="135"/>
      <c r="D41" s="137">
        <f>'Mitarbeiter z'!$B$43</f>
        <v>0</v>
      </c>
      <c r="E41" s="138"/>
      <c r="F41" s="137">
        <f>'Mitarbeiter z'!$B$44</f>
        <v>0</v>
      </c>
      <c r="G41" s="139"/>
      <c r="H41" s="147">
        <f>'Mitarbeiter z'!$B$45</f>
        <v>0</v>
      </c>
      <c r="I41" s="139"/>
      <c r="J41" s="33"/>
      <c r="K41" s="33"/>
    </row>
    <row r="42" spans="2:13" ht="15" customHeight="1" x14ac:dyDescent="0.25">
      <c r="C42" s="126" t="s">
        <v>14</v>
      </c>
      <c r="D42" s="126"/>
      <c r="E42" s="126"/>
      <c r="F42" s="126"/>
      <c r="G42" s="127"/>
      <c r="H42" s="159">
        <f>SUM(H16:H41)</f>
        <v>0</v>
      </c>
      <c r="I42" s="160"/>
      <c r="J42" s="33"/>
      <c r="K42" s="33"/>
    </row>
    <row r="43" spans="2:13" ht="30" customHeight="1" x14ac:dyDescent="0.25">
      <c r="C43" s="128" t="s">
        <v>84</v>
      </c>
      <c r="D43" s="129"/>
      <c r="E43" s="129"/>
      <c r="F43" s="129"/>
      <c r="G43" s="130"/>
      <c r="H43" s="161">
        <f>H26+H27+H28+H29+H30+H31</f>
        <v>0</v>
      </c>
      <c r="I43" s="162"/>
      <c r="J43" s="33"/>
      <c r="K43" s="34"/>
    </row>
    <row r="44" spans="2:13" ht="30" customHeight="1" x14ac:dyDescent="0.25">
      <c r="C44" s="131" t="s">
        <v>85</v>
      </c>
      <c r="D44" s="132"/>
      <c r="E44" s="132"/>
      <c r="F44" s="132"/>
      <c r="G44" s="133"/>
      <c r="H44" s="159">
        <f>H42-H43</f>
        <v>0</v>
      </c>
      <c r="I44" s="160"/>
      <c r="J44" s="33"/>
      <c r="K44" s="33"/>
    </row>
    <row r="45" spans="2:13" ht="30" customHeight="1" x14ac:dyDescent="0.25">
      <c r="C45" s="131" t="s">
        <v>86</v>
      </c>
      <c r="D45" s="132"/>
      <c r="E45" s="132"/>
      <c r="F45" s="132"/>
      <c r="G45" s="133"/>
      <c r="H45" s="159">
        <f>H44</f>
        <v>0</v>
      </c>
      <c r="I45" s="160"/>
      <c r="J45" s="33"/>
      <c r="K45" s="33"/>
      <c r="M45" s="7"/>
    </row>
    <row r="46" spans="2:13" ht="30" customHeight="1" x14ac:dyDescent="0.25">
      <c r="C46" s="154" t="s">
        <v>87</v>
      </c>
      <c r="D46" s="155"/>
      <c r="E46" s="155"/>
      <c r="F46" s="155"/>
      <c r="G46" s="156"/>
      <c r="H46" s="157">
        <f>SUM(H43:H45)</f>
        <v>0</v>
      </c>
      <c r="I46" s="158"/>
      <c r="J46" s="33"/>
      <c r="K46" s="33"/>
      <c r="L46" s="3"/>
    </row>
    <row r="49" spans="3:13" x14ac:dyDescent="0.25">
      <c r="C49" s="9"/>
      <c r="D49" s="9"/>
      <c r="E49" s="9" t="s">
        <v>15</v>
      </c>
      <c r="F49" s="9"/>
      <c r="G49" s="35"/>
      <c r="H49" s="35"/>
      <c r="I49" s="35"/>
      <c r="J49" s="35"/>
      <c r="K49" s="35"/>
      <c r="L49" s="35"/>
      <c r="M49" s="35"/>
    </row>
    <row r="50" spans="3:13" x14ac:dyDescent="0.25">
      <c r="C50" s="9"/>
      <c r="D50" s="9"/>
      <c r="E50" s="9" t="s">
        <v>16</v>
      </c>
      <c r="F50" s="9"/>
      <c r="G50" s="9"/>
      <c r="H50" s="9"/>
      <c r="I50" s="9"/>
      <c r="J50" s="9"/>
      <c r="K50" s="9"/>
      <c r="L50" s="9"/>
      <c r="M50" s="9"/>
    </row>
    <row r="51" spans="3:13" x14ac:dyDescent="0.25">
      <c r="C51" s="9"/>
      <c r="D51" s="9"/>
      <c r="E51" s="9"/>
      <c r="F51" s="9"/>
      <c r="G51" s="9"/>
      <c r="H51" s="9"/>
      <c r="I51" s="9"/>
      <c r="J51" s="9"/>
      <c r="K51" s="9"/>
      <c r="L51" s="9"/>
      <c r="M51" s="9"/>
    </row>
    <row r="52" spans="3:13" ht="12.75" customHeight="1" x14ac:dyDescent="0.25">
      <c r="C52" s="9"/>
      <c r="D52" s="9"/>
      <c r="E52" s="36"/>
      <c r="F52" s="36"/>
      <c r="G52" s="36"/>
      <c r="H52" s="36"/>
      <c r="I52" s="36"/>
      <c r="J52" s="9"/>
      <c r="K52" s="9"/>
      <c r="L52" s="9"/>
      <c r="M52" s="9"/>
    </row>
    <row r="53" spans="3:13" x14ac:dyDescent="0.25">
      <c r="C53" s="9"/>
      <c r="D53" s="9"/>
      <c r="E53" s="9" t="s">
        <v>17</v>
      </c>
      <c r="F53" s="9"/>
      <c r="G53" s="9"/>
      <c r="H53" s="9"/>
      <c r="I53" s="9"/>
      <c r="J53" s="9"/>
      <c r="K53" s="9"/>
      <c r="L53" s="9"/>
      <c r="M53" s="9"/>
    </row>
    <row r="54" spans="3:13" x14ac:dyDescent="0.25">
      <c r="C54" s="9"/>
      <c r="D54" s="9"/>
      <c r="E54" s="9"/>
      <c r="F54" s="9"/>
      <c r="G54" s="9"/>
      <c r="H54" s="9"/>
      <c r="I54" s="9"/>
      <c r="J54" s="9"/>
      <c r="K54" s="9"/>
      <c r="L54" s="9"/>
      <c r="M54" s="9"/>
    </row>
    <row r="55" spans="3:13" x14ac:dyDescent="0.25">
      <c r="L55" s="9"/>
      <c r="M55" s="9"/>
    </row>
    <row r="56" spans="3:13" x14ac:dyDescent="0.25">
      <c r="E56" s="36"/>
      <c r="F56" s="36"/>
      <c r="G56" s="36"/>
      <c r="H56" s="36"/>
      <c r="I56" s="36"/>
      <c r="J56" s="9"/>
      <c r="K56" s="9"/>
      <c r="L56" s="9"/>
      <c r="M56" s="9"/>
    </row>
    <row r="57" spans="3:13" x14ac:dyDescent="0.25">
      <c r="E57" s="4" t="s">
        <v>18</v>
      </c>
      <c r="L57" s="9"/>
      <c r="M57" s="9"/>
    </row>
    <row r="58" spans="3:13" x14ac:dyDescent="0.25">
      <c r="L58" s="9"/>
      <c r="M58" s="9"/>
    </row>
    <row r="59" spans="3:13" x14ac:dyDescent="0.25">
      <c r="C59" s="22" t="s">
        <v>100</v>
      </c>
    </row>
    <row r="60" spans="3:13" x14ac:dyDescent="0.25">
      <c r="C60" s="22" t="s">
        <v>104</v>
      </c>
    </row>
  </sheetData>
  <sheetProtection algorithmName="SHA-512" hashValue="pCegPfPe/FtzJ/cXOzCKeRU5Ur6yZq+5XAV04svKeXa7VKKauvAGBy6RmcMZopCkDD1J7eDQkQBGmL1yOq/5iA==" saltValue="DehL+bx6Ef++t9AaHF2pTw==" spinCount="100000" sheet="1" objects="1" scenarios="1"/>
  <mergeCells count="125">
    <mergeCell ref="F29:G29"/>
    <mergeCell ref="F30:G30"/>
    <mergeCell ref="F31:G31"/>
    <mergeCell ref="H43:I43"/>
    <mergeCell ref="H45:I45"/>
    <mergeCell ref="H37:I37"/>
    <mergeCell ref="H38:I38"/>
    <mergeCell ref="H40:I40"/>
    <mergeCell ref="H39:I39"/>
    <mergeCell ref="H44:I44"/>
    <mergeCell ref="H34:I34"/>
    <mergeCell ref="H35:I35"/>
    <mergeCell ref="C45:G45"/>
    <mergeCell ref="C46:G46"/>
    <mergeCell ref="H41:I41"/>
    <mergeCell ref="D41:E41"/>
    <mergeCell ref="H32:I32"/>
    <mergeCell ref="H33:I33"/>
    <mergeCell ref="F34:G34"/>
    <mergeCell ref="D21:E21"/>
    <mergeCell ref="D22:E22"/>
    <mergeCell ref="D23:E23"/>
    <mergeCell ref="H26:I26"/>
    <mergeCell ref="H23:I23"/>
    <mergeCell ref="H24:I24"/>
    <mergeCell ref="H25:I25"/>
    <mergeCell ref="H27:I27"/>
    <mergeCell ref="H28:I28"/>
    <mergeCell ref="H29:I29"/>
    <mergeCell ref="H30:I30"/>
    <mergeCell ref="H31:I31"/>
    <mergeCell ref="H46:I46"/>
    <mergeCell ref="H42:I42"/>
    <mergeCell ref="F35:G35"/>
    <mergeCell ref="F41:G41"/>
    <mergeCell ref="F27:G27"/>
    <mergeCell ref="F28:G28"/>
    <mergeCell ref="H15:I15"/>
    <mergeCell ref="H16:I16"/>
    <mergeCell ref="H17:I17"/>
    <mergeCell ref="H18:I18"/>
    <mergeCell ref="H19:I19"/>
    <mergeCell ref="F20:G20"/>
    <mergeCell ref="H20:I20"/>
    <mergeCell ref="F21:G21"/>
    <mergeCell ref="F22:G22"/>
    <mergeCell ref="H21:I21"/>
    <mergeCell ref="F15:G15"/>
    <mergeCell ref="F16:G16"/>
    <mergeCell ref="F17:G17"/>
    <mergeCell ref="F18:G18"/>
    <mergeCell ref="F19:G19"/>
    <mergeCell ref="H22:I22"/>
    <mergeCell ref="D6:I6"/>
    <mergeCell ref="B21:C21"/>
    <mergeCell ref="D2:E2"/>
    <mergeCell ref="D36:E36"/>
    <mergeCell ref="F36:G36"/>
    <mergeCell ref="H36:I36"/>
    <mergeCell ref="B20:C20"/>
    <mergeCell ref="B22:C22"/>
    <mergeCell ref="B23:C23"/>
    <mergeCell ref="D12:E12"/>
    <mergeCell ref="D5:E5"/>
    <mergeCell ref="D15:E15"/>
    <mergeCell ref="D16:E16"/>
    <mergeCell ref="D17:E17"/>
    <mergeCell ref="D18:E18"/>
    <mergeCell ref="D35:E35"/>
    <mergeCell ref="F23:G23"/>
    <mergeCell ref="F24:G24"/>
    <mergeCell ref="F25:G25"/>
    <mergeCell ref="D32:E32"/>
    <mergeCell ref="D33:E33"/>
    <mergeCell ref="D30:E30"/>
    <mergeCell ref="D31:E31"/>
    <mergeCell ref="D24:E24"/>
    <mergeCell ref="B17:C17"/>
    <mergeCell ref="B18:C18"/>
    <mergeCell ref="B19:C19"/>
    <mergeCell ref="D20:E20"/>
    <mergeCell ref="D34:E34"/>
    <mergeCell ref="D29:E29"/>
    <mergeCell ref="F39:G39"/>
    <mergeCell ref="F32:G32"/>
    <mergeCell ref="D38:E38"/>
    <mergeCell ref="F38:G38"/>
    <mergeCell ref="B24:C24"/>
    <mergeCell ref="B25:C25"/>
    <mergeCell ref="B38:C38"/>
    <mergeCell ref="B34:C34"/>
    <mergeCell ref="B26:C26"/>
    <mergeCell ref="B27:C27"/>
    <mergeCell ref="D37:E37"/>
    <mergeCell ref="F37:G37"/>
    <mergeCell ref="D39:E39"/>
    <mergeCell ref="D26:E26"/>
    <mergeCell ref="D27:E27"/>
    <mergeCell ref="D19:E19"/>
    <mergeCell ref="D28:E28"/>
    <mergeCell ref="F33:G33"/>
    <mergeCell ref="B1:C1"/>
    <mergeCell ref="B2:C2"/>
    <mergeCell ref="B12:C12"/>
    <mergeCell ref="C42:G42"/>
    <mergeCell ref="C43:G43"/>
    <mergeCell ref="C44:G44"/>
    <mergeCell ref="B37:C37"/>
    <mergeCell ref="B39:C39"/>
    <mergeCell ref="B40:C40"/>
    <mergeCell ref="B41:C41"/>
    <mergeCell ref="B28:C28"/>
    <mergeCell ref="B29:C29"/>
    <mergeCell ref="B30:C30"/>
    <mergeCell ref="B31:C31"/>
    <mergeCell ref="B35:C35"/>
    <mergeCell ref="B36:C36"/>
    <mergeCell ref="B32:C32"/>
    <mergeCell ref="B33:C33"/>
    <mergeCell ref="D40:E40"/>
    <mergeCell ref="F40:G40"/>
    <mergeCell ref="F26:G26"/>
    <mergeCell ref="D25:E25"/>
    <mergeCell ref="B15:C15"/>
    <mergeCell ref="B16:C16"/>
  </mergeCells>
  <pageMargins left="0.70866141732283472" right="0.70866141732283472" top="0.78740157480314965" bottom="0.78740157480314965" header="0.31496062992125984" footer="0.31496062992125984"/>
  <pageSetup paperSize="9" scale="75" orientation="portrait" r:id="rId1"/>
  <ignoredErrors>
    <ignoredError sqref="E19 G19 I19" formula="1"/>
    <ignoredError sqref="B16:B25 B33:B4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90" r:id="rId4" name="Check Box 18">
              <controlPr locked="0" defaultSize="0" autoFill="0" autoLine="0" autoPict="0">
                <anchor moveWithCells="1" sizeWithCells="1">
                  <from>
                    <xdr:col>1</xdr:col>
                    <xdr:colOff>22860</xdr:colOff>
                    <xdr:row>8</xdr:row>
                    <xdr:rowOff>0</xdr:rowOff>
                  </from>
                  <to>
                    <xdr:col>1</xdr:col>
                    <xdr:colOff>213360</xdr:colOff>
                    <xdr:row>10</xdr:row>
                    <xdr:rowOff>7620</xdr:rowOff>
                  </to>
                </anchor>
              </controlPr>
            </control>
          </mc:Choice>
        </mc:AlternateContent>
        <mc:AlternateContent xmlns:mc="http://schemas.openxmlformats.org/markup-compatibility/2006">
          <mc:Choice Requires="x14">
            <control shapeId="3091" r:id="rId5" name="Check Box 19">
              <controlPr locked="0" defaultSize="0" autoFill="0" autoLine="0" autoPict="0">
                <anchor moveWithCells="1" sizeWithCells="1">
                  <from>
                    <xdr:col>3</xdr:col>
                    <xdr:colOff>7620</xdr:colOff>
                    <xdr:row>7</xdr:row>
                    <xdr:rowOff>114300</xdr:rowOff>
                  </from>
                  <to>
                    <xdr:col>3</xdr:col>
                    <xdr:colOff>220980</xdr:colOff>
                    <xdr:row>10</xdr:row>
                    <xdr:rowOff>60960</xdr:rowOff>
                  </to>
                </anchor>
              </controlPr>
            </control>
          </mc:Choice>
        </mc:AlternateContent>
        <mc:AlternateContent xmlns:mc="http://schemas.openxmlformats.org/markup-compatibility/2006">
          <mc:Choice Requires="x14">
            <control shapeId="3092" r:id="rId6" name="Check Box 20">
              <controlPr locked="0" defaultSize="0" autoFill="0" autoLine="0" autoPict="0">
                <anchor moveWithCells="1" sizeWithCells="1">
                  <from>
                    <xdr:col>4</xdr:col>
                    <xdr:colOff>1638300</xdr:colOff>
                    <xdr:row>7</xdr:row>
                    <xdr:rowOff>160020</xdr:rowOff>
                  </from>
                  <to>
                    <xdr:col>5</xdr:col>
                    <xdr:colOff>160020</xdr:colOff>
                    <xdr:row>8</xdr:row>
                    <xdr:rowOff>160020</xdr:rowOff>
                  </to>
                </anchor>
              </controlPr>
            </control>
          </mc:Choice>
        </mc:AlternateContent>
        <mc:AlternateContent xmlns:mc="http://schemas.openxmlformats.org/markup-compatibility/2006">
          <mc:Choice Requires="x14">
            <control shapeId="3096" r:id="rId7" name="Check Box 24">
              <controlPr locked="0" defaultSize="0" autoFill="0" autoLine="0" autoPict="0">
                <anchor moveWithCells="1" sizeWithCells="1">
                  <from>
                    <xdr:col>6</xdr:col>
                    <xdr:colOff>1607820</xdr:colOff>
                    <xdr:row>7</xdr:row>
                    <xdr:rowOff>160020</xdr:rowOff>
                  </from>
                  <to>
                    <xdr:col>7</xdr:col>
                    <xdr:colOff>144780</xdr:colOff>
                    <xdr:row>8</xdr:row>
                    <xdr:rowOff>160020</xdr:rowOff>
                  </to>
                </anchor>
              </controlPr>
            </control>
          </mc:Choice>
        </mc:AlternateContent>
        <mc:AlternateContent xmlns:mc="http://schemas.openxmlformats.org/markup-compatibility/2006">
          <mc:Choice Requires="x14">
            <control shapeId="3105" r:id="rId8" name="Check Box 33">
              <controlPr locked="0" defaultSize="0" autoFill="0" autoLine="0" autoPict="0">
                <anchor moveWithCells="1" sizeWithCells="1">
                  <from>
                    <xdr:col>8</xdr:col>
                    <xdr:colOff>1607820</xdr:colOff>
                    <xdr:row>7</xdr:row>
                    <xdr:rowOff>152400</xdr:rowOff>
                  </from>
                  <to>
                    <xdr:col>9</xdr:col>
                    <xdr:colOff>144780</xdr:colOff>
                    <xdr:row>9</xdr:row>
                    <xdr:rowOff>7620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AH168"/>
  <sheetViews>
    <sheetView showGridLines="0" zoomScale="90" zoomScaleNormal="90" workbookViewId="0">
      <selection activeCell="B43" sqref="B43:C43"/>
    </sheetView>
  </sheetViews>
  <sheetFormatPr baseColWidth="10" defaultColWidth="11.44140625" defaultRowHeight="13.2" outlineLevelRow="1" x14ac:dyDescent="0.25"/>
  <cols>
    <col min="1" max="1" width="66.6640625" style="39" customWidth="1"/>
    <col min="2" max="2" width="13.6640625" style="39" customWidth="1"/>
    <col min="3" max="33" width="7.6640625" style="39" customWidth="1"/>
    <col min="34" max="16384" width="11.44140625" style="39"/>
  </cols>
  <sheetData>
    <row r="1" spans="1:27" x14ac:dyDescent="0.25">
      <c r="A1" s="220" t="s">
        <v>31</v>
      </c>
      <c r="B1" s="221"/>
      <c r="C1" s="221"/>
      <c r="D1" s="221"/>
      <c r="E1" s="222"/>
    </row>
    <row r="3" spans="1:27" x14ac:dyDescent="0.25">
      <c r="A3" s="40" t="s">
        <v>30</v>
      </c>
      <c r="B3" s="223">
        <f>Übersicht!D6</f>
        <v>0</v>
      </c>
      <c r="C3" s="230"/>
      <c r="D3" s="231"/>
      <c r="E3" s="231"/>
      <c r="F3" s="231"/>
      <c r="G3" s="231"/>
      <c r="H3" s="231"/>
      <c r="I3" s="231"/>
      <c r="J3" s="231"/>
      <c r="K3" s="231"/>
      <c r="L3" s="231"/>
      <c r="M3" s="231"/>
      <c r="N3" s="231"/>
      <c r="O3" s="231"/>
      <c r="P3" s="231"/>
      <c r="Q3" s="231"/>
      <c r="R3" s="231"/>
      <c r="S3" s="231"/>
      <c r="T3" s="231"/>
      <c r="U3" s="231"/>
      <c r="V3" s="231"/>
      <c r="W3" s="231"/>
      <c r="X3" s="231"/>
      <c r="Y3" s="231"/>
      <c r="Z3" s="231"/>
      <c r="AA3" s="164"/>
    </row>
    <row r="4" spans="1:27" x14ac:dyDescent="0.25">
      <c r="A4" s="41" t="s">
        <v>49</v>
      </c>
      <c r="B4" s="223">
        <f>Übersicht!D5</f>
        <v>0</v>
      </c>
      <c r="C4" s="224"/>
    </row>
    <row r="5" spans="1:27" x14ac:dyDescent="0.25">
      <c r="A5" s="42" t="s">
        <v>102</v>
      </c>
      <c r="B5" s="225"/>
      <c r="C5" s="225"/>
      <c r="D5" s="108"/>
      <c r="E5" s="229" t="s">
        <v>94</v>
      </c>
      <c r="F5" s="229"/>
      <c r="G5" s="229"/>
      <c r="H5" s="229"/>
      <c r="I5" s="229"/>
      <c r="J5" s="229"/>
      <c r="K5" s="229"/>
      <c r="L5" s="229"/>
      <c r="M5" s="229"/>
      <c r="N5" s="229"/>
      <c r="O5" s="229"/>
      <c r="P5" s="108"/>
      <c r="Q5" s="108"/>
      <c r="R5" s="108"/>
      <c r="S5" s="108"/>
      <c r="T5" s="108"/>
      <c r="U5" s="108"/>
      <c r="V5" s="108"/>
      <c r="W5" s="108"/>
      <c r="X5" s="108"/>
      <c r="Y5" s="108"/>
      <c r="Z5" s="108"/>
      <c r="AA5" s="108"/>
    </row>
    <row r="6" spans="1:27" ht="15.6" x14ac:dyDescent="0.25">
      <c r="A6" s="43" t="s">
        <v>88</v>
      </c>
      <c r="B6" s="226"/>
      <c r="C6" s="227"/>
      <c r="D6" s="44" t="s">
        <v>78</v>
      </c>
      <c r="E6" s="108"/>
      <c r="F6" s="108"/>
      <c r="G6" s="108"/>
      <c r="H6" s="108"/>
      <c r="I6" s="108"/>
      <c r="J6" s="108"/>
      <c r="K6" s="108"/>
      <c r="L6" s="108"/>
      <c r="M6" s="108"/>
      <c r="N6" s="108"/>
      <c r="O6" s="108"/>
      <c r="P6" s="108"/>
      <c r="Q6" s="108"/>
      <c r="R6" s="108"/>
      <c r="S6" s="108"/>
      <c r="T6" s="108"/>
      <c r="U6" s="108"/>
      <c r="V6" s="108"/>
      <c r="W6" s="108"/>
      <c r="X6" s="108"/>
      <c r="Y6" s="108"/>
      <c r="Z6" s="108"/>
      <c r="AA6" s="108"/>
    </row>
    <row r="7" spans="1:27" ht="15.6" x14ac:dyDescent="0.25">
      <c r="A7" s="43" t="s">
        <v>89</v>
      </c>
      <c r="B7" s="228"/>
      <c r="C7" s="228"/>
      <c r="D7" s="44" t="s">
        <v>78</v>
      </c>
      <c r="E7" s="108"/>
      <c r="F7" s="108"/>
      <c r="G7" s="108"/>
      <c r="H7" s="108"/>
      <c r="I7" s="108"/>
      <c r="J7" s="108"/>
      <c r="K7" s="108"/>
      <c r="L7" s="108"/>
      <c r="M7" s="108"/>
      <c r="N7" s="108"/>
      <c r="O7" s="108"/>
      <c r="P7" s="108"/>
      <c r="Q7" s="108"/>
      <c r="R7" s="108"/>
      <c r="S7" s="108"/>
      <c r="T7" s="108"/>
      <c r="U7" s="108"/>
      <c r="V7" s="108"/>
      <c r="W7" s="108"/>
      <c r="X7" s="108"/>
      <c r="Y7" s="108"/>
      <c r="Z7" s="108"/>
      <c r="AA7" s="108"/>
    </row>
    <row r="8" spans="1:27" x14ac:dyDescent="0.25">
      <c r="A8" s="108"/>
      <c r="B8" s="108"/>
      <c r="C8" s="108"/>
      <c r="D8" s="45"/>
      <c r="E8" s="108"/>
      <c r="F8" s="108"/>
      <c r="G8" s="108"/>
      <c r="H8" s="108"/>
      <c r="I8" s="108"/>
      <c r="J8" s="108"/>
      <c r="K8" s="108"/>
      <c r="L8" s="108"/>
      <c r="M8" s="108"/>
      <c r="N8" s="108"/>
      <c r="O8" s="108"/>
      <c r="P8" s="108"/>
      <c r="Q8" s="108"/>
      <c r="R8" s="108"/>
      <c r="S8" s="108"/>
      <c r="T8" s="108"/>
      <c r="U8" s="108"/>
      <c r="V8" s="108"/>
      <c r="W8" s="108"/>
      <c r="X8" s="108"/>
      <c r="Y8" s="108"/>
      <c r="Z8" s="108"/>
      <c r="AA8" s="108"/>
    </row>
    <row r="9" spans="1:27" outlineLevel="1" x14ac:dyDescent="0.25">
      <c r="A9" s="108"/>
      <c r="B9" s="108"/>
      <c r="C9" s="108"/>
      <c r="D9" s="45"/>
      <c r="E9" s="108"/>
      <c r="F9" s="108"/>
      <c r="G9" s="108"/>
      <c r="H9" s="233" t="s">
        <v>57</v>
      </c>
      <c r="I9" s="234"/>
      <c r="J9" s="234"/>
      <c r="K9" s="234"/>
      <c r="L9" s="234"/>
      <c r="M9" s="233"/>
      <c r="N9" s="233"/>
      <c r="O9" s="232">
        <f>B5</f>
        <v>0</v>
      </c>
      <c r="P9" s="232"/>
      <c r="Q9" s="210"/>
      <c r="R9" s="210"/>
      <c r="S9" s="221"/>
      <c r="T9" s="221"/>
      <c r="U9" s="222"/>
      <c r="V9" s="222"/>
      <c r="W9" s="222"/>
      <c r="X9" s="222"/>
      <c r="Y9" s="222"/>
      <c r="Z9" s="222"/>
      <c r="AA9" s="222"/>
    </row>
    <row r="10" spans="1:27" outlineLevel="1" x14ac:dyDescent="0.25">
      <c r="A10" s="48" t="s">
        <v>77</v>
      </c>
      <c r="B10" s="108"/>
      <c r="C10" s="108"/>
      <c r="D10" s="210"/>
      <c r="E10" s="210"/>
      <c r="F10" s="210"/>
      <c r="G10" s="210"/>
      <c r="H10" s="108"/>
      <c r="I10" s="108"/>
      <c r="J10" s="108"/>
      <c r="K10" s="108"/>
      <c r="L10" s="108"/>
      <c r="M10" s="108"/>
      <c r="N10" s="108"/>
      <c r="O10" s="108"/>
      <c r="P10" s="108"/>
      <c r="Q10" s="108"/>
      <c r="R10" s="108"/>
      <c r="S10" s="108"/>
      <c r="T10" s="108"/>
      <c r="U10" s="108"/>
      <c r="V10" s="210"/>
      <c r="W10" s="210"/>
      <c r="X10" s="210"/>
      <c r="Y10" s="210"/>
      <c r="Z10" s="210"/>
      <c r="AA10" s="210"/>
    </row>
    <row r="11" spans="1:27" outlineLevel="1" x14ac:dyDescent="0.25">
      <c r="A11" s="4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row>
    <row r="12" spans="1:27" outlineLevel="1" x14ac:dyDescent="0.25">
      <c r="A12" s="49" t="s">
        <v>79</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row>
    <row r="13" spans="1:27" outlineLevel="1" x14ac:dyDescent="0.25">
      <c r="A13" s="50"/>
      <c r="B13" s="192" t="s">
        <v>0</v>
      </c>
      <c r="C13" s="193"/>
      <c r="D13" s="192" t="s">
        <v>1</v>
      </c>
      <c r="E13" s="193"/>
      <c r="F13" s="192" t="s">
        <v>2</v>
      </c>
      <c r="G13" s="193"/>
      <c r="H13" s="192" t="s">
        <v>3</v>
      </c>
      <c r="I13" s="193"/>
      <c r="J13" s="192" t="s">
        <v>4</v>
      </c>
      <c r="K13" s="193"/>
      <c r="L13" s="192" t="s">
        <v>5</v>
      </c>
      <c r="M13" s="193"/>
      <c r="N13" s="192" t="s">
        <v>6</v>
      </c>
      <c r="O13" s="193"/>
      <c r="P13" s="192" t="s">
        <v>7</v>
      </c>
      <c r="Q13" s="193"/>
      <c r="R13" s="192" t="s">
        <v>8</v>
      </c>
      <c r="S13" s="193"/>
      <c r="T13" s="192" t="s">
        <v>9</v>
      </c>
      <c r="U13" s="193"/>
      <c r="V13" s="192" t="s">
        <v>10</v>
      </c>
      <c r="W13" s="193"/>
      <c r="X13" s="192" t="s">
        <v>11</v>
      </c>
      <c r="Y13" s="193"/>
      <c r="Z13" s="163" t="s">
        <v>32</v>
      </c>
      <c r="AA13" s="219"/>
    </row>
    <row r="14" spans="1:27" ht="15.6" outlineLevel="1" x14ac:dyDescent="0.25">
      <c r="A14" s="50" t="s">
        <v>29</v>
      </c>
      <c r="B14" s="216">
        <f>$AH66</f>
        <v>0</v>
      </c>
      <c r="C14" s="218"/>
      <c r="D14" s="216">
        <f>$AH74</f>
        <v>0</v>
      </c>
      <c r="E14" s="218"/>
      <c r="F14" s="216">
        <f>$AH82</f>
        <v>0</v>
      </c>
      <c r="G14" s="218"/>
      <c r="H14" s="216">
        <f>$AH90</f>
        <v>0</v>
      </c>
      <c r="I14" s="218"/>
      <c r="J14" s="216">
        <f>$AH98</f>
        <v>0</v>
      </c>
      <c r="K14" s="218"/>
      <c r="L14" s="216">
        <f>$AH106</f>
        <v>0</v>
      </c>
      <c r="M14" s="218"/>
      <c r="N14" s="216">
        <f>$AH114</f>
        <v>0</v>
      </c>
      <c r="O14" s="218"/>
      <c r="P14" s="216">
        <f>$AH122</f>
        <v>0</v>
      </c>
      <c r="Q14" s="218"/>
      <c r="R14" s="216">
        <f>$AH130</f>
        <v>0</v>
      </c>
      <c r="S14" s="218"/>
      <c r="T14" s="216">
        <f>$AH138</f>
        <v>0</v>
      </c>
      <c r="U14" s="218"/>
      <c r="V14" s="216">
        <f>$AH146</f>
        <v>0</v>
      </c>
      <c r="W14" s="218"/>
      <c r="X14" s="216">
        <f>$AH154</f>
        <v>0</v>
      </c>
      <c r="Y14" s="218"/>
      <c r="Z14" s="214">
        <f>SUM(B14:Y14)</f>
        <v>0</v>
      </c>
      <c r="AA14" s="215"/>
    </row>
    <row r="15" spans="1:27" ht="15.6" outlineLevel="1" x14ac:dyDescent="0.25">
      <c r="A15" s="50" t="s">
        <v>26</v>
      </c>
      <c r="B15" s="216">
        <f>$AH67</f>
        <v>0</v>
      </c>
      <c r="C15" s="218"/>
      <c r="D15" s="216">
        <f>$AH75</f>
        <v>0</v>
      </c>
      <c r="E15" s="218"/>
      <c r="F15" s="216">
        <f>$AH83</f>
        <v>0</v>
      </c>
      <c r="G15" s="218"/>
      <c r="H15" s="216">
        <f>$AH91</f>
        <v>0</v>
      </c>
      <c r="I15" s="218"/>
      <c r="J15" s="216">
        <f>$AH99</f>
        <v>0</v>
      </c>
      <c r="K15" s="218"/>
      <c r="L15" s="216">
        <f>$AH107</f>
        <v>0</v>
      </c>
      <c r="M15" s="218"/>
      <c r="N15" s="216">
        <f>$AH115</f>
        <v>0</v>
      </c>
      <c r="O15" s="218"/>
      <c r="P15" s="216">
        <f>$AH123</f>
        <v>0</v>
      </c>
      <c r="Q15" s="218"/>
      <c r="R15" s="216">
        <f>$AH131</f>
        <v>0</v>
      </c>
      <c r="S15" s="218"/>
      <c r="T15" s="216">
        <f>$AH139</f>
        <v>0</v>
      </c>
      <c r="U15" s="218"/>
      <c r="V15" s="216">
        <f>$AH147</f>
        <v>0</v>
      </c>
      <c r="W15" s="218"/>
      <c r="X15" s="216">
        <f>$AH155</f>
        <v>0</v>
      </c>
      <c r="Y15" s="218"/>
      <c r="Z15" s="214">
        <f>SUM(B15:Y15)</f>
        <v>0</v>
      </c>
      <c r="AA15" s="215"/>
    </row>
    <row r="16" spans="1:27" outlineLevel="1" x14ac:dyDescent="0.25">
      <c r="A16" s="51" t="s">
        <v>34</v>
      </c>
      <c r="B16" s="216">
        <f>SUM(B14:B15)</f>
        <v>0</v>
      </c>
      <c r="C16" s="218"/>
      <c r="D16" s="216">
        <f>SUM(D14:D15)</f>
        <v>0</v>
      </c>
      <c r="E16" s="218"/>
      <c r="F16" s="216">
        <f>SUM(F14:F15)</f>
        <v>0</v>
      </c>
      <c r="G16" s="218"/>
      <c r="H16" s="216">
        <f>SUM(H14:H15)</f>
        <v>0</v>
      </c>
      <c r="I16" s="218"/>
      <c r="J16" s="216">
        <f>SUM(J14:J15)</f>
        <v>0</v>
      </c>
      <c r="K16" s="218"/>
      <c r="L16" s="216">
        <f>SUM(L14:L15)</f>
        <v>0</v>
      </c>
      <c r="M16" s="218"/>
      <c r="N16" s="216">
        <f>SUM(N14:N15)</f>
        <v>0</v>
      </c>
      <c r="O16" s="218"/>
      <c r="P16" s="216">
        <f>SUM(P14:P15)</f>
        <v>0</v>
      </c>
      <c r="Q16" s="218"/>
      <c r="R16" s="216">
        <f>SUM(R14:R15)</f>
        <v>0</v>
      </c>
      <c r="S16" s="218"/>
      <c r="T16" s="216">
        <f>SUM(T14:T15)</f>
        <v>0</v>
      </c>
      <c r="U16" s="218"/>
      <c r="V16" s="216">
        <f>SUM(V14:V15)</f>
        <v>0</v>
      </c>
      <c r="W16" s="218"/>
      <c r="X16" s="216">
        <f>SUM(X14:X15)</f>
        <v>0</v>
      </c>
      <c r="Y16" s="218"/>
      <c r="Z16" s="214">
        <f>SUM(B16:Y16)</f>
        <v>0</v>
      </c>
      <c r="AA16" s="215"/>
    </row>
    <row r="17" spans="1:33" outlineLevel="1" x14ac:dyDescent="0.2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4"/>
      <c r="AA17" s="55"/>
    </row>
    <row r="18" spans="1:33" ht="15.6" outlineLevel="1" x14ac:dyDescent="0.25">
      <c r="A18" s="41" t="s">
        <v>37</v>
      </c>
      <c r="B18" s="216">
        <f>AH70</f>
        <v>0</v>
      </c>
      <c r="C18" s="217"/>
      <c r="D18" s="216">
        <f>$AH78</f>
        <v>0</v>
      </c>
      <c r="E18" s="217"/>
      <c r="F18" s="216">
        <f>$AH86</f>
        <v>0</v>
      </c>
      <c r="G18" s="217"/>
      <c r="H18" s="216">
        <f>$AH94</f>
        <v>0</v>
      </c>
      <c r="I18" s="217"/>
      <c r="J18" s="216">
        <f>$AH102</f>
        <v>0</v>
      </c>
      <c r="K18" s="217"/>
      <c r="L18" s="216">
        <f>$AH110</f>
        <v>0</v>
      </c>
      <c r="M18" s="217"/>
      <c r="N18" s="216">
        <f>$AH118</f>
        <v>0</v>
      </c>
      <c r="O18" s="217"/>
      <c r="P18" s="216">
        <f>$AH126</f>
        <v>0</v>
      </c>
      <c r="Q18" s="217"/>
      <c r="R18" s="216">
        <f>$AH134</f>
        <v>0</v>
      </c>
      <c r="S18" s="217"/>
      <c r="T18" s="216">
        <f>$AH142</f>
        <v>0</v>
      </c>
      <c r="U18" s="217"/>
      <c r="V18" s="216">
        <f>$AH150</f>
        <v>0</v>
      </c>
      <c r="W18" s="217"/>
      <c r="X18" s="216">
        <f>$AH158</f>
        <v>0</v>
      </c>
      <c r="Y18" s="217"/>
      <c r="Z18" s="214">
        <f>SUM(B18:Y18)</f>
        <v>0</v>
      </c>
      <c r="AA18" s="215"/>
    </row>
    <row r="19" spans="1:33" outlineLevel="1" x14ac:dyDescent="0.25">
      <c r="A19" s="108"/>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row>
    <row r="20" spans="1:33" s="56" customFormat="1" outlineLevel="1" x14ac:dyDescent="0.25">
      <c r="A20" s="49" t="s">
        <v>153</v>
      </c>
      <c r="B20" s="211"/>
      <c r="C20" s="212"/>
      <c r="D20" s="211"/>
      <c r="E20" s="212"/>
      <c r="F20" s="211"/>
      <c r="G20" s="212"/>
      <c r="H20" s="211"/>
      <c r="I20" s="212"/>
      <c r="J20" s="211"/>
      <c r="K20" s="212"/>
      <c r="L20" s="211"/>
      <c r="M20" s="212"/>
      <c r="N20" s="211"/>
      <c r="O20" s="212"/>
      <c r="P20" s="211"/>
      <c r="Q20" s="212"/>
      <c r="R20" s="211"/>
      <c r="S20" s="212"/>
      <c r="T20" s="211"/>
      <c r="U20" s="212"/>
      <c r="V20" s="211"/>
      <c r="W20" s="212"/>
      <c r="X20" s="211"/>
      <c r="Y20" s="212"/>
      <c r="Z20" s="49"/>
      <c r="AA20" s="49"/>
    </row>
    <row r="21" spans="1:33" s="59" customFormat="1" outlineLevel="1" x14ac:dyDescent="0.25">
      <c r="A21" s="57" t="s">
        <v>75</v>
      </c>
      <c r="B21" s="213">
        <f>$B$32</f>
        <v>0</v>
      </c>
      <c r="C21" s="205"/>
      <c r="D21" s="213">
        <f>$B$32</f>
        <v>0</v>
      </c>
      <c r="E21" s="205"/>
      <c r="F21" s="213">
        <f>$B$32</f>
        <v>0</v>
      </c>
      <c r="G21" s="205"/>
      <c r="H21" s="213">
        <f>IF(OR($B$42= "Gesamtes Jahr",$B$42= "per 4. Quartal",$B$42= "per 3. Quartal",$B$42= "per 2. Quartal"),$B$32,0)</f>
        <v>0</v>
      </c>
      <c r="I21" s="205"/>
      <c r="J21" s="213">
        <f>IF(OR($B$42= "Gesamtes Jahr",$B$42= "per 4. Quartal",$B$42= "per 3. Quartal",$B$42= "per 2. Quartal"),$B$32,0)</f>
        <v>0</v>
      </c>
      <c r="K21" s="205"/>
      <c r="L21" s="213">
        <f>IF(OR($B$42= "Gesamtes Jahr",$B$42= "per 4. Quartal",$B$42= "per 3. Quartal",$B$42= "per 2. Quartal"),$B$32,0)</f>
        <v>0</v>
      </c>
      <c r="M21" s="205"/>
      <c r="N21" s="213">
        <f>IF(OR($B$42= "Gesamtes Jahr",$B$42= "per 4. Quartal",$B$42= "per 3. Quartal"),$B$32,0)</f>
        <v>0</v>
      </c>
      <c r="O21" s="205"/>
      <c r="P21" s="213">
        <f>IF(OR($B$42= "Gesamtes Jahr",$B$42= "per 4. Quartal",$B$42= "per 3. Quartal"),$B$32,0)</f>
        <v>0</v>
      </c>
      <c r="Q21" s="205"/>
      <c r="R21" s="213">
        <f>IF(OR($B$42= "Gesamtes Jahr",$B$42= "per 4. Quartal",$B$42= "per 3. Quartal"),$B$32,0)</f>
        <v>0</v>
      </c>
      <c r="S21" s="205"/>
      <c r="T21" s="213">
        <f>IF(OR($B$42= "Gesamtes Jahr",$B$42= "per 4. Quartal"),$B$32,0)</f>
        <v>0</v>
      </c>
      <c r="U21" s="205"/>
      <c r="V21" s="213">
        <f>IF(OR($B$42= "Gesamtes Jahr",$B$42= "per 4. Quartal"),$B$32,0)</f>
        <v>0</v>
      </c>
      <c r="W21" s="205"/>
      <c r="X21" s="213">
        <f>IF(OR($B$42= "Gesamtes Jahr",$B$42= "per 4. Quartal"),$B$32,0)</f>
        <v>0</v>
      </c>
      <c r="Y21" s="205"/>
      <c r="Z21" s="237">
        <f>SUM(B21:Y21)</f>
        <v>0</v>
      </c>
      <c r="AA21" s="238"/>
      <c r="AB21" s="58"/>
    </row>
    <row r="22" spans="1:33" s="61" customFormat="1" outlineLevel="1" x14ac:dyDescent="0.25">
      <c r="A22" s="60" t="s">
        <v>70</v>
      </c>
      <c r="B22" s="235"/>
      <c r="C22" s="236"/>
      <c r="D22" s="235"/>
      <c r="E22" s="236"/>
      <c r="F22" s="235"/>
      <c r="G22" s="236"/>
      <c r="H22" s="239"/>
      <c r="I22" s="240"/>
      <c r="J22" s="235"/>
      <c r="K22" s="236"/>
      <c r="L22" s="235"/>
      <c r="M22" s="236"/>
      <c r="N22" s="235"/>
      <c r="O22" s="236"/>
      <c r="P22" s="235"/>
      <c r="Q22" s="236"/>
      <c r="R22" s="235"/>
      <c r="S22" s="236"/>
      <c r="T22" s="235"/>
      <c r="U22" s="236"/>
      <c r="V22" s="235"/>
      <c r="W22" s="236"/>
      <c r="X22" s="235"/>
      <c r="Y22" s="236"/>
      <c r="Z22" s="244">
        <f>SUM(B22:X22)</f>
        <v>0</v>
      </c>
      <c r="AA22" s="245"/>
      <c r="AC22" s="62"/>
      <c r="AD22" s="62"/>
      <c r="AE22" s="62"/>
      <c r="AF22" s="62"/>
      <c r="AG22" s="62"/>
    </row>
    <row r="23" spans="1:33" s="64" customFormat="1" outlineLevel="1" x14ac:dyDescent="0.25">
      <c r="A23" s="63" t="s">
        <v>74</v>
      </c>
      <c r="B23" s="241">
        <f>B21-B22</f>
        <v>0</v>
      </c>
      <c r="C23" s="242"/>
      <c r="D23" s="241">
        <f>D21-D22</f>
        <v>0</v>
      </c>
      <c r="E23" s="242"/>
      <c r="F23" s="241">
        <f>F21-F22</f>
        <v>0</v>
      </c>
      <c r="G23" s="242"/>
      <c r="H23" s="241">
        <f>H21-H22</f>
        <v>0</v>
      </c>
      <c r="I23" s="242"/>
      <c r="J23" s="241">
        <f>J21-J22</f>
        <v>0</v>
      </c>
      <c r="K23" s="242"/>
      <c r="L23" s="241">
        <f>L21-L22</f>
        <v>0</v>
      </c>
      <c r="M23" s="242"/>
      <c r="N23" s="241">
        <f>N21-N22</f>
        <v>0</v>
      </c>
      <c r="O23" s="242"/>
      <c r="P23" s="241">
        <f>P21-P22</f>
        <v>0</v>
      </c>
      <c r="Q23" s="242"/>
      <c r="R23" s="241">
        <f>R21-R22</f>
        <v>0</v>
      </c>
      <c r="S23" s="242"/>
      <c r="T23" s="241">
        <f>T21-T22</f>
        <v>0</v>
      </c>
      <c r="U23" s="242"/>
      <c r="V23" s="241">
        <f>V21-V22</f>
        <v>0</v>
      </c>
      <c r="W23" s="242"/>
      <c r="X23" s="241">
        <f>X21-X22</f>
        <v>0</v>
      </c>
      <c r="Y23" s="242"/>
      <c r="Z23" s="243">
        <f>SUM(B23:Y23)</f>
        <v>0</v>
      </c>
      <c r="AA23" s="242"/>
      <c r="AC23" s="62"/>
      <c r="AD23" s="62"/>
      <c r="AE23" s="62"/>
      <c r="AF23" s="62"/>
      <c r="AG23" s="62"/>
    </row>
    <row r="24" spans="1:33" s="47" customFormat="1" outlineLevel="1" x14ac:dyDescent="0.25">
      <c r="A24" s="65" t="s">
        <v>82</v>
      </c>
      <c r="B24" s="206">
        <f>IFERROR(B23/B21,0)</f>
        <v>0</v>
      </c>
      <c r="C24" s="207"/>
      <c r="D24" s="206">
        <f>IFERROR(D23/D21,0)</f>
        <v>0</v>
      </c>
      <c r="E24" s="207"/>
      <c r="F24" s="206">
        <f>IFERROR(F23/F21,0)</f>
        <v>0</v>
      </c>
      <c r="G24" s="207"/>
      <c r="H24" s="206">
        <f>IFERROR(H23/H21,0)</f>
        <v>0</v>
      </c>
      <c r="I24" s="207"/>
      <c r="J24" s="206">
        <f>IFERROR(J23/J21,0)</f>
        <v>0</v>
      </c>
      <c r="K24" s="207"/>
      <c r="L24" s="206">
        <f>IFERROR(L23/L21,0)</f>
        <v>0</v>
      </c>
      <c r="M24" s="207"/>
      <c r="N24" s="206">
        <f>IFERROR(N23/N21,0)</f>
        <v>0</v>
      </c>
      <c r="O24" s="207"/>
      <c r="P24" s="206">
        <f>IFERROR(P23/P21,0)</f>
        <v>0</v>
      </c>
      <c r="Q24" s="207"/>
      <c r="R24" s="206">
        <f>IFERROR(R23/R21,0)</f>
        <v>0</v>
      </c>
      <c r="S24" s="207"/>
      <c r="T24" s="206">
        <f>IFERROR(T23/T21,0)</f>
        <v>0</v>
      </c>
      <c r="U24" s="207"/>
      <c r="V24" s="206">
        <f>IFERROR(V23/V21,0)</f>
        <v>0</v>
      </c>
      <c r="W24" s="207"/>
      <c r="X24" s="206">
        <f>IFERROR(X23/X21,0)</f>
        <v>0</v>
      </c>
      <c r="Y24" s="207"/>
      <c r="Z24" s="204"/>
      <c r="AA24" s="205"/>
      <c r="AC24" s="39"/>
      <c r="AD24" s="39"/>
      <c r="AE24" s="39"/>
      <c r="AF24" s="39"/>
      <c r="AG24" s="39"/>
    </row>
    <row r="25" spans="1:33" s="59" customFormat="1" outlineLevel="1" x14ac:dyDescent="0.25">
      <c r="A25" s="208" t="s">
        <v>83</v>
      </c>
      <c r="B25" s="209"/>
      <c r="C25" s="209"/>
      <c r="D25" s="202"/>
      <c r="E25" s="203"/>
      <c r="F25" s="202"/>
      <c r="G25" s="203"/>
      <c r="H25" s="202"/>
      <c r="I25" s="203"/>
      <c r="J25" s="202"/>
      <c r="K25" s="203"/>
      <c r="L25" s="202"/>
      <c r="M25" s="203"/>
      <c r="N25" s="202"/>
      <c r="O25" s="203"/>
      <c r="P25" s="202"/>
      <c r="Q25" s="203"/>
      <c r="R25" s="202"/>
      <c r="S25" s="203"/>
      <c r="T25" s="202"/>
      <c r="U25" s="203"/>
      <c r="V25" s="202"/>
      <c r="W25" s="203"/>
      <c r="X25" s="202"/>
      <c r="Y25" s="203"/>
      <c r="Z25" s="202"/>
      <c r="AA25" s="203"/>
      <c r="AC25" s="39"/>
      <c r="AD25" s="39"/>
      <c r="AE25" s="39"/>
      <c r="AF25" s="39"/>
      <c r="AG25" s="39"/>
    </row>
    <row r="26" spans="1:33" s="59" customFormat="1" ht="28.8" outlineLevel="1" x14ac:dyDescent="0.25">
      <c r="A26" s="66" t="s">
        <v>152</v>
      </c>
      <c r="B26" s="200"/>
      <c r="C26" s="201"/>
      <c r="D26" s="200"/>
      <c r="E26" s="201"/>
      <c r="F26" s="200"/>
      <c r="G26" s="201"/>
      <c r="H26" s="200"/>
      <c r="I26" s="201"/>
      <c r="J26" s="200"/>
      <c r="K26" s="201"/>
      <c r="L26" s="200"/>
      <c r="M26" s="201"/>
      <c r="N26" s="200"/>
      <c r="O26" s="201"/>
      <c r="P26" s="200"/>
      <c r="Q26" s="201"/>
      <c r="R26" s="200"/>
      <c r="S26" s="201"/>
      <c r="T26" s="200"/>
      <c r="U26" s="201"/>
      <c r="V26" s="200"/>
      <c r="W26" s="201"/>
      <c r="X26" s="200"/>
      <c r="Y26" s="201"/>
      <c r="Z26" s="186">
        <f>SUM(B26:X26)</f>
        <v>0</v>
      </c>
      <c r="AA26" s="187"/>
      <c r="AC26" s="39"/>
      <c r="AD26" s="39"/>
      <c r="AE26" s="39"/>
      <c r="AF26" s="39"/>
      <c r="AG26" s="39"/>
    </row>
    <row r="27" spans="1:33" s="59" customFormat="1" outlineLevel="1" x14ac:dyDescent="0.25">
      <c r="A27" s="67" t="s">
        <v>58</v>
      </c>
      <c r="B27" s="186">
        <f>B26</f>
        <v>0</v>
      </c>
      <c r="C27" s="187"/>
      <c r="D27" s="186">
        <f>D26</f>
        <v>0</v>
      </c>
      <c r="E27" s="187"/>
      <c r="F27" s="186">
        <f>F26</f>
        <v>0</v>
      </c>
      <c r="G27" s="187"/>
      <c r="H27" s="186">
        <f>IF(OR($B$42= "Gesamtes Jahr",$B$42= "per 4. Quartal",$B$42= "per 3. Quartal",$B$42= "per 2. Quartal"),H26,0)</f>
        <v>0</v>
      </c>
      <c r="I27" s="187"/>
      <c r="J27" s="186">
        <f>IF(OR($B$42= "Gesamtes Jahr",$B$42= "per 4. Quartal",$B$42= "per 3. Quartal",$B$42= "per 2. Quartal"),J26,0)</f>
        <v>0</v>
      </c>
      <c r="K27" s="187"/>
      <c r="L27" s="186">
        <f>IF(OR($B$42= "Gesamtes Jahr",$B$42= "per 4. Quartal",$B$42= "per 3. Quartal",$B$42= "per 2. Quartal"),L26,0)</f>
        <v>0</v>
      </c>
      <c r="M27" s="187"/>
      <c r="N27" s="186">
        <f>IF(OR($B$42= "Gesamtes Jahr",$B$42= "per 4. Quartal",$B$42= "per 3. Quartal"),N26,0)</f>
        <v>0</v>
      </c>
      <c r="O27" s="187"/>
      <c r="P27" s="186">
        <f>IF(OR($B$42= "Gesamtes Jahr",$B$42= "per 4. Quartal",$B$42= "per 3. Quartal"),P26,0)</f>
        <v>0</v>
      </c>
      <c r="Q27" s="187"/>
      <c r="R27" s="186">
        <f>IF(OR($B$42= "Gesamtes Jahr",$B$42= "per 4. Quartal",$B$42= "per 3. Quartal"),R26,0)</f>
        <v>0</v>
      </c>
      <c r="S27" s="187"/>
      <c r="T27" s="186">
        <f>IF(OR($B$42= "Gesamtes Jahr",$B$42= "per 4. Quartal"),T26,0)</f>
        <v>0</v>
      </c>
      <c r="U27" s="187"/>
      <c r="V27" s="186">
        <f>IF(OR($B$42= "Gesamtes Jahr",$B$42= "per 4. Quartal"),V26,0)</f>
        <v>0</v>
      </c>
      <c r="W27" s="187"/>
      <c r="X27" s="186">
        <f>IF(OR($B$42= "Gesamtes Jahr",$B$42= "per 4. Quartal"),X26,0)</f>
        <v>0</v>
      </c>
      <c r="Y27" s="187"/>
      <c r="Z27" s="186">
        <f>SUM(B27:X27)</f>
        <v>0</v>
      </c>
      <c r="AA27" s="187"/>
      <c r="AC27" s="39"/>
      <c r="AD27" s="39"/>
      <c r="AE27" s="39"/>
      <c r="AF27" s="39"/>
      <c r="AG27" s="39"/>
    </row>
    <row r="28" spans="1:33" outlineLevel="1" x14ac:dyDescent="0.25">
      <c r="D28" s="59"/>
      <c r="E28" s="68"/>
      <c r="T28" s="69"/>
    </row>
    <row r="29" spans="1:33" outlineLevel="1" x14ac:dyDescent="0.25">
      <c r="A29" s="47" t="s">
        <v>157</v>
      </c>
      <c r="D29" s="59"/>
      <c r="E29" s="68"/>
      <c r="T29" s="69"/>
    </row>
    <row r="30" spans="1:33" ht="15.6" outlineLevel="1" x14ac:dyDescent="0.25">
      <c r="A30" s="43" t="s">
        <v>88</v>
      </c>
      <c r="B30" s="188">
        <f>B6</f>
        <v>0</v>
      </c>
      <c r="C30" s="189"/>
      <c r="D30" s="70"/>
      <c r="T30" s="69"/>
    </row>
    <row r="31" spans="1:33" ht="15.6" outlineLevel="1" x14ac:dyDescent="0.25">
      <c r="A31" s="43" t="s">
        <v>156</v>
      </c>
      <c r="B31" s="188">
        <f>(52*B30)</f>
        <v>0</v>
      </c>
      <c r="C31" s="189"/>
      <c r="D31" s="59"/>
      <c r="E31" s="48"/>
      <c r="T31" s="69"/>
    </row>
    <row r="32" spans="1:33" outlineLevel="1" x14ac:dyDescent="0.25">
      <c r="A32" s="43" t="s">
        <v>56</v>
      </c>
      <c r="B32" s="188">
        <f>(52*$B$30)/12</f>
        <v>0</v>
      </c>
      <c r="C32" s="189"/>
      <c r="D32" s="69"/>
      <c r="E32" s="71"/>
      <c r="F32" s="69"/>
      <c r="G32" s="69"/>
      <c r="H32" s="72"/>
      <c r="I32" s="73"/>
      <c r="J32" s="73"/>
      <c r="K32" s="73"/>
      <c r="L32" s="73"/>
      <c r="M32" s="73"/>
      <c r="N32" s="69"/>
      <c r="O32" s="69"/>
      <c r="P32" s="69"/>
      <c r="Q32" s="69"/>
      <c r="R32" s="69"/>
      <c r="S32" s="69"/>
      <c r="W32" s="69"/>
      <c r="X32" s="69"/>
      <c r="Y32" s="69"/>
    </row>
    <row r="33" spans="1:20" ht="15.6" outlineLevel="1" x14ac:dyDescent="0.25">
      <c r="A33" s="43" t="s">
        <v>89</v>
      </c>
      <c r="B33" s="196">
        <f>B7</f>
        <v>0</v>
      </c>
      <c r="C33" s="197"/>
      <c r="D33" s="70"/>
      <c r="E33" s="68"/>
      <c r="T33" s="69"/>
    </row>
    <row r="34" spans="1:20" outlineLevel="1" x14ac:dyDescent="0.25">
      <c r="A34" s="74" t="s">
        <v>65</v>
      </c>
      <c r="B34" s="196">
        <f>IFERROR(ROUND(B33/B31,2),0)</f>
        <v>0</v>
      </c>
      <c r="C34" s="197"/>
      <c r="D34" s="59"/>
      <c r="E34" s="68"/>
      <c r="T34" s="69"/>
    </row>
    <row r="35" spans="1:20" outlineLevel="1" x14ac:dyDescent="0.25">
      <c r="A35" s="44" t="s">
        <v>144</v>
      </c>
      <c r="B35" s="75"/>
      <c r="C35" s="76"/>
    </row>
    <row r="36" spans="1:20" outlineLevel="1" x14ac:dyDescent="0.25">
      <c r="A36" s="75"/>
      <c r="B36" s="76"/>
      <c r="C36" s="76"/>
    </row>
    <row r="37" spans="1:20" outlineLevel="1" x14ac:dyDescent="0.25">
      <c r="A37" s="47" t="s">
        <v>90</v>
      </c>
      <c r="B37" s="76"/>
      <c r="C37" s="76"/>
    </row>
    <row r="38" spans="1:20" outlineLevel="1" x14ac:dyDescent="0.25">
      <c r="A38" s="43" t="s">
        <v>71</v>
      </c>
      <c r="B38" s="188">
        <f>IF($B$42= "Gesamtes Jahr",Z23,0)</f>
        <v>0</v>
      </c>
      <c r="C38" s="188"/>
      <c r="D38" s="45"/>
    </row>
    <row r="39" spans="1:20" ht="15.6" outlineLevel="1" x14ac:dyDescent="0.25">
      <c r="A39" s="43" t="s">
        <v>140</v>
      </c>
      <c r="B39" s="185">
        <f>IF($B$42= "Gesamtes Jahr",Z27,0)</f>
        <v>0</v>
      </c>
      <c r="C39" s="168"/>
      <c r="D39" s="45" t="s">
        <v>92</v>
      </c>
    </row>
    <row r="40" spans="1:20" outlineLevel="1" x14ac:dyDescent="0.25">
      <c r="A40" s="43" t="s">
        <v>91</v>
      </c>
      <c r="B40" s="198">
        <f>IF(B39=0,0,ROUND(B39/B38,2))</f>
        <v>0</v>
      </c>
      <c r="C40" s="199"/>
      <c r="D40" s="45"/>
    </row>
    <row r="41" spans="1:20" x14ac:dyDescent="0.25">
      <c r="D41" s="45"/>
    </row>
    <row r="42" spans="1:20" ht="13.8" outlineLevel="1" x14ac:dyDescent="0.25">
      <c r="A42" s="47" t="s">
        <v>59</v>
      </c>
      <c r="B42" s="190" t="str">
        <f>Übersicht!D12</f>
        <v>1. Quartal</v>
      </c>
      <c r="C42" s="191"/>
      <c r="D42" s="45" t="s">
        <v>76</v>
      </c>
      <c r="S42" s="69"/>
    </row>
    <row r="43" spans="1:20" outlineLevel="1" x14ac:dyDescent="0.25">
      <c r="A43" s="50" t="s">
        <v>47</v>
      </c>
      <c r="B43" s="185">
        <f>IF(B42="Gesamtes Jahr",B40,B34)</f>
        <v>0</v>
      </c>
      <c r="C43" s="168"/>
      <c r="D43" s="45"/>
      <c r="S43" s="69"/>
    </row>
    <row r="44" spans="1:20" outlineLevel="1" x14ac:dyDescent="0.25">
      <c r="A44" s="43" t="s">
        <v>53</v>
      </c>
      <c r="B44" s="77">
        <f>J56</f>
        <v>0</v>
      </c>
      <c r="C44" s="78" t="s">
        <v>51</v>
      </c>
      <c r="D44" s="45"/>
      <c r="S44" s="69"/>
    </row>
    <row r="45" spans="1:20" outlineLevel="1" x14ac:dyDescent="0.25">
      <c r="A45" s="43" t="s">
        <v>54</v>
      </c>
      <c r="B45" s="79">
        <f>J60</f>
        <v>0</v>
      </c>
      <c r="C45" s="78" t="s">
        <v>51</v>
      </c>
    </row>
    <row r="46" spans="1:20" outlineLevel="1" x14ac:dyDescent="0.25">
      <c r="B46" s="80"/>
    </row>
    <row r="47" spans="1:20" ht="15.6" outlineLevel="1" x14ac:dyDescent="0.25">
      <c r="A47" s="81" t="s">
        <v>39</v>
      </c>
    </row>
    <row r="48" spans="1:20" ht="15.6" outlineLevel="1" x14ac:dyDescent="0.25">
      <c r="A48" s="81" t="s">
        <v>141</v>
      </c>
    </row>
    <row r="49" spans="1:30" ht="15.6" outlineLevel="1" x14ac:dyDescent="0.25">
      <c r="A49" s="81" t="s">
        <v>38</v>
      </c>
    </row>
    <row r="50" spans="1:30" ht="15.6" outlineLevel="1" x14ac:dyDescent="0.25">
      <c r="A50" s="82" t="s">
        <v>142</v>
      </c>
    </row>
    <row r="51" spans="1:30" outlineLevel="1" x14ac:dyDescent="0.25">
      <c r="A51" s="82" t="s">
        <v>72</v>
      </c>
    </row>
    <row r="52" spans="1:30" outlineLevel="1" x14ac:dyDescent="0.25">
      <c r="A52" s="82" t="s">
        <v>73</v>
      </c>
    </row>
    <row r="53" spans="1:30" ht="15.6" outlineLevel="1" x14ac:dyDescent="0.25">
      <c r="A53" s="82" t="s">
        <v>143</v>
      </c>
      <c r="N53" s="83"/>
    </row>
    <row r="54" spans="1:30" ht="15.6" outlineLevel="1" x14ac:dyDescent="0.25">
      <c r="A54" s="84"/>
      <c r="T54" s="48"/>
      <c r="U54" s="83"/>
    </row>
    <row r="55" spans="1:30" outlineLevel="1" x14ac:dyDescent="0.25">
      <c r="A55" s="85" t="s">
        <v>48</v>
      </c>
      <c r="B55" s="192" t="s">
        <v>41</v>
      </c>
      <c r="C55" s="193"/>
      <c r="D55" s="192" t="s">
        <v>67</v>
      </c>
      <c r="E55" s="193"/>
      <c r="F55" s="192" t="s">
        <v>68</v>
      </c>
      <c r="G55" s="193"/>
      <c r="H55" s="192" t="s">
        <v>69</v>
      </c>
      <c r="I55" s="193"/>
      <c r="J55" s="194" t="str">
        <f>B42</f>
        <v>1. Quartal</v>
      </c>
      <c r="K55" s="195"/>
    </row>
    <row r="56" spans="1:30" outlineLevel="1" x14ac:dyDescent="0.25">
      <c r="A56" s="106" t="s">
        <v>45</v>
      </c>
      <c r="B56" s="175">
        <f>SUM(B14:G14)</f>
        <v>0</v>
      </c>
      <c r="C56" s="176"/>
      <c r="D56" s="175">
        <f>IF(OR($B$42= "Gesamtes Jahr",$B$42= "per 4. Quartal",$B$42= "per 3. Quartal",$B$42= "per 2. Quartal"),SUM(H14:M14),0)</f>
        <v>0</v>
      </c>
      <c r="E56" s="176"/>
      <c r="F56" s="177">
        <f>IF(OR($B$42= "Gesamtes Jahr",$B$42= "per 4. Quartal",$B$42= "per 3. Quartal"),SUM(N14:S14),0)</f>
        <v>0</v>
      </c>
      <c r="G56" s="178"/>
      <c r="H56" s="175">
        <f>IF(OR($B$42= "Gesamtes Jahr",$B$42= "per 4. Quartal"),SUM(T14:Y14),0)</f>
        <v>0</v>
      </c>
      <c r="I56" s="176"/>
      <c r="J56" s="179">
        <f>SUM(B56:I56)</f>
        <v>0</v>
      </c>
      <c r="K56" s="180"/>
    </row>
    <row r="57" spans="1:30" outlineLevel="1" x14ac:dyDescent="0.25">
      <c r="A57" s="50" t="s">
        <v>46</v>
      </c>
      <c r="B57" s="175">
        <f>SUM(B23:G23)</f>
        <v>0</v>
      </c>
      <c r="C57" s="176"/>
      <c r="D57" s="175">
        <f>SUM(H23:M23)</f>
        <v>0</v>
      </c>
      <c r="E57" s="176"/>
      <c r="F57" s="177">
        <f>SUM(N23:S23)</f>
        <v>0</v>
      </c>
      <c r="G57" s="178"/>
      <c r="H57" s="175">
        <f>SUM(T23:Y23)</f>
        <v>0</v>
      </c>
      <c r="I57" s="176"/>
      <c r="J57" s="179">
        <f>SUM(B57:I57)</f>
        <v>0</v>
      </c>
      <c r="K57" s="180"/>
    </row>
    <row r="58" spans="1:30" outlineLevel="1" x14ac:dyDescent="0.25">
      <c r="A58" s="107" t="s">
        <v>50</v>
      </c>
      <c r="B58" s="181">
        <f>SUM(B27:G27)</f>
        <v>0</v>
      </c>
      <c r="C58" s="182"/>
      <c r="D58" s="181">
        <f>SUM(H27:M27)</f>
        <v>0</v>
      </c>
      <c r="E58" s="182"/>
      <c r="F58" s="183">
        <f>SUM(N27:S27)</f>
        <v>0</v>
      </c>
      <c r="G58" s="184"/>
      <c r="H58" s="181">
        <f>SUM(T27:Y27)</f>
        <v>0</v>
      </c>
      <c r="I58" s="182"/>
      <c r="J58" s="173">
        <f>SUM(B58:I58)</f>
        <v>0</v>
      </c>
      <c r="K58" s="174"/>
    </row>
    <row r="59" spans="1:30" outlineLevel="1" x14ac:dyDescent="0.25">
      <c r="A59" s="50" t="s">
        <v>47</v>
      </c>
      <c r="B59" s="169">
        <f>$B$34</f>
        <v>0</v>
      </c>
      <c r="C59" s="170"/>
      <c r="D59" s="169">
        <f>$B$34</f>
        <v>0</v>
      </c>
      <c r="E59" s="170"/>
      <c r="F59" s="171">
        <f>$B$34</f>
        <v>0</v>
      </c>
      <c r="G59" s="172"/>
      <c r="H59" s="169">
        <f>$B$34</f>
        <v>0</v>
      </c>
      <c r="I59" s="170"/>
      <c r="J59" s="173">
        <f>B43</f>
        <v>0</v>
      </c>
      <c r="K59" s="174"/>
    </row>
    <row r="60" spans="1:30" outlineLevel="1" x14ac:dyDescent="0.25">
      <c r="A60" s="107" t="s">
        <v>66</v>
      </c>
      <c r="B60" s="169">
        <f>B59*B56</f>
        <v>0</v>
      </c>
      <c r="C60" s="170"/>
      <c r="D60" s="169">
        <f>D59*D56</f>
        <v>0</v>
      </c>
      <c r="E60" s="170"/>
      <c r="F60" s="171">
        <f>F59*F56</f>
        <v>0</v>
      </c>
      <c r="G60" s="172"/>
      <c r="H60" s="169">
        <f>H59*H56</f>
        <v>0</v>
      </c>
      <c r="I60" s="170"/>
      <c r="J60" s="173">
        <f>J59*J56</f>
        <v>0</v>
      </c>
      <c r="K60" s="174"/>
      <c r="M60" s="86"/>
    </row>
    <row r="61" spans="1:30" x14ac:dyDescent="0.25">
      <c r="A61" s="59"/>
      <c r="G61" s="87"/>
      <c r="H61" s="87"/>
      <c r="I61" s="87"/>
      <c r="J61" s="87"/>
      <c r="K61" s="87"/>
      <c r="L61" s="87"/>
      <c r="M61" s="87"/>
      <c r="N61" s="87"/>
      <c r="O61" s="87"/>
      <c r="P61" s="87"/>
      <c r="Q61" s="87"/>
      <c r="R61" s="87"/>
      <c r="S61" s="87"/>
      <c r="T61" s="87"/>
      <c r="U61" s="87"/>
      <c r="V61" s="87"/>
      <c r="W61" s="87"/>
      <c r="X61" s="87"/>
      <c r="Y61" s="87"/>
      <c r="Z61" s="87"/>
      <c r="AA61" s="87"/>
      <c r="AB61" s="87"/>
      <c r="AC61" s="87"/>
      <c r="AD61" s="87"/>
    </row>
    <row r="62" spans="1:30" x14ac:dyDescent="0.25">
      <c r="A62" s="59"/>
      <c r="G62" s="87"/>
      <c r="H62" s="87"/>
      <c r="I62" s="87"/>
      <c r="J62" s="87"/>
      <c r="K62" s="87"/>
      <c r="L62" s="87"/>
      <c r="M62" s="87"/>
      <c r="N62" s="87"/>
      <c r="O62" s="87"/>
      <c r="P62" s="87"/>
      <c r="Q62" s="87"/>
      <c r="R62" s="87"/>
      <c r="S62" s="87"/>
      <c r="T62" s="87"/>
      <c r="U62" s="87"/>
      <c r="V62" s="87"/>
      <c r="W62" s="87"/>
      <c r="X62" s="87"/>
      <c r="Y62" s="87"/>
      <c r="Z62" s="87"/>
      <c r="AA62" s="87"/>
      <c r="AB62" s="87"/>
      <c r="AC62" s="87"/>
      <c r="AD62" s="87"/>
    </row>
    <row r="63" spans="1:30" x14ac:dyDescent="0.25">
      <c r="I63" s="47" t="s">
        <v>27</v>
      </c>
      <c r="R63" s="39">
        <f>B5</f>
        <v>0</v>
      </c>
      <c r="Y63" s="166"/>
      <c r="Z63" s="167"/>
      <c r="AA63" s="167"/>
      <c r="AB63" s="168"/>
      <c r="AC63" s="47" t="s">
        <v>62</v>
      </c>
    </row>
    <row r="64" spans="1:30" x14ac:dyDescent="0.25">
      <c r="A64" s="46"/>
    </row>
    <row r="65" spans="1:34" s="89" customFormat="1" x14ac:dyDescent="0.25">
      <c r="A65" s="163" t="s">
        <v>0</v>
      </c>
      <c r="B65" s="164"/>
      <c r="C65" s="88">
        <v>1</v>
      </c>
      <c r="D65" s="88">
        <f>C65+1</f>
        <v>2</v>
      </c>
      <c r="E65" s="88">
        <f t="shared" ref="E65:AG65" si="0">D65+1</f>
        <v>3</v>
      </c>
      <c r="F65" s="88">
        <f t="shared" si="0"/>
        <v>4</v>
      </c>
      <c r="G65" s="88">
        <f t="shared" si="0"/>
        <v>5</v>
      </c>
      <c r="H65" s="88">
        <f t="shared" si="0"/>
        <v>6</v>
      </c>
      <c r="I65" s="88">
        <f t="shared" si="0"/>
        <v>7</v>
      </c>
      <c r="J65" s="88">
        <f t="shared" si="0"/>
        <v>8</v>
      </c>
      <c r="K65" s="88">
        <f t="shared" si="0"/>
        <v>9</v>
      </c>
      <c r="L65" s="88">
        <f t="shared" si="0"/>
        <v>10</v>
      </c>
      <c r="M65" s="88">
        <f t="shared" si="0"/>
        <v>11</v>
      </c>
      <c r="N65" s="88">
        <f t="shared" si="0"/>
        <v>12</v>
      </c>
      <c r="O65" s="88">
        <f t="shared" si="0"/>
        <v>13</v>
      </c>
      <c r="P65" s="88">
        <f t="shared" si="0"/>
        <v>14</v>
      </c>
      <c r="Q65" s="88">
        <f t="shared" si="0"/>
        <v>15</v>
      </c>
      <c r="R65" s="88">
        <f t="shared" si="0"/>
        <v>16</v>
      </c>
      <c r="S65" s="88">
        <f t="shared" si="0"/>
        <v>17</v>
      </c>
      <c r="T65" s="88">
        <f t="shared" si="0"/>
        <v>18</v>
      </c>
      <c r="U65" s="88">
        <f t="shared" si="0"/>
        <v>19</v>
      </c>
      <c r="V65" s="88">
        <f t="shared" si="0"/>
        <v>20</v>
      </c>
      <c r="W65" s="88">
        <f t="shared" si="0"/>
        <v>21</v>
      </c>
      <c r="X65" s="88">
        <f t="shared" si="0"/>
        <v>22</v>
      </c>
      <c r="Y65" s="88">
        <f t="shared" si="0"/>
        <v>23</v>
      </c>
      <c r="Z65" s="88">
        <f t="shared" si="0"/>
        <v>24</v>
      </c>
      <c r="AA65" s="88">
        <f t="shared" si="0"/>
        <v>25</v>
      </c>
      <c r="AB65" s="88">
        <f t="shared" si="0"/>
        <v>26</v>
      </c>
      <c r="AC65" s="88">
        <f t="shared" si="0"/>
        <v>27</v>
      </c>
      <c r="AD65" s="88">
        <f t="shared" si="0"/>
        <v>28</v>
      </c>
      <c r="AE65" s="88">
        <f t="shared" si="0"/>
        <v>29</v>
      </c>
      <c r="AF65" s="88">
        <f t="shared" si="0"/>
        <v>30</v>
      </c>
      <c r="AG65" s="88">
        <f t="shared" si="0"/>
        <v>31</v>
      </c>
      <c r="AH65" s="85" t="s">
        <v>33</v>
      </c>
    </row>
    <row r="66" spans="1:34" ht="15.6" x14ac:dyDescent="0.25">
      <c r="A66" s="165" t="s">
        <v>29</v>
      </c>
      <c r="B66" s="164"/>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f>SUM(C66:AG66)</f>
        <v>0</v>
      </c>
    </row>
    <row r="67" spans="1:34" ht="15.6" x14ac:dyDescent="0.25">
      <c r="A67" s="165" t="s">
        <v>26</v>
      </c>
      <c r="B67" s="164"/>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2"/>
      <c r="AH67" s="91">
        <f>SUM(C67:AG67)</f>
        <v>0</v>
      </c>
    </row>
    <row r="68" spans="1:34" x14ac:dyDescent="0.25">
      <c r="A68" s="165" t="s">
        <v>35</v>
      </c>
      <c r="B68" s="164"/>
      <c r="C68" s="91">
        <f>C66+C67</f>
        <v>0</v>
      </c>
      <c r="D68" s="91">
        <f t="shared" ref="D68:AG68" si="1">D66+D67</f>
        <v>0</v>
      </c>
      <c r="E68" s="91">
        <f t="shared" si="1"/>
        <v>0</v>
      </c>
      <c r="F68" s="91">
        <f t="shared" si="1"/>
        <v>0</v>
      </c>
      <c r="G68" s="91">
        <f t="shared" si="1"/>
        <v>0</v>
      </c>
      <c r="H68" s="91">
        <f t="shared" si="1"/>
        <v>0</v>
      </c>
      <c r="I68" s="91">
        <f t="shared" si="1"/>
        <v>0</v>
      </c>
      <c r="J68" s="91">
        <f t="shared" si="1"/>
        <v>0</v>
      </c>
      <c r="K68" s="91">
        <f t="shared" si="1"/>
        <v>0</v>
      </c>
      <c r="L68" s="91">
        <f t="shared" si="1"/>
        <v>0</v>
      </c>
      <c r="M68" s="91">
        <f t="shared" si="1"/>
        <v>0</v>
      </c>
      <c r="N68" s="91">
        <f t="shared" si="1"/>
        <v>0</v>
      </c>
      <c r="O68" s="91">
        <f t="shared" si="1"/>
        <v>0</v>
      </c>
      <c r="P68" s="91">
        <f t="shared" si="1"/>
        <v>0</v>
      </c>
      <c r="Q68" s="91">
        <f t="shared" si="1"/>
        <v>0</v>
      </c>
      <c r="R68" s="91">
        <f t="shared" si="1"/>
        <v>0</v>
      </c>
      <c r="S68" s="91">
        <f t="shared" si="1"/>
        <v>0</v>
      </c>
      <c r="T68" s="91">
        <f t="shared" si="1"/>
        <v>0</v>
      </c>
      <c r="U68" s="91">
        <f t="shared" si="1"/>
        <v>0</v>
      </c>
      <c r="V68" s="91">
        <f t="shared" si="1"/>
        <v>0</v>
      </c>
      <c r="W68" s="91">
        <f t="shared" si="1"/>
        <v>0</v>
      </c>
      <c r="X68" s="91">
        <f t="shared" si="1"/>
        <v>0</v>
      </c>
      <c r="Y68" s="91">
        <f t="shared" si="1"/>
        <v>0</v>
      </c>
      <c r="Z68" s="91">
        <f t="shared" si="1"/>
        <v>0</v>
      </c>
      <c r="AA68" s="91">
        <f t="shared" si="1"/>
        <v>0</v>
      </c>
      <c r="AB68" s="91">
        <f t="shared" si="1"/>
        <v>0</v>
      </c>
      <c r="AC68" s="91">
        <f t="shared" si="1"/>
        <v>0</v>
      </c>
      <c r="AD68" s="91">
        <f t="shared" si="1"/>
        <v>0</v>
      </c>
      <c r="AE68" s="91">
        <f t="shared" si="1"/>
        <v>0</v>
      </c>
      <c r="AF68" s="91">
        <f t="shared" si="1"/>
        <v>0</v>
      </c>
      <c r="AG68" s="91">
        <f t="shared" si="1"/>
        <v>0</v>
      </c>
      <c r="AH68" s="91">
        <f>SUM(C68:AG68)</f>
        <v>0</v>
      </c>
    </row>
    <row r="69" spans="1:34" x14ac:dyDescent="0.25">
      <c r="A69" s="46"/>
      <c r="B69" s="46"/>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row>
    <row r="70" spans="1:34" ht="15.6" x14ac:dyDescent="0.25">
      <c r="A70" s="163" t="s">
        <v>28</v>
      </c>
      <c r="B70" s="164"/>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1">
        <f>SUM(C70:AG70)</f>
        <v>0</v>
      </c>
    </row>
    <row r="71" spans="1:34" ht="12.75" customHeight="1" x14ac:dyDescent="0.25">
      <c r="A71" s="46"/>
      <c r="B71" s="46"/>
    </row>
    <row r="72" spans="1:34" x14ac:dyDescent="0.25">
      <c r="A72" s="46"/>
      <c r="B72" s="46"/>
    </row>
    <row r="73" spans="1:34" s="89" customFormat="1" x14ac:dyDescent="0.25">
      <c r="A73" s="163" t="s">
        <v>1</v>
      </c>
      <c r="B73" s="164"/>
      <c r="C73" s="88">
        <v>1</v>
      </c>
      <c r="D73" s="88">
        <f>C73+1</f>
        <v>2</v>
      </c>
      <c r="E73" s="88">
        <f t="shared" ref="E73:AG73" si="2">D73+1</f>
        <v>3</v>
      </c>
      <c r="F73" s="88">
        <f t="shared" si="2"/>
        <v>4</v>
      </c>
      <c r="G73" s="88">
        <f t="shared" si="2"/>
        <v>5</v>
      </c>
      <c r="H73" s="88">
        <f t="shared" si="2"/>
        <v>6</v>
      </c>
      <c r="I73" s="88">
        <f t="shared" si="2"/>
        <v>7</v>
      </c>
      <c r="J73" s="88">
        <f t="shared" si="2"/>
        <v>8</v>
      </c>
      <c r="K73" s="88">
        <f t="shared" si="2"/>
        <v>9</v>
      </c>
      <c r="L73" s="88">
        <f t="shared" si="2"/>
        <v>10</v>
      </c>
      <c r="M73" s="88">
        <f t="shared" si="2"/>
        <v>11</v>
      </c>
      <c r="N73" s="88">
        <f t="shared" si="2"/>
        <v>12</v>
      </c>
      <c r="O73" s="88">
        <f t="shared" si="2"/>
        <v>13</v>
      </c>
      <c r="P73" s="88">
        <f t="shared" si="2"/>
        <v>14</v>
      </c>
      <c r="Q73" s="88">
        <f t="shared" si="2"/>
        <v>15</v>
      </c>
      <c r="R73" s="88">
        <f t="shared" si="2"/>
        <v>16</v>
      </c>
      <c r="S73" s="88">
        <f t="shared" si="2"/>
        <v>17</v>
      </c>
      <c r="T73" s="88">
        <f t="shared" si="2"/>
        <v>18</v>
      </c>
      <c r="U73" s="88">
        <f t="shared" si="2"/>
        <v>19</v>
      </c>
      <c r="V73" s="88">
        <f t="shared" si="2"/>
        <v>20</v>
      </c>
      <c r="W73" s="88">
        <f t="shared" si="2"/>
        <v>21</v>
      </c>
      <c r="X73" s="88">
        <f t="shared" si="2"/>
        <v>22</v>
      </c>
      <c r="Y73" s="88">
        <f t="shared" si="2"/>
        <v>23</v>
      </c>
      <c r="Z73" s="88">
        <f t="shared" si="2"/>
        <v>24</v>
      </c>
      <c r="AA73" s="88">
        <f t="shared" si="2"/>
        <v>25</v>
      </c>
      <c r="AB73" s="88">
        <f t="shared" si="2"/>
        <v>26</v>
      </c>
      <c r="AC73" s="88">
        <f t="shared" si="2"/>
        <v>27</v>
      </c>
      <c r="AD73" s="88">
        <f t="shared" si="2"/>
        <v>28</v>
      </c>
      <c r="AE73" s="88">
        <f t="shared" si="2"/>
        <v>29</v>
      </c>
      <c r="AF73" s="88">
        <f t="shared" si="2"/>
        <v>30</v>
      </c>
      <c r="AG73" s="88">
        <f t="shared" si="2"/>
        <v>31</v>
      </c>
      <c r="AH73" s="85" t="s">
        <v>33</v>
      </c>
    </row>
    <row r="74" spans="1:34" ht="15.6" x14ac:dyDescent="0.25">
      <c r="A74" s="165" t="s">
        <v>29</v>
      </c>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1"/>
      <c r="AG74" s="91"/>
      <c r="AH74" s="91">
        <f>SUM(C74:AG74)</f>
        <v>0</v>
      </c>
    </row>
    <row r="75" spans="1:34" ht="15.6" x14ac:dyDescent="0.25">
      <c r="A75" s="165" t="s">
        <v>26</v>
      </c>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1"/>
      <c r="AG75" s="50"/>
      <c r="AH75" s="91">
        <f>SUM(C75:AG75)</f>
        <v>0</v>
      </c>
    </row>
    <row r="76" spans="1:34" x14ac:dyDescent="0.25">
      <c r="A76" s="165" t="s">
        <v>36</v>
      </c>
      <c r="B76" s="164"/>
      <c r="C76" s="91">
        <f t="shared" ref="C76:AE76" si="3">C74+C75</f>
        <v>0</v>
      </c>
      <c r="D76" s="91">
        <f t="shared" si="3"/>
        <v>0</v>
      </c>
      <c r="E76" s="91">
        <f t="shared" si="3"/>
        <v>0</v>
      </c>
      <c r="F76" s="91">
        <f t="shared" si="3"/>
        <v>0</v>
      </c>
      <c r="G76" s="91">
        <f t="shared" si="3"/>
        <v>0</v>
      </c>
      <c r="H76" s="91">
        <f t="shared" si="3"/>
        <v>0</v>
      </c>
      <c r="I76" s="91">
        <f t="shared" si="3"/>
        <v>0</v>
      </c>
      <c r="J76" s="91">
        <f t="shared" si="3"/>
        <v>0</v>
      </c>
      <c r="K76" s="91">
        <f t="shared" si="3"/>
        <v>0</v>
      </c>
      <c r="L76" s="91">
        <f t="shared" si="3"/>
        <v>0</v>
      </c>
      <c r="M76" s="91">
        <f t="shared" si="3"/>
        <v>0</v>
      </c>
      <c r="N76" s="91">
        <f t="shared" si="3"/>
        <v>0</v>
      </c>
      <c r="O76" s="91">
        <f t="shared" si="3"/>
        <v>0</v>
      </c>
      <c r="P76" s="91">
        <f t="shared" si="3"/>
        <v>0</v>
      </c>
      <c r="Q76" s="91">
        <f t="shared" si="3"/>
        <v>0</v>
      </c>
      <c r="R76" s="91">
        <f t="shared" si="3"/>
        <v>0</v>
      </c>
      <c r="S76" s="91">
        <f t="shared" si="3"/>
        <v>0</v>
      </c>
      <c r="T76" s="91">
        <f t="shared" si="3"/>
        <v>0</v>
      </c>
      <c r="U76" s="91">
        <f t="shared" si="3"/>
        <v>0</v>
      </c>
      <c r="V76" s="91">
        <f t="shared" si="3"/>
        <v>0</v>
      </c>
      <c r="W76" s="91">
        <f t="shared" si="3"/>
        <v>0</v>
      </c>
      <c r="X76" s="91">
        <f t="shared" si="3"/>
        <v>0</v>
      </c>
      <c r="Y76" s="91">
        <f t="shared" si="3"/>
        <v>0</v>
      </c>
      <c r="Z76" s="91">
        <f t="shared" si="3"/>
        <v>0</v>
      </c>
      <c r="AA76" s="91">
        <f t="shared" si="3"/>
        <v>0</v>
      </c>
      <c r="AB76" s="91">
        <f t="shared" si="3"/>
        <v>0</v>
      </c>
      <c r="AC76" s="91">
        <f t="shared" si="3"/>
        <v>0</v>
      </c>
      <c r="AD76" s="91">
        <f t="shared" si="3"/>
        <v>0</v>
      </c>
      <c r="AE76" s="91">
        <f t="shared" si="3"/>
        <v>0</v>
      </c>
      <c r="AF76" s="91"/>
      <c r="AG76" s="91"/>
      <c r="AH76" s="91">
        <f>SUM(C76:AG76)</f>
        <v>0</v>
      </c>
    </row>
    <row r="77" spans="1:34" x14ac:dyDescent="0.25">
      <c r="A77" s="46"/>
      <c r="B77" s="46"/>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row>
    <row r="78" spans="1:34" ht="15.6" x14ac:dyDescent="0.25">
      <c r="A78" s="163" t="s">
        <v>28</v>
      </c>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1"/>
      <c r="AG78" s="91"/>
      <c r="AH78" s="91">
        <f>SUM(C78:AG78)</f>
        <v>0</v>
      </c>
    </row>
    <row r="79" spans="1:34" ht="6.6" customHeight="1" x14ac:dyDescent="0.25">
      <c r="A79" s="46"/>
      <c r="B79" s="46"/>
    </row>
    <row r="80" spans="1:34" x14ac:dyDescent="0.25">
      <c r="A80" s="46"/>
      <c r="B80" s="46"/>
    </row>
    <row r="81" spans="1:34" s="89" customFormat="1" x14ac:dyDescent="0.25">
      <c r="A81" s="163" t="s">
        <v>2</v>
      </c>
      <c r="B81" s="164"/>
      <c r="C81" s="88">
        <v>1</v>
      </c>
      <c r="D81" s="88">
        <f>C81+1</f>
        <v>2</v>
      </c>
      <c r="E81" s="88">
        <f t="shared" ref="E81:AG81" si="4">D81+1</f>
        <v>3</v>
      </c>
      <c r="F81" s="88">
        <f t="shared" si="4"/>
        <v>4</v>
      </c>
      <c r="G81" s="88">
        <f t="shared" si="4"/>
        <v>5</v>
      </c>
      <c r="H81" s="88">
        <f t="shared" si="4"/>
        <v>6</v>
      </c>
      <c r="I81" s="88">
        <f t="shared" si="4"/>
        <v>7</v>
      </c>
      <c r="J81" s="88">
        <f t="shared" si="4"/>
        <v>8</v>
      </c>
      <c r="K81" s="88">
        <f t="shared" si="4"/>
        <v>9</v>
      </c>
      <c r="L81" s="88">
        <f t="shared" si="4"/>
        <v>10</v>
      </c>
      <c r="M81" s="88">
        <f t="shared" si="4"/>
        <v>11</v>
      </c>
      <c r="N81" s="88">
        <f t="shared" si="4"/>
        <v>12</v>
      </c>
      <c r="O81" s="88">
        <f t="shared" si="4"/>
        <v>13</v>
      </c>
      <c r="P81" s="88">
        <f t="shared" si="4"/>
        <v>14</v>
      </c>
      <c r="Q81" s="88">
        <f t="shared" si="4"/>
        <v>15</v>
      </c>
      <c r="R81" s="88">
        <f t="shared" si="4"/>
        <v>16</v>
      </c>
      <c r="S81" s="88">
        <f t="shared" si="4"/>
        <v>17</v>
      </c>
      <c r="T81" s="88">
        <f t="shared" si="4"/>
        <v>18</v>
      </c>
      <c r="U81" s="88">
        <f t="shared" si="4"/>
        <v>19</v>
      </c>
      <c r="V81" s="88">
        <f t="shared" si="4"/>
        <v>20</v>
      </c>
      <c r="W81" s="88">
        <f t="shared" si="4"/>
        <v>21</v>
      </c>
      <c r="X81" s="88">
        <f t="shared" si="4"/>
        <v>22</v>
      </c>
      <c r="Y81" s="88">
        <f t="shared" si="4"/>
        <v>23</v>
      </c>
      <c r="Z81" s="88">
        <f t="shared" si="4"/>
        <v>24</v>
      </c>
      <c r="AA81" s="88">
        <f t="shared" si="4"/>
        <v>25</v>
      </c>
      <c r="AB81" s="88">
        <f t="shared" si="4"/>
        <v>26</v>
      </c>
      <c r="AC81" s="88">
        <f t="shared" si="4"/>
        <v>27</v>
      </c>
      <c r="AD81" s="88">
        <f t="shared" si="4"/>
        <v>28</v>
      </c>
      <c r="AE81" s="88">
        <f t="shared" si="4"/>
        <v>29</v>
      </c>
      <c r="AF81" s="88">
        <f t="shared" si="4"/>
        <v>30</v>
      </c>
      <c r="AG81" s="88">
        <f t="shared" si="4"/>
        <v>31</v>
      </c>
      <c r="AH81" s="85" t="s">
        <v>33</v>
      </c>
    </row>
    <row r="82" spans="1:34" ht="15.6" x14ac:dyDescent="0.25">
      <c r="A82" s="165" t="s">
        <v>29</v>
      </c>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1">
        <f>SUM(C82:AG82)</f>
        <v>0</v>
      </c>
    </row>
    <row r="83" spans="1:34" ht="15.6" x14ac:dyDescent="0.25">
      <c r="A83" s="165" t="s">
        <v>26</v>
      </c>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2"/>
      <c r="AH83" s="91">
        <f>SUM(C83:AG83)</f>
        <v>0</v>
      </c>
    </row>
    <row r="84" spans="1:34" x14ac:dyDescent="0.25">
      <c r="A84" s="165" t="s">
        <v>36</v>
      </c>
      <c r="B84" s="164"/>
      <c r="C84" s="91">
        <f>C82+C83</f>
        <v>0</v>
      </c>
      <c r="D84" s="91">
        <f t="shared" ref="D84:AG84" si="5">D82+D83</f>
        <v>0</v>
      </c>
      <c r="E84" s="91">
        <f t="shared" si="5"/>
        <v>0</v>
      </c>
      <c r="F84" s="91">
        <f t="shared" si="5"/>
        <v>0</v>
      </c>
      <c r="G84" s="91">
        <f t="shared" si="5"/>
        <v>0</v>
      </c>
      <c r="H84" s="91">
        <f t="shared" si="5"/>
        <v>0</v>
      </c>
      <c r="I84" s="91">
        <f t="shared" si="5"/>
        <v>0</v>
      </c>
      <c r="J84" s="91">
        <f t="shared" si="5"/>
        <v>0</v>
      </c>
      <c r="K84" s="91">
        <f t="shared" si="5"/>
        <v>0</v>
      </c>
      <c r="L84" s="91">
        <f t="shared" si="5"/>
        <v>0</v>
      </c>
      <c r="M84" s="91">
        <f t="shared" si="5"/>
        <v>0</v>
      </c>
      <c r="N84" s="91">
        <f t="shared" si="5"/>
        <v>0</v>
      </c>
      <c r="O84" s="91">
        <f t="shared" si="5"/>
        <v>0</v>
      </c>
      <c r="P84" s="91">
        <f t="shared" si="5"/>
        <v>0</v>
      </c>
      <c r="Q84" s="91">
        <f t="shared" si="5"/>
        <v>0</v>
      </c>
      <c r="R84" s="91">
        <f t="shared" si="5"/>
        <v>0</v>
      </c>
      <c r="S84" s="91">
        <f t="shared" si="5"/>
        <v>0</v>
      </c>
      <c r="T84" s="91">
        <f t="shared" si="5"/>
        <v>0</v>
      </c>
      <c r="U84" s="91">
        <f t="shared" si="5"/>
        <v>0</v>
      </c>
      <c r="V84" s="91">
        <f t="shared" si="5"/>
        <v>0</v>
      </c>
      <c r="W84" s="91">
        <f t="shared" si="5"/>
        <v>0</v>
      </c>
      <c r="X84" s="91">
        <f t="shared" si="5"/>
        <v>0</v>
      </c>
      <c r="Y84" s="91">
        <f t="shared" si="5"/>
        <v>0</v>
      </c>
      <c r="Z84" s="91">
        <f t="shared" si="5"/>
        <v>0</v>
      </c>
      <c r="AA84" s="91">
        <f t="shared" si="5"/>
        <v>0</v>
      </c>
      <c r="AB84" s="91">
        <f t="shared" si="5"/>
        <v>0</v>
      </c>
      <c r="AC84" s="91">
        <f t="shared" si="5"/>
        <v>0</v>
      </c>
      <c r="AD84" s="91">
        <f t="shared" si="5"/>
        <v>0</v>
      </c>
      <c r="AE84" s="91">
        <f t="shared" si="5"/>
        <v>0</v>
      </c>
      <c r="AF84" s="91">
        <f t="shared" si="5"/>
        <v>0</v>
      </c>
      <c r="AG84" s="91">
        <f t="shared" si="5"/>
        <v>0</v>
      </c>
      <c r="AH84" s="91">
        <f>SUM(C84:AG84)</f>
        <v>0</v>
      </c>
    </row>
    <row r="85" spans="1:34" x14ac:dyDescent="0.25">
      <c r="A85" s="46"/>
      <c r="B85" s="46"/>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row>
    <row r="86" spans="1:34" ht="15.6" x14ac:dyDescent="0.25">
      <c r="A86" s="163" t="s">
        <v>28</v>
      </c>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1">
        <f>SUM(C86:AG86)</f>
        <v>0</v>
      </c>
    </row>
    <row r="87" spans="1:34" ht="7.95" customHeight="1" x14ac:dyDescent="0.25">
      <c r="A87" s="46"/>
      <c r="B87" s="46"/>
    </row>
    <row r="88" spans="1:34" x14ac:dyDescent="0.25">
      <c r="A88" s="46"/>
      <c r="B88" s="46"/>
    </row>
    <row r="89" spans="1:34" s="89" customFormat="1" x14ac:dyDescent="0.25">
      <c r="A89" s="163" t="s">
        <v>3</v>
      </c>
      <c r="B89" s="164"/>
      <c r="C89" s="88">
        <v>1</v>
      </c>
      <c r="D89" s="88">
        <f>C89+1</f>
        <v>2</v>
      </c>
      <c r="E89" s="88">
        <f t="shared" ref="E89:AG89" si="6">D89+1</f>
        <v>3</v>
      </c>
      <c r="F89" s="88">
        <f t="shared" si="6"/>
        <v>4</v>
      </c>
      <c r="G89" s="88">
        <f t="shared" si="6"/>
        <v>5</v>
      </c>
      <c r="H89" s="88">
        <f t="shared" si="6"/>
        <v>6</v>
      </c>
      <c r="I89" s="88">
        <f t="shared" si="6"/>
        <v>7</v>
      </c>
      <c r="J89" s="88">
        <f t="shared" si="6"/>
        <v>8</v>
      </c>
      <c r="K89" s="88">
        <f t="shared" si="6"/>
        <v>9</v>
      </c>
      <c r="L89" s="88">
        <f t="shared" si="6"/>
        <v>10</v>
      </c>
      <c r="M89" s="88">
        <f t="shared" si="6"/>
        <v>11</v>
      </c>
      <c r="N89" s="88">
        <f t="shared" si="6"/>
        <v>12</v>
      </c>
      <c r="O89" s="88">
        <f t="shared" si="6"/>
        <v>13</v>
      </c>
      <c r="P89" s="88">
        <f t="shared" si="6"/>
        <v>14</v>
      </c>
      <c r="Q89" s="88">
        <f t="shared" si="6"/>
        <v>15</v>
      </c>
      <c r="R89" s="88">
        <f t="shared" si="6"/>
        <v>16</v>
      </c>
      <c r="S89" s="88">
        <f t="shared" si="6"/>
        <v>17</v>
      </c>
      <c r="T89" s="88">
        <f t="shared" si="6"/>
        <v>18</v>
      </c>
      <c r="U89" s="88">
        <f t="shared" si="6"/>
        <v>19</v>
      </c>
      <c r="V89" s="88">
        <f t="shared" si="6"/>
        <v>20</v>
      </c>
      <c r="W89" s="88">
        <f t="shared" si="6"/>
        <v>21</v>
      </c>
      <c r="X89" s="88">
        <f t="shared" si="6"/>
        <v>22</v>
      </c>
      <c r="Y89" s="88">
        <f t="shared" si="6"/>
        <v>23</v>
      </c>
      <c r="Z89" s="88">
        <f t="shared" si="6"/>
        <v>24</v>
      </c>
      <c r="AA89" s="88">
        <f t="shared" si="6"/>
        <v>25</v>
      </c>
      <c r="AB89" s="88">
        <f t="shared" si="6"/>
        <v>26</v>
      </c>
      <c r="AC89" s="88">
        <f t="shared" si="6"/>
        <v>27</v>
      </c>
      <c r="AD89" s="88">
        <f t="shared" si="6"/>
        <v>28</v>
      </c>
      <c r="AE89" s="88">
        <f t="shared" si="6"/>
        <v>29</v>
      </c>
      <c r="AF89" s="88">
        <f t="shared" si="6"/>
        <v>30</v>
      </c>
      <c r="AG89" s="88">
        <f t="shared" si="6"/>
        <v>31</v>
      </c>
      <c r="AH89" s="85" t="s">
        <v>33</v>
      </c>
    </row>
    <row r="90" spans="1:34" ht="15.6" x14ac:dyDescent="0.25">
      <c r="A90" s="165" t="s">
        <v>29</v>
      </c>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1"/>
      <c r="AH90" s="91">
        <f>SUM(C90:AG90)</f>
        <v>0</v>
      </c>
    </row>
    <row r="91" spans="1:34" ht="15.6" x14ac:dyDescent="0.25">
      <c r="A91" s="165" t="s">
        <v>26</v>
      </c>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50"/>
      <c r="AH91" s="91">
        <f>SUM(C91:AG91)</f>
        <v>0</v>
      </c>
    </row>
    <row r="92" spans="1:34" x14ac:dyDescent="0.25">
      <c r="A92" s="165" t="s">
        <v>36</v>
      </c>
      <c r="B92" s="164"/>
      <c r="C92" s="91">
        <f t="shared" ref="C92:AF92" si="7">C90+C91</f>
        <v>0</v>
      </c>
      <c r="D92" s="91">
        <f t="shared" si="7"/>
        <v>0</v>
      </c>
      <c r="E92" s="91">
        <f t="shared" si="7"/>
        <v>0</v>
      </c>
      <c r="F92" s="91">
        <f t="shared" si="7"/>
        <v>0</v>
      </c>
      <c r="G92" s="91">
        <f t="shared" si="7"/>
        <v>0</v>
      </c>
      <c r="H92" s="91">
        <f t="shared" si="7"/>
        <v>0</v>
      </c>
      <c r="I92" s="91">
        <f t="shared" si="7"/>
        <v>0</v>
      </c>
      <c r="J92" s="91">
        <f t="shared" si="7"/>
        <v>0</v>
      </c>
      <c r="K92" s="91">
        <f t="shared" si="7"/>
        <v>0</v>
      </c>
      <c r="L92" s="91">
        <f t="shared" si="7"/>
        <v>0</v>
      </c>
      <c r="M92" s="91">
        <f t="shared" si="7"/>
        <v>0</v>
      </c>
      <c r="N92" s="91">
        <f t="shared" si="7"/>
        <v>0</v>
      </c>
      <c r="O92" s="91">
        <f t="shared" si="7"/>
        <v>0</v>
      </c>
      <c r="P92" s="91">
        <f t="shared" si="7"/>
        <v>0</v>
      </c>
      <c r="Q92" s="91">
        <f t="shared" si="7"/>
        <v>0</v>
      </c>
      <c r="R92" s="91">
        <f t="shared" si="7"/>
        <v>0</v>
      </c>
      <c r="S92" s="91">
        <f t="shared" si="7"/>
        <v>0</v>
      </c>
      <c r="T92" s="91">
        <f t="shared" si="7"/>
        <v>0</v>
      </c>
      <c r="U92" s="91">
        <f t="shared" si="7"/>
        <v>0</v>
      </c>
      <c r="V92" s="91">
        <f t="shared" si="7"/>
        <v>0</v>
      </c>
      <c r="W92" s="91">
        <f t="shared" si="7"/>
        <v>0</v>
      </c>
      <c r="X92" s="91">
        <f t="shared" si="7"/>
        <v>0</v>
      </c>
      <c r="Y92" s="91">
        <f t="shared" si="7"/>
        <v>0</v>
      </c>
      <c r="Z92" s="91">
        <f t="shared" si="7"/>
        <v>0</v>
      </c>
      <c r="AA92" s="91">
        <f t="shared" si="7"/>
        <v>0</v>
      </c>
      <c r="AB92" s="91">
        <f t="shared" si="7"/>
        <v>0</v>
      </c>
      <c r="AC92" s="91">
        <f t="shared" si="7"/>
        <v>0</v>
      </c>
      <c r="AD92" s="91">
        <f t="shared" si="7"/>
        <v>0</v>
      </c>
      <c r="AE92" s="91">
        <f t="shared" si="7"/>
        <v>0</v>
      </c>
      <c r="AF92" s="91">
        <f t="shared" si="7"/>
        <v>0</v>
      </c>
      <c r="AG92" s="91"/>
      <c r="AH92" s="91">
        <f>SUM(C92:AG92)</f>
        <v>0</v>
      </c>
    </row>
    <row r="93" spans="1:34" x14ac:dyDescent="0.25">
      <c r="A93" s="46"/>
      <c r="B93" s="46"/>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row>
    <row r="94" spans="1:34" ht="15.6" x14ac:dyDescent="0.25">
      <c r="A94" s="163" t="s">
        <v>28</v>
      </c>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c r="AH94" s="91">
        <f>SUM(C94:AG94)</f>
        <v>0</v>
      </c>
    </row>
    <row r="95" spans="1:34" ht="6" customHeight="1" x14ac:dyDescent="0.25">
      <c r="A95" s="46"/>
      <c r="B95" s="46"/>
    </row>
    <row r="96" spans="1:34" x14ac:dyDescent="0.25">
      <c r="A96" s="46"/>
      <c r="B96" s="46"/>
    </row>
    <row r="97" spans="1:34" s="89" customFormat="1" x14ac:dyDescent="0.25">
      <c r="A97" s="163" t="s">
        <v>4</v>
      </c>
      <c r="B97" s="164"/>
      <c r="C97" s="88">
        <v>1</v>
      </c>
      <c r="D97" s="88">
        <f>C97+1</f>
        <v>2</v>
      </c>
      <c r="E97" s="88">
        <f t="shared" ref="E97:AG97" si="8">D97+1</f>
        <v>3</v>
      </c>
      <c r="F97" s="88">
        <f t="shared" si="8"/>
        <v>4</v>
      </c>
      <c r="G97" s="88">
        <f t="shared" si="8"/>
        <v>5</v>
      </c>
      <c r="H97" s="88">
        <f t="shared" si="8"/>
        <v>6</v>
      </c>
      <c r="I97" s="88">
        <f t="shared" si="8"/>
        <v>7</v>
      </c>
      <c r="J97" s="88">
        <f t="shared" si="8"/>
        <v>8</v>
      </c>
      <c r="K97" s="88">
        <f t="shared" si="8"/>
        <v>9</v>
      </c>
      <c r="L97" s="88">
        <f t="shared" si="8"/>
        <v>10</v>
      </c>
      <c r="M97" s="88">
        <f t="shared" si="8"/>
        <v>11</v>
      </c>
      <c r="N97" s="88">
        <f t="shared" si="8"/>
        <v>12</v>
      </c>
      <c r="O97" s="88">
        <f t="shared" si="8"/>
        <v>13</v>
      </c>
      <c r="P97" s="88">
        <f t="shared" si="8"/>
        <v>14</v>
      </c>
      <c r="Q97" s="88">
        <f t="shared" si="8"/>
        <v>15</v>
      </c>
      <c r="R97" s="88">
        <f t="shared" si="8"/>
        <v>16</v>
      </c>
      <c r="S97" s="88">
        <f t="shared" si="8"/>
        <v>17</v>
      </c>
      <c r="T97" s="88">
        <f t="shared" si="8"/>
        <v>18</v>
      </c>
      <c r="U97" s="88">
        <f t="shared" si="8"/>
        <v>19</v>
      </c>
      <c r="V97" s="88">
        <f t="shared" si="8"/>
        <v>20</v>
      </c>
      <c r="W97" s="88">
        <f t="shared" si="8"/>
        <v>21</v>
      </c>
      <c r="X97" s="88">
        <f t="shared" si="8"/>
        <v>22</v>
      </c>
      <c r="Y97" s="88">
        <f t="shared" si="8"/>
        <v>23</v>
      </c>
      <c r="Z97" s="88">
        <f t="shared" si="8"/>
        <v>24</v>
      </c>
      <c r="AA97" s="88">
        <f t="shared" si="8"/>
        <v>25</v>
      </c>
      <c r="AB97" s="88">
        <f t="shared" si="8"/>
        <v>26</v>
      </c>
      <c r="AC97" s="88">
        <f t="shared" si="8"/>
        <v>27</v>
      </c>
      <c r="AD97" s="88">
        <f t="shared" si="8"/>
        <v>28</v>
      </c>
      <c r="AE97" s="88">
        <f t="shared" si="8"/>
        <v>29</v>
      </c>
      <c r="AF97" s="88">
        <f t="shared" si="8"/>
        <v>30</v>
      </c>
      <c r="AG97" s="88">
        <f t="shared" si="8"/>
        <v>31</v>
      </c>
      <c r="AH97" s="85" t="s">
        <v>33</v>
      </c>
    </row>
    <row r="98" spans="1:34" ht="15.6" x14ac:dyDescent="0.25">
      <c r="A98" s="165" t="s">
        <v>29</v>
      </c>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1">
        <f>SUM(C98:AG98)</f>
        <v>0</v>
      </c>
    </row>
    <row r="99" spans="1:34" ht="15.6" x14ac:dyDescent="0.25">
      <c r="A99" s="165" t="s">
        <v>26</v>
      </c>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2"/>
      <c r="AH99" s="91">
        <f>SUM(C99:AG99)</f>
        <v>0</v>
      </c>
    </row>
    <row r="100" spans="1:34" x14ac:dyDescent="0.25">
      <c r="A100" s="165" t="s">
        <v>36</v>
      </c>
      <c r="B100" s="164"/>
      <c r="C100" s="91">
        <f t="shared" ref="C100:AG100" si="9">C98+C99</f>
        <v>0</v>
      </c>
      <c r="D100" s="91">
        <f t="shared" si="9"/>
        <v>0</v>
      </c>
      <c r="E100" s="91">
        <f t="shared" si="9"/>
        <v>0</v>
      </c>
      <c r="F100" s="91">
        <f t="shared" si="9"/>
        <v>0</v>
      </c>
      <c r="G100" s="91">
        <f t="shared" si="9"/>
        <v>0</v>
      </c>
      <c r="H100" s="91">
        <f t="shared" si="9"/>
        <v>0</v>
      </c>
      <c r="I100" s="91">
        <f t="shared" si="9"/>
        <v>0</v>
      </c>
      <c r="J100" s="91">
        <f t="shared" si="9"/>
        <v>0</v>
      </c>
      <c r="K100" s="91">
        <f t="shared" si="9"/>
        <v>0</v>
      </c>
      <c r="L100" s="91">
        <f t="shared" si="9"/>
        <v>0</v>
      </c>
      <c r="M100" s="91">
        <f t="shared" si="9"/>
        <v>0</v>
      </c>
      <c r="N100" s="91">
        <f t="shared" si="9"/>
        <v>0</v>
      </c>
      <c r="O100" s="91">
        <f t="shared" si="9"/>
        <v>0</v>
      </c>
      <c r="P100" s="91">
        <f t="shared" si="9"/>
        <v>0</v>
      </c>
      <c r="Q100" s="91">
        <f t="shared" si="9"/>
        <v>0</v>
      </c>
      <c r="R100" s="91">
        <f t="shared" si="9"/>
        <v>0</v>
      </c>
      <c r="S100" s="91">
        <f t="shared" si="9"/>
        <v>0</v>
      </c>
      <c r="T100" s="91">
        <f t="shared" si="9"/>
        <v>0</v>
      </c>
      <c r="U100" s="91">
        <f t="shared" si="9"/>
        <v>0</v>
      </c>
      <c r="V100" s="91">
        <f t="shared" si="9"/>
        <v>0</v>
      </c>
      <c r="W100" s="91">
        <f t="shared" si="9"/>
        <v>0</v>
      </c>
      <c r="X100" s="91">
        <f t="shared" si="9"/>
        <v>0</v>
      </c>
      <c r="Y100" s="91">
        <f t="shared" si="9"/>
        <v>0</v>
      </c>
      <c r="Z100" s="91">
        <f t="shared" si="9"/>
        <v>0</v>
      </c>
      <c r="AA100" s="91">
        <f t="shared" si="9"/>
        <v>0</v>
      </c>
      <c r="AB100" s="91">
        <f t="shared" si="9"/>
        <v>0</v>
      </c>
      <c r="AC100" s="91">
        <f t="shared" si="9"/>
        <v>0</v>
      </c>
      <c r="AD100" s="91">
        <f t="shared" si="9"/>
        <v>0</v>
      </c>
      <c r="AE100" s="91">
        <f t="shared" si="9"/>
        <v>0</v>
      </c>
      <c r="AF100" s="91">
        <f t="shared" si="9"/>
        <v>0</v>
      </c>
      <c r="AG100" s="91">
        <f t="shared" si="9"/>
        <v>0</v>
      </c>
      <c r="AH100" s="91">
        <f>SUM(C100:AG100)</f>
        <v>0</v>
      </c>
    </row>
    <row r="101" spans="1:34" x14ac:dyDescent="0.25">
      <c r="A101" s="46"/>
      <c r="B101" s="46"/>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row>
    <row r="102" spans="1:34" ht="15.6" x14ac:dyDescent="0.25">
      <c r="A102" s="163" t="s">
        <v>28</v>
      </c>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1">
        <f>SUM(C102:AG102)</f>
        <v>0</v>
      </c>
    </row>
    <row r="103" spans="1:34" ht="6.6" customHeight="1" x14ac:dyDescent="0.25">
      <c r="A103" s="46"/>
      <c r="B103" s="46"/>
    </row>
    <row r="104" spans="1:34" x14ac:dyDescent="0.25">
      <c r="A104" s="46"/>
      <c r="B104" s="46"/>
    </row>
    <row r="105" spans="1:34" s="89" customFormat="1" x14ac:dyDescent="0.25">
      <c r="A105" s="163" t="s">
        <v>5</v>
      </c>
      <c r="B105" s="164"/>
      <c r="C105" s="88">
        <v>1</v>
      </c>
      <c r="D105" s="88">
        <f>C105+1</f>
        <v>2</v>
      </c>
      <c r="E105" s="88">
        <f t="shared" ref="E105:AG105" si="10">D105+1</f>
        <v>3</v>
      </c>
      <c r="F105" s="88">
        <f t="shared" si="10"/>
        <v>4</v>
      </c>
      <c r="G105" s="88">
        <f t="shared" si="10"/>
        <v>5</v>
      </c>
      <c r="H105" s="88">
        <f t="shared" si="10"/>
        <v>6</v>
      </c>
      <c r="I105" s="88">
        <f t="shared" si="10"/>
        <v>7</v>
      </c>
      <c r="J105" s="88">
        <f t="shared" si="10"/>
        <v>8</v>
      </c>
      <c r="K105" s="88">
        <f t="shared" si="10"/>
        <v>9</v>
      </c>
      <c r="L105" s="88">
        <f t="shared" si="10"/>
        <v>10</v>
      </c>
      <c r="M105" s="88">
        <f t="shared" si="10"/>
        <v>11</v>
      </c>
      <c r="N105" s="88">
        <f t="shared" si="10"/>
        <v>12</v>
      </c>
      <c r="O105" s="88">
        <f t="shared" si="10"/>
        <v>13</v>
      </c>
      <c r="P105" s="88">
        <f t="shared" si="10"/>
        <v>14</v>
      </c>
      <c r="Q105" s="88">
        <f t="shared" si="10"/>
        <v>15</v>
      </c>
      <c r="R105" s="88">
        <f t="shared" si="10"/>
        <v>16</v>
      </c>
      <c r="S105" s="88">
        <f t="shared" si="10"/>
        <v>17</v>
      </c>
      <c r="T105" s="88">
        <f t="shared" si="10"/>
        <v>18</v>
      </c>
      <c r="U105" s="88">
        <f t="shared" si="10"/>
        <v>19</v>
      </c>
      <c r="V105" s="88">
        <f t="shared" si="10"/>
        <v>20</v>
      </c>
      <c r="W105" s="88">
        <f t="shared" si="10"/>
        <v>21</v>
      </c>
      <c r="X105" s="88">
        <f t="shared" si="10"/>
        <v>22</v>
      </c>
      <c r="Y105" s="88">
        <f t="shared" si="10"/>
        <v>23</v>
      </c>
      <c r="Z105" s="88">
        <f t="shared" si="10"/>
        <v>24</v>
      </c>
      <c r="AA105" s="88">
        <f t="shared" si="10"/>
        <v>25</v>
      </c>
      <c r="AB105" s="88">
        <f t="shared" si="10"/>
        <v>26</v>
      </c>
      <c r="AC105" s="88">
        <f t="shared" si="10"/>
        <v>27</v>
      </c>
      <c r="AD105" s="88">
        <f t="shared" si="10"/>
        <v>28</v>
      </c>
      <c r="AE105" s="88">
        <f t="shared" si="10"/>
        <v>29</v>
      </c>
      <c r="AF105" s="88">
        <f t="shared" si="10"/>
        <v>30</v>
      </c>
      <c r="AG105" s="88">
        <f t="shared" si="10"/>
        <v>31</v>
      </c>
      <c r="AH105" s="85" t="s">
        <v>33</v>
      </c>
    </row>
    <row r="106" spans="1:34" ht="15.6" x14ac:dyDescent="0.25">
      <c r="A106" s="165" t="s">
        <v>29</v>
      </c>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1"/>
      <c r="AH106" s="91">
        <f>SUM(C106:AG106)</f>
        <v>0</v>
      </c>
    </row>
    <row r="107" spans="1:34" ht="15.6" x14ac:dyDescent="0.25">
      <c r="A107" s="165" t="s">
        <v>26</v>
      </c>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50"/>
      <c r="AH107" s="91">
        <f>SUM(C107:AG107)</f>
        <v>0</v>
      </c>
    </row>
    <row r="108" spans="1:34" x14ac:dyDescent="0.25">
      <c r="A108" s="165" t="s">
        <v>36</v>
      </c>
      <c r="B108" s="164"/>
      <c r="C108" s="91">
        <f t="shared" ref="C108:AF108" si="11">C106+C107</f>
        <v>0</v>
      </c>
      <c r="D108" s="91">
        <f t="shared" si="11"/>
        <v>0</v>
      </c>
      <c r="E108" s="91">
        <f t="shared" si="11"/>
        <v>0</v>
      </c>
      <c r="F108" s="91">
        <f t="shared" si="11"/>
        <v>0</v>
      </c>
      <c r="G108" s="91">
        <f t="shared" si="11"/>
        <v>0</v>
      </c>
      <c r="H108" s="91">
        <f t="shared" si="11"/>
        <v>0</v>
      </c>
      <c r="I108" s="91">
        <f t="shared" si="11"/>
        <v>0</v>
      </c>
      <c r="J108" s="91">
        <f t="shared" si="11"/>
        <v>0</v>
      </c>
      <c r="K108" s="91">
        <f t="shared" si="11"/>
        <v>0</v>
      </c>
      <c r="L108" s="91">
        <f t="shared" si="11"/>
        <v>0</v>
      </c>
      <c r="M108" s="91">
        <f t="shared" si="11"/>
        <v>0</v>
      </c>
      <c r="N108" s="91">
        <f t="shared" si="11"/>
        <v>0</v>
      </c>
      <c r="O108" s="91">
        <f t="shared" si="11"/>
        <v>0</v>
      </c>
      <c r="P108" s="91">
        <f t="shared" si="11"/>
        <v>0</v>
      </c>
      <c r="Q108" s="91">
        <f t="shared" si="11"/>
        <v>0</v>
      </c>
      <c r="R108" s="91">
        <f t="shared" si="11"/>
        <v>0</v>
      </c>
      <c r="S108" s="91">
        <f t="shared" si="11"/>
        <v>0</v>
      </c>
      <c r="T108" s="91">
        <f t="shared" si="11"/>
        <v>0</v>
      </c>
      <c r="U108" s="91">
        <f t="shared" si="11"/>
        <v>0</v>
      </c>
      <c r="V108" s="91">
        <f t="shared" si="11"/>
        <v>0</v>
      </c>
      <c r="W108" s="91">
        <f t="shared" si="11"/>
        <v>0</v>
      </c>
      <c r="X108" s="91">
        <f t="shared" si="11"/>
        <v>0</v>
      </c>
      <c r="Y108" s="91">
        <f t="shared" si="11"/>
        <v>0</v>
      </c>
      <c r="Z108" s="91">
        <f t="shared" si="11"/>
        <v>0</v>
      </c>
      <c r="AA108" s="91">
        <f t="shared" si="11"/>
        <v>0</v>
      </c>
      <c r="AB108" s="91">
        <f t="shared" si="11"/>
        <v>0</v>
      </c>
      <c r="AC108" s="91">
        <f t="shared" si="11"/>
        <v>0</v>
      </c>
      <c r="AD108" s="91">
        <f t="shared" si="11"/>
        <v>0</v>
      </c>
      <c r="AE108" s="91">
        <f t="shared" si="11"/>
        <v>0</v>
      </c>
      <c r="AF108" s="91">
        <f t="shared" si="11"/>
        <v>0</v>
      </c>
      <c r="AG108" s="91"/>
      <c r="AH108" s="91">
        <f>SUM(C108:AG108)</f>
        <v>0</v>
      </c>
    </row>
    <row r="109" spans="1:34" x14ac:dyDescent="0.25">
      <c r="A109" s="46"/>
      <c r="B109" s="46"/>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spans="1:34" ht="15.6" x14ac:dyDescent="0.25">
      <c r="A110" s="163" t="s">
        <v>28</v>
      </c>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1"/>
      <c r="AH110" s="91">
        <f>SUM(C110:AG110)</f>
        <v>0</v>
      </c>
    </row>
    <row r="111" spans="1:34" ht="7.95" customHeight="1" x14ac:dyDescent="0.25">
      <c r="A111" s="46"/>
      <c r="B111" s="46"/>
    </row>
    <row r="112" spans="1:34" x14ac:dyDescent="0.25">
      <c r="A112" s="46"/>
      <c r="B112" s="46"/>
    </row>
    <row r="113" spans="1:34" s="89" customFormat="1" x14ac:dyDescent="0.25">
      <c r="A113" s="163" t="s">
        <v>6</v>
      </c>
      <c r="B113" s="164"/>
      <c r="C113" s="88">
        <v>1</v>
      </c>
      <c r="D113" s="88">
        <f>C113+1</f>
        <v>2</v>
      </c>
      <c r="E113" s="88">
        <f t="shared" ref="E113:AG113" si="12">D113+1</f>
        <v>3</v>
      </c>
      <c r="F113" s="88">
        <f t="shared" si="12"/>
        <v>4</v>
      </c>
      <c r="G113" s="88">
        <f t="shared" si="12"/>
        <v>5</v>
      </c>
      <c r="H113" s="88">
        <f t="shared" si="12"/>
        <v>6</v>
      </c>
      <c r="I113" s="88">
        <f t="shared" si="12"/>
        <v>7</v>
      </c>
      <c r="J113" s="88">
        <f t="shared" si="12"/>
        <v>8</v>
      </c>
      <c r="K113" s="88">
        <f t="shared" si="12"/>
        <v>9</v>
      </c>
      <c r="L113" s="88">
        <f t="shared" si="12"/>
        <v>10</v>
      </c>
      <c r="M113" s="88">
        <f t="shared" si="12"/>
        <v>11</v>
      </c>
      <c r="N113" s="88">
        <f t="shared" si="12"/>
        <v>12</v>
      </c>
      <c r="O113" s="88">
        <f t="shared" si="12"/>
        <v>13</v>
      </c>
      <c r="P113" s="88">
        <f t="shared" si="12"/>
        <v>14</v>
      </c>
      <c r="Q113" s="88">
        <f t="shared" si="12"/>
        <v>15</v>
      </c>
      <c r="R113" s="88">
        <f t="shared" si="12"/>
        <v>16</v>
      </c>
      <c r="S113" s="88">
        <f t="shared" si="12"/>
        <v>17</v>
      </c>
      <c r="T113" s="88">
        <f t="shared" si="12"/>
        <v>18</v>
      </c>
      <c r="U113" s="88">
        <f t="shared" si="12"/>
        <v>19</v>
      </c>
      <c r="V113" s="88">
        <f t="shared" si="12"/>
        <v>20</v>
      </c>
      <c r="W113" s="88">
        <f t="shared" si="12"/>
        <v>21</v>
      </c>
      <c r="X113" s="88">
        <f t="shared" si="12"/>
        <v>22</v>
      </c>
      <c r="Y113" s="88">
        <f t="shared" si="12"/>
        <v>23</v>
      </c>
      <c r="Z113" s="88">
        <f t="shared" si="12"/>
        <v>24</v>
      </c>
      <c r="AA113" s="88">
        <f t="shared" si="12"/>
        <v>25</v>
      </c>
      <c r="AB113" s="88">
        <f t="shared" si="12"/>
        <v>26</v>
      </c>
      <c r="AC113" s="88">
        <f t="shared" si="12"/>
        <v>27</v>
      </c>
      <c r="AD113" s="88">
        <f t="shared" si="12"/>
        <v>28</v>
      </c>
      <c r="AE113" s="88">
        <f t="shared" si="12"/>
        <v>29</v>
      </c>
      <c r="AF113" s="88">
        <f t="shared" si="12"/>
        <v>30</v>
      </c>
      <c r="AG113" s="88">
        <f t="shared" si="12"/>
        <v>31</v>
      </c>
      <c r="AH113" s="85" t="s">
        <v>33</v>
      </c>
    </row>
    <row r="114" spans="1:34" ht="15.6" x14ac:dyDescent="0.25">
      <c r="A114" s="165" t="s">
        <v>29</v>
      </c>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1">
        <f>SUM(C114:AG114)</f>
        <v>0</v>
      </c>
    </row>
    <row r="115" spans="1:34" ht="15.6" x14ac:dyDescent="0.25">
      <c r="A115" s="165" t="s">
        <v>26</v>
      </c>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2"/>
      <c r="AH115" s="91">
        <f>SUM(C115:AG115)</f>
        <v>0</v>
      </c>
    </row>
    <row r="116" spans="1:34" x14ac:dyDescent="0.25">
      <c r="A116" s="165" t="s">
        <v>36</v>
      </c>
      <c r="B116" s="164"/>
      <c r="C116" s="91">
        <f t="shared" ref="C116:AG116" si="13">C114+C115</f>
        <v>0</v>
      </c>
      <c r="D116" s="91">
        <f t="shared" si="13"/>
        <v>0</v>
      </c>
      <c r="E116" s="91">
        <f t="shared" si="13"/>
        <v>0</v>
      </c>
      <c r="F116" s="91">
        <f t="shared" si="13"/>
        <v>0</v>
      </c>
      <c r="G116" s="91">
        <f t="shared" si="13"/>
        <v>0</v>
      </c>
      <c r="H116" s="91">
        <f t="shared" si="13"/>
        <v>0</v>
      </c>
      <c r="I116" s="91">
        <f t="shared" si="13"/>
        <v>0</v>
      </c>
      <c r="J116" s="91">
        <f t="shared" si="13"/>
        <v>0</v>
      </c>
      <c r="K116" s="91">
        <f t="shared" si="13"/>
        <v>0</v>
      </c>
      <c r="L116" s="91">
        <f t="shared" si="13"/>
        <v>0</v>
      </c>
      <c r="M116" s="91">
        <f t="shared" si="13"/>
        <v>0</v>
      </c>
      <c r="N116" s="91">
        <f t="shared" si="13"/>
        <v>0</v>
      </c>
      <c r="O116" s="91">
        <f t="shared" si="13"/>
        <v>0</v>
      </c>
      <c r="P116" s="91">
        <f t="shared" si="13"/>
        <v>0</v>
      </c>
      <c r="Q116" s="91">
        <f t="shared" si="13"/>
        <v>0</v>
      </c>
      <c r="R116" s="91">
        <f t="shared" si="13"/>
        <v>0</v>
      </c>
      <c r="S116" s="91">
        <f t="shared" si="13"/>
        <v>0</v>
      </c>
      <c r="T116" s="91">
        <f t="shared" si="13"/>
        <v>0</v>
      </c>
      <c r="U116" s="91">
        <f t="shared" si="13"/>
        <v>0</v>
      </c>
      <c r="V116" s="91">
        <f t="shared" si="13"/>
        <v>0</v>
      </c>
      <c r="W116" s="91">
        <f t="shared" si="13"/>
        <v>0</v>
      </c>
      <c r="X116" s="91">
        <f t="shared" si="13"/>
        <v>0</v>
      </c>
      <c r="Y116" s="91">
        <f t="shared" si="13"/>
        <v>0</v>
      </c>
      <c r="Z116" s="91">
        <f t="shared" si="13"/>
        <v>0</v>
      </c>
      <c r="AA116" s="91">
        <f t="shared" si="13"/>
        <v>0</v>
      </c>
      <c r="AB116" s="91">
        <f t="shared" si="13"/>
        <v>0</v>
      </c>
      <c r="AC116" s="91">
        <f t="shared" si="13"/>
        <v>0</v>
      </c>
      <c r="AD116" s="91">
        <f t="shared" si="13"/>
        <v>0</v>
      </c>
      <c r="AE116" s="91">
        <f t="shared" si="13"/>
        <v>0</v>
      </c>
      <c r="AF116" s="91">
        <f t="shared" si="13"/>
        <v>0</v>
      </c>
      <c r="AG116" s="91">
        <f t="shared" si="13"/>
        <v>0</v>
      </c>
      <c r="AH116" s="91">
        <f>SUM(C116:AG116)</f>
        <v>0</v>
      </c>
    </row>
    <row r="117" spans="1:34" x14ac:dyDescent="0.25">
      <c r="A117" s="46"/>
      <c r="B117" s="46"/>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row>
    <row r="118" spans="1:34" ht="15.6" x14ac:dyDescent="0.25">
      <c r="A118" s="163" t="s">
        <v>28</v>
      </c>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1">
        <f>SUM(C118:AG118)</f>
        <v>0</v>
      </c>
    </row>
    <row r="119" spans="1:34" ht="7.95" customHeight="1" x14ac:dyDescent="0.25">
      <c r="A119" s="46"/>
      <c r="B119" s="46"/>
    </row>
    <row r="120" spans="1:34" x14ac:dyDescent="0.25">
      <c r="A120" s="46"/>
      <c r="B120" s="46"/>
    </row>
    <row r="121" spans="1:34" s="89" customFormat="1" x14ac:dyDescent="0.25">
      <c r="A121" s="163" t="s">
        <v>7</v>
      </c>
      <c r="B121" s="164"/>
      <c r="C121" s="88">
        <v>1</v>
      </c>
      <c r="D121" s="88">
        <f>C121+1</f>
        <v>2</v>
      </c>
      <c r="E121" s="88">
        <f t="shared" ref="E121:AG121" si="14">D121+1</f>
        <v>3</v>
      </c>
      <c r="F121" s="88">
        <f t="shared" si="14"/>
        <v>4</v>
      </c>
      <c r="G121" s="88">
        <f t="shared" si="14"/>
        <v>5</v>
      </c>
      <c r="H121" s="88">
        <f t="shared" si="14"/>
        <v>6</v>
      </c>
      <c r="I121" s="88">
        <f t="shared" si="14"/>
        <v>7</v>
      </c>
      <c r="J121" s="88">
        <f t="shared" si="14"/>
        <v>8</v>
      </c>
      <c r="K121" s="88">
        <f t="shared" si="14"/>
        <v>9</v>
      </c>
      <c r="L121" s="88">
        <f t="shared" si="14"/>
        <v>10</v>
      </c>
      <c r="M121" s="88">
        <f t="shared" si="14"/>
        <v>11</v>
      </c>
      <c r="N121" s="88">
        <f t="shared" si="14"/>
        <v>12</v>
      </c>
      <c r="O121" s="88">
        <f t="shared" si="14"/>
        <v>13</v>
      </c>
      <c r="P121" s="88">
        <f t="shared" si="14"/>
        <v>14</v>
      </c>
      <c r="Q121" s="88">
        <f t="shared" si="14"/>
        <v>15</v>
      </c>
      <c r="R121" s="88">
        <f t="shared" si="14"/>
        <v>16</v>
      </c>
      <c r="S121" s="88">
        <f t="shared" si="14"/>
        <v>17</v>
      </c>
      <c r="T121" s="88">
        <f t="shared" si="14"/>
        <v>18</v>
      </c>
      <c r="U121" s="88">
        <f t="shared" si="14"/>
        <v>19</v>
      </c>
      <c r="V121" s="88">
        <f t="shared" si="14"/>
        <v>20</v>
      </c>
      <c r="W121" s="88">
        <f t="shared" si="14"/>
        <v>21</v>
      </c>
      <c r="X121" s="88">
        <f t="shared" si="14"/>
        <v>22</v>
      </c>
      <c r="Y121" s="88">
        <f t="shared" si="14"/>
        <v>23</v>
      </c>
      <c r="Z121" s="88">
        <f t="shared" si="14"/>
        <v>24</v>
      </c>
      <c r="AA121" s="88">
        <f t="shared" si="14"/>
        <v>25</v>
      </c>
      <c r="AB121" s="88">
        <f t="shared" si="14"/>
        <v>26</v>
      </c>
      <c r="AC121" s="88">
        <f t="shared" si="14"/>
        <v>27</v>
      </c>
      <c r="AD121" s="88">
        <f t="shared" si="14"/>
        <v>28</v>
      </c>
      <c r="AE121" s="88">
        <f t="shared" si="14"/>
        <v>29</v>
      </c>
      <c r="AF121" s="88">
        <f t="shared" si="14"/>
        <v>30</v>
      </c>
      <c r="AG121" s="88">
        <f t="shared" si="14"/>
        <v>31</v>
      </c>
      <c r="AH121" s="85" t="s">
        <v>33</v>
      </c>
    </row>
    <row r="122" spans="1:34" ht="15.6" x14ac:dyDescent="0.25">
      <c r="A122" s="165" t="s">
        <v>29</v>
      </c>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1">
        <f>SUM(C122:AG122)</f>
        <v>0</v>
      </c>
    </row>
    <row r="123" spans="1:34" ht="15.6" x14ac:dyDescent="0.25">
      <c r="A123" s="165" t="s">
        <v>26</v>
      </c>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2"/>
      <c r="AH123" s="91">
        <f>SUM(C123:AG123)</f>
        <v>0</v>
      </c>
    </row>
    <row r="124" spans="1:34" x14ac:dyDescent="0.25">
      <c r="A124" s="165" t="s">
        <v>36</v>
      </c>
      <c r="B124" s="164"/>
      <c r="C124" s="91">
        <f t="shared" ref="C124:AG124" si="15">C122+C123</f>
        <v>0</v>
      </c>
      <c r="D124" s="91">
        <f t="shared" si="15"/>
        <v>0</v>
      </c>
      <c r="E124" s="91">
        <f t="shared" si="15"/>
        <v>0</v>
      </c>
      <c r="F124" s="91">
        <f t="shared" si="15"/>
        <v>0</v>
      </c>
      <c r="G124" s="91">
        <f t="shared" si="15"/>
        <v>0</v>
      </c>
      <c r="H124" s="91">
        <f t="shared" si="15"/>
        <v>0</v>
      </c>
      <c r="I124" s="91">
        <f t="shared" si="15"/>
        <v>0</v>
      </c>
      <c r="J124" s="91">
        <f t="shared" si="15"/>
        <v>0</v>
      </c>
      <c r="K124" s="91">
        <f t="shared" si="15"/>
        <v>0</v>
      </c>
      <c r="L124" s="91">
        <f t="shared" si="15"/>
        <v>0</v>
      </c>
      <c r="M124" s="91">
        <f t="shared" si="15"/>
        <v>0</v>
      </c>
      <c r="N124" s="91">
        <f t="shared" si="15"/>
        <v>0</v>
      </c>
      <c r="O124" s="91">
        <f t="shared" si="15"/>
        <v>0</v>
      </c>
      <c r="P124" s="91">
        <f t="shared" si="15"/>
        <v>0</v>
      </c>
      <c r="Q124" s="91">
        <f t="shared" si="15"/>
        <v>0</v>
      </c>
      <c r="R124" s="91">
        <f t="shared" si="15"/>
        <v>0</v>
      </c>
      <c r="S124" s="91">
        <f t="shared" si="15"/>
        <v>0</v>
      </c>
      <c r="T124" s="91">
        <f t="shared" si="15"/>
        <v>0</v>
      </c>
      <c r="U124" s="91">
        <f t="shared" si="15"/>
        <v>0</v>
      </c>
      <c r="V124" s="91">
        <f t="shared" si="15"/>
        <v>0</v>
      </c>
      <c r="W124" s="91">
        <f t="shared" si="15"/>
        <v>0</v>
      </c>
      <c r="X124" s="91">
        <f t="shared" si="15"/>
        <v>0</v>
      </c>
      <c r="Y124" s="91">
        <f t="shared" si="15"/>
        <v>0</v>
      </c>
      <c r="Z124" s="91">
        <f t="shared" si="15"/>
        <v>0</v>
      </c>
      <c r="AA124" s="91">
        <f t="shared" si="15"/>
        <v>0</v>
      </c>
      <c r="AB124" s="91">
        <f t="shared" si="15"/>
        <v>0</v>
      </c>
      <c r="AC124" s="91">
        <f t="shared" si="15"/>
        <v>0</v>
      </c>
      <c r="AD124" s="91">
        <f t="shared" si="15"/>
        <v>0</v>
      </c>
      <c r="AE124" s="91">
        <f t="shared" si="15"/>
        <v>0</v>
      </c>
      <c r="AF124" s="91">
        <f t="shared" si="15"/>
        <v>0</v>
      </c>
      <c r="AG124" s="91">
        <f t="shared" si="15"/>
        <v>0</v>
      </c>
      <c r="AH124" s="91">
        <f>SUM(C124:AG124)</f>
        <v>0</v>
      </c>
    </row>
    <row r="125" spans="1:34" x14ac:dyDescent="0.25">
      <c r="A125" s="46"/>
      <c r="B125" s="46"/>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row>
    <row r="126" spans="1:34" ht="15.6" x14ac:dyDescent="0.25">
      <c r="A126" s="163" t="s">
        <v>28</v>
      </c>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1">
        <f>SUM(C126:AG126)</f>
        <v>0</v>
      </c>
    </row>
    <row r="127" spans="1:34" ht="7.95" customHeight="1" x14ac:dyDescent="0.25">
      <c r="A127" s="46"/>
      <c r="B127" s="46"/>
    </row>
    <row r="128" spans="1:34" x14ac:dyDescent="0.25">
      <c r="A128" s="46"/>
      <c r="B128" s="46"/>
    </row>
    <row r="129" spans="1:34" s="89" customFormat="1" x14ac:dyDescent="0.25">
      <c r="A129" s="163" t="s">
        <v>8</v>
      </c>
      <c r="B129" s="164"/>
      <c r="C129" s="88">
        <v>1</v>
      </c>
      <c r="D129" s="88">
        <f>C129+1</f>
        <v>2</v>
      </c>
      <c r="E129" s="88">
        <f t="shared" ref="E129:AG129" si="16">D129+1</f>
        <v>3</v>
      </c>
      <c r="F129" s="88">
        <f t="shared" si="16"/>
        <v>4</v>
      </c>
      <c r="G129" s="88">
        <f t="shared" si="16"/>
        <v>5</v>
      </c>
      <c r="H129" s="88">
        <f t="shared" si="16"/>
        <v>6</v>
      </c>
      <c r="I129" s="88">
        <f t="shared" si="16"/>
        <v>7</v>
      </c>
      <c r="J129" s="88">
        <f t="shared" si="16"/>
        <v>8</v>
      </c>
      <c r="K129" s="88">
        <f t="shared" si="16"/>
        <v>9</v>
      </c>
      <c r="L129" s="88">
        <f t="shared" si="16"/>
        <v>10</v>
      </c>
      <c r="M129" s="88">
        <f t="shared" si="16"/>
        <v>11</v>
      </c>
      <c r="N129" s="88">
        <f t="shared" si="16"/>
        <v>12</v>
      </c>
      <c r="O129" s="88">
        <f t="shared" si="16"/>
        <v>13</v>
      </c>
      <c r="P129" s="88">
        <f t="shared" si="16"/>
        <v>14</v>
      </c>
      <c r="Q129" s="88">
        <f t="shared" si="16"/>
        <v>15</v>
      </c>
      <c r="R129" s="88">
        <f t="shared" si="16"/>
        <v>16</v>
      </c>
      <c r="S129" s="88">
        <f t="shared" si="16"/>
        <v>17</v>
      </c>
      <c r="T129" s="88">
        <f t="shared" si="16"/>
        <v>18</v>
      </c>
      <c r="U129" s="88">
        <f t="shared" si="16"/>
        <v>19</v>
      </c>
      <c r="V129" s="88">
        <f t="shared" si="16"/>
        <v>20</v>
      </c>
      <c r="W129" s="88">
        <f t="shared" si="16"/>
        <v>21</v>
      </c>
      <c r="X129" s="88">
        <f t="shared" si="16"/>
        <v>22</v>
      </c>
      <c r="Y129" s="88">
        <f t="shared" si="16"/>
        <v>23</v>
      </c>
      <c r="Z129" s="88">
        <f t="shared" si="16"/>
        <v>24</v>
      </c>
      <c r="AA129" s="88">
        <f t="shared" si="16"/>
        <v>25</v>
      </c>
      <c r="AB129" s="88">
        <f t="shared" si="16"/>
        <v>26</v>
      </c>
      <c r="AC129" s="88">
        <f t="shared" si="16"/>
        <v>27</v>
      </c>
      <c r="AD129" s="88">
        <f t="shared" si="16"/>
        <v>28</v>
      </c>
      <c r="AE129" s="88">
        <f t="shared" si="16"/>
        <v>29</v>
      </c>
      <c r="AF129" s="88">
        <f t="shared" si="16"/>
        <v>30</v>
      </c>
      <c r="AG129" s="88">
        <f t="shared" si="16"/>
        <v>31</v>
      </c>
      <c r="AH129" s="85" t="s">
        <v>33</v>
      </c>
    </row>
    <row r="130" spans="1:34" ht="15.6" x14ac:dyDescent="0.25">
      <c r="A130" s="165" t="s">
        <v>29</v>
      </c>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1"/>
      <c r="AH130" s="91">
        <f>SUM(C130:AG130)</f>
        <v>0</v>
      </c>
    </row>
    <row r="131" spans="1:34" ht="15.6" x14ac:dyDescent="0.25">
      <c r="A131" s="165" t="s">
        <v>26</v>
      </c>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50"/>
      <c r="AH131" s="91">
        <f>SUM(C131:AG131)</f>
        <v>0</v>
      </c>
    </row>
    <row r="132" spans="1:34" x14ac:dyDescent="0.25">
      <c r="A132" s="165" t="s">
        <v>36</v>
      </c>
      <c r="B132" s="164"/>
      <c r="C132" s="91">
        <f t="shared" ref="C132:AF132" si="17">C130+C131</f>
        <v>0</v>
      </c>
      <c r="D132" s="91">
        <f t="shared" si="17"/>
        <v>0</v>
      </c>
      <c r="E132" s="91">
        <f t="shared" si="17"/>
        <v>0</v>
      </c>
      <c r="F132" s="91">
        <f t="shared" si="17"/>
        <v>0</v>
      </c>
      <c r="G132" s="91">
        <f t="shared" si="17"/>
        <v>0</v>
      </c>
      <c r="H132" s="91">
        <f t="shared" si="17"/>
        <v>0</v>
      </c>
      <c r="I132" s="91">
        <f t="shared" si="17"/>
        <v>0</v>
      </c>
      <c r="J132" s="91">
        <f t="shared" si="17"/>
        <v>0</v>
      </c>
      <c r="K132" s="91">
        <f t="shared" si="17"/>
        <v>0</v>
      </c>
      <c r="L132" s="91">
        <f t="shared" si="17"/>
        <v>0</v>
      </c>
      <c r="M132" s="91">
        <f t="shared" si="17"/>
        <v>0</v>
      </c>
      <c r="N132" s="91">
        <f t="shared" si="17"/>
        <v>0</v>
      </c>
      <c r="O132" s="91">
        <f t="shared" si="17"/>
        <v>0</v>
      </c>
      <c r="P132" s="91">
        <f t="shared" si="17"/>
        <v>0</v>
      </c>
      <c r="Q132" s="91">
        <f t="shared" si="17"/>
        <v>0</v>
      </c>
      <c r="R132" s="91">
        <f t="shared" si="17"/>
        <v>0</v>
      </c>
      <c r="S132" s="91">
        <f t="shared" si="17"/>
        <v>0</v>
      </c>
      <c r="T132" s="91">
        <f t="shared" si="17"/>
        <v>0</v>
      </c>
      <c r="U132" s="91">
        <f t="shared" si="17"/>
        <v>0</v>
      </c>
      <c r="V132" s="91">
        <f t="shared" si="17"/>
        <v>0</v>
      </c>
      <c r="W132" s="91">
        <f t="shared" si="17"/>
        <v>0</v>
      </c>
      <c r="X132" s="91">
        <f t="shared" si="17"/>
        <v>0</v>
      </c>
      <c r="Y132" s="91">
        <f t="shared" si="17"/>
        <v>0</v>
      </c>
      <c r="Z132" s="91">
        <f t="shared" si="17"/>
        <v>0</v>
      </c>
      <c r="AA132" s="91">
        <f t="shared" si="17"/>
        <v>0</v>
      </c>
      <c r="AB132" s="91">
        <f t="shared" si="17"/>
        <v>0</v>
      </c>
      <c r="AC132" s="91">
        <f t="shared" si="17"/>
        <v>0</v>
      </c>
      <c r="AD132" s="91">
        <f t="shared" si="17"/>
        <v>0</v>
      </c>
      <c r="AE132" s="91">
        <f t="shared" si="17"/>
        <v>0</v>
      </c>
      <c r="AF132" s="91">
        <f t="shared" si="17"/>
        <v>0</v>
      </c>
      <c r="AG132" s="91"/>
      <c r="AH132" s="91">
        <f>SUM(C132:AG132)</f>
        <v>0</v>
      </c>
    </row>
    <row r="133" spans="1:34" x14ac:dyDescent="0.25">
      <c r="A133" s="46"/>
      <c r="B133" s="46"/>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row>
    <row r="134" spans="1:34" ht="15.6" x14ac:dyDescent="0.25">
      <c r="A134" s="163" t="s">
        <v>28</v>
      </c>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1"/>
      <c r="AH134" s="91">
        <f>SUM(C134:AG134)</f>
        <v>0</v>
      </c>
    </row>
    <row r="135" spans="1:34" ht="7.95" customHeight="1" x14ac:dyDescent="0.25">
      <c r="A135" s="46"/>
      <c r="B135" s="46"/>
    </row>
    <row r="136" spans="1:34" x14ac:dyDescent="0.25">
      <c r="A136" s="46"/>
      <c r="B136" s="46"/>
    </row>
    <row r="137" spans="1:34" s="89" customFormat="1" x14ac:dyDescent="0.25">
      <c r="A137" s="163" t="s">
        <v>9</v>
      </c>
      <c r="B137" s="164"/>
      <c r="C137" s="88">
        <v>1</v>
      </c>
      <c r="D137" s="88">
        <f>C137+1</f>
        <v>2</v>
      </c>
      <c r="E137" s="88">
        <f t="shared" ref="E137:AG137" si="18">D137+1</f>
        <v>3</v>
      </c>
      <c r="F137" s="88">
        <f t="shared" si="18"/>
        <v>4</v>
      </c>
      <c r="G137" s="88">
        <f t="shared" si="18"/>
        <v>5</v>
      </c>
      <c r="H137" s="88">
        <f t="shared" si="18"/>
        <v>6</v>
      </c>
      <c r="I137" s="88">
        <f t="shared" si="18"/>
        <v>7</v>
      </c>
      <c r="J137" s="88">
        <f t="shared" si="18"/>
        <v>8</v>
      </c>
      <c r="K137" s="88">
        <f t="shared" si="18"/>
        <v>9</v>
      </c>
      <c r="L137" s="88">
        <f t="shared" si="18"/>
        <v>10</v>
      </c>
      <c r="M137" s="88">
        <f t="shared" si="18"/>
        <v>11</v>
      </c>
      <c r="N137" s="88">
        <f t="shared" si="18"/>
        <v>12</v>
      </c>
      <c r="O137" s="88">
        <f t="shared" si="18"/>
        <v>13</v>
      </c>
      <c r="P137" s="88">
        <f t="shared" si="18"/>
        <v>14</v>
      </c>
      <c r="Q137" s="88">
        <f t="shared" si="18"/>
        <v>15</v>
      </c>
      <c r="R137" s="88">
        <f t="shared" si="18"/>
        <v>16</v>
      </c>
      <c r="S137" s="88">
        <f t="shared" si="18"/>
        <v>17</v>
      </c>
      <c r="T137" s="88">
        <f t="shared" si="18"/>
        <v>18</v>
      </c>
      <c r="U137" s="88">
        <f t="shared" si="18"/>
        <v>19</v>
      </c>
      <c r="V137" s="88">
        <f t="shared" si="18"/>
        <v>20</v>
      </c>
      <c r="W137" s="88">
        <f t="shared" si="18"/>
        <v>21</v>
      </c>
      <c r="X137" s="88">
        <f t="shared" si="18"/>
        <v>22</v>
      </c>
      <c r="Y137" s="88">
        <f t="shared" si="18"/>
        <v>23</v>
      </c>
      <c r="Z137" s="88">
        <f t="shared" si="18"/>
        <v>24</v>
      </c>
      <c r="AA137" s="88">
        <f t="shared" si="18"/>
        <v>25</v>
      </c>
      <c r="AB137" s="88">
        <f t="shared" si="18"/>
        <v>26</v>
      </c>
      <c r="AC137" s="88">
        <f t="shared" si="18"/>
        <v>27</v>
      </c>
      <c r="AD137" s="88">
        <f t="shared" si="18"/>
        <v>28</v>
      </c>
      <c r="AE137" s="88">
        <f t="shared" si="18"/>
        <v>29</v>
      </c>
      <c r="AF137" s="88">
        <f t="shared" si="18"/>
        <v>30</v>
      </c>
      <c r="AG137" s="88">
        <f t="shared" si="18"/>
        <v>31</v>
      </c>
      <c r="AH137" s="85" t="s">
        <v>33</v>
      </c>
    </row>
    <row r="138" spans="1:34" ht="15.6" x14ac:dyDescent="0.25">
      <c r="A138" s="165" t="s">
        <v>29</v>
      </c>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1">
        <f>SUM(C138:AG138)</f>
        <v>0</v>
      </c>
    </row>
    <row r="139" spans="1:34" ht="15.6" x14ac:dyDescent="0.25">
      <c r="A139" s="165" t="s">
        <v>26</v>
      </c>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2"/>
      <c r="AH139" s="91">
        <f>SUM(C139:AG139)</f>
        <v>0</v>
      </c>
    </row>
    <row r="140" spans="1:34" x14ac:dyDescent="0.25">
      <c r="A140" s="165" t="s">
        <v>36</v>
      </c>
      <c r="B140" s="164"/>
      <c r="C140" s="91">
        <f t="shared" ref="C140:AG140" si="19">C138+C139</f>
        <v>0</v>
      </c>
      <c r="D140" s="91">
        <f t="shared" si="19"/>
        <v>0</v>
      </c>
      <c r="E140" s="91">
        <f t="shared" si="19"/>
        <v>0</v>
      </c>
      <c r="F140" s="91">
        <f t="shared" si="19"/>
        <v>0</v>
      </c>
      <c r="G140" s="91">
        <f t="shared" si="19"/>
        <v>0</v>
      </c>
      <c r="H140" s="91">
        <f t="shared" si="19"/>
        <v>0</v>
      </c>
      <c r="I140" s="91">
        <f t="shared" si="19"/>
        <v>0</v>
      </c>
      <c r="J140" s="91">
        <f t="shared" si="19"/>
        <v>0</v>
      </c>
      <c r="K140" s="91">
        <f t="shared" si="19"/>
        <v>0</v>
      </c>
      <c r="L140" s="91">
        <f t="shared" si="19"/>
        <v>0</v>
      </c>
      <c r="M140" s="91">
        <f t="shared" si="19"/>
        <v>0</v>
      </c>
      <c r="N140" s="91">
        <f t="shared" si="19"/>
        <v>0</v>
      </c>
      <c r="O140" s="91">
        <f t="shared" si="19"/>
        <v>0</v>
      </c>
      <c r="P140" s="91">
        <f t="shared" si="19"/>
        <v>0</v>
      </c>
      <c r="Q140" s="91">
        <f t="shared" si="19"/>
        <v>0</v>
      </c>
      <c r="R140" s="91">
        <f t="shared" si="19"/>
        <v>0</v>
      </c>
      <c r="S140" s="91">
        <f t="shared" si="19"/>
        <v>0</v>
      </c>
      <c r="T140" s="91">
        <f t="shared" si="19"/>
        <v>0</v>
      </c>
      <c r="U140" s="91">
        <f t="shared" si="19"/>
        <v>0</v>
      </c>
      <c r="V140" s="91">
        <f t="shared" si="19"/>
        <v>0</v>
      </c>
      <c r="W140" s="91">
        <f t="shared" si="19"/>
        <v>0</v>
      </c>
      <c r="X140" s="91">
        <f t="shared" si="19"/>
        <v>0</v>
      </c>
      <c r="Y140" s="91">
        <f t="shared" si="19"/>
        <v>0</v>
      </c>
      <c r="Z140" s="91">
        <f t="shared" si="19"/>
        <v>0</v>
      </c>
      <c r="AA140" s="91">
        <f t="shared" si="19"/>
        <v>0</v>
      </c>
      <c r="AB140" s="91">
        <f t="shared" si="19"/>
        <v>0</v>
      </c>
      <c r="AC140" s="91">
        <f t="shared" si="19"/>
        <v>0</v>
      </c>
      <c r="AD140" s="91">
        <f t="shared" si="19"/>
        <v>0</v>
      </c>
      <c r="AE140" s="91">
        <f t="shared" si="19"/>
        <v>0</v>
      </c>
      <c r="AF140" s="91">
        <f t="shared" si="19"/>
        <v>0</v>
      </c>
      <c r="AG140" s="91">
        <f t="shared" si="19"/>
        <v>0</v>
      </c>
      <c r="AH140" s="91">
        <f>SUM(C140:AG140)</f>
        <v>0</v>
      </c>
    </row>
    <row r="141" spans="1:34" x14ac:dyDescent="0.25">
      <c r="A141" s="46"/>
      <c r="B141" s="46"/>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row>
    <row r="142" spans="1:34" ht="15.6" x14ac:dyDescent="0.25">
      <c r="A142" s="163" t="s">
        <v>28</v>
      </c>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1">
        <f>SUM(C142:AG142)</f>
        <v>0</v>
      </c>
    </row>
    <row r="143" spans="1:34" ht="7.95" customHeight="1" x14ac:dyDescent="0.25">
      <c r="A143" s="46"/>
      <c r="B143" s="46"/>
    </row>
    <row r="144" spans="1:34" x14ac:dyDescent="0.25">
      <c r="A144" s="46"/>
      <c r="B144" s="46"/>
    </row>
    <row r="145" spans="1:34" s="89" customFormat="1" x14ac:dyDescent="0.25">
      <c r="A145" s="163" t="s">
        <v>10</v>
      </c>
      <c r="B145" s="164"/>
      <c r="C145" s="88">
        <v>1</v>
      </c>
      <c r="D145" s="88">
        <f>C145+1</f>
        <v>2</v>
      </c>
      <c r="E145" s="88">
        <f t="shared" ref="E145:AG145" si="20">D145+1</f>
        <v>3</v>
      </c>
      <c r="F145" s="88">
        <f t="shared" si="20"/>
        <v>4</v>
      </c>
      <c r="G145" s="88">
        <f t="shared" si="20"/>
        <v>5</v>
      </c>
      <c r="H145" s="88">
        <f t="shared" si="20"/>
        <v>6</v>
      </c>
      <c r="I145" s="88">
        <f t="shared" si="20"/>
        <v>7</v>
      </c>
      <c r="J145" s="88">
        <f t="shared" si="20"/>
        <v>8</v>
      </c>
      <c r="K145" s="88">
        <f t="shared" si="20"/>
        <v>9</v>
      </c>
      <c r="L145" s="88">
        <f t="shared" si="20"/>
        <v>10</v>
      </c>
      <c r="M145" s="88">
        <f t="shared" si="20"/>
        <v>11</v>
      </c>
      <c r="N145" s="88">
        <f t="shared" si="20"/>
        <v>12</v>
      </c>
      <c r="O145" s="88">
        <f t="shared" si="20"/>
        <v>13</v>
      </c>
      <c r="P145" s="88">
        <f t="shared" si="20"/>
        <v>14</v>
      </c>
      <c r="Q145" s="88">
        <f t="shared" si="20"/>
        <v>15</v>
      </c>
      <c r="R145" s="88">
        <f t="shared" si="20"/>
        <v>16</v>
      </c>
      <c r="S145" s="88">
        <f t="shared" si="20"/>
        <v>17</v>
      </c>
      <c r="T145" s="88">
        <f t="shared" si="20"/>
        <v>18</v>
      </c>
      <c r="U145" s="88">
        <f t="shared" si="20"/>
        <v>19</v>
      </c>
      <c r="V145" s="88">
        <f t="shared" si="20"/>
        <v>20</v>
      </c>
      <c r="W145" s="88">
        <f t="shared" si="20"/>
        <v>21</v>
      </c>
      <c r="X145" s="88">
        <f t="shared" si="20"/>
        <v>22</v>
      </c>
      <c r="Y145" s="88">
        <f t="shared" si="20"/>
        <v>23</v>
      </c>
      <c r="Z145" s="88">
        <f t="shared" si="20"/>
        <v>24</v>
      </c>
      <c r="AA145" s="88">
        <f t="shared" si="20"/>
        <v>25</v>
      </c>
      <c r="AB145" s="88">
        <f t="shared" si="20"/>
        <v>26</v>
      </c>
      <c r="AC145" s="88">
        <f t="shared" si="20"/>
        <v>27</v>
      </c>
      <c r="AD145" s="88">
        <f t="shared" si="20"/>
        <v>28</v>
      </c>
      <c r="AE145" s="88">
        <f t="shared" si="20"/>
        <v>29</v>
      </c>
      <c r="AF145" s="88">
        <f t="shared" si="20"/>
        <v>30</v>
      </c>
      <c r="AG145" s="88">
        <f t="shared" si="20"/>
        <v>31</v>
      </c>
      <c r="AH145" s="85" t="s">
        <v>33</v>
      </c>
    </row>
    <row r="146" spans="1:34" ht="15.6" x14ac:dyDescent="0.25">
      <c r="A146" s="165" t="s">
        <v>29</v>
      </c>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1"/>
      <c r="AH146" s="91">
        <f>SUM(C146:AG146)</f>
        <v>0</v>
      </c>
    </row>
    <row r="147" spans="1:34" ht="15.6" x14ac:dyDescent="0.25">
      <c r="A147" s="165" t="s">
        <v>26</v>
      </c>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50"/>
      <c r="AH147" s="91">
        <f>SUM(C147:AG147)</f>
        <v>0</v>
      </c>
    </row>
    <row r="148" spans="1:34" x14ac:dyDescent="0.25">
      <c r="A148" s="165" t="s">
        <v>36</v>
      </c>
      <c r="B148" s="164"/>
      <c r="C148" s="91">
        <f t="shared" ref="C148:AG148" si="21">C146+C147</f>
        <v>0</v>
      </c>
      <c r="D148" s="91">
        <f t="shared" si="21"/>
        <v>0</v>
      </c>
      <c r="E148" s="91">
        <f t="shared" si="21"/>
        <v>0</v>
      </c>
      <c r="F148" s="91">
        <f t="shared" si="21"/>
        <v>0</v>
      </c>
      <c r="G148" s="91">
        <f t="shared" si="21"/>
        <v>0</v>
      </c>
      <c r="H148" s="91">
        <f t="shared" si="21"/>
        <v>0</v>
      </c>
      <c r="I148" s="91">
        <f t="shared" si="21"/>
        <v>0</v>
      </c>
      <c r="J148" s="91">
        <f t="shared" si="21"/>
        <v>0</v>
      </c>
      <c r="K148" s="91">
        <f t="shared" si="21"/>
        <v>0</v>
      </c>
      <c r="L148" s="91">
        <f t="shared" si="21"/>
        <v>0</v>
      </c>
      <c r="M148" s="91">
        <f t="shared" si="21"/>
        <v>0</v>
      </c>
      <c r="N148" s="91">
        <f t="shared" si="21"/>
        <v>0</v>
      </c>
      <c r="O148" s="91">
        <f t="shared" si="21"/>
        <v>0</v>
      </c>
      <c r="P148" s="91">
        <f t="shared" si="21"/>
        <v>0</v>
      </c>
      <c r="Q148" s="91">
        <f t="shared" si="21"/>
        <v>0</v>
      </c>
      <c r="R148" s="91">
        <f t="shared" si="21"/>
        <v>0</v>
      </c>
      <c r="S148" s="91">
        <f t="shared" si="21"/>
        <v>0</v>
      </c>
      <c r="T148" s="91">
        <f t="shared" si="21"/>
        <v>0</v>
      </c>
      <c r="U148" s="91">
        <f t="shared" si="21"/>
        <v>0</v>
      </c>
      <c r="V148" s="91">
        <f t="shared" si="21"/>
        <v>0</v>
      </c>
      <c r="W148" s="91">
        <f t="shared" si="21"/>
        <v>0</v>
      </c>
      <c r="X148" s="91">
        <f t="shared" si="21"/>
        <v>0</v>
      </c>
      <c r="Y148" s="91">
        <f t="shared" si="21"/>
        <v>0</v>
      </c>
      <c r="Z148" s="91">
        <f t="shared" si="21"/>
        <v>0</v>
      </c>
      <c r="AA148" s="91">
        <f t="shared" si="21"/>
        <v>0</v>
      </c>
      <c r="AB148" s="91">
        <f t="shared" si="21"/>
        <v>0</v>
      </c>
      <c r="AC148" s="91">
        <f t="shared" si="21"/>
        <v>0</v>
      </c>
      <c r="AD148" s="91">
        <f t="shared" si="21"/>
        <v>0</v>
      </c>
      <c r="AE148" s="91">
        <f t="shared" si="21"/>
        <v>0</v>
      </c>
      <c r="AF148" s="91">
        <f t="shared" si="21"/>
        <v>0</v>
      </c>
      <c r="AG148" s="91">
        <f t="shared" si="21"/>
        <v>0</v>
      </c>
      <c r="AH148" s="91">
        <f>SUM(C148:AG148)</f>
        <v>0</v>
      </c>
    </row>
    <row r="149" spans="1:34" x14ac:dyDescent="0.25">
      <c r="A149" s="46"/>
      <c r="B149" s="46"/>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row>
    <row r="150" spans="1:34" ht="15.6" x14ac:dyDescent="0.25">
      <c r="A150" s="163" t="s">
        <v>28</v>
      </c>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1"/>
      <c r="AH150" s="91">
        <f>SUM(C150:AG150)</f>
        <v>0</v>
      </c>
    </row>
    <row r="151" spans="1:34" ht="6" customHeight="1" x14ac:dyDescent="0.25">
      <c r="A151" s="46"/>
      <c r="B151" s="46"/>
    </row>
    <row r="152" spans="1:34" x14ac:dyDescent="0.25">
      <c r="A152" s="46"/>
      <c r="B152" s="46"/>
    </row>
    <row r="153" spans="1:34" s="89" customFormat="1" x14ac:dyDescent="0.25">
      <c r="A153" s="163" t="s">
        <v>11</v>
      </c>
      <c r="B153" s="164"/>
      <c r="C153" s="88">
        <v>1</v>
      </c>
      <c r="D153" s="88">
        <f>C153+1</f>
        <v>2</v>
      </c>
      <c r="E153" s="88">
        <f t="shared" ref="E153:AG153" si="22">D153+1</f>
        <v>3</v>
      </c>
      <c r="F153" s="88">
        <f t="shared" si="22"/>
        <v>4</v>
      </c>
      <c r="G153" s="88">
        <f t="shared" si="22"/>
        <v>5</v>
      </c>
      <c r="H153" s="88">
        <f t="shared" si="22"/>
        <v>6</v>
      </c>
      <c r="I153" s="88">
        <f t="shared" si="22"/>
        <v>7</v>
      </c>
      <c r="J153" s="88">
        <f t="shared" si="22"/>
        <v>8</v>
      </c>
      <c r="K153" s="88">
        <f t="shared" si="22"/>
        <v>9</v>
      </c>
      <c r="L153" s="88">
        <f t="shared" si="22"/>
        <v>10</v>
      </c>
      <c r="M153" s="88">
        <f t="shared" si="22"/>
        <v>11</v>
      </c>
      <c r="N153" s="88">
        <f t="shared" si="22"/>
        <v>12</v>
      </c>
      <c r="O153" s="88">
        <f t="shared" si="22"/>
        <v>13</v>
      </c>
      <c r="P153" s="88">
        <f t="shared" si="22"/>
        <v>14</v>
      </c>
      <c r="Q153" s="88">
        <f t="shared" si="22"/>
        <v>15</v>
      </c>
      <c r="R153" s="88">
        <f t="shared" si="22"/>
        <v>16</v>
      </c>
      <c r="S153" s="88">
        <f t="shared" si="22"/>
        <v>17</v>
      </c>
      <c r="T153" s="88">
        <f t="shared" si="22"/>
        <v>18</v>
      </c>
      <c r="U153" s="88">
        <f t="shared" si="22"/>
        <v>19</v>
      </c>
      <c r="V153" s="88">
        <f t="shared" si="22"/>
        <v>20</v>
      </c>
      <c r="W153" s="88">
        <f t="shared" si="22"/>
        <v>21</v>
      </c>
      <c r="X153" s="88">
        <f t="shared" si="22"/>
        <v>22</v>
      </c>
      <c r="Y153" s="88">
        <f t="shared" si="22"/>
        <v>23</v>
      </c>
      <c r="Z153" s="88">
        <f t="shared" si="22"/>
        <v>24</v>
      </c>
      <c r="AA153" s="88">
        <f t="shared" si="22"/>
        <v>25</v>
      </c>
      <c r="AB153" s="88">
        <f t="shared" si="22"/>
        <v>26</v>
      </c>
      <c r="AC153" s="88">
        <f t="shared" si="22"/>
        <v>27</v>
      </c>
      <c r="AD153" s="88">
        <f t="shared" si="22"/>
        <v>28</v>
      </c>
      <c r="AE153" s="88">
        <f t="shared" si="22"/>
        <v>29</v>
      </c>
      <c r="AF153" s="88">
        <f t="shared" si="22"/>
        <v>30</v>
      </c>
      <c r="AG153" s="88">
        <f t="shared" si="22"/>
        <v>31</v>
      </c>
      <c r="AH153" s="85" t="s">
        <v>33</v>
      </c>
    </row>
    <row r="154" spans="1:34" ht="15.6" x14ac:dyDescent="0.25">
      <c r="A154" s="165" t="s">
        <v>29</v>
      </c>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1">
        <f>SUM(C154:AG154)</f>
        <v>0</v>
      </c>
    </row>
    <row r="155" spans="1:34" ht="15.6" x14ac:dyDescent="0.25">
      <c r="A155" s="165" t="s">
        <v>26</v>
      </c>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2"/>
      <c r="AH155" s="91">
        <f>SUM(C155:AG155)</f>
        <v>0</v>
      </c>
    </row>
    <row r="156" spans="1:34" x14ac:dyDescent="0.25">
      <c r="A156" s="165" t="s">
        <v>36</v>
      </c>
      <c r="B156" s="164"/>
      <c r="C156" s="91">
        <f t="shared" ref="C156:AG156" si="23">C154+C155</f>
        <v>0</v>
      </c>
      <c r="D156" s="91">
        <f t="shared" si="23"/>
        <v>0</v>
      </c>
      <c r="E156" s="91">
        <f t="shared" si="23"/>
        <v>0</v>
      </c>
      <c r="F156" s="91">
        <f t="shared" si="23"/>
        <v>0</v>
      </c>
      <c r="G156" s="91">
        <f t="shared" si="23"/>
        <v>0</v>
      </c>
      <c r="H156" s="91">
        <f t="shared" si="23"/>
        <v>0</v>
      </c>
      <c r="I156" s="91">
        <f t="shared" si="23"/>
        <v>0</v>
      </c>
      <c r="J156" s="91">
        <f t="shared" si="23"/>
        <v>0</v>
      </c>
      <c r="K156" s="91">
        <f t="shared" si="23"/>
        <v>0</v>
      </c>
      <c r="L156" s="91">
        <f t="shared" si="23"/>
        <v>0</v>
      </c>
      <c r="M156" s="91">
        <f t="shared" si="23"/>
        <v>0</v>
      </c>
      <c r="N156" s="91">
        <f t="shared" si="23"/>
        <v>0</v>
      </c>
      <c r="O156" s="91">
        <f t="shared" si="23"/>
        <v>0</v>
      </c>
      <c r="P156" s="91">
        <f t="shared" si="23"/>
        <v>0</v>
      </c>
      <c r="Q156" s="91">
        <f t="shared" si="23"/>
        <v>0</v>
      </c>
      <c r="R156" s="91">
        <f t="shared" si="23"/>
        <v>0</v>
      </c>
      <c r="S156" s="91">
        <f t="shared" si="23"/>
        <v>0</v>
      </c>
      <c r="T156" s="91">
        <f t="shared" si="23"/>
        <v>0</v>
      </c>
      <c r="U156" s="91">
        <f t="shared" si="23"/>
        <v>0</v>
      </c>
      <c r="V156" s="91">
        <f t="shared" si="23"/>
        <v>0</v>
      </c>
      <c r="W156" s="91">
        <f t="shared" si="23"/>
        <v>0</v>
      </c>
      <c r="X156" s="91">
        <f t="shared" si="23"/>
        <v>0</v>
      </c>
      <c r="Y156" s="91">
        <f t="shared" si="23"/>
        <v>0</v>
      </c>
      <c r="Z156" s="91">
        <f t="shared" si="23"/>
        <v>0</v>
      </c>
      <c r="AA156" s="91">
        <f t="shared" si="23"/>
        <v>0</v>
      </c>
      <c r="AB156" s="91">
        <f t="shared" si="23"/>
        <v>0</v>
      </c>
      <c r="AC156" s="91">
        <f t="shared" si="23"/>
        <v>0</v>
      </c>
      <c r="AD156" s="91">
        <f t="shared" si="23"/>
        <v>0</v>
      </c>
      <c r="AE156" s="91">
        <f t="shared" si="23"/>
        <v>0</v>
      </c>
      <c r="AF156" s="91">
        <f t="shared" si="23"/>
        <v>0</v>
      </c>
      <c r="AG156" s="91">
        <f t="shared" si="23"/>
        <v>0</v>
      </c>
      <c r="AH156" s="91">
        <f>SUM(C156:AG156)</f>
        <v>0</v>
      </c>
    </row>
    <row r="157" spans="1:34" x14ac:dyDescent="0.25">
      <c r="A157" s="46"/>
      <c r="B157" s="46"/>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row>
    <row r="158" spans="1:34" ht="15.6" x14ac:dyDescent="0.25">
      <c r="A158" s="163" t="s">
        <v>28</v>
      </c>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1">
        <f>SUM(C158:AG158)</f>
        <v>0</v>
      </c>
    </row>
    <row r="159" spans="1:34" x14ac:dyDescent="0.25">
      <c r="A159" s="46"/>
    </row>
    <row r="160" spans="1:34" ht="15.6" x14ac:dyDescent="0.25">
      <c r="A160" s="93"/>
    </row>
    <row r="161" spans="1:16" ht="15.6" x14ac:dyDescent="0.25">
      <c r="A161" s="93"/>
    </row>
    <row r="162" spans="1:16" ht="13.8" thickBot="1" x14ac:dyDescent="0.3">
      <c r="B162" s="62"/>
      <c r="C162" s="94"/>
      <c r="D162" s="94"/>
      <c r="E162" s="94"/>
    </row>
    <row r="163" spans="1:16" s="95" customFormat="1" x14ac:dyDescent="0.25">
      <c r="B163" s="96"/>
      <c r="C163" s="97" t="s">
        <v>17</v>
      </c>
      <c r="D163" s="97"/>
      <c r="E163" s="97"/>
      <c r="F163" s="98"/>
      <c r="G163" s="98"/>
      <c r="H163" s="98"/>
      <c r="I163" s="98"/>
      <c r="J163" s="98"/>
      <c r="K163" s="98"/>
      <c r="L163" s="98"/>
      <c r="M163" s="98"/>
      <c r="N163" s="98"/>
      <c r="O163" s="98"/>
      <c r="P163" s="98"/>
    </row>
    <row r="164" spans="1:16" s="95" customFormat="1" x14ac:dyDescent="0.25">
      <c r="B164" s="96"/>
      <c r="C164" s="97"/>
      <c r="D164" s="97"/>
      <c r="E164" s="97"/>
      <c r="F164" s="98"/>
      <c r="G164" s="98"/>
      <c r="H164" s="98"/>
      <c r="I164" s="98"/>
      <c r="J164" s="98"/>
      <c r="K164" s="98"/>
      <c r="L164" s="98"/>
      <c r="M164" s="98"/>
      <c r="N164" s="98"/>
      <c r="O164" s="98"/>
      <c r="P164" s="98"/>
    </row>
    <row r="165" spans="1:16" s="95" customFormat="1" x14ac:dyDescent="0.25">
      <c r="C165" s="98"/>
      <c r="D165" s="98"/>
      <c r="E165" s="98"/>
      <c r="F165" s="98"/>
      <c r="G165" s="98"/>
      <c r="H165" s="98"/>
      <c r="I165" s="98"/>
      <c r="J165" s="98"/>
      <c r="K165" s="98"/>
      <c r="L165" s="98"/>
      <c r="M165" s="98"/>
      <c r="N165" s="98"/>
      <c r="O165" s="98"/>
      <c r="P165" s="98"/>
    </row>
    <row r="166" spans="1:16" s="95" customFormat="1" ht="13.8" thickBot="1" x14ac:dyDescent="0.3">
      <c r="C166" s="94"/>
      <c r="D166" s="94"/>
      <c r="E166" s="94"/>
      <c r="F166" s="94"/>
      <c r="G166" s="94"/>
      <c r="H166" s="98"/>
      <c r="I166" s="98"/>
      <c r="J166" s="98"/>
      <c r="K166" s="98"/>
      <c r="L166" s="94"/>
      <c r="M166" s="94"/>
      <c r="N166" s="94"/>
      <c r="O166" s="94"/>
      <c r="P166" s="94"/>
    </row>
    <row r="168" spans="1:16" x14ac:dyDescent="0.25">
      <c r="C168" s="59" t="s">
        <v>93</v>
      </c>
      <c r="L168" s="59" t="s">
        <v>103</v>
      </c>
    </row>
  </sheetData>
  <sheetProtection algorithmName="SHA-512" hashValue="QXsnPNQvkJoo4cNO9sO4jJXOXcrn43kz99dVPp4dW4msfBA7gk3BfbvBKL6o+LF/iH62PGBE4Wj+nOhZSKZ0TA==" saltValue="XwbM7o8S3HLTRS+bvLAWJA==" spinCount="100000" sheet="1" objects="1" scenarios="1"/>
  <mergeCells count="312">
    <mergeCell ref="Z23:AA23"/>
    <mergeCell ref="R22:S22"/>
    <mergeCell ref="Z22:AA22"/>
    <mergeCell ref="B23:C23"/>
    <mergeCell ref="D23:E23"/>
    <mergeCell ref="F23:G23"/>
    <mergeCell ref="H23:I23"/>
    <mergeCell ref="J23:K23"/>
    <mergeCell ref="L23:M23"/>
    <mergeCell ref="T23:U23"/>
    <mergeCell ref="N23:O23"/>
    <mergeCell ref="X23:Y23"/>
    <mergeCell ref="T22:U22"/>
    <mergeCell ref="V22:W22"/>
    <mergeCell ref="X22:Y22"/>
    <mergeCell ref="V23:W23"/>
    <mergeCell ref="P23:Q23"/>
    <mergeCell ref="R23:S23"/>
    <mergeCell ref="B21:C21"/>
    <mergeCell ref="D21:E21"/>
    <mergeCell ref="F21:G21"/>
    <mergeCell ref="H21:I21"/>
    <mergeCell ref="J21:K21"/>
    <mergeCell ref="Z21:AA21"/>
    <mergeCell ref="B22:C22"/>
    <mergeCell ref="D22:E22"/>
    <mergeCell ref="F22:G22"/>
    <mergeCell ref="H22:I22"/>
    <mergeCell ref="J22:K22"/>
    <mergeCell ref="L22:M22"/>
    <mergeCell ref="N22:O22"/>
    <mergeCell ref="P22:Q22"/>
    <mergeCell ref="N21:O21"/>
    <mergeCell ref="B20:C20"/>
    <mergeCell ref="D20:E20"/>
    <mergeCell ref="F20:G20"/>
    <mergeCell ref="H20:I20"/>
    <mergeCell ref="J20:K20"/>
    <mergeCell ref="D18:E18"/>
    <mergeCell ref="F18:G18"/>
    <mergeCell ref="H18:I18"/>
    <mergeCell ref="J18:K18"/>
    <mergeCell ref="X18:Y18"/>
    <mergeCell ref="P18:Q18"/>
    <mergeCell ref="R18:S18"/>
    <mergeCell ref="V18:W18"/>
    <mergeCell ref="D10:E10"/>
    <mergeCell ref="F10:G10"/>
    <mergeCell ref="V10:W10"/>
    <mergeCell ref="P13:Q13"/>
    <mergeCell ref="R15:S15"/>
    <mergeCell ref="X15:Y15"/>
    <mergeCell ref="X13:Y13"/>
    <mergeCell ref="R13:S13"/>
    <mergeCell ref="N15:O15"/>
    <mergeCell ref="P15:Q15"/>
    <mergeCell ref="L18:M18"/>
    <mergeCell ref="N14:O14"/>
    <mergeCell ref="P14:Q14"/>
    <mergeCell ref="V15:W15"/>
    <mergeCell ref="X16:Y16"/>
    <mergeCell ref="N16:O16"/>
    <mergeCell ref="N18:O18"/>
    <mergeCell ref="L15:M15"/>
    <mergeCell ref="L16:M16"/>
    <mergeCell ref="P16:Q16"/>
    <mergeCell ref="B18:C18"/>
    <mergeCell ref="B15:C15"/>
    <mergeCell ref="L12:M12"/>
    <mergeCell ref="N12:O12"/>
    <mergeCell ref="P12:Q12"/>
    <mergeCell ref="V12:W12"/>
    <mergeCell ref="T14:U14"/>
    <mergeCell ref="R12:S12"/>
    <mergeCell ref="B16:C16"/>
    <mergeCell ref="J12:K12"/>
    <mergeCell ref="J13:K13"/>
    <mergeCell ref="J15:K15"/>
    <mergeCell ref="B13:C13"/>
    <mergeCell ref="D13:E13"/>
    <mergeCell ref="F13:G13"/>
    <mergeCell ref="T13:U13"/>
    <mergeCell ref="V13:W13"/>
    <mergeCell ref="L13:M13"/>
    <mergeCell ref="H13:I13"/>
    <mergeCell ref="H12:I12"/>
    <mergeCell ref="V14:W14"/>
    <mergeCell ref="T16:U16"/>
    <mergeCell ref="R16:S16"/>
    <mergeCell ref="S9:AA9"/>
    <mergeCell ref="B4:C4"/>
    <mergeCell ref="B5:C5"/>
    <mergeCell ref="A1:E1"/>
    <mergeCell ref="E5:O5"/>
    <mergeCell ref="B3:AA3"/>
    <mergeCell ref="B6:C6"/>
    <mergeCell ref="B7:C7"/>
    <mergeCell ref="D12:E12"/>
    <mergeCell ref="F12:G12"/>
    <mergeCell ref="X10:Y10"/>
    <mergeCell ref="Z10:AA10"/>
    <mergeCell ref="Z12:AA12"/>
    <mergeCell ref="H9:L9"/>
    <mergeCell ref="M9:N9"/>
    <mergeCell ref="O9:P9"/>
    <mergeCell ref="Q9:R9"/>
    <mergeCell ref="Z13:AA13"/>
    <mergeCell ref="T12:U12"/>
    <mergeCell ref="B12:C12"/>
    <mergeCell ref="X12:Y12"/>
    <mergeCell ref="N13:O13"/>
    <mergeCell ref="R14:S14"/>
    <mergeCell ref="X14:Y14"/>
    <mergeCell ref="Z14:AA14"/>
    <mergeCell ref="B19:C19"/>
    <mergeCell ref="D19:E19"/>
    <mergeCell ref="F19:G19"/>
    <mergeCell ref="H19:I19"/>
    <mergeCell ref="J19:K19"/>
    <mergeCell ref="D15:E15"/>
    <mergeCell ref="F15:G15"/>
    <mergeCell ref="H15:I15"/>
    <mergeCell ref="Z18:AA18"/>
    <mergeCell ref="Z19:AA19"/>
    <mergeCell ref="B14:C14"/>
    <mergeCell ref="D14:E14"/>
    <mergeCell ref="F14:G14"/>
    <mergeCell ref="H14:I14"/>
    <mergeCell ref="J14:K14"/>
    <mergeCell ref="L14:M14"/>
    <mergeCell ref="Z16:AA16"/>
    <mergeCell ref="Z15:AA15"/>
    <mergeCell ref="V16:W16"/>
    <mergeCell ref="T18:U18"/>
    <mergeCell ref="Z24:AA24"/>
    <mergeCell ref="A25:C25"/>
    <mergeCell ref="D25:E25"/>
    <mergeCell ref="F25:G25"/>
    <mergeCell ref="H25:I25"/>
    <mergeCell ref="J25:K25"/>
    <mergeCell ref="L25:M25"/>
    <mergeCell ref="D16:E16"/>
    <mergeCell ref="F16:G16"/>
    <mergeCell ref="H16:I16"/>
    <mergeCell ref="J16:K16"/>
    <mergeCell ref="P19:Q19"/>
    <mergeCell ref="R19:S19"/>
    <mergeCell ref="T19:U19"/>
    <mergeCell ref="V19:W19"/>
    <mergeCell ref="L19:M19"/>
    <mergeCell ref="N19:O19"/>
    <mergeCell ref="T15:U15"/>
    <mergeCell ref="B24:C24"/>
    <mergeCell ref="D24:E24"/>
    <mergeCell ref="F24:G24"/>
    <mergeCell ref="H24:I24"/>
    <mergeCell ref="J24:K24"/>
    <mergeCell ref="L24:M24"/>
    <mergeCell ref="X24:Y24"/>
    <mergeCell ref="N24:O24"/>
    <mergeCell ref="P24:Q24"/>
    <mergeCell ref="R24:S24"/>
    <mergeCell ref="T24:U24"/>
    <mergeCell ref="V24:W24"/>
    <mergeCell ref="X25:Y25"/>
    <mergeCell ref="X19:Y19"/>
    <mergeCell ref="X20:Y20"/>
    <mergeCell ref="V20:W20"/>
    <mergeCell ref="L21:M21"/>
    <mergeCell ref="L20:M20"/>
    <mergeCell ref="N20:O20"/>
    <mergeCell ref="P20:Q20"/>
    <mergeCell ref="R20:S20"/>
    <mergeCell ref="T20:U20"/>
    <mergeCell ref="P21:Q21"/>
    <mergeCell ref="R21:S21"/>
    <mergeCell ref="T21:U21"/>
    <mergeCell ref="V21:W21"/>
    <mergeCell ref="X21:Y21"/>
    <mergeCell ref="X26:Y26"/>
    <mergeCell ref="D27:E27"/>
    <mergeCell ref="N27:O27"/>
    <mergeCell ref="H26:I26"/>
    <mergeCell ref="J26:K26"/>
    <mergeCell ref="B26:C26"/>
    <mergeCell ref="Z25:AA25"/>
    <mergeCell ref="X27:Y27"/>
    <mergeCell ref="Z27:AA27"/>
    <mergeCell ref="Z26:AA26"/>
    <mergeCell ref="L26:M26"/>
    <mergeCell ref="R25:S25"/>
    <mergeCell ref="T25:U25"/>
    <mergeCell ref="V25:W25"/>
    <mergeCell ref="N25:O25"/>
    <mergeCell ref="P25:Q25"/>
    <mergeCell ref="B27:C27"/>
    <mergeCell ref="P26:Q26"/>
    <mergeCell ref="R26:S26"/>
    <mergeCell ref="P27:Q27"/>
    <mergeCell ref="N26:O26"/>
    <mergeCell ref="R27:S27"/>
    <mergeCell ref="D26:E26"/>
    <mergeCell ref="F26:G26"/>
    <mergeCell ref="T27:U27"/>
    <mergeCell ref="V27:W27"/>
    <mergeCell ref="F27:G27"/>
    <mergeCell ref="H27:I27"/>
    <mergeCell ref="J27:K27"/>
    <mergeCell ref="L27:M27"/>
    <mergeCell ref="B33:C33"/>
    <mergeCell ref="B32:C32"/>
    <mergeCell ref="T26:U26"/>
    <mergeCell ref="V26:W26"/>
    <mergeCell ref="B30:C30"/>
    <mergeCell ref="B31:C31"/>
    <mergeCell ref="B34:C34"/>
    <mergeCell ref="B38:C38"/>
    <mergeCell ref="B39:C39"/>
    <mergeCell ref="B40:C40"/>
    <mergeCell ref="B42:C42"/>
    <mergeCell ref="H55:I55"/>
    <mergeCell ref="J55:K55"/>
    <mergeCell ref="B56:C56"/>
    <mergeCell ref="D56:E56"/>
    <mergeCell ref="F56:G56"/>
    <mergeCell ref="H56:I56"/>
    <mergeCell ref="J56:K56"/>
    <mergeCell ref="B57:C57"/>
    <mergeCell ref="D57:E57"/>
    <mergeCell ref="F57:G57"/>
    <mergeCell ref="H57:I57"/>
    <mergeCell ref="J57:K57"/>
    <mergeCell ref="B43:C43"/>
    <mergeCell ref="B55:C55"/>
    <mergeCell ref="D55:E55"/>
    <mergeCell ref="F55:G55"/>
    <mergeCell ref="B60:C60"/>
    <mergeCell ref="D60:E60"/>
    <mergeCell ref="F60:G60"/>
    <mergeCell ref="H60:I60"/>
    <mergeCell ref="J60:K60"/>
    <mergeCell ref="Y63:AB63"/>
    <mergeCell ref="B58:C58"/>
    <mergeCell ref="D58:E58"/>
    <mergeCell ref="F58:G58"/>
    <mergeCell ref="H58:I58"/>
    <mergeCell ref="J58:K58"/>
    <mergeCell ref="B59:C59"/>
    <mergeCell ref="D59:E59"/>
    <mergeCell ref="F59:G59"/>
    <mergeCell ref="H59:I59"/>
    <mergeCell ref="J59:K59"/>
    <mergeCell ref="A74:B74"/>
    <mergeCell ref="A75:B75"/>
    <mergeCell ref="A76:B76"/>
    <mergeCell ref="A78:B78"/>
    <mergeCell ref="A81:B81"/>
    <mergeCell ref="A82:B82"/>
    <mergeCell ref="A65:B65"/>
    <mergeCell ref="A66:B66"/>
    <mergeCell ref="A67:B67"/>
    <mergeCell ref="A68:B68"/>
    <mergeCell ref="A70:B70"/>
    <mergeCell ref="A73:B73"/>
    <mergeCell ref="A92:B92"/>
    <mergeCell ref="A94:B94"/>
    <mergeCell ref="A97:B97"/>
    <mergeCell ref="A98:B98"/>
    <mergeCell ref="A99:B99"/>
    <mergeCell ref="A100:B100"/>
    <mergeCell ref="A83:B83"/>
    <mergeCell ref="A84:B84"/>
    <mergeCell ref="A86:B86"/>
    <mergeCell ref="A89:B89"/>
    <mergeCell ref="A90:B90"/>
    <mergeCell ref="A91:B91"/>
    <mergeCell ref="A113:B113"/>
    <mergeCell ref="A114:B114"/>
    <mergeCell ref="A115:B115"/>
    <mergeCell ref="A116:B116"/>
    <mergeCell ref="A118:B118"/>
    <mergeCell ref="A121:B121"/>
    <mergeCell ref="A102:B102"/>
    <mergeCell ref="A105:B105"/>
    <mergeCell ref="A106:B106"/>
    <mergeCell ref="A107:B107"/>
    <mergeCell ref="A108:B108"/>
    <mergeCell ref="A110:B110"/>
    <mergeCell ref="A131:B131"/>
    <mergeCell ref="A132:B132"/>
    <mergeCell ref="A134:B134"/>
    <mergeCell ref="A137:B137"/>
    <mergeCell ref="A138:B138"/>
    <mergeCell ref="A139:B139"/>
    <mergeCell ref="A122:B122"/>
    <mergeCell ref="A123:B123"/>
    <mergeCell ref="A124:B124"/>
    <mergeCell ref="A126:B126"/>
    <mergeCell ref="A129:B129"/>
    <mergeCell ref="A130:B130"/>
    <mergeCell ref="A150:B150"/>
    <mergeCell ref="A153:B153"/>
    <mergeCell ref="A154:B154"/>
    <mergeCell ref="A155:B155"/>
    <mergeCell ref="A156:B156"/>
    <mergeCell ref="A158:B158"/>
    <mergeCell ref="A140:B140"/>
    <mergeCell ref="A142:B142"/>
    <mergeCell ref="A145:B145"/>
    <mergeCell ref="A146:B146"/>
    <mergeCell ref="A147:B147"/>
    <mergeCell ref="A148:B148"/>
  </mergeCells>
  <phoneticPr fontId="9" type="noConversion"/>
  <conditionalFormatting sqref="B38:C40">
    <cfRule type="expression" dxfId="152" priority="50" stopIfTrue="1">
      <formula xml:space="preserve"> IF(OR($B$42="per 3. Quartal",$B$42="per 2. Quartal",$B$42="1. Quartal"),1,0)</formula>
    </cfRule>
  </conditionalFormatting>
  <conditionalFormatting sqref="A38 A40">
    <cfRule type="expression" dxfId="151" priority="48" stopIfTrue="1">
      <formula xml:space="preserve"> IF(OR($B$41="per 3. Quartal",$B$41="per 2. Quartal",$B$41="1. Quartal"),1,0)</formula>
    </cfRule>
  </conditionalFormatting>
  <conditionalFormatting sqref="A39">
    <cfRule type="expression" dxfId="150" priority="47" stopIfTrue="1">
      <formula xml:space="preserve"> IF(OR($B$41="per 3. Quartal",$B$41="per 2. Quartal",$B$41="1. Quartal"),1,0)</formula>
    </cfRule>
  </conditionalFormatting>
  <conditionalFormatting sqref="H57:H58">
    <cfRule type="expression" dxfId="149" priority="10" stopIfTrue="1">
      <formula xml:space="preserve"> IF(OR($B$42="per 3. Quartal",$B$42="per 2. Quartal",$B$42="1. Quartal"),1,0)</formula>
    </cfRule>
  </conditionalFormatting>
  <conditionalFormatting sqref="F56 F58:F59">
    <cfRule type="expression" dxfId="148" priority="11" stopIfTrue="1">
      <formula xml:space="preserve"> IF(OR($B$42="per 2. Quartal",$B$42="1. Quartal"),1,0)</formula>
    </cfRule>
  </conditionalFormatting>
  <conditionalFormatting sqref="D55">
    <cfRule type="expression" dxfId="147" priority="14" stopIfTrue="1">
      <formula xml:space="preserve"> IF($B$42="1. Quartal",1,0)</formula>
    </cfRule>
  </conditionalFormatting>
  <conditionalFormatting sqref="F55">
    <cfRule type="expression" dxfId="146" priority="15" stopIfTrue="1">
      <formula xml:space="preserve"> IF(OR($B$42="per 2. Quartal",$B$42="1. Quartal"),1,0)</formula>
    </cfRule>
    <cfRule type="expression" dxfId="145" priority="16" stopIfTrue="1">
      <formula xml:space="preserve"> IF(OR($B$42="per 2. Quartal",$B$42="1. Quartal"),1,0)</formula>
    </cfRule>
  </conditionalFormatting>
  <conditionalFormatting sqref="H55">
    <cfRule type="expression" dxfId="144" priority="17">
      <formula xml:space="preserve"> IF(OR($B$42="per 3. Quartal",$B$42="per 2. Quartal",$B$42="1. Quartal"),1,0)</formula>
    </cfRule>
  </conditionalFormatting>
  <conditionalFormatting sqref="D56 D58:D59">
    <cfRule type="expression" dxfId="143" priority="12" stopIfTrue="1">
      <formula xml:space="preserve"> IF($B$42="1. Quartal",1,0)</formula>
    </cfRule>
    <cfRule type="expression" priority="13">
      <formula xml:space="preserve"> IF(($B$42="1. Quartal"),1,0)</formula>
    </cfRule>
  </conditionalFormatting>
  <conditionalFormatting sqref="D57">
    <cfRule type="expression" dxfId="142" priority="8" stopIfTrue="1">
      <formula xml:space="preserve"> IF($B$42="1. Quartal",1,0)</formula>
    </cfRule>
    <cfRule type="expression" priority="9">
      <formula xml:space="preserve"> IF(($B$41="1. Quartal"),1,0)</formula>
    </cfRule>
  </conditionalFormatting>
  <conditionalFormatting sqref="D60">
    <cfRule type="expression" dxfId="141" priority="6" stopIfTrue="1">
      <formula xml:space="preserve"> IF($B$42="1. Quartal",1,0)</formula>
    </cfRule>
    <cfRule type="expression" priority="7">
      <formula xml:space="preserve"> IF(($B$42="1. Quartal"),1,0)</formula>
    </cfRule>
  </conditionalFormatting>
  <conditionalFormatting sqref="F57">
    <cfRule type="expression" dxfId="140" priority="5" stopIfTrue="1">
      <formula xml:space="preserve"> IF(OR($B$42="per 2. Quartal",$B$42="1. Quartal"),1,0)</formula>
    </cfRule>
  </conditionalFormatting>
  <conditionalFormatting sqref="F60">
    <cfRule type="expression" dxfId="139" priority="4" stopIfTrue="1">
      <formula xml:space="preserve"> IF(OR($B$42="per 2. Quartal",$B$42="1. Quartal"),1,0)</formula>
    </cfRule>
  </conditionalFormatting>
  <conditionalFormatting sqref="H56">
    <cfRule type="expression" dxfId="138" priority="3" stopIfTrue="1">
      <formula xml:space="preserve"> IF(OR($B$42="per 3. Quartal",$B$42="per 2. Quartal",$B$42="1. Quartal"),1,0)</formula>
    </cfRule>
  </conditionalFormatting>
  <conditionalFormatting sqref="H59">
    <cfRule type="expression" dxfId="137" priority="2" stopIfTrue="1">
      <formula xml:space="preserve"> IF(OR($B$42="per 3. Quartal",$B$42="per 2. Quartal",$B$42="1. Quartal"),1,0)</formula>
    </cfRule>
  </conditionalFormatting>
  <conditionalFormatting sqref="H60">
    <cfRule type="expression" dxfId="136" priority="1" stopIfTrue="1">
      <formula xml:space="preserve"> IF(OR($B$42="per 3. Quartal",$B$42="per 2. Quartal",$B$42="1. Quartal"),1,0)</formula>
    </cfRule>
  </conditionalFormatting>
  <pageMargins left="0.17" right="0.17" top="0.98425196850393704" bottom="0.16" header="0.51181102362204722" footer="0.16"/>
  <pageSetup paperSize="9" scale="70" orientation="landscape" r:id="rId1"/>
  <headerFooter alignWithMargins="0"/>
  <rowBreaks count="2" manualBreakCount="2">
    <brk id="26" max="16383" man="1"/>
    <brk id="7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AH168"/>
  <sheetViews>
    <sheetView showGridLines="0" zoomScale="90" zoomScaleNormal="90" workbookViewId="0">
      <selection activeCell="A44" sqref="A44"/>
    </sheetView>
  </sheetViews>
  <sheetFormatPr baseColWidth="10" defaultColWidth="11.44140625" defaultRowHeight="13.2" outlineLevelRow="1" x14ac:dyDescent="0.25"/>
  <cols>
    <col min="1" max="1" width="66.6640625" style="39" customWidth="1"/>
    <col min="2" max="2" width="13.6640625" style="39" customWidth="1"/>
    <col min="3" max="33" width="7.6640625" style="39" customWidth="1"/>
    <col min="34" max="16384" width="11.44140625" style="39"/>
  </cols>
  <sheetData>
    <row r="1" spans="1:27" x14ac:dyDescent="0.25">
      <c r="A1" s="220" t="s">
        <v>31</v>
      </c>
      <c r="B1" s="221"/>
      <c r="C1" s="221"/>
      <c r="D1" s="221"/>
      <c r="E1" s="222"/>
    </row>
    <row r="3" spans="1:27" x14ac:dyDescent="0.25">
      <c r="A3" s="40" t="s">
        <v>30</v>
      </c>
      <c r="B3" s="223">
        <f>Übersicht!D6</f>
        <v>0</v>
      </c>
      <c r="C3" s="230"/>
      <c r="D3" s="231"/>
      <c r="E3" s="231"/>
      <c r="F3" s="231"/>
      <c r="G3" s="231"/>
      <c r="H3" s="231"/>
      <c r="I3" s="231"/>
      <c r="J3" s="231"/>
      <c r="K3" s="231"/>
      <c r="L3" s="231"/>
      <c r="M3" s="231"/>
      <c r="N3" s="231"/>
      <c r="O3" s="231"/>
      <c r="P3" s="231"/>
      <c r="Q3" s="231"/>
      <c r="R3" s="231"/>
      <c r="S3" s="231"/>
      <c r="T3" s="231"/>
      <c r="U3" s="231"/>
      <c r="V3" s="231"/>
      <c r="W3" s="231"/>
      <c r="X3" s="231"/>
      <c r="Y3" s="231"/>
      <c r="Z3" s="231"/>
      <c r="AA3" s="164"/>
    </row>
    <row r="4" spans="1:27" x14ac:dyDescent="0.25">
      <c r="A4" s="41" t="s">
        <v>49</v>
      </c>
      <c r="B4" s="223">
        <f>Übersicht!D5</f>
        <v>0</v>
      </c>
      <c r="C4" s="224"/>
    </row>
    <row r="5" spans="1:27" x14ac:dyDescent="0.25">
      <c r="A5" s="42" t="s">
        <v>102</v>
      </c>
      <c r="B5" s="225"/>
      <c r="C5" s="225"/>
      <c r="D5" s="108"/>
      <c r="E5" s="229" t="s">
        <v>94</v>
      </c>
      <c r="F5" s="229"/>
      <c r="G5" s="229"/>
      <c r="H5" s="229"/>
      <c r="I5" s="229"/>
      <c r="J5" s="229"/>
      <c r="K5" s="229"/>
      <c r="L5" s="229"/>
      <c r="M5" s="229"/>
      <c r="N5" s="229"/>
      <c r="O5" s="229"/>
      <c r="P5" s="108"/>
      <c r="Q5" s="108"/>
      <c r="R5" s="108"/>
      <c r="S5" s="108"/>
      <c r="T5" s="108"/>
      <c r="U5" s="108"/>
      <c r="V5" s="108"/>
      <c r="W5" s="108"/>
      <c r="X5" s="108"/>
      <c r="Y5" s="108"/>
      <c r="Z5" s="108"/>
      <c r="AA5" s="108"/>
    </row>
    <row r="6" spans="1:27" ht="15.6" x14ac:dyDescent="0.25">
      <c r="A6" s="43" t="s">
        <v>88</v>
      </c>
      <c r="B6" s="226"/>
      <c r="C6" s="227"/>
      <c r="D6" s="44" t="s">
        <v>78</v>
      </c>
      <c r="E6" s="108"/>
      <c r="F6" s="108"/>
      <c r="G6" s="108"/>
      <c r="H6" s="108"/>
      <c r="I6" s="108"/>
      <c r="J6" s="108"/>
      <c r="K6" s="108"/>
      <c r="L6" s="108"/>
      <c r="M6" s="108"/>
      <c r="N6" s="108"/>
      <c r="O6" s="108"/>
      <c r="P6" s="108"/>
      <c r="Q6" s="108"/>
      <c r="R6" s="108"/>
      <c r="S6" s="108"/>
      <c r="T6" s="108"/>
      <c r="U6" s="108"/>
      <c r="V6" s="108"/>
      <c r="W6" s="108"/>
      <c r="X6" s="108"/>
      <c r="Y6" s="108"/>
      <c r="Z6" s="108"/>
      <c r="AA6" s="108"/>
    </row>
    <row r="7" spans="1:27" ht="15.6" x14ac:dyDescent="0.25">
      <c r="A7" s="43" t="s">
        <v>89</v>
      </c>
      <c r="B7" s="228"/>
      <c r="C7" s="228"/>
      <c r="D7" s="44" t="s">
        <v>78</v>
      </c>
      <c r="E7" s="108"/>
      <c r="F7" s="108"/>
      <c r="G7" s="108"/>
      <c r="H7" s="108"/>
      <c r="I7" s="108"/>
      <c r="J7" s="108"/>
      <c r="K7" s="108"/>
      <c r="L7" s="108"/>
      <c r="M7" s="108"/>
      <c r="N7" s="108"/>
      <c r="O7" s="108"/>
      <c r="P7" s="108"/>
      <c r="Q7" s="108"/>
      <c r="R7" s="108"/>
      <c r="S7" s="108"/>
      <c r="T7" s="108"/>
      <c r="U7" s="108"/>
      <c r="V7" s="108"/>
      <c r="W7" s="108"/>
      <c r="X7" s="108"/>
      <c r="Y7" s="108"/>
      <c r="Z7" s="108"/>
      <c r="AA7" s="108"/>
    </row>
    <row r="8" spans="1:27" x14ac:dyDescent="0.25">
      <c r="A8" s="108"/>
      <c r="B8" s="108"/>
      <c r="C8" s="108"/>
      <c r="D8" s="45"/>
      <c r="E8" s="108"/>
      <c r="F8" s="108"/>
      <c r="G8" s="108"/>
      <c r="H8" s="108"/>
      <c r="I8" s="108"/>
      <c r="J8" s="108"/>
      <c r="K8" s="108"/>
      <c r="L8" s="108"/>
      <c r="M8" s="108"/>
      <c r="N8" s="108"/>
      <c r="O8" s="108"/>
      <c r="P8" s="108"/>
      <c r="Q8" s="108"/>
      <c r="R8" s="108"/>
      <c r="S8" s="108"/>
      <c r="T8" s="108"/>
      <c r="U8" s="108"/>
      <c r="V8" s="108"/>
      <c r="W8" s="108"/>
      <c r="X8" s="108"/>
      <c r="Y8" s="108"/>
      <c r="Z8" s="108"/>
      <c r="AA8" s="108"/>
    </row>
    <row r="9" spans="1:27" outlineLevel="1" x14ac:dyDescent="0.25">
      <c r="A9" s="108"/>
      <c r="B9" s="108"/>
      <c r="C9" s="108"/>
      <c r="D9" s="45"/>
      <c r="E9" s="108"/>
      <c r="F9" s="108"/>
      <c r="G9" s="108"/>
      <c r="H9" s="233" t="s">
        <v>57</v>
      </c>
      <c r="I9" s="234"/>
      <c r="J9" s="234"/>
      <c r="K9" s="234"/>
      <c r="L9" s="234"/>
      <c r="M9" s="233"/>
      <c r="N9" s="233"/>
      <c r="O9" s="232">
        <f>B5</f>
        <v>0</v>
      </c>
      <c r="P9" s="232"/>
      <c r="Q9" s="210"/>
      <c r="R9" s="210"/>
      <c r="S9" s="221"/>
      <c r="T9" s="221"/>
      <c r="U9" s="222"/>
      <c r="V9" s="222"/>
      <c r="W9" s="222"/>
      <c r="X9" s="222"/>
      <c r="Y9" s="222"/>
      <c r="Z9" s="222"/>
      <c r="AA9" s="222"/>
    </row>
    <row r="10" spans="1:27" outlineLevel="1" x14ac:dyDescent="0.25">
      <c r="A10" s="48" t="s">
        <v>77</v>
      </c>
      <c r="B10" s="108"/>
      <c r="C10" s="108"/>
      <c r="D10" s="210"/>
      <c r="E10" s="210"/>
      <c r="F10" s="210"/>
      <c r="G10" s="210"/>
      <c r="H10" s="108"/>
      <c r="I10" s="108"/>
      <c r="J10" s="108"/>
      <c r="K10" s="108"/>
      <c r="L10" s="108"/>
      <c r="M10" s="108"/>
      <c r="N10" s="108"/>
      <c r="O10" s="108"/>
      <c r="P10" s="108"/>
      <c r="Q10" s="108"/>
      <c r="R10" s="108"/>
      <c r="S10" s="108"/>
      <c r="T10" s="108"/>
      <c r="U10" s="108"/>
      <c r="V10" s="210"/>
      <c r="W10" s="210"/>
      <c r="X10" s="210"/>
      <c r="Y10" s="210"/>
      <c r="Z10" s="210"/>
      <c r="AA10" s="210"/>
    </row>
    <row r="11" spans="1:27" outlineLevel="1" x14ac:dyDescent="0.25">
      <c r="A11" s="4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row>
    <row r="12" spans="1:27" outlineLevel="1" x14ac:dyDescent="0.25">
      <c r="A12" s="49" t="s">
        <v>79</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row>
    <row r="13" spans="1:27" outlineLevel="1" x14ac:dyDescent="0.25">
      <c r="A13" s="50"/>
      <c r="B13" s="192" t="s">
        <v>0</v>
      </c>
      <c r="C13" s="193"/>
      <c r="D13" s="192" t="s">
        <v>1</v>
      </c>
      <c r="E13" s="193"/>
      <c r="F13" s="192" t="s">
        <v>2</v>
      </c>
      <c r="G13" s="193"/>
      <c r="H13" s="192" t="s">
        <v>3</v>
      </c>
      <c r="I13" s="193"/>
      <c r="J13" s="192" t="s">
        <v>4</v>
      </c>
      <c r="K13" s="193"/>
      <c r="L13" s="192" t="s">
        <v>5</v>
      </c>
      <c r="M13" s="193"/>
      <c r="N13" s="192" t="s">
        <v>6</v>
      </c>
      <c r="O13" s="193"/>
      <c r="P13" s="192" t="s">
        <v>7</v>
      </c>
      <c r="Q13" s="193"/>
      <c r="R13" s="192" t="s">
        <v>8</v>
      </c>
      <c r="S13" s="193"/>
      <c r="T13" s="192" t="s">
        <v>9</v>
      </c>
      <c r="U13" s="193"/>
      <c r="V13" s="192" t="s">
        <v>10</v>
      </c>
      <c r="W13" s="193"/>
      <c r="X13" s="192" t="s">
        <v>11</v>
      </c>
      <c r="Y13" s="193"/>
      <c r="Z13" s="163" t="s">
        <v>32</v>
      </c>
      <c r="AA13" s="219"/>
    </row>
    <row r="14" spans="1:27" ht="15.6" outlineLevel="1" x14ac:dyDescent="0.25">
      <c r="A14" s="50" t="s">
        <v>29</v>
      </c>
      <c r="B14" s="216">
        <f>$AH66</f>
        <v>0</v>
      </c>
      <c r="C14" s="218"/>
      <c r="D14" s="216">
        <f>$AH74</f>
        <v>0</v>
      </c>
      <c r="E14" s="218"/>
      <c r="F14" s="216">
        <f>$AH82</f>
        <v>0</v>
      </c>
      <c r="G14" s="218"/>
      <c r="H14" s="216">
        <f>$AH90</f>
        <v>0</v>
      </c>
      <c r="I14" s="218"/>
      <c r="J14" s="216">
        <f>$AH98</f>
        <v>0</v>
      </c>
      <c r="K14" s="218"/>
      <c r="L14" s="216">
        <f>$AH106</f>
        <v>0</v>
      </c>
      <c r="M14" s="218"/>
      <c r="N14" s="216">
        <f>$AH114</f>
        <v>0</v>
      </c>
      <c r="O14" s="218"/>
      <c r="P14" s="216">
        <f>$AH122</f>
        <v>0</v>
      </c>
      <c r="Q14" s="218"/>
      <c r="R14" s="216">
        <f>$AH130</f>
        <v>0</v>
      </c>
      <c r="S14" s="218"/>
      <c r="T14" s="216">
        <f>$AH138</f>
        <v>0</v>
      </c>
      <c r="U14" s="218"/>
      <c r="V14" s="216">
        <f>$AH146</f>
        <v>0</v>
      </c>
      <c r="W14" s="218"/>
      <c r="X14" s="216">
        <f>$AH154</f>
        <v>0</v>
      </c>
      <c r="Y14" s="218"/>
      <c r="Z14" s="214">
        <f>SUM(B14:Y14)</f>
        <v>0</v>
      </c>
      <c r="AA14" s="215"/>
    </row>
    <row r="15" spans="1:27" ht="15.6" outlineLevel="1" x14ac:dyDescent="0.25">
      <c r="A15" s="50" t="s">
        <v>26</v>
      </c>
      <c r="B15" s="216">
        <f>$AH67</f>
        <v>0</v>
      </c>
      <c r="C15" s="218"/>
      <c r="D15" s="216">
        <f>$AH75</f>
        <v>0</v>
      </c>
      <c r="E15" s="218"/>
      <c r="F15" s="216">
        <f>$AH83</f>
        <v>0</v>
      </c>
      <c r="G15" s="218"/>
      <c r="H15" s="216">
        <f>$AH91</f>
        <v>0</v>
      </c>
      <c r="I15" s="218"/>
      <c r="J15" s="216">
        <f>$AH99</f>
        <v>0</v>
      </c>
      <c r="K15" s="218"/>
      <c r="L15" s="216">
        <f>$AH107</f>
        <v>0</v>
      </c>
      <c r="M15" s="218"/>
      <c r="N15" s="216">
        <f>$AH115</f>
        <v>0</v>
      </c>
      <c r="O15" s="218"/>
      <c r="P15" s="216">
        <f>$AH123</f>
        <v>0</v>
      </c>
      <c r="Q15" s="218"/>
      <c r="R15" s="216">
        <f>$AH131</f>
        <v>0</v>
      </c>
      <c r="S15" s="218"/>
      <c r="T15" s="216">
        <f>$AH139</f>
        <v>0</v>
      </c>
      <c r="U15" s="218"/>
      <c r="V15" s="216">
        <f>$AH147</f>
        <v>0</v>
      </c>
      <c r="W15" s="218"/>
      <c r="X15" s="216">
        <f>$AH155</f>
        <v>0</v>
      </c>
      <c r="Y15" s="218"/>
      <c r="Z15" s="214">
        <f>SUM(B15:Y15)</f>
        <v>0</v>
      </c>
      <c r="AA15" s="215"/>
    </row>
    <row r="16" spans="1:27" outlineLevel="1" x14ac:dyDescent="0.25">
      <c r="A16" s="51" t="s">
        <v>34</v>
      </c>
      <c r="B16" s="216">
        <f>SUM(B14:B15)</f>
        <v>0</v>
      </c>
      <c r="C16" s="218"/>
      <c r="D16" s="216">
        <f>SUM(D14:D15)</f>
        <v>0</v>
      </c>
      <c r="E16" s="218"/>
      <c r="F16" s="216">
        <f>SUM(F14:F15)</f>
        <v>0</v>
      </c>
      <c r="G16" s="218"/>
      <c r="H16" s="216">
        <f>SUM(H14:H15)</f>
        <v>0</v>
      </c>
      <c r="I16" s="218"/>
      <c r="J16" s="216">
        <f>SUM(J14:J15)</f>
        <v>0</v>
      </c>
      <c r="K16" s="218"/>
      <c r="L16" s="216">
        <f>SUM(L14:L15)</f>
        <v>0</v>
      </c>
      <c r="M16" s="218"/>
      <c r="N16" s="216">
        <f>SUM(N14:N15)</f>
        <v>0</v>
      </c>
      <c r="O16" s="218"/>
      <c r="P16" s="216">
        <f>SUM(P14:P15)</f>
        <v>0</v>
      </c>
      <c r="Q16" s="218"/>
      <c r="R16" s="216">
        <f>SUM(R14:R15)</f>
        <v>0</v>
      </c>
      <c r="S16" s="218"/>
      <c r="T16" s="216">
        <f>SUM(T14:T15)</f>
        <v>0</v>
      </c>
      <c r="U16" s="218"/>
      <c r="V16" s="216">
        <f>SUM(V14:V15)</f>
        <v>0</v>
      </c>
      <c r="W16" s="218"/>
      <c r="X16" s="216">
        <f>SUM(X14:X15)</f>
        <v>0</v>
      </c>
      <c r="Y16" s="218"/>
      <c r="Z16" s="214">
        <f>SUM(B16:Y16)</f>
        <v>0</v>
      </c>
      <c r="AA16" s="215"/>
    </row>
    <row r="17" spans="1:33" outlineLevel="1" x14ac:dyDescent="0.2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4"/>
      <c r="AA17" s="55"/>
    </row>
    <row r="18" spans="1:33" ht="15.6" outlineLevel="1" x14ac:dyDescent="0.25">
      <c r="A18" s="41" t="s">
        <v>37</v>
      </c>
      <c r="B18" s="216">
        <f>AH70</f>
        <v>0</v>
      </c>
      <c r="C18" s="217"/>
      <c r="D18" s="216">
        <f>$AH78</f>
        <v>0</v>
      </c>
      <c r="E18" s="217"/>
      <c r="F18" s="216">
        <f>$AH86</f>
        <v>0</v>
      </c>
      <c r="G18" s="217"/>
      <c r="H18" s="216">
        <f>$AH94</f>
        <v>0</v>
      </c>
      <c r="I18" s="217"/>
      <c r="J18" s="216">
        <f>$AH102</f>
        <v>0</v>
      </c>
      <c r="K18" s="217"/>
      <c r="L18" s="216">
        <f>$AH110</f>
        <v>0</v>
      </c>
      <c r="M18" s="217"/>
      <c r="N18" s="216">
        <f>$AH118</f>
        <v>0</v>
      </c>
      <c r="O18" s="217"/>
      <c r="P18" s="216">
        <f>$AH126</f>
        <v>0</v>
      </c>
      <c r="Q18" s="217"/>
      <c r="R18" s="216">
        <f>$AH134</f>
        <v>0</v>
      </c>
      <c r="S18" s="217"/>
      <c r="T18" s="216">
        <f>$AH142</f>
        <v>0</v>
      </c>
      <c r="U18" s="217"/>
      <c r="V18" s="216">
        <f>$AH150</f>
        <v>0</v>
      </c>
      <c r="W18" s="217"/>
      <c r="X18" s="216">
        <f>$AH158</f>
        <v>0</v>
      </c>
      <c r="Y18" s="217"/>
      <c r="Z18" s="214">
        <f>SUM(B18:Y18)</f>
        <v>0</v>
      </c>
      <c r="AA18" s="215"/>
    </row>
    <row r="19" spans="1:33" outlineLevel="1" x14ac:dyDescent="0.25">
      <c r="A19" s="108"/>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row>
    <row r="20" spans="1:33" s="56" customFormat="1" outlineLevel="1" x14ac:dyDescent="0.25">
      <c r="A20" s="49" t="s">
        <v>153</v>
      </c>
      <c r="B20" s="211"/>
      <c r="C20" s="212"/>
      <c r="D20" s="211"/>
      <c r="E20" s="212"/>
      <c r="F20" s="211"/>
      <c r="G20" s="212"/>
      <c r="H20" s="211"/>
      <c r="I20" s="212"/>
      <c r="J20" s="211"/>
      <c r="K20" s="212"/>
      <c r="L20" s="211"/>
      <c r="M20" s="212"/>
      <c r="N20" s="211"/>
      <c r="O20" s="212"/>
      <c r="P20" s="211"/>
      <c r="Q20" s="212"/>
      <c r="R20" s="211"/>
      <c r="S20" s="212"/>
      <c r="T20" s="211"/>
      <c r="U20" s="212"/>
      <c r="V20" s="211"/>
      <c r="W20" s="212"/>
      <c r="X20" s="211"/>
      <c r="Y20" s="212"/>
      <c r="Z20" s="49"/>
      <c r="AA20" s="49"/>
    </row>
    <row r="21" spans="1:33" s="59" customFormat="1" outlineLevel="1" x14ac:dyDescent="0.25">
      <c r="A21" s="57" t="s">
        <v>75</v>
      </c>
      <c r="B21" s="213">
        <f>$B$32</f>
        <v>0</v>
      </c>
      <c r="C21" s="205"/>
      <c r="D21" s="213">
        <f>$B$32</f>
        <v>0</v>
      </c>
      <c r="E21" s="205"/>
      <c r="F21" s="213">
        <f>$B$32</f>
        <v>0</v>
      </c>
      <c r="G21" s="205"/>
      <c r="H21" s="213">
        <f>IF(OR($B$42= "Gesamtes Jahr",$B$42= "per 4. Quartal",$B$42= "per 3. Quartal",$B$42= "per 2. Quartal"),$B$32,0)</f>
        <v>0</v>
      </c>
      <c r="I21" s="205"/>
      <c r="J21" s="213">
        <f>IF(OR($B$42= "Gesamtes Jahr",$B$42= "per 4. Quartal",$B$42= "per 3. Quartal",$B$42= "per 2. Quartal"),$B$32,0)</f>
        <v>0</v>
      </c>
      <c r="K21" s="205"/>
      <c r="L21" s="213">
        <f>IF(OR($B$42= "Gesamtes Jahr",$B$42= "per 4. Quartal",$B$42= "per 3. Quartal",$B$42= "per 2. Quartal"),$B$32,0)</f>
        <v>0</v>
      </c>
      <c r="M21" s="205"/>
      <c r="N21" s="213">
        <f>IF(OR($B$42= "Gesamtes Jahr",$B$42= "per 4. Quartal",$B$42= "per 3. Quartal"),$B$32,0)</f>
        <v>0</v>
      </c>
      <c r="O21" s="205"/>
      <c r="P21" s="213">
        <f>IF(OR($B$42= "Gesamtes Jahr",$B$42= "per 4. Quartal",$B$42= "per 3. Quartal"),$B$32,0)</f>
        <v>0</v>
      </c>
      <c r="Q21" s="205"/>
      <c r="R21" s="213">
        <f>IF(OR($B$42= "Gesamtes Jahr",$B$42= "per 4. Quartal",$B$42= "per 3. Quartal"),$B$32,0)</f>
        <v>0</v>
      </c>
      <c r="S21" s="205"/>
      <c r="T21" s="213">
        <f>IF(OR($B$42= "Gesamtes Jahr",$B$42= "per 4. Quartal"),$B$32,0)</f>
        <v>0</v>
      </c>
      <c r="U21" s="205"/>
      <c r="V21" s="213">
        <f>IF(OR($B$42= "Gesamtes Jahr",$B$42= "per 4. Quartal"),$B$32,0)</f>
        <v>0</v>
      </c>
      <c r="W21" s="205"/>
      <c r="X21" s="213">
        <f>IF(OR($B$42= "Gesamtes Jahr",$B$42= "per 4. Quartal"),$B$32,0)</f>
        <v>0</v>
      </c>
      <c r="Y21" s="205"/>
      <c r="Z21" s="237">
        <f>SUM(B21:Y21)</f>
        <v>0</v>
      </c>
      <c r="AA21" s="238"/>
      <c r="AB21" s="58"/>
    </row>
    <row r="22" spans="1:33" s="61" customFormat="1" outlineLevel="1" x14ac:dyDescent="0.25">
      <c r="A22" s="60" t="s">
        <v>70</v>
      </c>
      <c r="B22" s="235"/>
      <c r="C22" s="236"/>
      <c r="D22" s="235"/>
      <c r="E22" s="236"/>
      <c r="F22" s="235"/>
      <c r="G22" s="236"/>
      <c r="H22" s="239"/>
      <c r="I22" s="240"/>
      <c r="J22" s="235"/>
      <c r="K22" s="236"/>
      <c r="L22" s="235"/>
      <c r="M22" s="236"/>
      <c r="N22" s="235"/>
      <c r="O22" s="236"/>
      <c r="P22" s="235"/>
      <c r="Q22" s="236"/>
      <c r="R22" s="235"/>
      <c r="S22" s="236"/>
      <c r="T22" s="235"/>
      <c r="U22" s="236"/>
      <c r="V22" s="235"/>
      <c r="W22" s="236"/>
      <c r="X22" s="235"/>
      <c r="Y22" s="236"/>
      <c r="Z22" s="244">
        <f>SUM(B22:X22)</f>
        <v>0</v>
      </c>
      <c r="AA22" s="245"/>
      <c r="AC22" s="62"/>
      <c r="AD22" s="62"/>
      <c r="AE22" s="62"/>
      <c r="AF22" s="62"/>
      <c r="AG22" s="62"/>
    </row>
    <row r="23" spans="1:33" s="64" customFormat="1" outlineLevel="1" x14ac:dyDescent="0.25">
      <c r="A23" s="63" t="s">
        <v>74</v>
      </c>
      <c r="B23" s="241">
        <f>B21-B22</f>
        <v>0</v>
      </c>
      <c r="C23" s="242"/>
      <c r="D23" s="241">
        <f>D21-D22</f>
        <v>0</v>
      </c>
      <c r="E23" s="242"/>
      <c r="F23" s="241">
        <f>F21-F22</f>
        <v>0</v>
      </c>
      <c r="G23" s="242"/>
      <c r="H23" s="241">
        <f>H21-H22</f>
        <v>0</v>
      </c>
      <c r="I23" s="242"/>
      <c r="J23" s="241">
        <f>J21-J22</f>
        <v>0</v>
      </c>
      <c r="K23" s="242"/>
      <c r="L23" s="241">
        <f>L21-L22</f>
        <v>0</v>
      </c>
      <c r="M23" s="242"/>
      <c r="N23" s="241">
        <f>N21-N22</f>
        <v>0</v>
      </c>
      <c r="O23" s="242"/>
      <c r="P23" s="241">
        <f>P21-P22</f>
        <v>0</v>
      </c>
      <c r="Q23" s="242"/>
      <c r="R23" s="241">
        <f>R21-R22</f>
        <v>0</v>
      </c>
      <c r="S23" s="242"/>
      <c r="T23" s="241">
        <f>T21-T22</f>
        <v>0</v>
      </c>
      <c r="U23" s="242"/>
      <c r="V23" s="241">
        <f>V21-V22</f>
        <v>0</v>
      </c>
      <c r="W23" s="242"/>
      <c r="X23" s="241">
        <f>X21-X22</f>
        <v>0</v>
      </c>
      <c r="Y23" s="242"/>
      <c r="Z23" s="243">
        <f>SUM(B23:Y23)</f>
        <v>0</v>
      </c>
      <c r="AA23" s="242"/>
      <c r="AC23" s="62"/>
      <c r="AD23" s="62"/>
      <c r="AE23" s="62"/>
      <c r="AF23" s="62"/>
      <c r="AG23" s="62"/>
    </row>
    <row r="24" spans="1:33" s="47" customFormat="1" outlineLevel="1" x14ac:dyDescent="0.25">
      <c r="A24" s="65" t="s">
        <v>82</v>
      </c>
      <c r="B24" s="206">
        <f>IFERROR(B23/B21,0)</f>
        <v>0</v>
      </c>
      <c r="C24" s="207"/>
      <c r="D24" s="206">
        <f>IFERROR(D23/D21,0)</f>
        <v>0</v>
      </c>
      <c r="E24" s="207"/>
      <c r="F24" s="206">
        <f>IFERROR(F23/F21,0)</f>
        <v>0</v>
      </c>
      <c r="G24" s="207"/>
      <c r="H24" s="206">
        <f>IFERROR(H23/H21,0)</f>
        <v>0</v>
      </c>
      <c r="I24" s="207"/>
      <c r="J24" s="206">
        <f>IFERROR(J23/J21,0)</f>
        <v>0</v>
      </c>
      <c r="K24" s="207"/>
      <c r="L24" s="206">
        <f>IFERROR(L23/L21,0)</f>
        <v>0</v>
      </c>
      <c r="M24" s="207"/>
      <c r="N24" s="206">
        <f>IFERROR(N23/N21,0)</f>
        <v>0</v>
      </c>
      <c r="O24" s="207"/>
      <c r="P24" s="206">
        <f>IFERROR(P23/P21,0)</f>
        <v>0</v>
      </c>
      <c r="Q24" s="207"/>
      <c r="R24" s="206">
        <f>IFERROR(R23/R21,0)</f>
        <v>0</v>
      </c>
      <c r="S24" s="207"/>
      <c r="T24" s="206">
        <f>IFERROR(T23/T21,0)</f>
        <v>0</v>
      </c>
      <c r="U24" s="207"/>
      <c r="V24" s="206">
        <f>IFERROR(V23/V21,0)</f>
        <v>0</v>
      </c>
      <c r="W24" s="207"/>
      <c r="X24" s="206">
        <f>IFERROR(X23/X21,0)</f>
        <v>0</v>
      </c>
      <c r="Y24" s="207"/>
      <c r="Z24" s="204"/>
      <c r="AA24" s="205"/>
      <c r="AC24" s="39"/>
      <c r="AD24" s="39"/>
      <c r="AE24" s="39"/>
      <c r="AF24" s="39"/>
      <c r="AG24" s="39"/>
    </row>
    <row r="25" spans="1:33" s="59" customFormat="1" outlineLevel="1" x14ac:dyDescent="0.25">
      <c r="A25" s="208" t="s">
        <v>83</v>
      </c>
      <c r="B25" s="209"/>
      <c r="C25" s="209"/>
      <c r="D25" s="202"/>
      <c r="E25" s="203"/>
      <c r="F25" s="202"/>
      <c r="G25" s="203"/>
      <c r="H25" s="202"/>
      <c r="I25" s="203"/>
      <c r="J25" s="202"/>
      <c r="K25" s="203"/>
      <c r="L25" s="202"/>
      <c r="M25" s="203"/>
      <c r="N25" s="202"/>
      <c r="O25" s="203"/>
      <c r="P25" s="202"/>
      <c r="Q25" s="203"/>
      <c r="R25" s="202"/>
      <c r="S25" s="203"/>
      <c r="T25" s="202"/>
      <c r="U25" s="203"/>
      <c r="V25" s="202"/>
      <c r="W25" s="203"/>
      <c r="X25" s="202"/>
      <c r="Y25" s="203"/>
      <c r="Z25" s="202"/>
      <c r="AA25" s="203"/>
      <c r="AC25" s="39"/>
      <c r="AD25" s="39"/>
      <c r="AE25" s="39"/>
      <c r="AF25" s="39"/>
      <c r="AG25" s="39"/>
    </row>
    <row r="26" spans="1:33" s="59" customFormat="1" ht="28.8" outlineLevel="1" x14ac:dyDescent="0.25">
      <c r="A26" s="66" t="s">
        <v>152</v>
      </c>
      <c r="B26" s="200"/>
      <c r="C26" s="201"/>
      <c r="D26" s="200"/>
      <c r="E26" s="201"/>
      <c r="F26" s="200"/>
      <c r="G26" s="201"/>
      <c r="H26" s="200"/>
      <c r="I26" s="201"/>
      <c r="J26" s="200"/>
      <c r="K26" s="201"/>
      <c r="L26" s="200"/>
      <c r="M26" s="201"/>
      <c r="N26" s="200"/>
      <c r="O26" s="201"/>
      <c r="P26" s="200"/>
      <c r="Q26" s="201"/>
      <c r="R26" s="200"/>
      <c r="S26" s="201"/>
      <c r="T26" s="200"/>
      <c r="U26" s="201"/>
      <c r="V26" s="200"/>
      <c r="W26" s="201"/>
      <c r="X26" s="200"/>
      <c r="Y26" s="201"/>
      <c r="Z26" s="186">
        <f>SUM(B26:X26)</f>
        <v>0</v>
      </c>
      <c r="AA26" s="187"/>
      <c r="AC26" s="39"/>
      <c r="AD26" s="39"/>
      <c r="AE26" s="39"/>
      <c r="AF26" s="39"/>
      <c r="AG26" s="39"/>
    </row>
    <row r="27" spans="1:33" s="59" customFormat="1" outlineLevel="1" x14ac:dyDescent="0.25">
      <c r="A27" s="67" t="s">
        <v>58</v>
      </c>
      <c r="B27" s="186">
        <f>B26</f>
        <v>0</v>
      </c>
      <c r="C27" s="187"/>
      <c r="D27" s="186">
        <f>D26</f>
        <v>0</v>
      </c>
      <c r="E27" s="187"/>
      <c r="F27" s="186">
        <f>F26</f>
        <v>0</v>
      </c>
      <c r="G27" s="187"/>
      <c r="H27" s="186">
        <f>IF(OR($B$42= "Gesamtes Jahr",$B$42= "per 4. Quartal",$B$42= "per 3. Quartal",$B$42= "per 2. Quartal"),H26,0)</f>
        <v>0</v>
      </c>
      <c r="I27" s="187"/>
      <c r="J27" s="186">
        <f>IF(OR($B$42= "Gesamtes Jahr",$B$42= "per 4. Quartal",$B$42= "per 3. Quartal",$B$42= "per 2. Quartal"),J26,0)</f>
        <v>0</v>
      </c>
      <c r="K27" s="187"/>
      <c r="L27" s="186">
        <f>IF(OR($B$42= "Gesamtes Jahr",$B$42= "per 4. Quartal",$B$42= "per 3. Quartal",$B$42= "per 2. Quartal"),L26,0)</f>
        <v>0</v>
      </c>
      <c r="M27" s="187"/>
      <c r="N27" s="186">
        <f>IF(OR($B$42= "Gesamtes Jahr",$B$42= "per 4. Quartal",$B$42= "per 3. Quartal"),N26,0)</f>
        <v>0</v>
      </c>
      <c r="O27" s="187"/>
      <c r="P27" s="186">
        <f>IF(OR($B$42= "Gesamtes Jahr",$B$42= "per 4. Quartal",$B$42= "per 3. Quartal"),P26,0)</f>
        <v>0</v>
      </c>
      <c r="Q27" s="187"/>
      <c r="R27" s="186">
        <f>IF(OR($B$42= "Gesamtes Jahr",$B$42= "per 4. Quartal",$B$42= "per 3. Quartal"),R26,0)</f>
        <v>0</v>
      </c>
      <c r="S27" s="187"/>
      <c r="T27" s="186">
        <f>IF(OR($B$42= "Gesamtes Jahr",$B$42= "per 4. Quartal"),T26,0)</f>
        <v>0</v>
      </c>
      <c r="U27" s="187"/>
      <c r="V27" s="186">
        <f>IF(OR($B$42= "Gesamtes Jahr",$B$42= "per 4. Quartal"),V26,0)</f>
        <v>0</v>
      </c>
      <c r="W27" s="187"/>
      <c r="X27" s="186">
        <f>IF(OR($B$42= "Gesamtes Jahr",$B$42= "per 4. Quartal"),X26,0)</f>
        <v>0</v>
      </c>
      <c r="Y27" s="187"/>
      <c r="Z27" s="186">
        <f>SUM(B27:X27)</f>
        <v>0</v>
      </c>
      <c r="AA27" s="187"/>
      <c r="AC27" s="39"/>
      <c r="AD27" s="39"/>
      <c r="AE27" s="39"/>
      <c r="AF27" s="39"/>
      <c r="AG27" s="39"/>
    </row>
    <row r="28" spans="1:33" outlineLevel="1" x14ac:dyDescent="0.25">
      <c r="D28" s="59"/>
      <c r="E28" s="68"/>
      <c r="T28" s="69"/>
    </row>
    <row r="29" spans="1:33" outlineLevel="1" x14ac:dyDescent="0.25">
      <c r="A29" s="47" t="s">
        <v>157</v>
      </c>
      <c r="D29" s="59"/>
      <c r="E29" s="68"/>
      <c r="T29" s="69"/>
    </row>
    <row r="30" spans="1:33" ht="15.6" outlineLevel="1" x14ac:dyDescent="0.25">
      <c r="A30" s="43" t="s">
        <v>88</v>
      </c>
      <c r="B30" s="188">
        <f>B6</f>
        <v>0</v>
      </c>
      <c r="C30" s="189"/>
      <c r="D30" s="70"/>
      <c r="T30" s="69"/>
    </row>
    <row r="31" spans="1:33" ht="15.6" outlineLevel="1" x14ac:dyDescent="0.25">
      <c r="A31" s="43" t="s">
        <v>156</v>
      </c>
      <c r="B31" s="188">
        <f>(52*B30)</f>
        <v>0</v>
      </c>
      <c r="C31" s="189"/>
      <c r="D31" s="59"/>
      <c r="E31" s="48"/>
      <c r="T31" s="69"/>
    </row>
    <row r="32" spans="1:33" outlineLevel="1" x14ac:dyDescent="0.25">
      <c r="A32" s="43" t="s">
        <v>56</v>
      </c>
      <c r="B32" s="188">
        <f>(52*$B$30)/12</f>
        <v>0</v>
      </c>
      <c r="C32" s="189"/>
      <c r="D32" s="69"/>
      <c r="E32" s="71"/>
      <c r="F32" s="69"/>
      <c r="G32" s="69"/>
      <c r="H32" s="72"/>
      <c r="I32" s="73"/>
      <c r="J32" s="73"/>
      <c r="K32" s="73"/>
      <c r="L32" s="73"/>
      <c r="M32" s="73"/>
      <c r="N32" s="69"/>
      <c r="O32" s="69"/>
      <c r="P32" s="69"/>
      <c r="Q32" s="69"/>
      <c r="R32" s="69"/>
      <c r="S32" s="69"/>
      <c r="W32" s="69"/>
      <c r="X32" s="69"/>
      <c r="Y32" s="69"/>
    </row>
    <row r="33" spans="1:20" ht="15.6" outlineLevel="1" x14ac:dyDescent="0.25">
      <c r="A33" s="43" t="s">
        <v>89</v>
      </c>
      <c r="B33" s="196">
        <f>B7</f>
        <v>0</v>
      </c>
      <c r="C33" s="197"/>
      <c r="D33" s="70"/>
      <c r="E33" s="68"/>
      <c r="T33" s="69"/>
    </row>
    <row r="34" spans="1:20" outlineLevel="1" x14ac:dyDescent="0.25">
      <c r="A34" s="74" t="s">
        <v>65</v>
      </c>
      <c r="B34" s="196">
        <f>IFERROR(ROUND(B33/B31,2),0)</f>
        <v>0</v>
      </c>
      <c r="C34" s="197"/>
      <c r="D34" s="59"/>
      <c r="E34" s="68"/>
      <c r="T34" s="69"/>
    </row>
    <row r="35" spans="1:20" outlineLevel="1" x14ac:dyDescent="0.25">
      <c r="A35" s="44" t="s">
        <v>144</v>
      </c>
      <c r="B35" s="75"/>
      <c r="C35" s="76"/>
    </row>
    <row r="36" spans="1:20" outlineLevel="1" x14ac:dyDescent="0.25">
      <c r="A36" s="75"/>
      <c r="B36" s="76"/>
      <c r="C36" s="76"/>
    </row>
    <row r="37" spans="1:20" outlineLevel="1" x14ac:dyDescent="0.25">
      <c r="A37" s="47" t="s">
        <v>90</v>
      </c>
      <c r="B37" s="76"/>
      <c r="C37" s="76"/>
    </row>
    <row r="38" spans="1:20" outlineLevel="1" x14ac:dyDescent="0.25">
      <c r="A38" s="43" t="s">
        <v>71</v>
      </c>
      <c r="B38" s="188">
        <f>IF($B$42= "Gesamtes Jahr",Z23,0)</f>
        <v>0</v>
      </c>
      <c r="C38" s="188"/>
      <c r="D38" s="45"/>
    </row>
    <row r="39" spans="1:20" ht="15.6" outlineLevel="1" x14ac:dyDescent="0.25">
      <c r="A39" s="43" t="s">
        <v>140</v>
      </c>
      <c r="B39" s="185">
        <f>IF($B$42= "Gesamtes Jahr",Z27,0)</f>
        <v>0</v>
      </c>
      <c r="C39" s="168"/>
      <c r="D39" s="45" t="s">
        <v>92</v>
      </c>
    </row>
    <row r="40" spans="1:20" outlineLevel="1" x14ac:dyDescent="0.25">
      <c r="A40" s="43" t="s">
        <v>91</v>
      </c>
      <c r="B40" s="198">
        <f>IF(B39=0,0,ROUND(B39/B38,2))</f>
        <v>0</v>
      </c>
      <c r="C40" s="199"/>
      <c r="D40" s="45"/>
    </row>
    <row r="41" spans="1:20" x14ac:dyDescent="0.25">
      <c r="D41" s="45"/>
    </row>
    <row r="42" spans="1:20" ht="13.8" outlineLevel="1" x14ac:dyDescent="0.25">
      <c r="A42" s="47" t="s">
        <v>59</v>
      </c>
      <c r="B42" s="190" t="str">
        <f>Übersicht!D12</f>
        <v>1. Quartal</v>
      </c>
      <c r="C42" s="191"/>
      <c r="D42" s="45" t="s">
        <v>76</v>
      </c>
      <c r="S42" s="69"/>
    </row>
    <row r="43" spans="1:20" outlineLevel="1" x14ac:dyDescent="0.25">
      <c r="A43" s="50" t="s">
        <v>47</v>
      </c>
      <c r="B43" s="185">
        <f>IF(B42="Gesamtes Jahr",B40,B34)</f>
        <v>0</v>
      </c>
      <c r="C43" s="168"/>
      <c r="D43" s="45"/>
      <c r="S43" s="69"/>
    </row>
    <row r="44" spans="1:20" outlineLevel="1" x14ac:dyDescent="0.25">
      <c r="A44" s="43" t="s">
        <v>53</v>
      </c>
      <c r="B44" s="77">
        <f>J56</f>
        <v>0</v>
      </c>
      <c r="C44" s="78" t="s">
        <v>51</v>
      </c>
      <c r="D44" s="45"/>
      <c r="S44" s="69"/>
    </row>
    <row r="45" spans="1:20" outlineLevel="1" x14ac:dyDescent="0.25">
      <c r="A45" s="43" t="s">
        <v>54</v>
      </c>
      <c r="B45" s="79">
        <f>J60</f>
        <v>0</v>
      </c>
      <c r="C45" s="78" t="s">
        <v>51</v>
      </c>
    </row>
    <row r="46" spans="1:20" outlineLevel="1" x14ac:dyDescent="0.25">
      <c r="B46" s="80"/>
    </row>
    <row r="47" spans="1:20" ht="15.6" outlineLevel="1" x14ac:dyDescent="0.25">
      <c r="A47" s="81" t="s">
        <v>39</v>
      </c>
    </row>
    <row r="48" spans="1:20" ht="15.6" outlineLevel="1" x14ac:dyDescent="0.25">
      <c r="A48" s="81" t="s">
        <v>141</v>
      </c>
    </row>
    <row r="49" spans="1:30" ht="15.6" outlineLevel="1" x14ac:dyDescent="0.25">
      <c r="A49" s="81" t="s">
        <v>38</v>
      </c>
    </row>
    <row r="50" spans="1:30" ht="15.6" outlineLevel="1" x14ac:dyDescent="0.25">
      <c r="A50" s="82" t="s">
        <v>142</v>
      </c>
    </row>
    <row r="51" spans="1:30" outlineLevel="1" x14ac:dyDescent="0.25">
      <c r="A51" s="82" t="s">
        <v>72</v>
      </c>
    </row>
    <row r="52" spans="1:30" outlineLevel="1" x14ac:dyDescent="0.25">
      <c r="A52" s="82" t="s">
        <v>73</v>
      </c>
    </row>
    <row r="53" spans="1:30" ht="15.6" outlineLevel="1" x14ac:dyDescent="0.25">
      <c r="A53" s="82" t="s">
        <v>143</v>
      </c>
      <c r="N53" s="83"/>
    </row>
    <row r="54" spans="1:30" ht="15.6" outlineLevel="1" x14ac:dyDescent="0.25">
      <c r="A54" s="84"/>
      <c r="T54" s="48"/>
      <c r="U54" s="83"/>
    </row>
    <row r="55" spans="1:30" outlineLevel="1" x14ac:dyDescent="0.25">
      <c r="A55" s="85" t="s">
        <v>48</v>
      </c>
      <c r="B55" s="192" t="s">
        <v>41</v>
      </c>
      <c r="C55" s="193"/>
      <c r="D55" s="192" t="s">
        <v>67</v>
      </c>
      <c r="E55" s="193"/>
      <c r="F55" s="192" t="s">
        <v>68</v>
      </c>
      <c r="G55" s="193"/>
      <c r="H55" s="192" t="s">
        <v>69</v>
      </c>
      <c r="I55" s="193"/>
      <c r="J55" s="194" t="str">
        <f>B42</f>
        <v>1. Quartal</v>
      </c>
      <c r="K55" s="195"/>
    </row>
    <row r="56" spans="1:30" outlineLevel="1" x14ac:dyDescent="0.25">
      <c r="A56" s="106" t="s">
        <v>45</v>
      </c>
      <c r="B56" s="175">
        <f>SUM(B14:G14)</f>
        <v>0</v>
      </c>
      <c r="C56" s="176"/>
      <c r="D56" s="175">
        <f>IF(OR($B$42= "Gesamtes Jahr",$B$42= "per 4. Quartal",$B$42= "per 3. Quartal",$B$42= "per 2. Quartal"),SUM(H14:M14),0)</f>
        <v>0</v>
      </c>
      <c r="E56" s="176"/>
      <c r="F56" s="177">
        <f>IF(OR($B$42= "Gesamtes Jahr",$B$42= "per 4. Quartal",$B$42= "per 3. Quartal"),SUM(N14:S14),0)</f>
        <v>0</v>
      </c>
      <c r="G56" s="178"/>
      <c r="H56" s="175">
        <f>IF(OR($B$42= "Gesamtes Jahr",$B$42= "per 4. Quartal"),SUM(T14:Y14),0)</f>
        <v>0</v>
      </c>
      <c r="I56" s="176"/>
      <c r="J56" s="179">
        <f>SUM(B56:I56)</f>
        <v>0</v>
      </c>
      <c r="K56" s="180"/>
    </row>
    <row r="57" spans="1:30" outlineLevel="1" x14ac:dyDescent="0.25">
      <c r="A57" s="50" t="s">
        <v>46</v>
      </c>
      <c r="B57" s="175">
        <f>SUM(B23:G23)</f>
        <v>0</v>
      </c>
      <c r="C57" s="176"/>
      <c r="D57" s="175">
        <f>SUM(H23:M23)</f>
        <v>0</v>
      </c>
      <c r="E57" s="176"/>
      <c r="F57" s="177">
        <f>SUM(N23:S23)</f>
        <v>0</v>
      </c>
      <c r="G57" s="178"/>
      <c r="H57" s="175">
        <f>SUM(T23:Y23)</f>
        <v>0</v>
      </c>
      <c r="I57" s="176"/>
      <c r="J57" s="179">
        <f>SUM(B57:I57)</f>
        <v>0</v>
      </c>
      <c r="K57" s="180"/>
    </row>
    <row r="58" spans="1:30" outlineLevel="1" x14ac:dyDescent="0.25">
      <c r="A58" s="107" t="s">
        <v>50</v>
      </c>
      <c r="B58" s="181">
        <f>SUM(B27:G27)</f>
        <v>0</v>
      </c>
      <c r="C58" s="182"/>
      <c r="D58" s="181">
        <f>SUM(H27:M27)</f>
        <v>0</v>
      </c>
      <c r="E58" s="182"/>
      <c r="F58" s="183">
        <f>SUM(N27:S27)</f>
        <v>0</v>
      </c>
      <c r="G58" s="184"/>
      <c r="H58" s="181">
        <f>SUM(T27:Y27)</f>
        <v>0</v>
      </c>
      <c r="I58" s="182"/>
      <c r="J58" s="173">
        <f>SUM(B58:I58)</f>
        <v>0</v>
      </c>
      <c r="K58" s="174"/>
    </row>
    <row r="59" spans="1:30" outlineLevel="1" x14ac:dyDescent="0.25">
      <c r="A59" s="50" t="s">
        <v>47</v>
      </c>
      <c r="B59" s="169">
        <f>$B$34</f>
        <v>0</v>
      </c>
      <c r="C59" s="170"/>
      <c r="D59" s="169">
        <f>$B$34</f>
        <v>0</v>
      </c>
      <c r="E59" s="170"/>
      <c r="F59" s="171">
        <f>$B$34</f>
        <v>0</v>
      </c>
      <c r="G59" s="172"/>
      <c r="H59" s="169">
        <f>$B$34</f>
        <v>0</v>
      </c>
      <c r="I59" s="170"/>
      <c r="J59" s="173">
        <f>B43</f>
        <v>0</v>
      </c>
      <c r="K59" s="174"/>
    </row>
    <row r="60" spans="1:30" outlineLevel="1" x14ac:dyDescent="0.25">
      <c r="A60" s="107" t="s">
        <v>66</v>
      </c>
      <c r="B60" s="169">
        <f>B59*B56</f>
        <v>0</v>
      </c>
      <c r="C60" s="170"/>
      <c r="D60" s="169">
        <f>D59*D56</f>
        <v>0</v>
      </c>
      <c r="E60" s="170"/>
      <c r="F60" s="171">
        <f>F59*F56</f>
        <v>0</v>
      </c>
      <c r="G60" s="172"/>
      <c r="H60" s="169">
        <f>H59*H56</f>
        <v>0</v>
      </c>
      <c r="I60" s="170"/>
      <c r="J60" s="173">
        <f>J59*J56</f>
        <v>0</v>
      </c>
      <c r="K60" s="174"/>
      <c r="M60" s="86"/>
    </row>
    <row r="61" spans="1:30" x14ac:dyDescent="0.25">
      <c r="A61" s="59"/>
      <c r="G61" s="87"/>
      <c r="H61" s="87"/>
      <c r="I61" s="87"/>
      <c r="J61" s="87"/>
      <c r="K61" s="87"/>
      <c r="L61" s="87"/>
      <c r="M61" s="87"/>
      <c r="N61" s="87"/>
      <c r="O61" s="87"/>
      <c r="P61" s="87"/>
      <c r="Q61" s="87"/>
      <c r="R61" s="87"/>
      <c r="S61" s="87"/>
      <c r="T61" s="87"/>
      <c r="U61" s="87"/>
      <c r="V61" s="87"/>
      <c r="W61" s="87"/>
      <c r="X61" s="87"/>
      <c r="Y61" s="87"/>
      <c r="Z61" s="87"/>
      <c r="AA61" s="87"/>
      <c r="AB61" s="87"/>
      <c r="AC61" s="87"/>
      <c r="AD61" s="87"/>
    </row>
    <row r="62" spans="1:30" x14ac:dyDescent="0.25">
      <c r="A62" s="59"/>
      <c r="G62" s="87"/>
      <c r="H62" s="87"/>
      <c r="I62" s="87"/>
      <c r="J62" s="87"/>
      <c r="K62" s="87"/>
      <c r="L62" s="87"/>
      <c r="M62" s="87"/>
      <c r="N62" s="87"/>
      <c r="O62" s="87"/>
      <c r="P62" s="87"/>
      <c r="Q62" s="87"/>
      <c r="R62" s="87"/>
      <c r="S62" s="87"/>
      <c r="T62" s="87"/>
      <c r="U62" s="87"/>
      <c r="V62" s="87"/>
      <c r="W62" s="87"/>
      <c r="X62" s="87"/>
      <c r="Y62" s="87"/>
      <c r="Z62" s="87"/>
      <c r="AA62" s="87"/>
      <c r="AB62" s="87"/>
      <c r="AC62" s="87"/>
      <c r="AD62" s="87"/>
    </row>
    <row r="63" spans="1:30" x14ac:dyDescent="0.25">
      <c r="I63" s="47" t="s">
        <v>27</v>
      </c>
      <c r="R63" s="39">
        <f>B5</f>
        <v>0</v>
      </c>
      <c r="Y63" s="166"/>
      <c r="Z63" s="167"/>
      <c r="AA63" s="167"/>
      <c r="AB63" s="168"/>
      <c r="AC63" s="47" t="s">
        <v>62</v>
      </c>
    </row>
    <row r="64" spans="1:30" x14ac:dyDescent="0.25">
      <c r="A64" s="46"/>
    </row>
    <row r="65" spans="1:34" s="89" customFormat="1" x14ac:dyDescent="0.25">
      <c r="A65" s="163" t="s">
        <v>0</v>
      </c>
      <c r="B65" s="164"/>
      <c r="C65" s="88">
        <v>1</v>
      </c>
      <c r="D65" s="88">
        <f>C65+1</f>
        <v>2</v>
      </c>
      <c r="E65" s="88">
        <f t="shared" ref="E65:AG65" si="0">D65+1</f>
        <v>3</v>
      </c>
      <c r="F65" s="88">
        <f t="shared" si="0"/>
        <v>4</v>
      </c>
      <c r="G65" s="88">
        <f t="shared" si="0"/>
        <v>5</v>
      </c>
      <c r="H65" s="88">
        <f t="shared" si="0"/>
        <v>6</v>
      </c>
      <c r="I65" s="88">
        <f t="shared" si="0"/>
        <v>7</v>
      </c>
      <c r="J65" s="88">
        <f t="shared" si="0"/>
        <v>8</v>
      </c>
      <c r="K65" s="88">
        <f t="shared" si="0"/>
        <v>9</v>
      </c>
      <c r="L65" s="88">
        <f t="shared" si="0"/>
        <v>10</v>
      </c>
      <c r="M65" s="88">
        <f t="shared" si="0"/>
        <v>11</v>
      </c>
      <c r="N65" s="88">
        <f t="shared" si="0"/>
        <v>12</v>
      </c>
      <c r="O65" s="88">
        <f t="shared" si="0"/>
        <v>13</v>
      </c>
      <c r="P65" s="88">
        <f t="shared" si="0"/>
        <v>14</v>
      </c>
      <c r="Q65" s="88">
        <f t="shared" si="0"/>
        <v>15</v>
      </c>
      <c r="R65" s="88">
        <f t="shared" si="0"/>
        <v>16</v>
      </c>
      <c r="S65" s="88">
        <f t="shared" si="0"/>
        <v>17</v>
      </c>
      <c r="T65" s="88">
        <f t="shared" si="0"/>
        <v>18</v>
      </c>
      <c r="U65" s="88">
        <f t="shared" si="0"/>
        <v>19</v>
      </c>
      <c r="V65" s="88">
        <f t="shared" si="0"/>
        <v>20</v>
      </c>
      <c r="W65" s="88">
        <f t="shared" si="0"/>
        <v>21</v>
      </c>
      <c r="X65" s="88">
        <f t="shared" si="0"/>
        <v>22</v>
      </c>
      <c r="Y65" s="88">
        <f t="shared" si="0"/>
        <v>23</v>
      </c>
      <c r="Z65" s="88">
        <f t="shared" si="0"/>
        <v>24</v>
      </c>
      <c r="AA65" s="88">
        <f t="shared" si="0"/>
        <v>25</v>
      </c>
      <c r="AB65" s="88">
        <f t="shared" si="0"/>
        <v>26</v>
      </c>
      <c r="AC65" s="88">
        <f t="shared" si="0"/>
        <v>27</v>
      </c>
      <c r="AD65" s="88">
        <f t="shared" si="0"/>
        <v>28</v>
      </c>
      <c r="AE65" s="88">
        <f t="shared" si="0"/>
        <v>29</v>
      </c>
      <c r="AF65" s="88">
        <f t="shared" si="0"/>
        <v>30</v>
      </c>
      <c r="AG65" s="88">
        <f t="shared" si="0"/>
        <v>31</v>
      </c>
      <c r="AH65" s="85" t="s">
        <v>33</v>
      </c>
    </row>
    <row r="66" spans="1:34" ht="15.6" x14ac:dyDescent="0.25">
      <c r="A66" s="165" t="s">
        <v>29</v>
      </c>
      <c r="B66" s="164"/>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f>SUM(C66:AG66)</f>
        <v>0</v>
      </c>
    </row>
    <row r="67" spans="1:34" ht="15.6" x14ac:dyDescent="0.25">
      <c r="A67" s="165" t="s">
        <v>26</v>
      </c>
      <c r="B67" s="164"/>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2"/>
      <c r="AH67" s="91">
        <f>SUM(C67:AG67)</f>
        <v>0</v>
      </c>
    </row>
    <row r="68" spans="1:34" x14ac:dyDescent="0.25">
      <c r="A68" s="165" t="s">
        <v>35</v>
      </c>
      <c r="B68" s="164"/>
      <c r="C68" s="91">
        <f>C66+C67</f>
        <v>0</v>
      </c>
      <c r="D68" s="91">
        <f t="shared" ref="D68:AG68" si="1">D66+D67</f>
        <v>0</v>
      </c>
      <c r="E68" s="91">
        <f t="shared" si="1"/>
        <v>0</v>
      </c>
      <c r="F68" s="91">
        <f t="shared" si="1"/>
        <v>0</v>
      </c>
      <c r="G68" s="91">
        <f t="shared" si="1"/>
        <v>0</v>
      </c>
      <c r="H68" s="91">
        <f t="shared" si="1"/>
        <v>0</v>
      </c>
      <c r="I68" s="91">
        <f t="shared" si="1"/>
        <v>0</v>
      </c>
      <c r="J68" s="91">
        <f t="shared" si="1"/>
        <v>0</v>
      </c>
      <c r="K68" s="91">
        <f t="shared" si="1"/>
        <v>0</v>
      </c>
      <c r="L68" s="91">
        <f t="shared" si="1"/>
        <v>0</v>
      </c>
      <c r="M68" s="91">
        <f t="shared" si="1"/>
        <v>0</v>
      </c>
      <c r="N68" s="91">
        <f t="shared" si="1"/>
        <v>0</v>
      </c>
      <c r="O68" s="91">
        <f t="shared" si="1"/>
        <v>0</v>
      </c>
      <c r="P68" s="91">
        <f t="shared" si="1"/>
        <v>0</v>
      </c>
      <c r="Q68" s="91">
        <f t="shared" si="1"/>
        <v>0</v>
      </c>
      <c r="R68" s="91">
        <f t="shared" si="1"/>
        <v>0</v>
      </c>
      <c r="S68" s="91">
        <f t="shared" si="1"/>
        <v>0</v>
      </c>
      <c r="T68" s="91">
        <f t="shared" si="1"/>
        <v>0</v>
      </c>
      <c r="U68" s="91">
        <f t="shared" si="1"/>
        <v>0</v>
      </c>
      <c r="V68" s="91">
        <f t="shared" si="1"/>
        <v>0</v>
      </c>
      <c r="W68" s="91">
        <f t="shared" si="1"/>
        <v>0</v>
      </c>
      <c r="X68" s="91">
        <f t="shared" si="1"/>
        <v>0</v>
      </c>
      <c r="Y68" s="91">
        <f t="shared" si="1"/>
        <v>0</v>
      </c>
      <c r="Z68" s="91">
        <f t="shared" si="1"/>
        <v>0</v>
      </c>
      <c r="AA68" s="91">
        <f t="shared" si="1"/>
        <v>0</v>
      </c>
      <c r="AB68" s="91">
        <f t="shared" si="1"/>
        <v>0</v>
      </c>
      <c r="AC68" s="91">
        <f t="shared" si="1"/>
        <v>0</v>
      </c>
      <c r="AD68" s="91">
        <f t="shared" si="1"/>
        <v>0</v>
      </c>
      <c r="AE68" s="91">
        <f t="shared" si="1"/>
        <v>0</v>
      </c>
      <c r="AF68" s="91">
        <f t="shared" si="1"/>
        <v>0</v>
      </c>
      <c r="AG68" s="91">
        <f t="shared" si="1"/>
        <v>0</v>
      </c>
      <c r="AH68" s="91">
        <f>SUM(C68:AG68)</f>
        <v>0</v>
      </c>
    </row>
    <row r="69" spans="1:34" x14ac:dyDescent="0.25">
      <c r="A69" s="46"/>
      <c r="B69" s="46"/>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row>
    <row r="70" spans="1:34" ht="15.6" x14ac:dyDescent="0.25">
      <c r="A70" s="163" t="s">
        <v>28</v>
      </c>
      <c r="B70" s="164"/>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1">
        <f>SUM(C70:AG70)</f>
        <v>0</v>
      </c>
    </row>
    <row r="71" spans="1:34" ht="12.75" customHeight="1" x14ac:dyDescent="0.25">
      <c r="A71" s="46"/>
      <c r="B71" s="46"/>
    </row>
    <row r="72" spans="1:34" x14ac:dyDescent="0.25">
      <c r="A72" s="46"/>
      <c r="B72" s="46"/>
    </row>
    <row r="73" spans="1:34" s="89" customFormat="1" x14ac:dyDescent="0.25">
      <c r="A73" s="163" t="s">
        <v>1</v>
      </c>
      <c r="B73" s="164"/>
      <c r="C73" s="88">
        <v>1</v>
      </c>
      <c r="D73" s="88">
        <f>C73+1</f>
        <v>2</v>
      </c>
      <c r="E73" s="88">
        <f t="shared" ref="E73:AG73" si="2">D73+1</f>
        <v>3</v>
      </c>
      <c r="F73" s="88">
        <f t="shared" si="2"/>
        <v>4</v>
      </c>
      <c r="G73" s="88">
        <f t="shared" si="2"/>
        <v>5</v>
      </c>
      <c r="H73" s="88">
        <f t="shared" si="2"/>
        <v>6</v>
      </c>
      <c r="I73" s="88">
        <f t="shared" si="2"/>
        <v>7</v>
      </c>
      <c r="J73" s="88">
        <f t="shared" si="2"/>
        <v>8</v>
      </c>
      <c r="K73" s="88">
        <f t="shared" si="2"/>
        <v>9</v>
      </c>
      <c r="L73" s="88">
        <f t="shared" si="2"/>
        <v>10</v>
      </c>
      <c r="M73" s="88">
        <f t="shared" si="2"/>
        <v>11</v>
      </c>
      <c r="N73" s="88">
        <f t="shared" si="2"/>
        <v>12</v>
      </c>
      <c r="O73" s="88">
        <f t="shared" si="2"/>
        <v>13</v>
      </c>
      <c r="P73" s="88">
        <f t="shared" si="2"/>
        <v>14</v>
      </c>
      <c r="Q73" s="88">
        <f t="shared" si="2"/>
        <v>15</v>
      </c>
      <c r="R73" s="88">
        <f t="shared" si="2"/>
        <v>16</v>
      </c>
      <c r="S73" s="88">
        <f t="shared" si="2"/>
        <v>17</v>
      </c>
      <c r="T73" s="88">
        <f t="shared" si="2"/>
        <v>18</v>
      </c>
      <c r="U73" s="88">
        <f t="shared" si="2"/>
        <v>19</v>
      </c>
      <c r="V73" s="88">
        <f t="shared" si="2"/>
        <v>20</v>
      </c>
      <c r="W73" s="88">
        <f t="shared" si="2"/>
        <v>21</v>
      </c>
      <c r="X73" s="88">
        <f t="shared" si="2"/>
        <v>22</v>
      </c>
      <c r="Y73" s="88">
        <f t="shared" si="2"/>
        <v>23</v>
      </c>
      <c r="Z73" s="88">
        <f t="shared" si="2"/>
        <v>24</v>
      </c>
      <c r="AA73" s="88">
        <f t="shared" si="2"/>
        <v>25</v>
      </c>
      <c r="AB73" s="88">
        <f t="shared" si="2"/>
        <v>26</v>
      </c>
      <c r="AC73" s="88">
        <f t="shared" si="2"/>
        <v>27</v>
      </c>
      <c r="AD73" s="88">
        <f t="shared" si="2"/>
        <v>28</v>
      </c>
      <c r="AE73" s="88">
        <f t="shared" si="2"/>
        <v>29</v>
      </c>
      <c r="AF73" s="88">
        <f t="shared" si="2"/>
        <v>30</v>
      </c>
      <c r="AG73" s="88">
        <f t="shared" si="2"/>
        <v>31</v>
      </c>
      <c r="AH73" s="85" t="s">
        <v>33</v>
      </c>
    </row>
    <row r="74" spans="1:34" ht="15.6" x14ac:dyDescent="0.25">
      <c r="A74" s="165" t="s">
        <v>29</v>
      </c>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1"/>
      <c r="AG74" s="91"/>
      <c r="AH74" s="91">
        <f>SUM(C74:AG74)</f>
        <v>0</v>
      </c>
    </row>
    <row r="75" spans="1:34" ht="15.6" x14ac:dyDescent="0.25">
      <c r="A75" s="165" t="s">
        <v>26</v>
      </c>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1"/>
      <c r="AG75" s="50"/>
      <c r="AH75" s="91">
        <f>SUM(C75:AG75)</f>
        <v>0</v>
      </c>
    </row>
    <row r="76" spans="1:34" x14ac:dyDescent="0.25">
      <c r="A76" s="165" t="s">
        <v>36</v>
      </c>
      <c r="B76" s="164"/>
      <c r="C76" s="91">
        <f t="shared" ref="C76:AE76" si="3">C74+C75</f>
        <v>0</v>
      </c>
      <c r="D76" s="91">
        <f t="shared" si="3"/>
        <v>0</v>
      </c>
      <c r="E76" s="91">
        <f t="shared" si="3"/>
        <v>0</v>
      </c>
      <c r="F76" s="91">
        <f t="shared" si="3"/>
        <v>0</v>
      </c>
      <c r="G76" s="91">
        <f t="shared" si="3"/>
        <v>0</v>
      </c>
      <c r="H76" s="91">
        <f t="shared" si="3"/>
        <v>0</v>
      </c>
      <c r="I76" s="91">
        <f t="shared" si="3"/>
        <v>0</v>
      </c>
      <c r="J76" s="91">
        <f t="shared" si="3"/>
        <v>0</v>
      </c>
      <c r="K76" s="91">
        <f t="shared" si="3"/>
        <v>0</v>
      </c>
      <c r="L76" s="91">
        <f t="shared" si="3"/>
        <v>0</v>
      </c>
      <c r="M76" s="91">
        <f t="shared" si="3"/>
        <v>0</v>
      </c>
      <c r="N76" s="91">
        <f t="shared" si="3"/>
        <v>0</v>
      </c>
      <c r="O76" s="91">
        <f t="shared" si="3"/>
        <v>0</v>
      </c>
      <c r="P76" s="91">
        <f t="shared" si="3"/>
        <v>0</v>
      </c>
      <c r="Q76" s="91">
        <f t="shared" si="3"/>
        <v>0</v>
      </c>
      <c r="R76" s="91">
        <f t="shared" si="3"/>
        <v>0</v>
      </c>
      <c r="S76" s="91">
        <f t="shared" si="3"/>
        <v>0</v>
      </c>
      <c r="T76" s="91">
        <f t="shared" si="3"/>
        <v>0</v>
      </c>
      <c r="U76" s="91">
        <f t="shared" si="3"/>
        <v>0</v>
      </c>
      <c r="V76" s="91">
        <f t="shared" si="3"/>
        <v>0</v>
      </c>
      <c r="W76" s="91">
        <f t="shared" si="3"/>
        <v>0</v>
      </c>
      <c r="X76" s="91">
        <f t="shared" si="3"/>
        <v>0</v>
      </c>
      <c r="Y76" s="91">
        <f t="shared" si="3"/>
        <v>0</v>
      </c>
      <c r="Z76" s="91">
        <f t="shared" si="3"/>
        <v>0</v>
      </c>
      <c r="AA76" s="91">
        <f t="shared" si="3"/>
        <v>0</v>
      </c>
      <c r="AB76" s="91">
        <f t="shared" si="3"/>
        <v>0</v>
      </c>
      <c r="AC76" s="91">
        <f t="shared" si="3"/>
        <v>0</v>
      </c>
      <c r="AD76" s="91">
        <f t="shared" si="3"/>
        <v>0</v>
      </c>
      <c r="AE76" s="91">
        <f t="shared" si="3"/>
        <v>0</v>
      </c>
      <c r="AF76" s="91"/>
      <c r="AG76" s="91"/>
      <c r="AH76" s="91">
        <f>SUM(C76:AG76)</f>
        <v>0</v>
      </c>
    </row>
    <row r="77" spans="1:34" x14ac:dyDescent="0.25">
      <c r="A77" s="46"/>
      <c r="B77" s="46"/>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row>
    <row r="78" spans="1:34" ht="15.6" x14ac:dyDescent="0.25">
      <c r="A78" s="163" t="s">
        <v>28</v>
      </c>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1"/>
      <c r="AG78" s="91"/>
      <c r="AH78" s="91">
        <f>SUM(C78:AG78)</f>
        <v>0</v>
      </c>
    </row>
    <row r="79" spans="1:34" ht="6.6" customHeight="1" x14ac:dyDescent="0.25">
      <c r="A79" s="46"/>
      <c r="B79" s="46"/>
    </row>
    <row r="80" spans="1:34" x14ac:dyDescent="0.25">
      <c r="A80" s="46"/>
      <c r="B80" s="46"/>
    </row>
    <row r="81" spans="1:34" s="89" customFormat="1" x14ac:dyDescent="0.25">
      <c r="A81" s="163" t="s">
        <v>2</v>
      </c>
      <c r="B81" s="164"/>
      <c r="C81" s="88">
        <v>1</v>
      </c>
      <c r="D81" s="88">
        <f>C81+1</f>
        <v>2</v>
      </c>
      <c r="E81" s="88">
        <f t="shared" ref="E81:AG81" si="4">D81+1</f>
        <v>3</v>
      </c>
      <c r="F81" s="88">
        <f t="shared" si="4"/>
        <v>4</v>
      </c>
      <c r="G81" s="88">
        <f t="shared" si="4"/>
        <v>5</v>
      </c>
      <c r="H81" s="88">
        <f t="shared" si="4"/>
        <v>6</v>
      </c>
      <c r="I81" s="88">
        <f t="shared" si="4"/>
        <v>7</v>
      </c>
      <c r="J81" s="88">
        <f t="shared" si="4"/>
        <v>8</v>
      </c>
      <c r="K81" s="88">
        <f t="shared" si="4"/>
        <v>9</v>
      </c>
      <c r="L81" s="88">
        <f t="shared" si="4"/>
        <v>10</v>
      </c>
      <c r="M81" s="88">
        <f t="shared" si="4"/>
        <v>11</v>
      </c>
      <c r="N81" s="88">
        <f t="shared" si="4"/>
        <v>12</v>
      </c>
      <c r="O81" s="88">
        <f t="shared" si="4"/>
        <v>13</v>
      </c>
      <c r="P81" s="88">
        <f t="shared" si="4"/>
        <v>14</v>
      </c>
      <c r="Q81" s="88">
        <f t="shared" si="4"/>
        <v>15</v>
      </c>
      <c r="R81" s="88">
        <f t="shared" si="4"/>
        <v>16</v>
      </c>
      <c r="S81" s="88">
        <f t="shared" si="4"/>
        <v>17</v>
      </c>
      <c r="T81" s="88">
        <f t="shared" si="4"/>
        <v>18</v>
      </c>
      <c r="U81" s="88">
        <f t="shared" si="4"/>
        <v>19</v>
      </c>
      <c r="V81" s="88">
        <f t="shared" si="4"/>
        <v>20</v>
      </c>
      <c r="W81" s="88">
        <f t="shared" si="4"/>
        <v>21</v>
      </c>
      <c r="X81" s="88">
        <f t="shared" si="4"/>
        <v>22</v>
      </c>
      <c r="Y81" s="88">
        <f t="shared" si="4"/>
        <v>23</v>
      </c>
      <c r="Z81" s="88">
        <f t="shared" si="4"/>
        <v>24</v>
      </c>
      <c r="AA81" s="88">
        <f t="shared" si="4"/>
        <v>25</v>
      </c>
      <c r="AB81" s="88">
        <f t="shared" si="4"/>
        <v>26</v>
      </c>
      <c r="AC81" s="88">
        <f t="shared" si="4"/>
        <v>27</v>
      </c>
      <c r="AD81" s="88">
        <f t="shared" si="4"/>
        <v>28</v>
      </c>
      <c r="AE81" s="88">
        <f t="shared" si="4"/>
        <v>29</v>
      </c>
      <c r="AF81" s="88">
        <f t="shared" si="4"/>
        <v>30</v>
      </c>
      <c r="AG81" s="88">
        <f t="shared" si="4"/>
        <v>31</v>
      </c>
      <c r="AH81" s="85" t="s">
        <v>33</v>
      </c>
    </row>
    <row r="82" spans="1:34" ht="15.6" x14ac:dyDescent="0.25">
      <c r="A82" s="165" t="s">
        <v>29</v>
      </c>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1">
        <f>SUM(C82:AG82)</f>
        <v>0</v>
      </c>
    </row>
    <row r="83" spans="1:34" ht="15.6" x14ac:dyDescent="0.25">
      <c r="A83" s="165" t="s">
        <v>26</v>
      </c>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2"/>
      <c r="AH83" s="91">
        <f>SUM(C83:AG83)</f>
        <v>0</v>
      </c>
    </row>
    <row r="84" spans="1:34" x14ac:dyDescent="0.25">
      <c r="A84" s="165" t="s">
        <v>36</v>
      </c>
      <c r="B84" s="164"/>
      <c r="C84" s="91">
        <f>C82+C83</f>
        <v>0</v>
      </c>
      <c r="D84" s="91">
        <f t="shared" ref="D84:AG84" si="5">D82+D83</f>
        <v>0</v>
      </c>
      <c r="E84" s="91">
        <f t="shared" si="5"/>
        <v>0</v>
      </c>
      <c r="F84" s="91">
        <f t="shared" si="5"/>
        <v>0</v>
      </c>
      <c r="G84" s="91">
        <f t="shared" si="5"/>
        <v>0</v>
      </c>
      <c r="H84" s="91">
        <f t="shared" si="5"/>
        <v>0</v>
      </c>
      <c r="I84" s="91">
        <f t="shared" si="5"/>
        <v>0</v>
      </c>
      <c r="J84" s="91">
        <f t="shared" si="5"/>
        <v>0</v>
      </c>
      <c r="K84" s="91">
        <f t="shared" si="5"/>
        <v>0</v>
      </c>
      <c r="L84" s="91">
        <f t="shared" si="5"/>
        <v>0</v>
      </c>
      <c r="M84" s="91">
        <f t="shared" si="5"/>
        <v>0</v>
      </c>
      <c r="N84" s="91">
        <f t="shared" si="5"/>
        <v>0</v>
      </c>
      <c r="O84" s="91">
        <f t="shared" si="5"/>
        <v>0</v>
      </c>
      <c r="P84" s="91">
        <f t="shared" si="5"/>
        <v>0</v>
      </c>
      <c r="Q84" s="91">
        <f t="shared" si="5"/>
        <v>0</v>
      </c>
      <c r="R84" s="91">
        <f t="shared" si="5"/>
        <v>0</v>
      </c>
      <c r="S84" s="91">
        <f t="shared" si="5"/>
        <v>0</v>
      </c>
      <c r="T84" s="91">
        <f t="shared" si="5"/>
        <v>0</v>
      </c>
      <c r="U84" s="91">
        <f t="shared" si="5"/>
        <v>0</v>
      </c>
      <c r="V84" s="91">
        <f t="shared" si="5"/>
        <v>0</v>
      </c>
      <c r="W84" s="91">
        <f t="shared" si="5"/>
        <v>0</v>
      </c>
      <c r="X84" s="91">
        <f t="shared" si="5"/>
        <v>0</v>
      </c>
      <c r="Y84" s="91">
        <f t="shared" si="5"/>
        <v>0</v>
      </c>
      <c r="Z84" s="91">
        <f t="shared" si="5"/>
        <v>0</v>
      </c>
      <c r="AA84" s="91">
        <f t="shared" si="5"/>
        <v>0</v>
      </c>
      <c r="AB84" s="91">
        <f t="shared" si="5"/>
        <v>0</v>
      </c>
      <c r="AC84" s="91">
        <f t="shared" si="5"/>
        <v>0</v>
      </c>
      <c r="AD84" s="91">
        <f t="shared" si="5"/>
        <v>0</v>
      </c>
      <c r="AE84" s="91">
        <f t="shared" si="5"/>
        <v>0</v>
      </c>
      <c r="AF84" s="91">
        <f t="shared" si="5"/>
        <v>0</v>
      </c>
      <c r="AG84" s="91">
        <f t="shared" si="5"/>
        <v>0</v>
      </c>
      <c r="AH84" s="91">
        <f>SUM(C84:AG84)</f>
        <v>0</v>
      </c>
    </row>
    <row r="85" spans="1:34" x14ac:dyDescent="0.25">
      <c r="A85" s="46"/>
      <c r="B85" s="46"/>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row>
    <row r="86" spans="1:34" ht="15.6" x14ac:dyDescent="0.25">
      <c r="A86" s="163" t="s">
        <v>28</v>
      </c>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1">
        <f>SUM(C86:AG86)</f>
        <v>0</v>
      </c>
    </row>
    <row r="87" spans="1:34" ht="7.95" customHeight="1" x14ac:dyDescent="0.25">
      <c r="A87" s="46"/>
      <c r="B87" s="46"/>
    </row>
    <row r="88" spans="1:34" x14ac:dyDescent="0.25">
      <c r="A88" s="46"/>
      <c r="B88" s="46"/>
    </row>
    <row r="89" spans="1:34" s="89" customFormat="1" x14ac:dyDescent="0.25">
      <c r="A89" s="163" t="s">
        <v>3</v>
      </c>
      <c r="B89" s="164"/>
      <c r="C89" s="88">
        <v>1</v>
      </c>
      <c r="D89" s="88">
        <f>C89+1</f>
        <v>2</v>
      </c>
      <c r="E89" s="88">
        <f t="shared" ref="E89:AG89" si="6">D89+1</f>
        <v>3</v>
      </c>
      <c r="F89" s="88">
        <f t="shared" si="6"/>
        <v>4</v>
      </c>
      <c r="G89" s="88">
        <f t="shared" si="6"/>
        <v>5</v>
      </c>
      <c r="H89" s="88">
        <f t="shared" si="6"/>
        <v>6</v>
      </c>
      <c r="I89" s="88">
        <f t="shared" si="6"/>
        <v>7</v>
      </c>
      <c r="J89" s="88">
        <f t="shared" si="6"/>
        <v>8</v>
      </c>
      <c r="K89" s="88">
        <f t="shared" si="6"/>
        <v>9</v>
      </c>
      <c r="L89" s="88">
        <f t="shared" si="6"/>
        <v>10</v>
      </c>
      <c r="M89" s="88">
        <f t="shared" si="6"/>
        <v>11</v>
      </c>
      <c r="N89" s="88">
        <f t="shared" si="6"/>
        <v>12</v>
      </c>
      <c r="O89" s="88">
        <f t="shared" si="6"/>
        <v>13</v>
      </c>
      <c r="P89" s="88">
        <f t="shared" si="6"/>
        <v>14</v>
      </c>
      <c r="Q89" s="88">
        <f t="shared" si="6"/>
        <v>15</v>
      </c>
      <c r="R89" s="88">
        <f t="shared" si="6"/>
        <v>16</v>
      </c>
      <c r="S89" s="88">
        <f t="shared" si="6"/>
        <v>17</v>
      </c>
      <c r="T89" s="88">
        <f t="shared" si="6"/>
        <v>18</v>
      </c>
      <c r="U89" s="88">
        <f t="shared" si="6"/>
        <v>19</v>
      </c>
      <c r="V89" s="88">
        <f t="shared" si="6"/>
        <v>20</v>
      </c>
      <c r="W89" s="88">
        <f t="shared" si="6"/>
        <v>21</v>
      </c>
      <c r="X89" s="88">
        <f t="shared" si="6"/>
        <v>22</v>
      </c>
      <c r="Y89" s="88">
        <f t="shared" si="6"/>
        <v>23</v>
      </c>
      <c r="Z89" s="88">
        <f t="shared" si="6"/>
        <v>24</v>
      </c>
      <c r="AA89" s="88">
        <f t="shared" si="6"/>
        <v>25</v>
      </c>
      <c r="AB89" s="88">
        <f t="shared" si="6"/>
        <v>26</v>
      </c>
      <c r="AC89" s="88">
        <f t="shared" si="6"/>
        <v>27</v>
      </c>
      <c r="AD89" s="88">
        <f t="shared" si="6"/>
        <v>28</v>
      </c>
      <c r="AE89" s="88">
        <f t="shared" si="6"/>
        <v>29</v>
      </c>
      <c r="AF89" s="88">
        <f t="shared" si="6"/>
        <v>30</v>
      </c>
      <c r="AG89" s="88">
        <f t="shared" si="6"/>
        <v>31</v>
      </c>
      <c r="AH89" s="85" t="s">
        <v>33</v>
      </c>
    </row>
    <row r="90" spans="1:34" ht="15.6" x14ac:dyDescent="0.25">
      <c r="A90" s="165" t="s">
        <v>29</v>
      </c>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1"/>
      <c r="AH90" s="91">
        <f>SUM(C90:AG90)</f>
        <v>0</v>
      </c>
    </row>
    <row r="91" spans="1:34" ht="15.6" x14ac:dyDescent="0.25">
      <c r="A91" s="165" t="s">
        <v>26</v>
      </c>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50"/>
      <c r="AH91" s="91">
        <f>SUM(C91:AG91)</f>
        <v>0</v>
      </c>
    </row>
    <row r="92" spans="1:34" x14ac:dyDescent="0.25">
      <c r="A92" s="165" t="s">
        <v>36</v>
      </c>
      <c r="B92" s="164"/>
      <c r="C92" s="91">
        <f t="shared" ref="C92:AF92" si="7">C90+C91</f>
        <v>0</v>
      </c>
      <c r="D92" s="91">
        <f t="shared" si="7"/>
        <v>0</v>
      </c>
      <c r="E92" s="91">
        <f t="shared" si="7"/>
        <v>0</v>
      </c>
      <c r="F92" s="91">
        <f t="shared" si="7"/>
        <v>0</v>
      </c>
      <c r="G92" s="91">
        <f t="shared" si="7"/>
        <v>0</v>
      </c>
      <c r="H92" s="91">
        <f t="shared" si="7"/>
        <v>0</v>
      </c>
      <c r="I92" s="91">
        <f t="shared" si="7"/>
        <v>0</v>
      </c>
      <c r="J92" s="91">
        <f t="shared" si="7"/>
        <v>0</v>
      </c>
      <c r="K92" s="91">
        <f t="shared" si="7"/>
        <v>0</v>
      </c>
      <c r="L92" s="91">
        <f t="shared" si="7"/>
        <v>0</v>
      </c>
      <c r="M92" s="91">
        <f t="shared" si="7"/>
        <v>0</v>
      </c>
      <c r="N92" s="91">
        <f t="shared" si="7"/>
        <v>0</v>
      </c>
      <c r="O92" s="91">
        <f t="shared" si="7"/>
        <v>0</v>
      </c>
      <c r="P92" s="91">
        <f t="shared" si="7"/>
        <v>0</v>
      </c>
      <c r="Q92" s="91">
        <f t="shared" si="7"/>
        <v>0</v>
      </c>
      <c r="R92" s="91">
        <f t="shared" si="7"/>
        <v>0</v>
      </c>
      <c r="S92" s="91">
        <f t="shared" si="7"/>
        <v>0</v>
      </c>
      <c r="T92" s="91">
        <f t="shared" si="7"/>
        <v>0</v>
      </c>
      <c r="U92" s="91">
        <f t="shared" si="7"/>
        <v>0</v>
      </c>
      <c r="V92" s="91">
        <f t="shared" si="7"/>
        <v>0</v>
      </c>
      <c r="W92" s="91">
        <f t="shared" si="7"/>
        <v>0</v>
      </c>
      <c r="X92" s="91">
        <f t="shared" si="7"/>
        <v>0</v>
      </c>
      <c r="Y92" s="91">
        <f t="shared" si="7"/>
        <v>0</v>
      </c>
      <c r="Z92" s="91">
        <f t="shared" si="7"/>
        <v>0</v>
      </c>
      <c r="AA92" s="91">
        <f t="shared" si="7"/>
        <v>0</v>
      </c>
      <c r="AB92" s="91">
        <f t="shared" si="7"/>
        <v>0</v>
      </c>
      <c r="AC92" s="91">
        <f t="shared" si="7"/>
        <v>0</v>
      </c>
      <c r="AD92" s="91">
        <f t="shared" si="7"/>
        <v>0</v>
      </c>
      <c r="AE92" s="91">
        <f t="shared" si="7"/>
        <v>0</v>
      </c>
      <c r="AF92" s="91">
        <f t="shared" si="7"/>
        <v>0</v>
      </c>
      <c r="AG92" s="91"/>
      <c r="AH92" s="91">
        <f>SUM(C92:AG92)</f>
        <v>0</v>
      </c>
    </row>
    <row r="93" spans="1:34" x14ac:dyDescent="0.25">
      <c r="A93" s="46"/>
      <c r="B93" s="46"/>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row>
    <row r="94" spans="1:34" ht="15.6" x14ac:dyDescent="0.25">
      <c r="A94" s="163" t="s">
        <v>28</v>
      </c>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c r="AH94" s="91">
        <f>SUM(C94:AG94)</f>
        <v>0</v>
      </c>
    </row>
    <row r="95" spans="1:34" ht="6" customHeight="1" x14ac:dyDescent="0.25">
      <c r="A95" s="46"/>
      <c r="B95" s="46"/>
    </row>
    <row r="96" spans="1:34" x14ac:dyDescent="0.25">
      <c r="A96" s="46"/>
      <c r="B96" s="46"/>
    </row>
    <row r="97" spans="1:34" s="89" customFormat="1" x14ac:dyDescent="0.25">
      <c r="A97" s="163" t="s">
        <v>4</v>
      </c>
      <c r="B97" s="164"/>
      <c r="C97" s="88">
        <v>1</v>
      </c>
      <c r="D97" s="88">
        <f>C97+1</f>
        <v>2</v>
      </c>
      <c r="E97" s="88">
        <f t="shared" ref="E97:AG97" si="8">D97+1</f>
        <v>3</v>
      </c>
      <c r="F97" s="88">
        <f t="shared" si="8"/>
        <v>4</v>
      </c>
      <c r="G97" s="88">
        <f t="shared" si="8"/>
        <v>5</v>
      </c>
      <c r="H97" s="88">
        <f t="shared" si="8"/>
        <v>6</v>
      </c>
      <c r="I97" s="88">
        <f t="shared" si="8"/>
        <v>7</v>
      </c>
      <c r="J97" s="88">
        <f t="shared" si="8"/>
        <v>8</v>
      </c>
      <c r="K97" s="88">
        <f t="shared" si="8"/>
        <v>9</v>
      </c>
      <c r="L97" s="88">
        <f t="shared" si="8"/>
        <v>10</v>
      </c>
      <c r="M97" s="88">
        <f t="shared" si="8"/>
        <v>11</v>
      </c>
      <c r="N97" s="88">
        <f t="shared" si="8"/>
        <v>12</v>
      </c>
      <c r="O97" s="88">
        <f t="shared" si="8"/>
        <v>13</v>
      </c>
      <c r="P97" s="88">
        <f t="shared" si="8"/>
        <v>14</v>
      </c>
      <c r="Q97" s="88">
        <f t="shared" si="8"/>
        <v>15</v>
      </c>
      <c r="R97" s="88">
        <f t="shared" si="8"/>
        <v>16</v>
      </c>
      <c r="S97" s="88">
        <f t="shared" si="8"/>
        <v>17</v>
      </c>
      <c r="T97" s="88">
        <f t="shared" si="8"/>
        <v>18</v>
      </c>
      <c r="U97" s="88">
        <f t="shared" si="8"/>
        <v>19</v>
      </c>
      <c r="V97" s="88">
        <f t="shared" si="8"/>
        <v>20</v>
      </c>
      <c r="W97" s="88">
        <f t="shared" si="8"/>
        <v>21</v>
      </c>
      <c r="X97" s="88">
        <f t="shared" si="8"/>
        <v>22</v>
      </c>
      <c r="Y97" s="88">
        <f t="shared" si="8"/>
        <v>23</v>
      </c>
      <c r="Z97" s="88">
        <f t="shared" si="8"/>
        <v>24</v>
      </c>
      <c r="AA97" s="88">
        <f t="shared" si="8"/>
        <v>25</v>
      </c>
      <c r="AB97" s="88">
        <f t="shared" si="8"/>
        <v>26</v>
      </c>
      <c r="AC97" s="88">
        <f t="shared" si="8"/>
        <v>27</v>
      </c>
      <c r="AD97" s="88">
        <f t="shared" si="8"/>
        <v>28</v>
      </c>
      <c r="AE97" s="88">
        <f t="shared" si="8"/>
        <v>29</v>
      </c>
      <c r="AF97" s="88">
        <f t="shared" si="8"/>
        <v>30</v>
      </c>
      <c r="AG97" s="88">
        <f t="shared" si="8"/>
        <v>31</v>
      </c>
      <c r="AH97" s="85" t="s">
        <v>33</v>
      </c>
    </row>
    <row r="98" spans="1:34" ht="15.6" x14ac:dyDescent="0.25">
      <c r="A98" s="165" t="s">
        <v>29</v>
      </c>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1">
        <f>SUM(C98:AG98)</f>
        <v>0</v>
      </c>
    </row>
    <row r="99" spans="1:34" ht="15.6" x14ac:dyDescent="0.25">
      <c r="A99" s="165" t="s">
        <v>26</v>
      </c>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2"/>
      <c r="AH99" s="91">
        <f>SUM(C99:AG99)</f>
        <v>0</v>
      </c>
    </row>
    <row r="100" spans="1:34" x14ac:dyDescent="0.25">
      <c r="A100" s="165" t="s">
        <v>36</v>
      </c>
      <c r="B100" s="164"/>
      <c r="C100" s="91">
        <f t="shared" ref="C100:AG100" si="9">C98+C99</f>
        <v>0</v>
      </c>
      <c r="D100" s="91">
        <f t="shared" si="9"/>
        <v>0</v>
      </c>
      <c r="E100" s="91">
        <f t="shared" si="9"/>
        <v>0</v>
      </c>
      <c r="F100" s="91">
        <f t="shared" si="9"/>
        <v>0</v>
      </c>
      <c r="G100" s="91">
        <f t="shared" si="9"/>
        <v>0</v>
      </c>
      <c r="H100" s="91">
        <f t="shared" si="9"/>
        <v>0</v>
      </c>
      <c r="I100" s="91">
        <f t="shared" si="9"/>
        <v>0</v>
      </c>
      <c r="J100" s="91">
        <f t="shared" si="9"/>
        <v>0</v>
      </c>
      <c r="K100" s="91">
        <f t="shared" si="9"/>
        <v>0</v>
      </c>
      <c r="L100" s="91">
        <f t="shared" si="9"/>
        <v>0</v>
      </c>
      <c r="M100" s="91">
        <f t="shared" si="9"/>
        <v>0</v>
      </c>
      <c r="N100" s="91">
        <f t="shared" si="9"/>
        <v>0</v>
      </c>
      <c r="O100" s="91">
        <f t="shared" si="9"/>
        <v>0</v>
      </c>
      <c r="P100" s="91">
        <f t="shared" si="9"/>
        <v>0</v>
      </c>
      <c r="Q100" s="91">
        <f t="shared" si="9"/>
        <v>0</v>
      </c>
      <c r="R100" s="91">
        <f t="shared" si="9"/>
        <v>0</v>
      </c>
      <c r="S100" s="91">
        <f t="shared" si="9"/>
        <v>0</v>
      </c>
      <c r="T100" s="91">
        <f t="shared" si="9"/>
        <v>0</v>
      </c>
      <c r="U100" s="91">
        <f t="shared" si="9"/>
        <v>0</v>
      </c>
      <c r="V100" s="91">
        <f t="shared" si="9"/>
        <v>0</v>
      </c>
      <c r="W100" s="91">
        <f t="shared" si="9"/>
        <v>0</v>
      </c>
      <c r="X100" s="91">
        <f t="shared" si="9"/>
        <v>0</v>
      </c>
      <c r="Y100" s="91">
        <f t="shared" si="9"/>
        <v>0</v>
      </c>
      <c r="Z100" s="91">
        <f t="shared" si="9"/>
        <v>0</v>
      </c>
      <c r="AA100" s="91">
        <f t="shared" si="9"/>
        <v>0</v>
      </c>
      <c r="AB100" s="91">
        <f t="shared" si="9"/>
        <v>0</v>
      </c>
      <c r="AC100" s="91">
        <f t="shared" si="9"/>
        <v>0</v>
      </c>
      <c r="AD100" s="91">
        <f t="shared" si="9"/>
        <v>0</v>
      </c>
      <c r="AE100" s="91">
        <f t="shared" si="9"/>
        <v>0</v>
      </c>
      <c r="AF100" s="91">
        <f t="shared" si="9"/>
        <v>0</v>
      </c>
      <c r="AG100" s="91">
        <f t="shared" si="9"/>
        <v>0</v>
      </c>
      <c r="AH100" s="91">
        <f>SUM(C100:AG100)</f>
        <v>0</v>
      </c>
    </row>
    <row r="101" spans="1:34" x14ac:dyDescent="0.25">
      <c r="A101" s="46"/>
      <c r="B101" s="46"/>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row>
    <row r="102" spans="1:34" ht="15.6" x14ac:dyDescent="0.25">
      <c r="A102" s="163" t="s">
        <v>28</v>
      </c>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1">
        <f>SUM(C102:AG102)</f>
        <v>0</v>
      </c>
    </row>
    <row r="103" spans="1:34" ht="6.6" customHeight="1" x14ac:dyDescent="0.25">
      <c r="A103" s="46"/>
      <c r="B103" s="46"/>
    </row>
    <row r="104" spans="1:34" x14ac:dyDescent="0.25">
      <c r="A104" s="46"/>
      <c r="B104" s="46"/>
    </row>
    <row r="105" spans="1:34" s="89" customFormat="1" x14ac:dyDescent="0.25">
      <c r="A105" s="163" t="s">
        <v>5</v>
      </c>
      <c r="B105" s="164"/>
      <c r="C105" s="88">
        <v>1</v>
      </c>
      <c r="D105" s="88">
        <f>C105+1</f>
        <v>2</v>
      </c>
      <c r="E105" s="88">
        <f t="shared" ref="E105:AG105" si="10">D105+1</f>
        <v>3</v>
      </c>
      <c r="F105" s="88">
        <f t="shared" si="10"/>
        <v>4</v>
      </c>
      <c r="G105" s="88">
        <f t="shared" si="10"/>
        <v>5</v>
      </c>
      <c r="H105" s="88">
        <f t="shared" si="10"/>
        <v>6</v>
      </c>
      <c r="I105" s="88">
        <f t="shared" si="10"/>
        <v>7</v>
      </c>
      <c r="J105" s="88">
        <f t="shared" si="10"/>
        <v>8</v>
      </c>
      <c r="K105" s="88">
        <f t="shared" si="10"/>
        <v>9</v>
      </c>
      <c r="L105" s="88">
        <f t="shared" si="10"/>
        <v>10</v>
      </c>
      <c r="M105" s="88">
        <f t="shared" si="10"/>
        <v>11</v>
      </c>
      <c r="N105" s="88">
        <f t="shared" si="10"/>
        <v>12</v>
      </c>
      <c r="O105" s="88">
        <f t="shared" si="10"/>
        <v>13</v>
      </c>
      <c r="P105" s="88">
        <f t="shared" si="10"/>
        <v>14</v>
      </c>
      <c r="Q105" s="88">
        <f t="shared" si="10"/>
        <v>15</v>
      </c>
      <c r="R105" s="88">
        <f t="shared" si="10"/>
        <v>16</v>
      </c>
      <c r="S105" s="88">
        <f t="shared" si="10"/>
        <v>17</v>
      </c>
      <c r="T105" s="88">
        <f t="shared" si="10"/>
        <v>18</v>
      </c>
      <c r="U105" s="88">
        <f t="shared" si="10"/>
        <v>19</v>
      </c>
      <c r="V105" s="88">
        <f t="shared" si="10"/>
        <v>20</v>
      </c>
      <c r="W105" s="88">
        <f t="shared" si="10"/>
        <v>21</v>
      </c>
      <c r="X105" s="88">
        <f t="shared" si="10"/>
        <v>22</v>
      </c>
      <c r="Y105" s="88">
        <f t="shared" si="10"/>
        <v>23</v>
      </c>
      <c r="Z105" s="88">
        <f t="shared" si="10"/>
        <v>24</v>
      </c>
      <c r="AA105" s="88">
        <f t="shared" si="10"/>
        <v>25</v>
      </c>
      <c r="AB105" s="88">
        <f t="shared" si="10"/>
        <v>26</v>
      </c>
      <c r="AC105" s="88">
        <f t="shared" si="10"/>
        <v>27</v>
      </c>
      <c r="AD105" s="88">
        <f t="shared" si="10"/>
        <v>28</v>
      </c>
      <c r="AE105" s="88">
        <f t="shared" si="10"/>
        <v>29</v>
      </c>
      <c r="AF105" s="88">
        <f t="shared" si="10"/>
        <v>30</v>
      </c>
      <c r="AG105" s="88">
        <f t="shared" si="10"/>
        <v>31</v>
      </c>
      <c r="AH105" s="85" t="s">
        <v>33</v>
      </c>
    </row>
    <row r="106" spans="1:34" ht="15.6" x14ac:dyDescent="0.25">
      <c r="A106" s="165" t="s">
        <v>29</v>
      </c>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1"/>
      <c r="AH106" s="91">
        <f>SUM(C106:AG106)</f>
        <v>0</v>
      </c>
    </row>
    <row r="107" spans="1:34" ht="15.6" x14ac:dyDescent="0.25">
      <c r="A107" s="165" t="s">
        <v>26</v>
      </c>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50"/>
      <c r="AH107" s="91">
        <f>SUM(C107:AG107)</f>
        <v>0</v>
      </c>
    </row>
    <row r="108" spans="1:34" x14ac:dyDescent="0.25">
      <c r="A108" s="165" t="s">
        <v>36</v>
      </c>
      <c r="B108" s="164"/>
      <c r="C108" s="91">
        <f t="shared" ref="C108:AF108" si="11">C106+C107</f>
        <v>0</v>
      </c>
      <c r="D108" s="91">
        <f t="shared" si="11"/>
        <v>0</v>
      </c>
      <c r="E108" s="91">
        <f t="shared" si="11"/>
        <v>0</v>
      </c>
      <c r="F108" s="91">
        <f t="shared" si="11"/>
        <v>0</v>
      </c>
      <c r="G108" s="91">
        <f t="shared" si="11"/>
        <v>0</v>
      </c>
      <c r="H108" s="91">
        <f t="shared" si="11"/>
        <v>0</v>
      </c>
      <c r="I108" s="91">
        <f t="shared" si="11"/>
        <v>0</v>
      </c>
      <c r="J108" s="91">
        <f t="shared" si="11"/>
        <v>0</v>
      </c>
      <c r="K108" s="91">
        <f t="shared" si="11"/>
        <v>0</v>
      </c>
      <c r="L108" s="91">
        <f t="shared" si="11"/>
        <v>0</v>
      </c>
      <c r="M108" s="91">
        <f t="shared" si="11"/>
        <v>0</v>
      </c>
      <c r="N108" s="91">
        <f t="shared" si="11"/>
        <v>0</v>
      </c>
      <c r="O108" s="91">
        <f t="shared" si="11"/>
        <v>0</v>
      </c>
      <c r="P108" s="91">
        <f t="shared" si="11"/>
        <v>0</v>
      </c>
      <c r="Q108" s="91">
        <f t="shared" si="11"/>
        <v>0</v>
      </c>
      <c r="R108" s="91">
        <f t="shared" si="11"/>
        <v>0</v>
      </c>
      <c r="S108" s="91">
        <f t="shared" si="11"/>
        <v>0</v>
      </c>
      <c r="T108" s="91">
        <f t="shared" si="11"/>
        <v>0</v>
      </c>
      <c r="U108" s="91">
        <f t="shared" si="11"/>
        <v>0</v>
      </c>
      <c r="V108" s="91">
        <f t="shared" si="11"/>
        <v>0</v>
      </c>
      <c r="W108" s="91">
        <f t="shared" si="11"/>
        <v>0</v>
      </c>
      <c r="X108" s="91">
        <f t="shared" si="11"/>
        <v>0</v>
      </c>
      <c r="Y108" s="91">
        <f t="shared" si="11"/>
        <v>0</v>
      </c>
      <c r="Z108" s="91">
        <f t="shared" si="11"/>
        <v>0</v>
      </c>
      <c r="AA108" s="91">
        <f t="shared" si="11"/>
        <v>0</v>
      </c>
      <c r="AB108" s="91">
        <f t="shared" si="11"/>
        <v>0</v>
      </c>
      <c r="AC108" s="91">
        <f t="shared" si="11"/>
        <v>0</v>
      </c>
      <c r="AD108" s="91">
        <f t="shared" si="11"/>
        <v>0</v>
      </c>
      <c r="AE108" s="91">
        <f t="shared" si="11"/>
        <v>0</v>
      </c>
      <c r="AF108" s="91">
        <f t="shared" si="11"/>
        <v>0</v>
      </c>
      <c r="AG108" s="91"/>
      <c r="AH108" s="91">
        <f>SUM(C108:AG108)</f>
        <v>0</v>
      </c>
    </row>
    <row r="109" spans="1:34" x14ac:dyDescent="0.25">
      <c r="A109" s="46"/>
      <c r="B109" s="46"/>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spans="1:34" ht="15.6" x14ac:dyDescent="0.25">
      <c r="A110" s="163" t="s">
        <v>28</v>
      </c>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1"/>
      <c r="AH110" s="91">
        <f>SUM(C110:AG110)</f>
        <v>0</v>
      </c>
    </row>
    <row r="111" spans="1:34" ht="7.95" customHeight="1" x14ac:dyDescent="0.25">
      <c r="A111" s="46"/>
      <c r="B111" s="46"/>
    </row>
    <row r="112" spans="1:34" x14ac:dyDescent="0.25">
      <c r="A112" s="46"/>
      <c r="B112" s="46"/>
    </row>
    <row r="113" spans="1:34" s="89" customFormat="1" x14ac:dyDescent="0.25">
      <c r="A113" s="163" t="s">
        <v>6</v>
      </c>
      <c r="B113" s="164"/>
      <c r="C113" s="88">
        <v>1</v>
      </c>
      <c r="D113" s="88">
        <f>C113+1</f>
        <v>2</v>
      </c>
      <c r="E113" s="88">
        <f t="shared" ref="E113:AG113" si="12">D113+1</f>
        <v>3</v>
      </c>
      <c r="F113" s="88">
        <f t="shared" si="12"/>
        <v>4</v>
      </c>
      <c r="G113" s="88">
        <f t="shared" si="12"/>
        <v>5</v>
      </c>
      <c r="H113" s="88">
        <f t="shared" si="12"/>
        <v>6</v>
      </c>
      <c r="I113" s="88">
        <f t="shared" si="12"/>
        <v>7</v>
      </c>
      <c r="J113" s="88">
        <f t="shared" si="12"/>
        <v>8</v>
      </c>
      <c r="K113" s="88">
        <f t="shared" si="12"/>
        <v>9</v>
      </c>
      <c r="L113" s="88">
        <f t="shared" si="12"/>
        <v>10</v>
      </c>
      <c r="M113" s="88">
        <f t="shared" si="12"/>
        <v>11</v>
      </c>
      <c r="N113" s="88">
        <f t="shared" si="12"/>
        <v>12</v>
      </c>
      <c r="O113" s="88">
        <f t="shared" si="12"/>
        <v>13</v>
      </c>
      <c r="P113" s="88">
        <f t="shared" si="12"/>
        <v>14</v>
      </c>
      <c r="Q113" s="88">
        <f t="shared" si="12"/>
        <v>15</v>
      </c>
      <c r="R113" s="88">
        <f t="shared" si="12"/>
        <v>16</v>
      </c>
      <c r="S113" s="88">
        <f t="shared" si="12"/>
        <v>17</v>
      </c>
      <c r="T113" s="88">
        <f t="shared" si="12"/>
        <v>18</v>
      </c>
      <c r="U113" s="88">
        <f t="shared" si="12"/>
        <v>19</v>
      </c>
      <c r="V113" s="88">
        <f t="shared" si="12"/>
        <v>20</v>
      </c>
      <c r="W113" s="88">
        <f t="shared" si="12"/>
        <v>21</v>
      </c>
      <c r="X113" s="88">
        <f t="shared" si="12"/>
        <v>22</v>
      </c>
      <c r="Y113" s="88">
        <f t="shared" si="12"/>
        <v>23</v>
      </c>
      <c r="Z113" s="88">
        <f t="shared" si="12"/>
        <v>24</v>
      </c>
      <c r="AA113" s="88">
        <f t="shared" si="12"/>
        <v>25</v>
      </c>
      <c r="AB113" s="88">
        <f t="shared" si="12"/>
        <v>26</v>
      </c>
      <c r="AC113" s="88">
        <f t="shared" si="12"/>
        <v>27</v>
      </c>
      <c r="AD113" s="88">
        <f t="shared" si="12"/>
        <v>28</v>
      </c>
      <c r="AE113" s="88">
        <f t="shared" si="12"/>
        <v>29</v>
      </c>
      <c r="AF113" s="88">
        <f t="shared" si="12"/>
        <v>30</v>
      </c>
      <c r="AG113" s="88">
        <f t="shared" si="12"/>
        <v>31</v>
      </c>
      <c r="AH113" s="85" t="s">
        <v>33</v>
      </c>
    </row>
    <row r="114" spans="1:34" ht="15.6" x14ac:dyDescent="0.25">
      <c r="A114" s="165" t="s">
        <v>29</v>
      </c>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1">
        <f>SUM(C114:AG114)</f>
        <v>0</v>
      </c>
    </row>
    <row r="115" spans="1:34" ht="15.6" x14ac:dyDescent="0.25">
      <c r="A115" s="165" t="s">
        <v>26</v>
      </c>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2"/>
      <c r="AH115" s="91">
        <f>SUM(C115:AG115)</f>
        <v>0</v>
      </c>
    </row>
    <row r="116" spans="1:34" x14ac:dyDescent="0.25">
      <c r="A116" s="165" t="s">
        <v>36</v>
      </c>
      <c r="B116" s="164"/>
      <c r="C116" s="91">
        <f t="shared" ref="C116:AG116" si="13">C114+C115</f>
        <v>0</v>
      </c>
      <c r="D116" s="91">
        <f t="shared" si="13"/>
        <v>0</v>
      </c>
      <c r="E116" s="91">
        <f t="shared" si="13"/>
        <v>0</v>
      </c>
      <c r="F116" s="91">
        <f t="shared" si="13"/>
        <v>0</v>
      </c>
      <c r="G116" s="91">
        <f t="shared" si="13"/>
        <v>0</v>
      </c>
      <c r="H116" s="91">
        <f t="shared" si="13"/>
        <v>0</v>
      </c>
      <c r="I116" s="91">
        <f t="shared" si="13"/>
        <v>0</v>
      </c>
      <c r="J116" s="91">
        <f t="shared" si="13"/>
        <v>0</v>
      </c>
      <c r="K116" s="91">
        <f t="shared" si="13"/>
        <v>0</v>
      </c>
      <c r="L116" s="91">
        <f t="shared" si="13"/>
        <v>0</v>
      </c>
      <c r="M116" s="91">
        <f t="shared" si="13"/>
        <v>0</v>
      </c>
      <c r="N116" s="91">
        <f t="shared" si="13"/>
        <v>0</v>
      </c>
      <c r="O116" s="91">
        <f t="shared" si="13"/>
        <v>0</v>
      </c>
      <c r="P116" s="91">
        <f t="shared" si="13"/>
        <v>0</v>
      </c>
      <c r="Q116" s="91">
        <f t="shared" si="13"/>
        <v>0</v>
      </c>
      <c r="R116" s="91">
        <f t="shared" si="13"/>
        <v>0</v>
      </c>
      <c r="S116" s="91">
        <f t="shared" si="13"/>
        <v>0</v>
      </c>
      <c r="T116" s="91">
        <f t="shared" si="13"/>
        <v>0</v>
      </c>
      <c r="U116" s="91">
        <f t="shared" si="13"/>
        <v>0</v>
      </c>
      <c r="V116" s="91">
        <f t="shared" si="13"/>
        <v>0</v>
      </c>
      <c r="W116" s="91">
        <f t="shared" si="13"/>
        <v>0</v>
      </c>
      <c r="X116" s="91">
        <f t="shared" si="13"/>
        <v>0</v>
      </c>
      <c r="Y116" s="91">
        <f t="shared" si="13"/>
        <v>0</v>
      </c>
      <c r="Z116" s="91">
        <f t="shared" si="13"/>
        <v>0</v>
      </c>
      <c r="AA116" s="91">
        <f t="shared" si="13"/>
        <v>0</v>
      </c>
      <c r="AB116" s="91">
        <f t="shared" si="13"/>
        <v>0</v>
      </c>
      <c r="AC116" s="91">
        <f t="shared" si="13"/>
        <v>0</v>
      </c>
      <c r="AD116" s="91">
        <f t="shared" si="13"/>
        <v>0</v>
      </c>
      <c r="AE116" s="91">
        <f t="shared" si="13"/>
        <v>0</v>
      </c>
      <c r="AF116" s="91">
        <f t="shared" si="13"/>
        <v>0</v>
      </c>
      <c r="AG116" s="91">
        <f t="shared" si="13"/>
        <v>0</v>
      </c>
      <c r="AH116" s="91">
        <f>SUM(C116:AG116)</f>
        <v>0</v>
      </c>
    </row>
    <row r="117" spans="1:34" x14ac:dyDescent="0.25">
      <c r="A117" s="46"/>
      <c r="B117" s="46"/>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row>
    <row r="118" spans="1:34" ht="15.6" x14ac:dyDescent="0.25">
      <c r="A118" s="163" t="s">
        <v>28</v>
      </c>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1">
        <f>SUM(C118:AG118)</f>
        <v>0</v>
      </c>
    </row>
    <row r="119" spans="1:34" ht="7.95" customHeight="1" x14ac:dyDescent="0.25">
      <c r="A119" s="46"/>
      <c r="B119" s="46"/>
    </row>
    <row r="120" spans="1:34" x14ac:dyDescent="0.25">
      <c r="A120" s="46"/>
      <c r="B120" s="46"/>
    </row>
    <row r="121" spans="1:34" s="89" customFormat="1" x14ac:dyDescent="0.25">
      <c r="A121" s="163" t="s">
        <v>7</v>
      </c>
      <c r="B121" s="164"/>
      <c r="C121" s="88">
        <v>1</v>
      </c>
      <c r="D121" s="88">
        <f>C121+1</f>
        <v>2</v>
      </c>
      <c r="E121" s="88">
        <f t="shared" ref="E121:AG121" si="14">D121+1</f>
        <v>3</v>
      </c>
      <c r="F121" s="88">
        <f t="shared" si="14"/>
        <v>4</v>
      </c>
      <c r="G121" s="88">
        <f t="shared" si="14"/>
        <v>5</v>
      </c>
      <c r="H121" s="88">
        <f t="shared" si="14"/>
        <v>6</v>
      </c>
      <c r="I121" s="88">
        <f t="shared" si="14"/>
        <v>7</v>
      </c>
      <c r="J121" s="88">
        <f t="shared" si="14"/>
        <v>8</v>
      </c>
      <c r="K121" s="88">
        <f t="shared" si="14"/>
        <v>9</v>
      </c>
      <c r="L121" s="88">
        <f t="shared" si="14"/>
        <v>10</v>
      </c>
      <c r="M121" s="88">
        <f t="shared" si="14"/>
        <v>11</v>
      </c>
      <c r="N121" s="88">
        <f t="shared" si="14"/>
        <v>12</v>
      </c>
      <c r="O121" s="88">
        <f t="shared" si="14"/>
        <v>13</v>
      </c>
      <c r="P121" s="88">
        <f t="shared" si="14"/>
        <v>14</v>
      </c>
      <c r="Q121" s="88">
        <f t="shared" si="14"/>
        <v>15</v>
      </c>
      <c r="R121" s="88">
        <f t="shared" si="14"/>
        <v>16</v>
      </c>
      <c r="S121" s="88">
        <f t="shared" si="14"/>
        <v>17</v>
      </c>
      <c r="T121" s="88">
        <f t="shared" si="14"/>
        <v>18</v>
      </c>
      <c r="U121" s="88">
        <f t="shared" si="14"/>
        <v>19</v>
      </c>
      <c r="V121" s="88">
        <f t="shared" si="14"/>
        <v>20</v>
      </c>
      <c r="W121" s="88">
        <f t="shared" si="14"/>
        <v>21</v>
      </c>
      <c r="X121" s="88">
        <f t="shared" si="14"/>
        <v>22</v>
      </c>
      <c r="Y121" s="88">
        <f t="shared" si="14"/>
        <v>23</v>
      </c>
      <c r="Z121" s="88">
        <f t="shared" si="14"/>
        <v>24</v>
      </c>
      <c r="AA121" s="88">
        <f t="shared" si="14"/>
        <v>25</v>
      </c>
      <c r="AB121" s="88">
        <f t="shared" si="14"/>
        <v>26</v>
      </c>
      <c r="AC121" s="88">
        <f t="shared" si="14"/>
        <v>27</v>
      </c>
      <c r="AD121" s="88">
        <f t="shared" si="14"/>
        <v>28</v>
      </c>
      <c r="AE121" s="88">
        <f t="shared" si="14"/>
        <v>29</v>
      </c>
      <c r="AF121" s="88">
        <f t="shared" si="14"/>
        <v>30</v>
      </c>
      <c r="AG121" s="88">
        <f t="shared" si="14"/>
        <v>31</v>
      </c>
      <c r="AH121" s="85" t="s">
        <v>33</v>
      </c>
    </row>
    <row r="122" spans="1:34" ht="15.6" x14ac:dyDescent="0.25">
      <c r="A122" s="165" t="s">
        <v>29</v>
      </c>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1">
        <f>SUM(C122:AG122)</f>
        <v>0</v>
      </c>
    </row>
    <row r="123" spans="1:34" ht="15.6" x14ac:dyDescent="0.25">
      <c r="A123" s="165" t="s">
        <v>26</v>
      </c>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2"/>
      <c r="AH123" s="91">
        <f>SUM(C123:AG123)</f>
        <v>0</v>
      </c>
    </row>
    <row r="124" spans="1:34" x14ac:dyDescent="0.25">
      <c r="A124" s="165" t="s">
        <v>36</v>
      </c>
      <c r="B124" s="164"/>
      <c r="C124" s="91">
        <f t="shared" ref="C124:AG124" si="15">C122+C123</f>
        <v>0</v>
      </c>
      <c r="D124" s="91">
        <f t="shared" si="15"/>
        <v>0</v>
      </c>
      <c r="E124" s="91">
        <f t="shared" si="15"/>
        <v>0</v>
      </c>
      <c r="F124" s="91">
        <f t="shared" si="15"/>
        <v>0</v>
      </c>
      <c r="G124" s="91">
        <f t="shared" si="15"/>
        <v>0</v>
      </c>
      <c r="H124" s="91">
        <f t="shared" si="15"/>
        <v>0</v>
      </c>
      <c r="I124" s="91">
        <f t="shared" si="15"/>
        <v>0</v>
      </c>
      <c r="J124" s="91">
        <f t="shared" si="15"/>
        <v>0</v>
      </c>
      <c r="K124" s="91">
        <f t="shared" si="15"/>
        <v>0</v>
      </c>
      <c r="L124" s="91">
        <f t="shared" si="15"/>
        <v>0</v>
      </c>
      <c r="M124" s="91">
        <f t="shared" si="15"/>
        <v>0</v>
      </c>
      <c r="N124" s="91">
        <f t="shared" si="15"/>
        <v>0</v>
      </c>
      <c r="O124" s="91">
        <f t="shared" si="15"/>
        <v>0</v>
      </c>
      <c r="P124" s="91">
        <f t="shared" si="15"/>
        <v>0</v>
      </c>
      <c r="Q124" s="91">
        <f t="shared" si="15"/>
        <v>0</v>
      </c>
      <c r="R124" s="91">
        <f t="shared" si="15"/>
        <v>0</v>
      </c>
      <c r="S124" s="91">
        <f t="shared" si="15"/>
        <v>0</v>
      </c>
      <c r="T124" s="91">
        <f t="shared" si="15"/>
        <v>0</v>
      </c>
      <c r="U124" s="91">
        <f t="shared" si="15"/>
        <v>0</v>
      </c>
      <c r="V124" s="91">
        <f t="shared" si="15"/>
        <v>0</v>
      </c>
      <c r="W124" s="91">
        <f t="shared" si="15"/>
        <v>0</v>
      </c>
      <c r="X124" s="91">
        <f t="shared" si="15"/>
        <v>0</v>
      </c>
      <c r="Y124" s="91">
        <f t="shared" si="15"/>
        <v>0</v>
      </c>
      <c r="Z124" s="91">
        <f t="shared" si="15"/>
        <v>0</v>
      </c>
      <c r="AA124" s="91">
        <f t="shared" si="15"/>
        <v>0</v>
      </c>
      <c r="AB124" s="91">
        <f t="shared" si="15"/>
        <v>0</v>
      </c>
      <c r="AC124" s="91">
        <f t="shared" si="15"/>
        <v>0</v>
      </c>
      <c r="AD124" s="91">
        <f t="shared" si="15"/>
        <v>0</v>
      </c>
      <c r="AE124" s="91">
        <f t="shared" si="15"/>
        <v>0</v>
      </c>
      <c r="AF124" s="91">
        <f t="shared" si="15"/>
        <v>0</v>
      </c>
      <c r="AG124" s="91">
        <f t="shared" si="15"/>
        <v>0</v>
      </c>
      <c r="AH124" s="91">
        <f>SUM(C124:AG124)</f>
        <v>0</v>
      </c>
    </row>
    <row r="125" spans="1:34" x14ac:dyDescent="0.25">
      <c r="A125" s="46"/>
      <c r="B125" s="46"/>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row>
    <row r="126" spans="1:34" ht="15.6" x14ac:dyDescent="0.25">
      <c r="A126" s="163" t="s">
        <v>28</v>
      </c>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1">
        <f>SUM(C126:AG126)</f>
        <v>0</v>
      </c>
    </row>
    <row r="127" spans="1:34" ht="7.95" customHeight="1" x14ac:dyDescent="0.25">
      <c r="A127" s="46"/>
      <c r="B127" s="46"/>
    </row>
    <row r="128" spans="1:34" x14ac:dyDescent="0.25">
      <c r="A128" s="46"/>
      <c r="B128" s="46"/>
    </row>
    <row r="129" spans="1:34" s="89" customFormat="1" x14ac:dyDescent="0.25">
      <c r="A129" s="163" t="s">
        <v>8</v>
      </c>
      <c r="B129" s="164"/>
      <c r="C129" s="88">
        <v>1</v>
      </c>
      <c r="D129" s="88">
        <f>C129+1</f>
        <v>2</v>
      </c>
      <c r="E129" s="88">
        <f t="shared" ref="E129:AG129" si="16">D129+1</f>
        <v>3</v>
      </c>
      <c r="F129" s="88">
        <f t="shared" si="16"/>
        <v>4</v>
      </c>
      <c r="G129" s="88">
        <f t="shared" si="16"/>
        <v>5</v>
      </c>
      <c r="H129" s="88">
        <f t="shared" si="16"/>
        <v>6</v>
      </c>
      <c r="I129" s="88">
        <f t="shared" si="16"/>
        <v>7</v>
      </c>
      <c r="J129" s="88">
        <f t="shared" si="16"/>
        <v>8</v>
      </c>
      <c r="K129" s="88">
        <f t="shared" si="16"/>
        <v>9</v>
      </c>
      <c r="L129" s="88">
        <f t="shared" si="16"/>
        <v>10</v>
      </c>
      <c r="M129" s="88">
        <f t="shared" si="16"/>
        <v>11</v>
      </c>
      <c r="N129" s="88">
        <f t="shared" si="16"/>
        <v>12</v>
      </c>
      <c r="O129" s="88">
        <f t="shared" si="16"/>
        <v>13</v>
      </c>
      <c r="P129" s="88">
        <f t="shared" si="16"/>
        <v>14</v>
      </c>
      <c r="Q129" s="88">
        <f t="shared" si="16"/>
        <v>15</v>
      </c>
      <c r="R129" s="88">
        <f t="shared" si="16"/>
        <v>16</v>
      </c>
      <c r="S129" s="88">
        <f t="shared" si="16"/>
        <v>17</v>
      </c>
      <c r="T129" s="88">
        <f t="shared" si="16"/>
        <v>18</v>
      </c>
      <c r="U129" s="88">
        <f t="shared" si="16"/>
        <v>19</v>
      </c>
      <c r="V129" s="88">
        <f t="shared" si="16"/>
        <v>20</v>
      </c>
      <c r="W129" s="88">
        <f t="shared" si="16"/>
        <v>21</v>
      </c>
      <c r="X129" s="88">
        <f t="shared" si="16"/>
        <v>22</v>
      </c>
      <c r="Y129" s="88">
        <f t="shared" si="16"/>
        <v>23</v>
      </c>
      <c r="Z129" s="88">
        <f t="shared" si="16"/>
        <v>24</v>
      </c>
      <c r="AA129" s="88">
        <f t="shared" si="16"/>
        <v>25</v>
      </c>
      <c r="AB129" s="88">
        <f t="shared" si="16"/>
        <v>26</v>
      </c>
      <c r="AC129" s="88">
        <f t="shared" si="16"/>
        <v>27</v>
      </c>
      <c r="AD129" s="88">
        <f t="shared" si="16"/>
        <v>28</v>
      </c>
      <c r="AE129" s="88">
        <f t="shared" si="16"/>
        <v>29</v>
      </c>
      <c r="AF129" s="88">
        <f t="shared" si="16"/>
        <v>30</v>
      </c>
      <c r="AG129" s="88">
        <f t="shared" si="16"/>
        <v>31</v>
      </c>
      <c r="AH129" s="85" t="s">
        <v>33</v>
      </c>
    </row>
    <row r="130" spans="1:34" ht="15.6" x14ac:dyDescent="0.25">
      <c r="A130" s="165" t="s">
        <v>29</v>
      </c>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1"/>
      <c r="AH130" s="91">
        <f>SUM(C130:AG130)</f>
        <v>0</v>
      </c>
    </row>
    <row r="131" spans="1:34" ht="15.6" x14ac:dyDescent="0.25">
      <c r="A131" s="165" t="s">
        <v>26</v>
      </c>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50"/>
      <c r="AH131" s="91">
        <f>SUM(C131:AG131)</f>
        <v>0</v>
      </c>
    </row>
    <row r="132" spans="1:34" x14ac:dyDescent="0.25">
      <c r="A132" s="165" t="s">
        <v>36</v>
      </c>
      <c r="B132" s="164"/>
      <c r="C132" s="91">
        <f t="shared" ref="C132:AF132" si="17">C130+C131</f>
        <v>0</v>
      </c>
      <c r="D132" s="91">
        <f t="shared" si="17"/>
        <v>0</v>
      </c>
      <c r="E132" s="91">
        <f t="shared" si="17"/>
        <v>0</v>
      </c>
      <c r="F132" s="91">
        <f t="shared" si="17"/>
        <v>0</v>
      </c>
      <c r="G132" s="91">
        <f t="shared" si="17"/>
        <v>0</v>
      </c>
      <c r="H132" s="91">
        <f t="shared" si="17"/>
        <v>0</v>
      </c>
      <c r="I132" s="91">
        <f t="shared" si="17"/>
        <v>0</v>
      </c>
      <c r="J132" s="91">
        <f t="shared" si="17"/>
        <v>0</v>
      </c>
      <c r="K132" s="91">
        <f t="shared" si="17"/>
        <v>0</v>
      </c>
      <c r="L132" s="91">
        <f t="shared" si="17"/>
        <v>0</v>
      </c>
      <c r="M132" s="91">
        <f t="shared" si="17"/>
        <v>0</v>
      </c>
      <c r="N132" s="91">
        <f t="shared" si="17"/>
        <v>0</v>
      </c>
      <c r="O132" s="91">
        <f t="shared" si="17"/>
        <v>0</v>
      </c>
      <c r="P132" s="91">
        <f t="shared" si="17"/>
        <v>0</v>
      </c>
      <c r="Q132" s="91">
        <f t="shared" si="17"/>
        <v>0</v>
      </c>
      <c r="R132" s="91">
        <f t="shared" si="17"/>
        <v>0</v>
      </c>
      <c r="S132" s="91">
        <f t="shared" si="17"/>
        <v>0</v>
      </c>
      <c r="T132" s="91">
        <f t="shared" si="17"/>
        <v>0</v>
      </c>
      <c r="U132" s="91">
        <f t="shared" si="17"/>
        <v>0</v>
      </c>
      <c r="V132" s="91">
        <f t="shared" si="17"/>
        <v>0</v>
      </c>
      <c r="W132" s="91">
        <f t="shared" si="17"/>
        <v>0</v>
      </c>
      <c r="X132" s="91">
        <f t="shared" si="17"/>
        <v>0</v>
      </c>
      <c r="Y132" s="91">
        <f t="shared" si="17"/>
        <v>0</v>
      </c>
      <c r="Z132" s="91">
        <f t="shared" si="17"/>
        <v>0</v>
      </c>
      <c r="AA132" s="91">
        <f t="shared" si="17"/>
        <v>0</v>
      </c>
      <c r="AB132" s="91">
        <f t="shared" si="17"/>
        <v>0</v>
      </c>
      <c r="AC132" s="91">
        <f t="shared" si="17"/>
        <v>0</v>
      </c>
      <c r="AD132" s="91">
        <f t="shared" si="17"/>
        <v>0</v>
      </c>
      <c r="AE132" s="91">
        <f t="shared" si="17"/>
        <v>0</v>
      </c>
      <c r="AF132" s="91">
        <f t="shared" si="17"/>
        <v>0</v>
      </c>
      <c r="AG132" s="91"/>
      <c r="AH132" s="91">
        <f>SUM(C132:AG132)</f>
        <v>0</v>
      </c>
    </row>
    <row r="133" spans="1:34" x14ac:dyDescent="0.25">
      <c r="A133" s="46"/>
      <c r="B133" s="46"/>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row>
    <row r="134" spans="1:34" ht="15.6" x14ac:dyDescent="0.25">
      <c r="A134" s="163" t="s">
        <v>28</v>
      </c>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1"/>
      <c r="AH134" s="91">
        <f>SUM(C134:AG134)</f>
        <v>0</v>
      </c>
    </row>
    <row r="135" spans="1:34" ht="7.95" customHeight="1" x14ac:dyDescent="0.25">
      <c r="A135" s="46"/>
      <c r="B135" s="46"/>
    </row>
    <row r="136" spans="1:34" x14ac:dyDescent="0.25">
      <c r="A136" s="46"/>
      <c r="B136" s="46"/>
    </row>
    <row r="137" spans="1:34" s="89" customFormat="1" x14ac:dyDescent="0.25">
      <c r="A137" s="163" t="s">
        <v>9</v>
      </c>
      <c r="B137" s="164"/>
      <c r="C137" s="88">
        <v>1</v>
      </c>
      <c r="D137" s="88">
        <f>C137+1</f>
        <v>2</v>
      </c>
      <c r="E137" s="88">
        <f t="shared" ref="E137:AG137" si="18">D137+1</f>
        <v>3</v>
      </c>
      <c r="F137" s="88">
        <f t="shared" si="18"/>
        <v>4</v>
      </c>
      <c r="G137" s="88">
        <f t="shared" si="18"/>
        <v>5</v>
      </c>
      <c r="H137" s="88">
        <f t="shared" si="18"/>
        <v>6</v>
      </c>
      <c r="I137" s="88">
        <f t="shared" si="18"/>
        <v>7</v>
      </c>
      <c r="J137" s="88">
        <f t="shared" si="18"/>
        <v>8</v>
      </c>
      <c r="K137" s="88">
        <f t="shared" si="18"/>
        <v>9</v>
      </c>
      <c r="L137" s="88">
        <f t="shared" si="18"/>
        <v>10</v>
      </c>
      <c r="M137" s="88">
        <f t="shared" si="18"/>
        <v>11</v>
      </c>
      <c r="N137" s="88">
        <f t="shared" si="18"/>
        <v>12</v>
      </c>
      <c r="O137" s="88">
        <f t="shared" si="18"/>
        <v>13</v>
      </c>
      <c r="P137" s="88">
        <f t="shared" si="18"/>
        <v>14</v>
      </c>
      <c r="Q137" s="88">
        <f t="shared" si="18"/>
        <v>15</v>
      </c>
      <c r="R137" s="88">
        <f t="shared" si="18"/>
        <v>16</v>
      </c>
      <c r="S137" s="88">
        <f t="shared" si="18"/>
        <v>17</v>
      </c>
      <c r="T137" s="88">
        <f t="shared" si="18"/>
        <v>18</v>
      </c>
      <c r="U137" s="88">
        <f t="shared" si="18"/>
        <v>19</v>
      </c>
      <c r="V137" s="88">
        <f t="shared" si="18"/>
        <v>20</v>
      </c>
      <c r="W137" s="88">
        <f t="shared" si="18"/>
        <v>21</v>
      </c>
      <c r="X137" s="88">
        <f t="shared" si="18"/>
        <v>22</v>
      </c>
      <c r="Y137" s="88">
        <f t="shared" si="18"/>
        <v>23</v>
      </c>
      <c r="Z137" s="88">
        <f t="shared" si="18"/>
        <v>24</v>
      </c>
      <c r="AA137" s="88">
        <f t="shared" si="18"/>
        <v>25</v>
      </c>
      <c r="AB137" s="88">
        <f t="shared" si="18"/>
        <v>26</v>
      </c>
      <c r="AC137" s="88">
        <f t="shared" si="18"/>
        <v>27</v>
      </c>
      <c r="AD137" s="88">
        <f t="shared" si="18"/>
        <v>28</v>
      </c>
      <c r="AE137" s="88">
        <f t="shared" si="18"/>
        <v>29</v>
      </c>
      <c r="AF137" s="88">
        <f t="shared" si="18"/>
        <v>30</v>
      </c>
      <c r="AG137" s="88">
        <f t="shared" si="18"/>
        <v>31</v>
      </c>
      <c r="AH137" s="85" t="s">
        <v>33</v>
      </c>
    </row>
    <row r="138" spans="1:34" ht="15.6" x14ac:dyDescent="0.25">
      <c r="A138" s="165" t="s">
        <v>29</v>
      </c>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1">
        <f>SUM(C138:AG138)</f>
        <v>0</v>
      </c>
    </row>
    <row r="139" spans="1:34" ht="15.6" x14ac:dyDescent="0.25">
      <c r="A139" s="165" t="s">
        <v>26</v>
      </c>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2"/>
      <c r="AH139" s="91">
        <f>SUM(C139:AG139)</f>
        <v>0</v>
      </c>
    </row>
    <row r="140" spans="1:34" x14ac:dyDescent="0.25">
      <c r="A140" s="165" t="s">
        <v>36</v>
      </c>
      <c r="B140" s="164"/>
      <c r="C140" s="91">
        <f t="shared" ref="C140:AG140" si="19">C138+C139</f>
        <v>0</v>
      </c>
      <c r="D140" s="91">
        <f t="shared" si="19"/>
        <v>0</v>
      </c>
      <c r="E140" s="91">
        <f t="shared" si="19"/>
        <v>0</v>
      </c>
      <c r="F140" s="91">
        <f t="shared" si="19"/>
        <v>0</v>
      </c>
      <c r="G140" s="91">
        <f t="shared" si="19"/>
        <v>0</v>
      </c>
      <c r="H140" s="91">
        <f t="shared" si="19"/>
        <v>0</v>
      </c>
      <c r="I140" s="91">
        <f t="shared" si="19"/>
        <v>0</v>
      </c>
      <c r="J140" s="91">
        <f t="shared" si="19"/>
        <v>0</v>
      </c>
      <c r="K140" s="91">
        <f t="shared" si="19"/>
        <v>0</v>
      </c>
      <c r="L140" s="91">
        <f t="shared" si="19"/>
        <v>0</v>
      </c>
      <c r="M140" s="91">
        <f t="shared" si="19"/>
        <v>0</v>
      </c>
      <c r="N140" s="91">
        <f t="shared" si="19"/>
        <v>0</v>
      </c>
      <c r="O140" s="91">
        <f t="shared" si="19"/>
        <v>0</v>
      </c>
      <c r="P140" s="91">
        <f t="shared" si="19"/>
        <v>0</v>
      </c>
      <c r="Q140" s="91">
        <f t="shared" si="19"/>
        <v>0</v>
      </c>
      <c r="R140" s="91">
        <f t="shared" si="19"/>
        <v>0</v>
      </c>
      <c r="S140" s="91">
        <f t="shared" si="19"/>
        <v>0</v>
      </c>
      <c r="T140" s="91">
        <f t="shared" si="19"/>
        <v>0</v>
      </c>
      <c r="U140" s="91">
        <f t="shared" si="19"/>
        <v>0</v>
      </c>
      <c r="V140" s="91">
        <f t="shared" si="19"/>
        <v>0</v>
      </c>
      <c r="W140" s="91">
        <f t="shared" si="19"/>
        <v>0</v>
      </c>
      <c r="X140" s="91">
        <f t="shared" si="19"/>
        <v>0</v>
      </c>
      <c r="Y140" s="91">
        <f t="shared" si="19"/>
        <v>0</v>
      </c>
      <c r="Z140" s="91">
        <f t="shared" si="19"/>
        <v>0</v>
      </c>
      <c r="AA140" s="91">
        <f t="shared" si="19"/>
        <v>0</v>
      </c>
      <c r="AB140" s="91">
        <f t="shared" si="19"/>
        <v>0</v>
      </c>
      <c r="AC140" s="91">
        <f t="shared" si="19"/>
        <v>0</v>
      </c>
      <c r="AD140" s="91">
        <f t="shared" si="19"/>
        <v>0</v>
      </c>
      <c r="AE140" s="91">
        <f t="shared" si="19"/>
        <v>0</v>
      </c>
      <c r="AF140" s="91">
        <f t="shared" si="19"/>
        <v>0</v>
      </c>
      <c r="AG140" s="91">
        <f t="shared" si="19"/>
        <v>0</v>
      </c>
      <c r="AH140" s="91">
        <f>SUM(C140:AG140)</f>
        <v>0</v>
      </c>
    </row>
    <row r="141" spans="1:34" x14ac:dyDescent="0.25">
      <c r="A141" s="46"/>
      <c r="B141" s="46"/>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row>
    <row r="142" spans="1:34" ht="15.6" x14ac:dyDescent="0.25">
      <c r="A142" s="163" t="s">
        <v>28</v>
      </c>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1">
        <f>SUM(C142:AG142)</f>
        <v>0</v>
      </c>
    </row>
    <row r="143" spans="1:34" ht="7.95" customHeight="1" x14ac:dyDescent="0.25">
      <c r="A143" s="46"/>
      <c r="B143" s="46"/>
    </row>
    <row r="144" spans="1:34" x14ac:dyDescent="0.25">
      <c r="A144" s="46"/>
      <c r="B144" s="46"/>
    </row>
    <row r="145" spans="1:34" s="89" customFormat="1" x14ac:dyDescent="0.25">
      <c r="A145" s="163" t="s">
        <v>10</v>
      </c>
      <c r="B145" s="164"/>
      <c r="C145" s="88">
        <v>1</v>
      </c>
      <c r="D145" s="88">
        <f>C145+1</f>
        <v>2</v>
      </c>
      <c r="E145" s="88">
        <f t="shared" ref="E145:AG145" si="20">D145+1</f>
        <v>3</v>
      </c>
      <c r="F145" s="88">
        <f t="shared" si="20"/>
        <v>4</v>
      </c>
      <c r="G145" s="88">
        <f t="shared" si="20"/>
        <v>5</v>
      </c>
      <c r="H145" s="88">
        <f t="shared" si="20"/>
        <v>6</v>
      </c>
      <c r="I145" s="88">
        <f t="shared" si="20"/>
        <v>7</v>
      </c>
      <c r="J145" s="88">
        <f t="shared" si="20"/>
        <v>8</v>
      </c>
      <c r="K145" s="88">
        <f t="shared" si="20"/>
        <v>9</v>
      </c>
      <c r="L145" s="88">
        <f t="shared" si="20"/>
        <v>10</v>
      </c>
      <c r="M145" s="88">
        <f t="shared" si="20"/>
        <v>11</v>
      </c>
      <c r="N145" s="88">
        <f t="shared" si="20"/>
        <v>12</v>
      </c>
      <c r="O145" s="88">
        <f t="shared" si="20"/>
        <v>13</v>
      </c>
      <c r="P145" s="88">
        <f t="shared" si="20"/>
        <v>14</v>
      </c>
      <c r="Q145" s="88">
        <f t="shared" si="20"/>
        <v>15</v>
      </c>
      <c r="R145" s="88">
        <f t="shared" si="20"/>
        <v>16</v>
      </c>
      <c r="S145" s="88">
        <f t="shared" si="20"/>
        <v>17</v>
      </c>
      <c r="T145" s="88">
        <f t="shared" si="20"/>
        <v>18</v>
      </c>
      <c r="U145" s="88">
        <f t="shared" si="20"/>
        <v>19</v>
      </c>
      <c r="V145" s="88">
        <f t="shared" si="20"/>
        <v>20</v>
      </c>
      <c r="W145" s="88">
        <f t="shared" si="20"/>
        <v>21</v>
      </c>
      <c r="X145" s="88">
        <f t="shared" si="20"/>
        <v>22</v>
      </c>
      <c r="Y145" s="88">
        <f t="shared" si="20"/>
        <v>23</v>
      </c>
      <c r="Z145" s="88">
        <f t="shared" si="20"/>
        <v>24</v>
      </c>
      <c r="AA145" s="88">
        <f t="shared" si="20"/>
        <v>25</v>
      </c>
      <c r="AB145" s="88">
        <f t="shared" si="20"/>
        <v>26</v>
      </c>
      <c r="AC145" s="88">
        <f t="shared" si="20"/>
        <v>27</v>
      </c>
      <c r="AD145" s="88">
        <f t="shared" si="20"/>
        <v>28</v>
      </c>
      <c r="AE145" s="88">
        <f t="shared" si="20"/>
        <v>29</v>
      </c>
      <c r="AF145" s="88">
        <f t="shared" si="20"/>
        <v>30</v>
      </c>
      <c r="AG145" s="88">
        <f t="shared" si="20"/>
        <v>31</v>
      </c>
      <c r="AH145" s="85" t="s">
        <v>33</v>
      </c>
    </row>
    <row r="146" spans="1:34" ht="15.6" x14ac:dyDescent="0.25">
      <c r="A146" s="165" t="s">
        <v>29</v>
      </c>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1"/>
      <c r="AH146" s="91">
        <f>SUM(C146:AG146)</f>
        <v>0</v>
      </c>
    </row>
    <row r="147" spans="1:34" ht="15.6" x14ac:dyDescent="0.25">
      <c r="A147" s="165" t="s">
        <v>26</v>
      </c>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50"/>
      <c r="AH147" s="91">
        <f>SUM(C147:AG147)</f>
        <v>0</v>
      </c>
    </row>
    <row r="148" spans="1:34" x14ac:dyDescent="0.25">
      <c r="A148" s="165" t="s">
        <v>36</v>
      </c>
      <c r="B148" s="164"/>
      <c r="C148" s="91">
        <f t="shared" ref="C148:AG148" si="21">C146+C147</f>
        <v>0</v>
      </c>
      <c r="D148" s="91">
        <f t="shared" si="21"/>
        <v>0</v>
      </c>
      <c r="E148" s="91">
        <f t="shared" si="21"/>
        <v>0</v>
      </c>
      <c r="F148" s="91">
        <f t="shared" si="21"/>
        <v>0</v>
      </c>
      <c r="G148" s="91">
        <f t="shared" si="21"/>
        <v>0</v>
      </c>
      <c r="H148" s="91">
        <f t="shared" si="21"/>
        <v>0</v>
      </c>
      <c r="I148" s="91">
        <f t="shared" si="21"/>
        <v>0</v>
      </c>
      <c r="J148" s="91">
        <f t="shared" si="21"/>
        <v>0</v>
      </c>
      <c r="K148" s="91">
        <f t="shared" si="21"/>
        <v>0</v>
      </c>
      <c r="L148" s="91">
        <f t="shared" si="21"/>
        <v>0</v>
      </c>
      <c r="M148" s="91">
        <f t="shared" si="21"/>
        <v>0</v>
      </c>
      <c r="N148" s="91">
        <f t="shared" si="21"/>
        <v>0</v>
      </c>
      <c r="O148" s="91">
        <f t="shared" si="21"/>
        <v>0</v>
      </c>
      <c r="P148" s="91">
        <f t="shared" si="21"/>
        <v>0</v>
      </c>
      <c r="Q148" s="91">
        <f t="shared" si="21"/>
        <v>0</v>
      </c>
      <c r="R148" s="91">
        <f t="shared" si="21"/>
        <v>0</v>
      </c>
      <c r="S148" s="91">
        <f t="shared" si="21"/>
        <v>0</v>
      </c>
      <c r="T148" s="91">
        <f t="shared" si="21"/>
        <v>0</v>
      </c>
      <c r="U148" s="91">
        <f t="shared" si="21"/>
        <v>0</v>
      </c>
      <c r="V148" s="91">
        <f t="shared" si="21"/>
        <v>0</v>
      </c>
      <c r="W148" s="91">
        <f t="shared" si="21"/>
        <v>0</v>
      </c>
      <c r="X148" s="91">
        <f t="shared" si="21"/>
        <v>0</v>
      </c>
      <c r="Y148" s="91">
        <f t="shared" si="21"/>
        <v>0</v>
      </c>
      <c r="Z148" s="91">
        <f t="shared" si="21"/>
        <v>0</v>
      </c>
      <c r="AA148" s="91">
        <f t="shared" si="21"/>
        <v>0</v>
      </c>
      <c r="AB148" s="91">
        <f t="shared" si="21"/>
        <v>0</v>
      </c>
      <c r="AC148" s="91">
        <f t="shared" si="21"/>
        <v>0</v>
      </c>
      <c r="AD148" s="91">
        <f t="shared" si="21"/>
        <v>0</v>
      </c>
      <c r="AE148" s="91">
        <f t="shared" si="21"/>
        <v>0</v>
      </c>
      <c r="AF148" s="91">
        <f t="shared" si="21"/>
        <v>0</v>
      </c>
      <c r="AG148" s="91">
        <f t="shared" si="21"/>
        <v>0</v>
      </c>
      <c r="AH148" s="91">
        <f>SUM(C148:AG148)</f>
        <v>0</v>
      </c>
    </row>
    <row r="149" spans="1:34" x14ac:dyDescent="0.25">
      <c r="A149" s="46"/>
      <c r="B149" s="46"/>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row>
    <row r="150" spans="1:34" ht="15.6" x14ac:dyDescent="0.25">
      <c r="A150" s="163" t="s">
        <v>28</v>
      </c>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1"/>
      <c r="AH150" s="91">
        <f>SUM(C150:AG150)</f>
        <v>0</v>
      </c>
    </row>
    <row r="151" spans="1:34" ht="6" customHeight="1" x14ac:dyDescent="0.25">
      <c r="A151" s="46"/>
      <c r="B151" s="46"/>
    </row>
    <row r="152" spans="1:34" x14ac:dyDescent="0.25">
      <c r="A152" s="46"/>
      <c r="B152" s="46"/>
    </row>
    <row r="153" spans="1:34" s="89" customFormat="1" x14ac:dyDescent="0.25">
      <c r="A153" s="163" t="s">
        <v>11</v>
      </c>
      <c r="B153" s="164"/>
      <c r="C153" s="88">
        <v>1</v>
      </c>
      <c r="D153" s="88">
        <f>C153+1</f>
        <v>2</v>
      </c>
      <c r="E153" s="88">
        <f t="shared" ref="E153:AG153" si="22">D153+1</f>
        <v>3</v>
      </c>
      <c r="F153" s="88">
        <f t="shared" si="22"/>
        <v>4</v>
      </c>
      <c r="G153" s="88">
        <f t="shared" si="22"/>
        <v>5</v>
      </c>
      <c r="H153" s="88">
        <f t="shared" si="22"/>
        <v>6</v>
      </c>
      <c r="I153" s="88">
        <f t="shared" si="22"/>
        <v>7</v>
      </c>
      <c r="J153" s="88">
        <f t="shared" si="22"/>
        <v>8</v>
      </c>
      <c r="K153" s="88">
        <f t="shared" si="22"/>
        <v>9</v>
      </c>
      <c r="L153" s="88">
        <f t="shared" si="22"/>
        <v>10</v>
      </c>
      <c r="M153" s="88">
        <f t="shared" si="22"/>
        <v>11</v>
      </c>
      <c r="N153" s="88">
        <f t="shared" si="22"/>
        <v>12</v>
      </c>
      <c r="O153" s="88">
        <f t="shared" si="22"/>
        <v>13</v>
      </c>
      <c r="P153" s="88">
        <f t="shared" si="22"/>
        <v>14</v>
      </c>
      <c r="Q153" s="88">
        <f t="shared" si="22"/>
        <v>15</v>
      </c>
      <c r="R153" s="88">
        <f t="shared" si="22"/>
        <v>16</v>
      </c>
      <c r="S153" s="88">
        <f t="shared" si="22"/>
        <v>17</v>
      </c>
      <c r="T153" s="88">
        <f t="shared" si="22"/>
        <v>18</v>
      </c>
      <c r="U153" s="88">
        <f t="shared" si="22"/>
        <v>19</v>
      </c>
      <c r="V153" s="88">
        <f t="shared" si="22"/>
        <v>20</v>
      </c>
      <c r="W153" s="88">
        <f t="shared" si="22"/>
        <v>21</v>
      </c>
      <c r="X153" s="88">
        <f t="shared" si="22"/>
        <v>22</v>
      </c>
      <c r="Y153" s="88">
        <f t="shared" si="22"/>
        <v>23</v>
      </c>
      <c r="Z153" s="88">
        <f t="shared" si="22"/>
        <v>24</v>
      </c>
      <c r="AA153" s="88">
        <f t="shared" si="22"/>
        <v>25</v>
      </c>
      <c r="AB153" s="88">
        <f t="shared" si="22"/>
        <v>26</v>
      </c>
      <c r="AC153" s="88">
        <f t="shared" si="22"/>
        <v>27</v>
      </c>
      <c r="AD153" s="88">
        <f t="shared" si="22"/>
        <v>28</v>
      </c>
      <c r="AE153" s="88">
        <f t="shared" si="22"/>
        <v>29</v>
      </c>
      <c r="AF153" s="88">
        <f t="shared" si="22"/>
        <v>30</v>
      </c>
      <c r="AG153" s="88">
        <f t="shared" si="22"/>
        <v>31</v>
      </c>
      <c r="AH153" s="85" t="s">
        <v>33</v>
      </c>
    </row>
    <row r="154" spans="1:34" ht="15.6" x14ac:dyDescent="0.25">
      <c r="A154" s="165" t="s">
        <v>29</v>
      </c>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1">
        <f>SUM(C154:AG154)</f>
        <v>0</v>
      </c>
    </row>
    <row r="155" spans="1:34" ht="15.6" x14ac:dyDescent="0.25">
      <c r="A155" s="165" t="s">
        <v>26</v>
      </c>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2"/>
      <c r="AH155" s="91">
        <f>SUM(C155:AG155)</f>
        <v>0</v>
      </c>
    </row>
    <row r="156" spans="1:34" x14ac:dyDescent="0.25">
      <c r="A156" s="165" t="s">
        <v>36</v>
      </c>
      <c r="B156" s="164"/>
      <c r="C156" s="91">
        <f t="shared" ref="C156:AG156" si="23">C154+C155</f>
        <v>0</v>
      </c>
      <c r="D156" s="91">
        <f t="shared" si="23"/>
        <v>0</v>
      </c>
      <c r="E156" s="91">
        <f t="shared" si="23"/>
        <v>0</v>
      </c>
      <c r="F156" s="91">
        <f t="shared" si="23"/>
        <v>0</v>
      </c>
      <c r="G156" s="91">
        <f t="shared" si="23"/>
        <v>0</v>
      </c>
      <c r="H156" s="91">
        <f t="shared" si="23"/>
        <v>0</v>
      </c>
      <c r="I156" s="91">
        <f t="shared" si="23"/>
        <v>0</v>
      </c>
      <c r="J156" s="91">
        <f t="shared" si="23"/>
        <v>0</v>
      </c>
      <c r="K156" s="91">
        <f t="shared" si="23"/>
        <v>0</v>
      </c>
      <c r="L156" s="91">
        <f t="shared" si="23"/>
        <v>0</v>
      </c>
      <c r="M156" s="91">
        <f t="shared" si="23"/>
        <v>0</v>
      </c>
      <c r="N156" s="91">
        <f t="shared" si="23"/>
        <v>0</v>
      </c>
      <c r="O156" s="91">
        <f t="shared" si="23"/>
        <v>0</v>
      </c>
      <c r="P156" s="91">
        <f t="shared" si="23"/>
        <v>0</v>
      </c>
      <c r="Q156" s="91">
        <f t="shared" si="23"/>
        <v>0</v>
      </c>
      <c r="R156" s="91">
        <f t="shared" si="23"/>
        <v>0</v>
      </c>
      <c r="S156" s="91">
        <f t="shared" si="23"/>
        <v>0</v>
      </c>
      <c r="T156" s="91">
        <f t="shared" si="23"/>
        <v>0</v>
      </c>
      <c r="U156" s="91">
        <f t="shared" si="23"/>
        <v>0</v>
      </c>
      <c r="V156" s="91">
        <f t="shared" si="23"/>
        <v>0</v>
      </c>
      <c r="W156" s="91">
        <f t="shared" si="23"/>
        <v>0</v>
      </c>
      <c r="X156" s="91">
        <f t="shared" si="23"/>
        <v>0</v>
      </c>
      <c r="Y156" s="91">
        <f t="shared" si="23"/>
        <v>0</v>
      </c>
      <c r="Z156" s="91">
        <f t="shared" si="23"/>
        <v>0</v>
      </c>
      <c r="AA156" s="91">
        <f t="shared" si="23"/>
        <v>0</v>
      </c>
      <c r="AB156" s="91">
        <f t="shared" si="23"/>
        <v>0</v>
      </c>
      <c r="AC156" s="91">
        <f t="shared" si="23"/>
        <v>0</v>
      </c>
      <c r="AD156" s="91">
        <f t="shared" si="23"/>
        <v>0</v>
      </c>
      <c r="AE156" s="91">
        <f t="shared" si="23"/>
        <v>0</v>
      </c>
      <c r="AF156" s="91">
        <f t="shared" si="23"/>
        <v>0</v>
      </c>
      <c r="AG156" s="91">
        <f t="shared" si="23"/>
        <v>0</v>
      </c>
      <c r="AH156" s="91">
        <f>SUM(C156:AG156)</f>
        <v>0</v>
      </c>
    </row>
    <row r="157" spans="1:34" x14ac:dyDescent="0.25">
      <c r="A157" s="46"/>
      <c r="B157" s="46"/>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row>
    <row r="158" spans="1:34" ht="15.6" x14ac:dyDescent="0.25">
      <c r="A158" s="163" t="s">
        <v>28</v>
      </c>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1">
        <f>SUM(C158:AG158)</f>
        <v>0</v>
      </c>
    </row>
    <row r="159" spans="1:34" x14ac:dyDescent="0.25">
      <c r="A159" s="46"/>
    </row>
    <row r="160" spans="1:34" ht="15.6" x14ac:dyDescent="0.25">
      <c r="A160" s="93"/>
    </row>
    <row r="161" spans="1:16" ht="15.6" x14ac:dyDescent="0.25">
      <c r="A161" s="93"/>
    </row>
    <row r="162" spans="1:16" ht="13.8" thickBot="1" x14ac:dyDescent="0.3">
      <c r="B162" s="62"/>
      <c r="C162" s="94"/>
      <c r="D162" s="94"/>
      <c r="E162" s="94"/>
    </row>
    <row r="163" spans="1:16" s="95" customFormat="1" x14ac:dyDescent="0.25">
      <c r="B163" s="96"/>
      <c r="C163" s="97" t="s">
        <v>17</v>
      </c>
      <c r="D163" s="97"/>
      <c r="E163" s="97"/>
      <c r="F163" s="98"/>
      <c r="G163" s="98"/>
      <c r="H163" s="98"/>
      <c r="I163" s="98"/>
      <c r="J163" s="98"/>
      <c r="K163" s="98"/>
      <c r="L163" s="98"/>
      <c r="M163" s="98"/>
      <c r="N163" s="98"/>
      <c r="O163" s="98"/>
      <c r="P163" s="98"/>
    </row>
    <row r="164" spans="1:16" s="95" customFormat="1" x14ac:dyDescent="0.25">
      <c r="B164" s="96"/>
      <c r="C164" s="97"/>
      <c r="D164" s="97"/>
      <c r="E164" s="97"/>
      <c r="F164" s="98"/>
      <c r="G164" s="98"/>
      <c r="H164" s="98"/>
      <c r="I164" s="98"/>
      <c r="J164" s="98"/>
      <c r="K164" s="98"/>
      <c r="L164" s="98"/>
      <c r="M164" s="98"/>
      <c r="N164" s="98"/>
      <c r="O164" s="98"/>
      <c r="P164" s="98"/>
    </row>
    <row r="165" spans="1:16" s="95" customFormat="1" x14ac:dyDescent="0.25">
      <c r="C165" s="98"/>
      <c r="D165" s="98"/>
      <c r="E165" s="98"/>
      <c r="F165" s="98"/>
      <c r="G165" s="98"/>
      <c r="H165" s="98"/>
      <c r="I165" s="98"/>
      <c r="J165" s="98"/>
      <c r="K165" s="98"/>
      <c r="L165" s="98"/>
      <c r="M165" s="98"/>
      <c r="N165" s="98"/>
      <c r="O165" s="98"/>
      <c r="P165" s="98"/>
    </row>
    <row r="166" spans="1:16" s="95" customFormat="1" ht="13.8" thickBot="1" x14ac:dyDescent="0.3">
      <c r="C166" s="94"/>
      <c r="D166" s="94"/>
      <c r="E166" s="94"/>
      <c r="F166" s="94"/>
      <c r="G166" s="94"/>
      <c r="H166" s="98"/>
      <c r="I166" s="98"/>
      <c r="J166" s="98"/>
      <c r="K166" s="98"/>
      <c r="L166" s="94"/>
      <c r="M166" s="94"/>
      <c r="N166" s="94"/>
      <c r="O166" s="94"/>
      <c r="P166" s="94"/>
    </row>
    <row r="168" spans="1:16" x14ac:dyDescent="0.25">
      <c r="C168" s="59" t="s">
        <v>93</v>
      </c>
      <c r="L168" s="59" t="s">
        <v>103</v>
      </c>
    </row>
  </sheetData>
  <sheetProtection algorithmName="SHA-512" hashValue="yeE+uQjrar9K1UnBh46NxeF7j35TYEOvirlH51b38SjEGXDlHh9B3mXxdFzlLf+48Kntz6Ujbi4xcwLaik4y0Q==" saltValue="PYIKd1GhS9/JyIACpqcKeQ==" spinCount="100000" sheet="1" objects="1" scenarios="1"/>
  <mergeCells count="312">
    <mergeCell ref="Z23:AA23"/>
    <mergeCell ref="R22:S22"/>
    <mergeCell ref="Z22:AA22"/>
    <mergeCell ref="B23:C23"/>
    <mergeCell ref="D23:E23"/>
    <mergeCell ref="F23:G23"/>
    <mergeCell ref="H23:I23"/>
    <mergeCell ref="J23:K23"/>
    <mergeCell ref="L23:M23"/>
    <mergeCell ref="T23:U23"/>
    <mergeCell ref="N23:O23"/>
    <mergeCell ref="X23:Y23"/>
    <mergeCell ref="T22:U22"/>
    <mergeCell ref="V22:W22"/>
    <mergeCell ref="X22:Y22"/>
    <mergeCell ref="V23:W23"/>
    <mergeCell ref="P23:Q23"/>
    <mergeCell ref="R23:S23"/>
    <mergeCell ref="B21:C21"/>
    <mergeCell ref="D21:E21"/>
    <mergeCell ref="F21:G21"/>
    <mergeCell ref="H21:I21"/>
    <mergeCell ref="J21:K21"/>
    <mergeCell ref="Z21:AA21"/>
    <mergeCell ref="B22:C22"/>
    <mergeCell ref="D22:E22"/>
    <mergeCell ref="F22:G22"/>
    <mergeCell ref="H22:I22"/>
    <mergeCell ref="J22:K22"/>
    <mergeCell ref="L22:M22"/>
    <mergeCell ref="N22:O22"/>
    <mergeCell ref="P22:Q22"/>
    <mergeCell ref="N21:O21"/>
    <mergeCell ref="B20:C20"/>
    <mergeCell ref="D20:E20"/>
    <mergeCell ref="F20:G20"/>
    <mergeCell ref="H20:I20"/>
    <mergeCell ref="J20:K20"/>
    <mergeCell ref="D18:E18"/>
    <mergeCell ref="F18:G18"/>
    <mergeCell ref="H18:I18"/>
    <mergeCell ref="J18:K18"/>
    <mergeCell ref="X18:Y18"/>
    <mergeCell ref="P18:Q18"/>
    <mergeCell ref="R18:S18"/>
    <mergeCell ref="V18:W18"/>
    <mergeCell ref="D10:E10"/>
    <mergeCell ref="F10:G10"/>
    <mergeCell ref="V10:W10"/>
    <mergeCell ref="P13:Q13"/>
    <mergeCell ref="R15:S15"/>
    <mergeCell ref="X15:Y15"/>
    <mergeCell ref="X13:Y13"/>
    <mergeCell ref="R13:S13"/>
    <mergeCell ref="N15:O15"/>
    <mergeCell ref="P15:Q15"/>
    <mergeCell ref="L18:M18"/>
    <mergeCell ref="N14:O14"/>
    <mergeCell ref="P14:Q14"/>
    <mergeCell ref="V15:W15"/>
    <mergeCell ref="X16:Y16"/>
    <mergeCell ref="N16:O16"/>
    <mergeCell ref="N18:O18"/>
    <mergeCell ref="L15:M15"/>
    <mergeCell ref="L16:M16"/>
    <mergeCell ref="P16:Q16"/>
    <mergeCell ref="B18:C18"/>
    <mergeCell ref="B15:C15"/>
    <mergeCell ref="L12:M12"/>
    <mergeCell ref="N12:O12"/>
    <mergeCell ref="P12:Q12"/>
    <mergeCell ref="V12:W12"/>
    <mergeCell ref="T14:U14"/>
    <mergeCell ref="R12:S12"/>
    <mergeCell ref="B16:C16"/>
    <mergeCell ref="J12:K12"/>
    <mergeCell ref="J13:K13"/>
    <mergeCell ref="J15:K15"/>
    <mergeCell ref="B13:C13"/>
    <mergeCell ref="D13:E13"/>
    <mergeCell ref="F13:G13"/>
    <mergeCell ref="T13:U13"/>
    <mergeCell ref="V13:W13"/>
    <mergeCell ref="L13:M13"/>
    <mergeCell ref="H13:I13"/>
    <mergeCell ref="H12:I12"/>
    <mergeCell ref="V14:W14"/>
    <mergeCell ref="T16:U16"/>
    <mergeCell ref="R16:S16"/>
    <mergeCell ref="S9:AA9"/>
    <mergeCell ref="B4:C4"/>
    <mergeCell ref="B5:C5"/>
    <mergeCell ref="A1:E1"/>
    <mergeCell ref="E5:O5"/>
    <mergeCell ref="B3:AA3"/>
    <mergeCell ref="B6:C6"/>
    <mergeCell ref="B7:C7"/>
    <mergeCell ref="D12:E12"/>
    <mergeCell ref="F12:G12"/>
    <mergeCell ref="X10:Y10"/>
    <mergeCell ref="Z10:AA10"/>
    <mergeCell ref="Z12:AA12"/>
    <mergeCell ref="H9:L9"/>
    <mergeCell ref="M9:N9"/>
    <mergeCell ref="O9:P9"/>
    <mergeCell ref="Q9:R9"/>
    <mergeCell ref="Z13:AA13"/>
    <mergeCell ref="T12:U12"/>
    <mergeCell ref="B12:C12"/>
    <mergeCell ref="X12:Y12"/>
    <mergeCell ref="N13:O13"/>
    <mergeCell ref="R14:S14"/>
    <mergeCell ref="X14:Y14"/>
    <mergeCell ref="Z14:AA14"/>
    <mergeCell ref="B19:C19"/>
    <mergeCell ref="D19:E19"/>
    <mergeCell ref="F19:G19"/>
    <mergeCell ref="H19:I19"/>
    <mergeCell ref="J19:K19"/>
    <mergeCell ref="D15:E15"/>
    <mergeCell ref="F15:G15"/>
    <mergeCell ref="H15:I15"/>
    <mergeCell ref="Z18:AA18"/>
    <mergeCell ref="Z19:AA19"/>
    <mergeCell ref="B14:C14"/>
    <mergeCell ref="D14:E14"/>
    <mergeCell ref="F14:G14"/>
    <mergeCell ref="H14:I14"/>
    <mergeCell ref="J14:K14"/>
    <mergeCell ref="L14:M14"/>
    <mergeCell ref="Z16:AA16"/>
    <mergeCell ref="Z15:AA15"/>
    <mergeCell ref="V16:W16"/>
    <mergeCell ref="T18:U18"/>
    <mergeCell ref="Z24:AA24"/>
    <mergeCell ref="A25:C25"/>
    <mergeCell ref="D25:E25"/>
    <mergeCell ref="F25:G25"/>
    <mergeCell ref="H25:I25"/>
    <mergeCell ref="J25:K25"/>
    <mergeCell ref="L25:M25"/>
    <mergeCell ref="D16:E16"/>
    <mergeCell ref="F16:G16"/>
    <mergeCell ref="H16:I16"/>
    <mergeCell ref="J16:K16"/>
    <mergeCell ref="P19:Q19"/>
    <mergeCell ref="R19:S19"/>
    <mergeCell ref="T19:U19"/>
    <mergeCell ref="V19:W19"/>
    <mergeCell ref="L19:M19"/>
    <mergeCell ref="N19:O19"/>
    <mergeCell ref="T15:U15"/>
    <mergeCell ref="B24:C24"/>
    <mergeCell ref="D24:E24"/>
    <mergeCell ref="F24:G24"/>
    <mergeCell ref="H24:I24"/>
    <mergeCell ref="J24:K24"/>
    <mergeCell ref="L24:M24"/>
    <mergeCell ref="X24:Y24"/>
    <mergeCell ref="N24:O24"/>
    <mergeCell ref="P24:Q24"/>
    <mergeCell ref="R24:S24"/>
    <mergeCell ref="T24:U24"/>
    <mergeCell ref="V24:W24"/>
    <mergeCell ref="X25:Y25"/>
    <mergeCell ref="X19:Y19"/>
    <mergeCell ref="X20:Y20"/>
    <mergeCell ref="V20:W20"/>
    <mergeCell ref="L21:M21"/>
    <mergeCell ref="L20:M20"/>
    <mergeCell ref="N20:O20"/>
    <mergeCell ref="P20:Q20"/>
    <mergeCell ref="R20:S20"/>
    <mergeCell ref="T20:U20"/>
    <mergeCell ref="P21:Q21"/>
    <mergeCell ref="R21:S21"/>
    <mergeCell ref="T21:U21"/>
    <mergeCell ref="V21:W21"/>
    <mergeCell ref="X21:Y21"/>
    <mergeCell ref="X26:Y26"/>
    <mergeCell ref="D27:E27"/>
    <mergeCell ref="N27:O27"/>
    <mergeCell ref="H26:I26"/>
    <mergeCell ref="J26:K26"/>
    <mergeCell ref="B26:C26"/>
    <mergeCell ref="Z25:AA25"/>
    <mergeCell ref="X27:Y27"/>
    <mergeCell ref="Z27:AA27"/>
    <mergeCell ref="Z26:AA26"/>
    <mergeCell ref="L26:M26"/>
    <mergeCell ref="R25:S25"/>
    <mergeCell ref="T25:U25"/>
    <mergeCell ref="V25:W25"/>
    <mergeCell ref="N25:O25"/>
    <mergeCell ref="P25:Q25"/>
    <mergeCell ref="B27:C27"/>
    <mergeCell ref="P26:Q26"/>
    <mergeCell ref="R26:S26"/>
    <mergeCell ref="P27:Q27"/>
    <mergeCell ref="N26:O26"/>
    <mergeCell ref="R27:S27"/>
    <mergeCell ref="D26:E26"/>
    <mergeCell ref="F26:G26"/>
    <mergeCell ref="T27:U27"/>
    <mergeCell ref="V27:W27"/>
    <mergeCell ref="F27:G27"/>
    <mergeCell ref="H27:I27"/>
    <mergeCell ref="J27:K27"/>
    <mergeCell ref="L27:M27"/>
    <mergeCell ref="B33:C33"/>
    <mergeCell ref="B32:C32"/>
    <mergeCell ref="T26:U26"/>
    <mergeCell ref="V26:W26"/>
    <mergeCell ref="B30:C30"/>
    <mergeCell ref="B31:C31"/>
    <mergeCell ref="B34:C34"/>
    <mergeCell ref="B38:C38"/>
    <mergeCell ref="B39:C39"/>
    <mergeCell ref="B40:C40"/>
    <mergeCell ref="B42:C42"/>
    <mergeCell ref="H55:I55"/>
    <mergeCell ref="J55:K55"/>
    <mergeCell ref="B56:C56"/>
    <mergeCell ref="D56:E56"/>
    <mergeCell ref="F56:G56"/>
    <mergeCell ref="H56:I56"/>
    <mergeCell ref="J56:K56"/>
    <mergeCell ref="B57:C57"/>
    <mergeCell ref="D57:E57"/>
    <mergeCell ref="F57:G57"/>
    <mergeCell ref="H57:I57"/>
    <mergeCell ref="J57:K57"/>
    <mergeCell ref="B43:C43"/>
    <mergeCell ref="B55:C55"/>
    <mergeCell ref="D55:E55"/>
    <mergeCell ref="F55:G55"/>
    <mergeCell ref="B60:C60"/>
    <mergeCell ref="D60:E60"/>
    <mergeCell ref="F60:G60"/>
    <mergeCell ref="H60:I60"/>
    <mergeCell ref="J60:K60"/>
    <mergeCell ref="Y63:AB63"/>
    <mergeCell ref="B58:C58"/>
    <mergeCell ref="D58:E58"/>
    <mergeCell ref="F58:G58"/>
    <mergeCell ref="H58:I58"/>
    <mergeCell ref="J58:K58"/>
    <mergeCell ref="B59:C59"/>
    <mergeCell ref="D59:E59"/>
    <mergeCell ref="F59:G59"/>
    <mergeCell ref="H59:I59"/>
    <mergeCell ref="J59:K59"/>
    <mergeCell ref="A74:B74"/>
    <mergeCell ref="A75:B75"/>
    <mergeCell ref="A76:B76"/>
    <mergeCell ref="A78:B78"/>
    <mergeCell ref="A81:B81"/>
    <mergeCell ref="A82:B82"/>
    <mergeCell ref="A65:B65"/>
    <mergeCell ref="A66:B66"/>
    <mergeCell ref="A67:B67"/>
    <mergeCell ref="A68:B68"/>
    <mergeCell ref="A70:B70"/>
    <mergeCell ref="A73:B73"/>
    <mergeCell ref="A92:B92"/>
    <mergeCell ref="A94:B94"/>
    <mergeCell ref="A97:B97"/>
    <mergeCell ref="A98:B98"/>
    <mergeCell ref="A99:B99"/>
    <mergeCell ref="A100:B100"/>
    <mergeCell ref="A83:B83"/>
    <mergeCell ref="A84:B84"/>
    <mergeCell ref="A86:B86"/>
    <mergeCell ref="A89:B89"/>
    <mergeCell ref="A90:B90"/>
    <mergeCell ref="A91:B91"/>
    <mergeCell ref="A113:B113"/>
    <mergeCell ref="A114:B114"/>
    <mergeCell ref="A115:B115"/>
    <mergeCell ref="A116:B116"/>
    <mergeCell ref="A118:B118"/>
    <mergeCell ref="A121:B121"/>
    <mergeCell ref="A102:B102"/>
    <mergeCell ref="A105:B105"/>
    <mergeCell ref="A106:B106"/>
    <mergeCell ref="A107:B107"/>
    <mergeCell ref="A108:B108"/>
    <mergeCell ref="A110:B110"/>
    <mergeCell ref="A131:B131"/>
    <mergeCell ref="A132:B132"/>
    <mergeCell ref="A134:B134"/>
    <mergeCell ref="A137:B137"/>
    <mergeCell ref="A138:B138"/>
    <mergeCell ref="A139:B139"/>
    <mergeCell ref="A122:B122"/>
    <mergeCell ref="A123:B123"/>
    <mergeCell ref="A124:B124"/>
    <mergeCell ref="A126:B126"/>
    <mergeCell ref="A129:B129"/>
    <mergeCell ref="A130:B130"/>
    <mergeCell ref="A150:B150"/>
    <mergeCell ref="A153:B153"/>
    <mergeCell ref="A154:B154"/>
    <mergeCell ref="A155:B155"/>
    <mergeCell ref="A156:B156"/>
    <mergeCell ref="A158:B158"/>
    <mergeCell ref="A140:B140"/>
    <mergeCell ref="A142:B142"/>
    <mergeCell ref="A145:B145"/>
    <mergeCell ref="A146:B146"/>
    <mergeCell ref="A147:B147"/>
    <mergeCell ref="A148:B148"/>
  </mergeCells>
  <phoneticPr fontId="9" type="noConversion"/>
  <conditionalFormatting sqref="B38:C40">
    <cfRule type="expression" dxfId="135" priority="50" stopIfTrue="1">
      <formula xml:space="preserve"> IF(OR($B$42="per 3. Quartal",$B$42="per 2. Quartal",$B$42="1. Quartal"),1,0)</formula>
    </cfRule>
  </conditionalFormatting>
  <conditionalFormatting sqref="A38 A40">
    <cfRule type="expression" dxfId="134" priority="48" stopIfTrue="1">
      <formula xml:space="preserve"> IF(OR($B$41="per 3. Quartal",$B$41="per 2. Quartal",$B$41="1. Quartal"),1,0)</formula>
    </cfRule>
  </conditionalFormatting>
  <conditionalFormatting sqref="A39">
    <cfRule type="expression" dxfId="133" priority="47" stopIfTrue="1">
      <formula xml:space="preserve"> IF(OR($B$41="per 3. Quartal",$B$41="per 2. Quartal",$B$41="1. Quartal"),1,0)</formula>
    </cfRule>
  </conditionalFormatting>
  <conditionalFormatting sqref="H57:H58">
    <cfRule type="expression" dxfId="132" priority="10" stopIfTrue="1">
      <formula xml:space="preserve"> IF(OR($B$42="per 3. Quartal",$B$42="per 2. Quartal",$B$42="1. Quartal"),1,0)</formula>
    </cfRule>
  </conditionalFormatting>
  <conditionalFormatting sqref="F56 F58:F59">
    <cfRule type="expression" dxfId="131" priority="11" stopIfTrue="1">
      <formula xml:space="preserve"> IF(OR($B$42="per 2. Quartal",$B$42="1. Quartal"),1,0)</formula>
    </cfRule>
  </conditionalFormatting>
  <conditionalFormatting sqref="D55">
    <cfRule type="expression" dxfId="130" priority="14" stopIfTrue="1">
      <formula xml:space="preserve"> IF($B$42="1. Quartal",1,0)</formula>
    </cfRule>
  </conditionalFormatting>
  <conditionalFormatting sqref="F55">
    <cfRule type="expression" dxfId="129" priority="15" stopIfTrue="1">
      <formula xml:space="preserve"> IF(OR($B$42="per 2. Quartal",$B$42="1. Quartal"),1,0)</formula>
    </cfRule>
    <cfRule type="expression" dxfId="128" priority="16" stopIfTrue="1">
      <formula xml:space="preserve"> IF(OR($B$42="per 2. Quartal",$B$42="1. Quartal"),1,0)</formula>
    </cfRule>
  </conditionalFormatting>
  <conditionalFormatting sqref="H55">
    <cfRule type="expression" dxfId="127" priority="17">
      <formula xml:space="preserve"> IF(OR($B$42="per 3. Quartal",$B$42="per 2. Quartal",$B$42="1. Quartal"),1,0)</formula>
    </cfRule>
  </conditionalFormatting>
  <conditionalFormatting sqref="D56 D58:D59">
    <cfRule type="expression" dxfId="126" priority="12" stopIfTrue="1">
      <formula xml:space="preserve"> IF($B$42="1. Quartal",1,0)</formula>
    </cfRule>
    <cfRule type="expression" priority="13">
      <formula xml:space="preserve"> IF(($B$42="1. Quartal"),1,0)</formula>
    </cfRule>
  </conditionalFormatting>
  <conditionalFormatting sqref="D57">
    <cfRule type="expression" dxfId="125" priority="8" stopIfTrue="1">
      <formula xml:space="preserve"> IF($B$42="1. Quartal",1,0)</formula>
    </cfRule>
    <cfRule type="expression" priority="9">
      <formula xml:space="preserve"> IF(($B$41="1. Quartal"),1,0)</formula>
    </cfRule>
  </conditionalFormatting>
  <conditionalFormatting sqref="D60">
    <cfRule type="expression" dxfId="124" priority="6" stopIfTrue="1">
      <formula xml:space="preserve"> IF($B$42="1. Quartal",1,0)</formula>
    </cfRule>
    <cfRule type="expression" priority="7">
      <formula xml:space="preserve"> IF(($B$42="1. Quartal"),1,0)</formula>
    </cfRule>
  </conditionalFormatting>
  <conditionalFormatting sqref="F57">
    <cfRule type="expression" dxfId="123" priority="5" stopIfTrue="1">
      <formula xml:space="preserve"> IF(OR($B$42="per 2. Quartal",$B$42="1. Quartal"),1,0)</formula>
    </cfRule>
  </conditionalFormatting>
  <conditionalFormatting sqref="F60">
    <cfRule type="expression" dxfId="122" priority="4" stopIfTrue="1">
      <formula xml:space="preserve"> IF(OR($B$42="per 2. Quartal",$B$42="1. Quartal"),1,0)</formula>
    </cfRule>
  </conditionalFormatting>
  <conditionalFormatting sqref="H56">
    <cfRule type="expression" dxfId="121" priority="3" stopIfTrue="1">
      <formula xml:space="preserve"> IF(OR($B$42="per 3. Quartal",$B$42="per 2. Quartal",$B$42="1. Quartal"),1,0)</formula>
    </cfRule>
  </conditionalFormatting>
  <conditionalFormatting sqref="H59">
    <cfRule type="expression" dxfId="120" priority="2" stopIfTrue="1">
      <formula xml:space="preserve"> IF(OR($B$42="per 3. Quartal",$B$42="per 2. Quartal",$B$42="1. Quartal"),1,0)</formula>
    </cfRule>
  </conditionalFormatting>
  <conditionalFormatting sqref="H60">
    <cfRule type="expression" dxfId="119" priority="1" stopIfTrue="1">
      <formula xml:space="preserve"> IF(OR($B$42="per 3. Quartal",$B$42="per 2. Quartal",$B$42="1. Quartal"),1,0)</formula>
    </cfRule>
  </conditionalFormatting>
  <pageMargins left="0.17" right="0.17" top="0.984251969" bottom="0.16" header="0.4921259845" footer="0.16"/>
  <pageSetup paperSize="9" scale="70" orientation="landscape" r:id="rId1"/>
  <headerFooter alignWithMargins="0"/>
  <rowBreaks count="2" manualBreakCount="2">
    <brk id="26" max="16383" man="1"/>
    <brk id="7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AH168"/>
  <sheetViews>
    <sheetView showGridLines="0" zoomScale="90" zoomScaleNormal="90" workbookViewId="0">
      <selection activeCell="A42" sqref="A42"/>
    </sheetView>
  </sheetViews>
  <sheetFormatPr baseColWidth="10" defaultColWidth="11.44140625" defaultRowHeight="13.2" outlineLevelRow="1" x14ac:dyDescent="0.25"/>
  <cols>
    <col min="1" max="1" width="66.6640625" style="39" customWidth="1"/>
    <col min="2" max="2" width="13.6640625" style="39" customWidth="1"/>
    <col min="3" max="33" width="7.6640625" style="39" customWidth="1"/>
    <col min="34" max="16384" width="11.44140625" style="39"/>
  </cols>
  <sheetData>
    <row r="1" spans="1:27" x14ac:dyDescent="0.25">
      <c r="A1" s="220" t="s">
        <v>31</v>
      </c>
      <c r="B1" s="221"/>
      <c r="C1" s="221"/>
      <c r="D1" s="221"/>
      <c r="E1" s="222"/>
    </row>
    <row r="3" spans="1:27" x14ac:dyDescent="0.25">
      <c r="A3" s="40" t="s">
        <v>30</v>
      </c>
      <c r="B3" s="223">
        <f>Übersicht!D6</f>
        <v>0</v>
      </c>
      <c r="C3" s="230"/>
      <c r="D3" s="231"/>
      <c r="E3" s="231"/>
      <c r="F3" s="231"/>
      <c r="G3" s="231"/>
      <c r="H3" s="231"/>
      <c r="I3" s="231"/>
      <c r="J3" s="231"/>
      <c r="K3" s="231"/>
      <c r="L3" s="231"/>
      <c r="M3" s="231"/>
      <c r="N3" s="231"/>
      <c r="O3" s="231"/>
      <c r="P3" s="231"/>
      <c r="Q3" s="231"/>
      <c r="R3" s="231"/>
      <c r="S3" s="231"/>
      <c r="T3" s="231"/>
      <c r="U3" s="231"/>
      <c r="V3" s="231"/>
      <c r="W3" s="231"/>
      <c r="X3" s="231"/>
      <c r="Y3" s="231"/>
      <c r="Z3" s="231"/>
      <c r="AA3" s="164"/>
    </row>
    <row r="4" spans="1:27" x14ac:dyDescent="0.25">
      <c r="A4" s="41" t="s">
        <v>49</v>
      </c>
      <c r="B4" s="223">
        <f>Übersicht!D5</f>
        <v>0</v>
      </c>
      <c r="C4" s="224"/>
    </row>
    <row r="5" spans="1:27" x14ac:dyDescent="0.25">
      <c r="A5" s="42" t="s">
        <v>102</v>
      </c>
      <c r="B5" s="225"/>
      <c r="C5" s="225"/>
      <c r="D5" s="108"/>
      <c r="E5" s="229" t="s">
        <v>94</v>
      </c>
      <c r="F5" s="229"/>
      <c r="G5" s="229"/>
      <c r="H5" s="229"/>
      <c r="I5" s="229"/>
      <c r="J5" s="229"/>
      <c r="K5" s="229"/>
      <c r="L5" s="229"/>
      <c r="M5" s="229"/>
      <c r="N5" s="229"/>
      <c r="O5" s="229"/>
      <c r="P5" s="108"/>
      <c r="Q5" s="108"/>
      <c r="R5" s="108"/>
      <c r="S5" s="108"/>
      <c r="T5" s="108"/>
      <c r="U5" s="108"/>
      <c r="V5" s="108"/>
      <c r="W5" s="108"/>
      <c r="X5" s="108"/>
      <c r="Y5" s="108"/>
      <c r="Z5" s="108"/>
      <c r="AA5" s="108"/>
    </row>
    <row r="6" spans="1:27" ht="15.6" x14ac:dyDescent="0.25">
      <c r="A6" s="43" t="s">
        <v>88</v>
      </c>
      <c r="B6" s="226"/>
      <c r="C6" s="227"/>
      <c r="D6" s="44" t="s">
        <v>78</v>
      </c>
      <c r="E6" s="108"/>
      <c r="F6" s="108"/>
      <c r="G6" s="108"/>
      <c r="H6" s="108"/>
      <c r="I6" s="108"/>
      <c r="J6" s="108"/>
      <c r="K6" s="108"/>
      <c r="L6" s="108"/>
      <c r="M6" s="108"/>
      <c r="N6" s="108"/>
      <c r="O6" s="108"/>
      <c r="P6" s="108"/>
      <c r="Q6" s="108"/>
      <c r="R6" s="108"/>
      <c r="S6" s="108"/>
      <c r="T6" s="108"/>
      <c r="U6" s="108"/>
      <c r="V6" s="108"/>
      <c r="W6" s="108"/>
      <c r="X6" s="108"/>
      <c r="Y6" s="108"/>
      <c r="Z6" s="108"/>
      <c r="AA6" s="108"/>
    </row>
    <row r="7" spans="1:27" ht="15.6" x14ac:dyDescent="0.25">
      <c r="A7" s="43" t="s">
        <v>89</v>
      </c>
      <c r="B7" s="228"/>
      <c r="C7" s="228"/>
      <c r="D7" s="44" t="s">
        <v>78</v>
      </c>
      <c r="E7" s="108"/>
      <c r="F7" s="108"/>
      <c r="G7" s="108"/>
      <c r="H7" s="108"/>
      <c r="I7" s="108"/>
      <c r="J7" s="108"/>
      <c r="K7" s="108"/>
      <c r="L7" s="108"/>
      <c r="M7" s="108"/>
      <c r="N7" s="108"/>
      <c r="O7" s="108"/>
      <c r="P7" s="108"/>
      <c r="Q7" s="108"/>
      <c r="R7" s="108"/>
      <c r="S7" s="108"/>
      <c r="T7" s="108"/>
      <c r="U7" s="108"/>
      <c r="V7" s="108"/>
      <c r="W7" s="108"/>
      <c r="X7" s="108"/>
      <c r="Y7" s="108"/>
      <c r="Z7" s="108"/>
      <c r="AA7" s="108"/>
    </row>
    <row r="8" spans="1:27" x14ac:dyDescent="0.25">
      <c r="A8" s="108"/>
      <c r="B8" s="108"/>
      <c r="C8" s="108"/>
      <c r="D8" s="45"/>
      <c r="E8" s="108"/>
      <c r="F8" s="108"/>
      <c r="G8" s="108"/>
      <c r="H8" s="108"/>
      <c r="I8" s="108"/>
      <c r="J8" s="108"/>
      <c r="K8" s="108"/>
      <c r="L8" s="108"/>
      <c r="M8" s="108"/>
      <c r="N8" s="108"/>
      <c r="O8" s="108"/>
      <c r="P8" s="108"/>
      <c r="Q8" s="108"/>
      <c r="R8" s="108"/>
      <c r="S8" s="108"/>
      <c r="T8" s="108"/>
      <c r="U8" s="108"/>
      <c r="V8" s="108"/>
      <c r="W8" s="108"/>
      <c r="X8" s="108"/>
      <c r="Y8" s="108"/>
      <c r="Z8" s="108"/>
      <c r="AA8" s="108"/>
    </row>
    <row r="9" spans="1:27" outlineLevel="1" x14ac:dyDescent="0.25">
      <c r="A9" s="108"/>
      <c r="B9" s="108"/>
      <c r="C9" s="108"/>
      <c r="D9" s="45"/>
      <c r="E9" s="108"/>
      <c r="F9" s="108"/>
      <c r="G9" s="108"/>
      <c r="H9" s="233" t="s">
        <v>57</v>
      </c>
      <c r="I9" s="234"/>
      <c r="J9" s="234"/>
      <c r="K9" s="234"/>
      <c r="L9" s="234"/>
      <c r="M9" s="233"/>
      <c r="N9" s="233"/>
      <c r="O9" s="232">
        <f>B5</f>
        <v>0</v>
      </c>
      <c r="P9" s="232"/>
      <c r="Q9" s="210"/>
      <c r="R9" s="210"/>
      <c r="S9" s="221"/>
      <c r="T9" s="221"/>
      <c r="U9" s="222"/>
      <c r="V9" s="222"/>
      <c r="W9" s="222"/>
      <c r="X9" s="222"/>
      <c r="Y9" s="222"/>
      <c r="Z9" s="222"/>
      <c r="AA9" s="222"/>
    </row>
    <row r="10" spans="1:27" outlineLevel="1" x14ac:dyDescent="0.25">
      <c r="A10" s="48" t="s">
        <v>77</v>
      </c>
      <c r="B10" s="108"/>
      <c r="C10" s="108"/>
      <c r="D10" s="210"/>
      <c r="E10" s="210"/>
      <c r="F10" s="210"/>
      <c r="G10" s="210"/>
      <c r="H10" s="108"/>
      <c r="I10" s="108"/>
      <c r="J10" s="108"/>
      <c r="K10" s="108"/>
      <c r="L10" s="108"/>
      <c r="M10" s="108"/>
      <c r="N10" s="108"/>
      <c r="O10" s="108"/>
      <c r="P10" s="108"/>
      <c r="Q10" s="108"/>
      <c r="R10" s="108"/>
      <c r="S10" s="108"/>
      <c r="T10" s="108"/>
      <c r="U10" s="108"/>
      <c r="V10" s="210"/>
      <c r="W10" s="210"/>
      <c r="X10" s="210"/>
      <c r="Y10" s="210"/>
      <c r="Z10" s="210"/>
      <c r="AA10" s="210"/>
    </row>
    <row r="11" spans="1:27" outlineLevel="1" x14ac:dyDescent="0.25">
      <c r="A11" s="4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row>
    <row r="12" spans="1:27" outlineLevel="1" x14ac:dyDescent="0.25">
      <c r="A12" s="49" t="s">
        <v>79</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row>
    <row r="13" spans="1:27" outlineLevel="1" x14ac:dyDescent="0.25">
      <c r="A13" s="50"/>
      <c r="B13" s="192" t="s">
        <v>0</v>
      </c>
      <c r="C13" s="193"/>
      <c r="D13" s="192" t="s">
        <v>1</v>
      </c>
      <c r="E13" s="193"/>
      <c r="F13" s="192" t="s">
        <v>2</v>
      </c>
      <c r="G13" s="193"/>
      <c r="H13" s="192" t="s">
        <v>3</v>
      </c>
      <c r="I13" s="193"/>
      <c r="J13" s="192" t="s">
        <v>4</v>
      </c>
      <c r="K13" s="193"/>
      <c r="L13" s="192" t="s">
        <v>5</v>
      </c>
      <c r="M13" s="193"/>
      <c r="N13" s="192" t="s">
        <v>6</v>
      </c>
      <c r="O13" s="193"/>
      <c r="P13" s="192" t="s">
        <v>7</v>
      </c>
      <c r="Q13" s="193"/>
      <c r="R13" s="192" t="s">
        <v>8</v>
      </c>
      <c r="S13" s="193"/>
      <c r="T13" s="192" t="s">
        <v>9</v>
      </c>
      <c r="U13" s="193"/>
      <c r="V13" s="192" t="s">
        <v>10</v>
      </c>
      <c r="W13" s="193"/>
      <c r="X13" s="192" t="s">
        <v>11</v>
      </c>
      <c r="Y13" s="193"/>
      <c r="Z13" s="163" t="s">
        <v>32</v>
      </c>
      <c r="AA13" s="219"/>
    </row>
    <row r="14" spans="1:27" ht="15.6" outlineLevel="1" x14ac:dyDescent="0.25">
      <c r="A14" s="50" t="s">
        <v>29</v>
      </c>
      <c r="B14" s="216">
        <f>$AH66</f>
        <v>0</v>
      </c>
      <c r="C14" s="218"/>
      <c r="D14" s="216">
        <f>$AH74</f>
        <v>0</v>
      </c>
      <c r="E14" s="218"/>
      <c r="F14" s="216">
        <f>$AH82</f>
        <v>0</v>
      </c>
      <c r="G14" s="218"/>
      <c r="H14" s="216">
        <f>$AH90</f>
        <v>0</v>
      </c>
      <c r="I14" s="218"/>
      <c r="J14" s="216">
        <f>$AH98</f>
        <v>0</v>
      </c>
      <c r="K14" s="218"/>
      <c r="L14" s="216">
        <f>$AH106</f>
        <v>0</v>
      </c>
      <c r="M14" s="218"/>
      <c r="N14" s="216">
        <f>$AH114</f>
        <v>0</v>
      </c>
      <c r="O14" s="218"/>
      <c r="P14" s="216">
        <f>$AH122</f>
        <v>0</v>
      </c>
      <c r="Q14" s="218"/>
      <c r="R14" s="216">
        <f>$AH130</f>
        <v>0</v>
      </c>
      <c r="S14" s="218"/>
      <c r="T14" s="216">
        <f>$AH138</f>
        <v>0</v>
      </c>
      <c r="U14" s="218"/>
      <c r="V14" s="216">
        <f>$AH146</f>
        <v>0</v>
      </c>
      <c r="W14" s="218"/>
      <c r="X14" s="216">
        <f>$AH154</f>
        <v>0</v>
      </c>
      <c r="Y14" s="218"/>
      <c r="Z14" s="214">
        <f>SUM(B14:Y14)</f>
        <v>0</v>
      </c>
      <c r="AA14" s="215"/>
    </row>
    <row r="15" spans="1:27" ht="15.6" outlineLevel="1" x14ac:dyDescent="0.25">
      <c r="A15" s="50" t="s">
        <v>26</v>
      </c>
      <c r="B15" s="216">
        <f>$AH67</f>
        <v>0</v>
      </c>
      <c r="C15" s="218"/>
      <c r="D15" s="216">
        <f>$AH75</f>
        <v>0</v>
      </c>
      <c r="E15" s="218"/>
      <c r="F15" s="216">
        <f>$AH83</f>
        <v>0</v>
      </c>
      <c r="G15" s="218"/>
      <c r="H15" s="216">
        <f>$AH91</f>
        <v>0</v>
      </c>
      <c r="I15" s="218"/>
      <c r="J15" s="216">
        <f>$AH99</f>
        <v>0</v>
      </c>
      <c r="K15" s="218"/>
      <c r="L15" s="216">
        <f>$AH107</f>
        <v>0</v>
      </c>
      <c r="M15" s="218"/>
      <c r="N15" s="216">
        <f>$AH115</f>
        <v>0</v>
      </c>
      <c r="O15" s="218"/>
      <c r="P15" s="216">
        <f>$AH123</f>
        <v>0</v>
      </c>
      <c r="Q15" s="218"/>
      <c r="R15" s="216">
        <f>$AH131</f>
        <v>0</v>
      </c>
      <c r="S15" s="218"/>
      <c r="T15" s="216">
        <f>$AH139</f>
        <v>0</v>
      </c>
      <c r="U15" s="218"/>
      <c r="V15" s="216">
        <f>$AH147</f>
        <v>0</v>
      </c>
      <c r="W15" s="218"/>
      <c r="X15" s="216">
        <f>$AH155</f>
        <v>0</v>
      </c>
      <c r="Y15" s="218"/>
      <c r="Z15" s="214">
        <f>SUM(B15:Y15)</f>
        <v>0</v>
      </c>
      <c r="AA15" s="215"/>
    </row>
    <row r="16" spans="1:27" outlineLevel="1" x14ac:dyDescent="0.25">
      <c r="A16" s="51" t="s">
        <v>34</v>
      </c>
      <c r="B16" s="216">
        <f>SUM(B14:B15)</f>
        <v>0</v>
      </c>
      <c r="C16" s="218"/>
      <c r="D16" s="216">
        <f>SUM(D14:D15)</f>
        <v>0</v>
      </c>
      <c r="E16" s="218"/>
      <c r="F16" s="216">
        <f>SUM(F14:F15)</f>
        <v>0</v>
      </c>
      <c r="G16" s="218"/>
      <c r="H16" s="216">
        <f>SUM(H14:H15)</f>
        <v>0</v>
      </c>
      <c r="I16" s="218"/>
      <c r="J16" s="216">
        <f>SUM(J14:J15)</f>
        <v>0</v>
      </c>
      <c r="K16" s="218"/>
      <c r="L16" s="216">
        <f>SUM(L14:L15)</f>
        <v>0</v>
      </c>
      <c r="M16" s="218"/>
      <c r="N16" s="216">
        <f>SUM(N14:N15)</f>
        <v>0</v>
      </c>
      <c r="O16" s="218"/>
      <c r="P16" s="216">
        <f>SUM(P14:P15)</f>
        <v>0</v>
      </c>
      <c r="Q16" s="218"/>
      <c r="R16" s="216">
        <f>SUM(R14:R15)</f>
        <v>0</v>
      </c>
      <c r="S16" s="218"/>
      <c r="T16" s="216">
        <f>SUM(T14:T15)</f>
        <v>0</v>
      </c>
      <c r="U16" s="218"/>
      <c r="V16" s="216">
        <f>SUM(V14:V15)</f>
        <v>0</v>
      </c>
      <c r="W16" s="218"/>
      <c r="X16" s="216">
        <f>SUM(X14:X15)</f>
        <v>0</v>
      </c>
      <c r="Y16" s="218"/>
      <c r="Z16" s="214">
        <f>SUM(B16:Y16)</f>
        <v>0</v>
      </c>
      <c r="AA16" s="215"/>
    </row>
    <row r="17" spans="1:33" outlineLevel="1" x14ac:dyDescent="0.2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4"/>
      <c r="AA17" s="55"/>
    </row>
    <row r="18" spans="1:33" ht="15.6" outlineLevel="1" x14ac:dyDescent="0.25">
      <c r="A18" s="41" t="s">
        <v>37</v>
      </c>
      <c r="B18" s="216">
        <f>AH70</f>
        <v>0</v>
      </c>
      <c r="C18" s="217"/>
      <c r="D18" s="216">
        <f>$AH78</f>
        <v>0</v>
      </c>
      <c r="E18" s="217"/>
      <c r="F18" s="216">
        <f>$AH86</f>
        <v>0</v>
      </c>
      <c r="G18" s="217"/>
      <c r="H18" s="216">
        <f>$AH94</f>
        <v>0</v>
      </c>
      <c r="I18" s="217"/>
      <c r="J18" s="216">
        <f>$AH102</f>
        <v>0</v>
      </c>
      <c r="K18" s="217"/>
      <c r="L18" s="216">
        <f>$AH110</f>
        <v>0</v>
      </c>
      <c r="M18" s="217"/>
      <c r="N18" s="216">
        <f>$AH118</f>
        <v>0</v>
      </c>
      <c r="O18" s="217"/>
      <c r="P18" s="216">
        <f>$AH126</f>
        <v>0</v>
      </c>
      <c r="Q18" s="217"/>
      <c r="R18" s="216">
        <f>$AH134</f>
        <v>0</v>
      </c>
      <c r="S18" s="217"/>
      <c r="T18" s="216">
        <f>$AH142</f>
        <v>0</v>
      </c>
      <c r="U18" s="217"/>
      <c r="V18" s="216">
        <f>$AH150</f>
        <v>0</v>
      </c>
      <c r="W18" s="217"/>
      <c r="X18" s="216">
        <f>$AH158</f>
        <v>0</v>
      </c>
      <c r="Y18" s="217"/>
      <c r="Z18" s="214">
        <f>SUM(B18:Y18)</f>
        <v>0</v>
      </c>
      <c r="AA18" s="215"/>
    </row>
    <row r="19" spans="1:33" outlineLevel="1" x14ac:dyDescent="0.25">
      <c r="A19" s="108"/>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row>
    <row r="20" spans="1:33" s="56" customFormat="1" outlineLevel="1" x14ac:dyDescent="0.25">
      <c r="A20" s="49" t="s">
        <v>153</v>
      </c>
      <c r="B20" s="211"/>
      <c r="C20" s="212"/>
      <c r="D20" s="211"/>
      <c r="E20" s="212"/>
      <c r="F20" s="211"/>
      <c r="G20" s="212"/>
      <c r="H20" s="211"/>
      <c r="I20" s="212"/>
      <c r="J20" s="211"/>
      <c r="K20" s="212"/>
      <c r="L20" s="211"/>
      <c r="M20" s="212"/>
      <c r="N20" s="211"/>
      <c r="O20" s="212"/>
      <c r="P20" s="211"/>
      <c r="Q20" s="212"/>
      <c r="R20" s="211"/>
      <c r="S20" s="212"/>
      <c r="T20" s="211"/>
      <c r="U20" s="212"/>
      <c r="V20" s="211"/>
      <c r="W20" s="212"/>
      <c r="X20" s="211"/>
      <c r="Y20" s="212"/>
      <c r="Z20" s="49"/>
      <c r="AA20" s="49"/>
    </row>
    <row r="21" spans="1:33" s="59" customFormat="1" outlineLevel="1" x14ac:dyDescent="0.25">
      <c r="A21" s="57" t="s">
        <v>75</v>
      </c>
      <c r="B21" s="213">
        <f>$B$32</f>
        <v>0</v>
      </c>
      <c r="C21" s="205"/>
      <c r="D21" s="213">
        <f>$B$32</f>
        <v>0</v>
      </c>
      <c r="E21" s="205"/>
      <c r="F21" s="213">
        <f>$B$32</f>
        <v>0</v>
      </c>
      <c r="G21" s="205"/>
      <c r="H21" s="213">
        <f>IF(OR($B$42= "Gesamtes Jahr",$B$42= "per 4. Quartal",$B$42= "per 3. Quartal",$B$42= "per 2. Quartal"),$B$32,0)</f>
        <v>0</v>
      </c>
      <c r="I21" s="205"/>
      <c r="J21" s="213">
        <f>IF(OR($B$42= "Gesamtes Jahr",$B$42= "per 4. Quartal",$B$42= "per 3. Quartal",$B$42= "per 2. Quartal"),$B$32,0)</f>
        <v>0</v>
      </c>
      <c r="K21" s="205"/>
      <c r="L21" s="213">
        <f>IF(OR($B$42= "Gesamtes Jahr",$B$42= "per 4. Quartal",$B$42= "per 3. Quartal",$B$42= "per 2. Quartal"),$B$32,0)</f>
        <v>0</v>
      </c>
      <c r="M21" s="205"/>
      <c r="N21" s="213">
        <f>IF(OR($B$42= "Gesamtes Jahr",$B$42= "per 4. Quartal",$B$42= "per 3. Quartal"),$B$32,0)</f>
        <v>0</v>
      </c>
      <c r="O21" s="205"/>
      <c r="P21" s="213">
        <f>IF(OR($B$42= "Gesamtes Jahr",$B$42= "per 4. Quartal",$B$42= "per 3. Quartal"),$B$32,0)</f>
        <v>0</v>
      </c>
      <c r="Q21" s="205"/>
      <c r="R21" s="213">
        <f>IF(OR($B$42= "Gesamtes Jahr",$B$42= "per 4. Quartal",$B$42= "per 3. Quartal"),$B$32,0)</f>
        <v>0</v>
      </c>
      <c r="S21" s="205"/>
      <c r="T21" s="213">
        <f>IF(OR($B$42= "Gesamtes Jahr",$B$42= "per 4. Quartal"),$B$32,0)</f>
        <v>0</v>
      </c>
      <c r="U21" s="205"/>
      <c r="V21" s="213">
        <f>IF(OR($B$42= "Gesamtes Jahr",$B$42= "per 4. Quartal"),$B$32,0)</f>
        <v>0</v>
      </c>
      <c r="W21" s="205"/>
      <c r="X21" s="213">
        <f>IF(OR($B$42= "Gesamtes Jahr",$B$42= "per 4. Quartal"),$B$32,0)</f>
        <v>0</v>
      </c>
      <c r="Y21" s="205"/>
      <c r="Z21" s="237">
        <f>SUM(B21:Y21)</f>
        <v>0</v>
      </c>
      <c r="AA21" s="238"/>
      <c r="AB21" s="58"/>
    </row>
    <row r="22" spans="1:33" s="61" customFormat="1" outlineLevel="1" x14ac:dyDescent="0.25">
      <c r="A22" s="60" t="s">
        <v>70</v>
      </c>
      <c r="B22" s="235"/>
      <c r="C22" s="236"/>
      <c r="D22" s="235"/>
      <c r="E22" s="236"/>
      <c r="F22" s="235"/>
      <c r="G22" s="236"/>
      <c r="H22" s="239"/>
      <c r="I22" s="240"/>
      <c r="J22" s="235"/>
      <c r="K22" s="236"/>
      <c r="L22" s="235"/>
      <c r="M22" s="236"/>
      <c r="N22" s="235"/>
      <c r="O22" s="236"/>
      <c r="P22" s="235"/>
      <c r="Q22" s="236"/>
      <c r="R22" s="235"/>
      <c r="S22" s="236"/>
      <c r="T22" s="235"/>
      <c r="U22" s="236"/>
      <c r="V22" s="235"/>
      <c r="W22" s="236"/>
      <c r="X22" s="235"/>
      <c r="Y22" s="236"/>
      <c r="Z22" s="244">
        <f>SUM(B22:X22)</f>
        <v>0</v>
      </c>
      <c r="AA22" s="245"/>
      <c r="AC22" s="62"/>
      <c r="AD22" s="62"/>
      <c r="AE22" s="62"/>
      <c r="AF22" s="62"/>
      <c r="AG22" s="62"/>
    </row>
    <row r="23" spans="1:33" s="64" customFormat="1" outlineLevel="1" x14ac:dyDescent="0.25">
      <c r="A23" s="63" t="s">
        <v>74</v>
      </c>
      <c r="B23" s="241">
        <f>B21-B22</f>
        <v>0</v>
      </c>
      <c r="C23" s="242"/>
      <c r="D23" s="241">
        <f>D21-D22</f>
        <v>0</v>
      </c>
      <c r="E23" s="242"/>
      <c r="F23" s="241">
        <f>F21-F22</f>
        <v>0</v>
      </c>
      <c r="G23" s="242"/>
      <c r="H23" s="241">
        <f>H21-H22</f>
        <v>0</v>
      </c>
      <c r="I23" s="242"/>
      <c r="J23" s="241">
        <f>J21-J22</f>
        <v>0</v>
      </c>
      <c r="K23" s="242"/>
      <c r="L23" s="241">
        <f>L21-L22</f>
        <v>0</v>
      </c>
      <c r="M23" s="242"/>
      <c r="N23" s="241">
        <f>N21-N22</f>
        <v>0</v>
      </c>
      <c r="O23" s="242"/>
      <c r="P23" s="241">
        <f>P21-P22</f>
        <v>0</v>
      </c>
      <c r="Q23" s="242"/>
      <c r="R23" s="241">
        <f>R21-R22</f>
        <v>0</v>
      </c>
      <c r="S23" s="242"/>
      <c r="T23" s="241">
        <f>T21-T22</f>
        <v>0</v>
      </c>
      <c r="U23" s="242"/>
      <c r="V23" s="241">
        <f>V21-V22</f>
        <v>0</v>
      </c>
      <c r="W23" s="242"/>
      <c r="X23" s="241">
        <f>X21-X22</f>
        <v>0</v>
      </c>
      <c r="Y23" s="242"/>
      <c r="Z23" s="243">
        <f>SUM(B23:Y23)</f>
        <v>0</v>
      </c>
      <c r="AA23" s="242"/>
      <c r="AC23" s="62"/>
      <c r="AD23" s="62"/>
      <c r="AE23" s="62"/>
      <c r="AF23" s="62"/>
      <c r="AG23" s="62"/>
    </row>
    <row r="24" spans="1:33" s="47" customFormat="1" outlineLevel="1" x14ac:dyDescent="0.25">
      <c r="A24" s="65" t="s">
        <v>82</v>
      </c>
      <c r="B24" s="206">
        <f>IFERROR(B23/B21,0)</f>
        <v>0</v>
      </c>
      <c r="C24" s="207"/>
      <c r="D24" s="206">
        <f>IFERROR(D23/D21,0)</f>
        <v>0</v>
      </c>
      <c r="E24" s="207"/>
      <c r="F24" s="206">
        <f>IFERROR(F23/F21,0)</f>
        <v>0</v>
      </c>
      <c r="G24" s="207"/>
      <c r="H24" s="206">
        <f>IFERROR(H23/H21,0)</f>
        <v>0</v>
      </c>
      <c r="I24" s="207"/>
      <c r="J24" s="206">
        <f>IFERROR(J23/J21,0)</f>
        <v>0</v>
      </c>
      <c r="K24" s="207"/>
      <c r="L24" s="206">
        <f>IFERROR(L23/L21,0)</f>
        <v>0</v>
      </c>
      <c r="M24" s="207"/>
      <c r="N24" s="206">
        <f>IFERROR(N23/N21,0)</f>
        <v>0</v>
      </c>
      <c r="O24" s="207"/>
      <c r="P24" s="206">
        <f>IFERROR(P23/P21,0)</f>
        <v>0</v>
      </c>
      <c r="Q24" s="207"/>
      <c r="R24" s="206">
        <f>IFERROR(R23/R21,0)</f>
        <v>0</v>
      </c>
      <c r="S24" s="207"/>
      <c r="T24" s="206">
        <f>IFERROR(T23/T21,0)</f>
        <v>0</v>
      </c>
      <c r="U24" s="207"/>
      <c r="V24" s="206">
        <f>IFERROR(V23/V21,0)</f>
        <v>0</v>
      </c>
      <c r="W24" s="207"/>
      <c r="X24" s="206">
        <f>IFERROR(X23/X21,0)</f>
        <v>0</v>
      </c>
      <c r="Y24" s="207"/>
      <c r="Z24" s="204"/>
      <c r="AA24" s="205"/>
      <c r="AC24" s="39"/>
      <c r="AD24" s="39"/>
      <c r="AE24" s="39"/>
      <c r="AF24" s="39"/>
      <c r="AG24" s="39"/>
    </row>
    <row r="25" spans="1:33" s="59" customFormat="1" outlineLevel="1" x14ac:dyDescent="0.25">
      <c r="A25" s="208" t="s">
        <v>83</v>
      </c>
      <c r="B25" s="209"/>
      <c r="C25" s="209"/>
      <c r="D25" s="202"/>
      <c r="E25" s="203"/>
      <c r="F25" s="202"/>
      <c r="G25" s="203"/>
      <c r="H25" s="202"/>
      <c r="I25" s="203"/>
      <c r="J25" s="202"/>
      <c r="K25" s="203"/>
      <c r="L25" s="202"/>
      <c r="M25" s="203"/>
      <c r="N25" s="202"/>
      <c r="O25" s="203"/>
      <c r="P25" s="202"/>
      <c r="Q25" s="203"/>
      <c r="R25" s="202"/>
      <c r="S25" s="203"/>
      <c r="T25" s="202"/>
      <c r="U25" s="203"/>
      <c r="V25" s="202"/>
      <c r="W25" s="203"/>
      <c r="X25" s="202"/>
      <c r="Y25" s="203"/>
      <c r="Z25" s="202"/>
      <c r="AA25" s="203"/>
      <c r="AC25" s="39"/>
      <c r="AD25" s="39"/>
      <c r="AE25" s="39"/>
      <c r="AF25" s="39"/>
      <c r="AG25" s="39"/>
    </row>
    <row r="26" spans="1:33" s="59" customFormat="1" ht="28.8" outlineLevel="1" x14ac:dyDescent="0.25">
      <c r="A26" s="66" t="s">
        <v>152</v>
      </c>
      <c r="B26" s="200"/>
      <c r="C26" s="201"/>
      <c r="D26" s="200"/>
      <c r="E26" s="201"/>
      <c r="F26" s="200"/>
      <c r="G26" s="201"/>
      <c r="H26" s="200"/>
      <c r="I26" s="201"/>
      <c r="J26" s="200"/>
      <c r="K26" s="201"/>
      <c r="L26" s="200"/>
      <c r="M26" s="201"/>
      <c r="N26" s="200"/>
      <c r="O26" s="201"/>
      <c r="P26" s="200"/>
      <c r="Q26" s="201"/>
      <c r="R26" s="200"/>
      <c r="S26" s="201"/>
      <c r="T26" s="200"/>
      <c r="U26" s="201"/>
      <c r="V26" s="200"/>
      <c r="W26" s="201"/>
      <c r="X26" s="200"/>
      <c r="Y26" s="201"/>
      <c r="Z26" s="186">
        <f>SUM(B26:X26)</f>
        <v>0</v>
      </c>
      <c r="AA26" s="187"/>
      <c r="AC26" s="39"/>
      <c r="AD26" s="39"/>
      <c r="AE26" s="39"/>
      <c r="AF26" s="39"/>
      <c r="AG26" s="39"/>
    </row>
    <row r="27" spans="1:33" s="59" customFormat="1" outlineLevel="1" x14ac:dyDescent="0.25">
      <c r="A27" s="67" t="s">
        <v>58</v>
      </c>
      <c r="B27" s="186">
        <f>B26</f>
        <v>0</v>
      </c>
      <c r="C27" s="187"/>
      <c r="D27" s="186">
        <f>D26</f>
        <v>0</v>
      </c>
      <c r="E27" s="187"/>
      <c r="F27" s="186">
        <f>F26</f>
        <v>0</v>
      </c>
      <c r="G27" s="187"/>
      <c r="H27" s="186">
        <f>IF(OR($B$42= "Gesamtes Jahr",$B$42= "per 4. Quartal",$B$42= "per 3. Quartal",$B$42= "per 2. Quartal"),H26,0)</f>
        <v>0</v>
      </c>
      <c r="I27" s="187"/>
      <c r="J27" s="186">
        <f>IF(OR($B$42= "Gesamtes Jahr",$B$42= "per 4. Quartal",$B$42= "per 3. Quartal",$B$42= "per 2. Quartal"),J26,0)</f>
        <v>0</v>
      </c>
      <c r="K27" s="187"/>
      <c r="L27" s="186">
        <f>IF(OR($B$42= "Gesamtes Jahr",$B$42= "per 4. Quartal",$B$42= "per 3. Quartal",$B$42= "per 2. Quartal"),L26,0)</f>
        <v>0</v>
      </c>
      <c r="M27" s="187"/>
      <c r="N27" s="186">
        <f>IF(OR($B$42= "Gesamtes Jahr",$B$42= "per 4. Quartal",$B$42= "per 3. Quartal"),N26,0)</f>
        <v>0</v>
      </c>
      <c r="O27" s="187"/>
      <c r="P27" s="186">
        <f>IF(OR($B$42= "Gesamtes Jahr",$B$42= "per 4. Quartal",$B$42= "per 3. Quartal"),P26,0)</f>
        <v>0</v>
      </c>
      <c r="Q27" s="187"/>
      <c r="R27" s="186">
        <f>IF(OR($B$42= "Gesamtes Jahr",$B$42= "per 4. Quartal",$B$42= "per 3. Quartal"),R26,0)</f>
        <v>0</v>
      </c>
      <c r="S27" s="187"/>
      <c r="T27" s="186">
        <f>IF(OR($B$42= "Gesamtes Jahr",$B$42= "per 4. Quartal"),T26,0)</f>
        <v>0</v>
      </c>
      <c r="U27" s="187"/>
      <c r="V27" s="186">
        <f>IF(OR($B$42= "Gesamtes Jahr",$B$42= "per 4. Quartal"),V26,0)</f>
        <v>0</v>
      </c>
      <c r="W27" s="187"/>
      <c r="X27" s="186">
        <f>IF(OR($B$42= "Gesamtes Jahr",$B$42= "per 4. Quartal"),X26,0)</f>
        <v>0</v>
      </c>
      <c r="Y27" s="187"/>
      <c r="Z27" s="186">
        <f>SUM(B27:X27)</f>
        <v>0</v>
      </c>
      <c r="AA27" s="187"/>
      <c r="AC27" s="39"/>
      <c r="AD27" s="39"/>
      <c r="AE27" s="39"/>
      <c r="AF27" s="39"/>
      <c r="AG27" s="39"/>
    </row>
    <row r="28" spans="1:33" outlineLevel="1" x14ac:dyDescent="0.25">
      <c r="D28" s="59"/>
      <c r="E28" s="68"/>
      <c r="T28" s="69"/>
    </row>
    <row r="29" spans="1:33" outlineLevel="1" x14ac:dyDescent="0.25">
      <c r="A29" s="47" t="s">
        <v>157</v>
      </c>
      <c r="D29" s="59"/>
      <c r="E29" s="68"/>
      <c r="T29" s="69"/>
    </row>
    <row r="30" spans="1:33" ht="15.6" outlineLevel="1" x14ac:dyDescent="0.25">
      <c r="A30" s="43" t="s">
        <v>88</v>
      </c>
      <c r="B30" s="188">
        <f>B6</f>
        <v>0</v>
      </c>
      <c r="C30" s="189"/>
      <c r="D30" s="70"/>
      <c r="T30" s="69"/>
    </row>
    <row r="31" spans="1:33" ht="15.6" outlineLevel="1" x14ac:dyDescent="0.25">
      <c r="A31" s="43" t="s">
        <v>156</v>
      </c>
      <c r="B31" s="188">
        <f>(52*B30)</f>
        <v>0</v>
      </c>
      <c r="C31" s="189"/>
      <c r="D31" s="59"/>
      <c r="E31" s="48"/>
      <c r="T31" s="69"/>
    </row>
    <row r="32" spans="1:33" outlineLevel="1" x14ac:dyDescent="0.25">
      <c r="A32" s="43" t="s">
        <v>56</v>
      </c>
      <c r="B32" s="188">
        <f>(52*$B$30)/12</f>
        <v>0</v>
      </c>
      <c r="C32" s="189"/>
      <c r="D32" s="69"/>
      <c r="E32" s="71"/>
      <c r="F32" s="69"/>
      <c r="G32" s="69"/>
      <c r="H32" s="72"/>
      <c r="I32" s="73"/>
      <c r="J32" s="73"/>
      <c r="K32" s="73"/>
      <c r="L32" s="73"/>
      <c r="M32" s="73"/>
      <c r="N32" s="69"/>
      <c r="O32" s="69"/>
      <c r="P32" s="69"/>
      <c r="Q32" s="69"/>
      <c r="R32" s="69"/>
      <c r="S32" s="69"/>
      <c r="W32" s="69"/>
      <c r="X32" s="69"/>
      <c r="Y32" s="69"/>
    </row>
    <row r="33" spans="1:20" ht="15.6" outlineLevel="1" x14ac:dyDescent="0.25">
      <c r="A33" s="43" t="s">
        <v>89</v>
      </c>
      <c r="B33" s="196">
        <f>B7</f>
        <v>0</v>
      </c>
      <c r="C33" s="197"/>
      <c r="D33" s="70"/>
      <c r="E33" s="68"/>
      <c r="T33" s="69"/>
    </row>
    <row r="34" spans="1:20" outlineLevel="1" x14ac:dyDescent="0.25">
      <c r="A34" s="74" t="s">
        <v>65</v>
      </c>
      <c r="B34" s="196">
        <f>IFERROR(ROUND(B33/B31,2),0)</f>
        <v>0</v>
      </c>
      <c r="C34" s="197"/>
      <c r="D34" s="59"/>
      <c r="E34" s="68"/>
      <c r="T34" s="69"/>
    </row>
    <row r="35" spans="1:20" outlineLevel="1" x14ac:dyDescent="0.25">
      <c r="A35" s="44" t="s">
        <v>144</v>
      </c>
      <c r="B35" s="75"/>
      <c r="C35" s="76"/>
    </row>
    <row r="36" spans="1:20" outlineLevel="1" x14ac:dyDescent="0.25">
      <c r="A36" s="75"/>
      <c r="B36" s="76"/>
      <c r="C36" s="76"/>
    </row>
    <row r="37" spans="1:20" outlineLevel="1" x14ac:dyDescent="0.25">
      <c r="A37" s="47" t="s">
        <v>90</v>
      </c>
      <c r="B37" s="76"/>
      <c r="C37" s="76"/>
    </row>
    <row r="38" spans="1:20" outlineLevel="1" x14ac:dyDescent="0.25">
      <c r="A38" s="43" t="s">
        <v>71</v>
      </c>
      <c r="B38" s="188">
        <f>IF($B$42= "Gesamtes Jahr",Z23,0)</f>
        <v>0</v>
      </c>
      <c r="C38" s="188"/>
      <c r="D38" s="45"/>
    </row>
    <row r="39" spans="1:20" ht="15.6" outlineLevel="1" x14ac:dyDescent="0.25">
      <c r="A39" s="43" t="s">
        <v>140</v>
      </c>
      <c r="B39" s="185">
        <f>IF($B$42= "Gesamtes Jahr",Z27,0)</f>
        <v>0</v>
      </c>
      <c r="C39" s="168"/>
      <c r="D39" s="45" t="s">
        <v>92</v>
      </c>
    </row>
    <row r="40" spans="1:20" outlineLevel="1" x14ac:dyDescent="0.25">
      <c r="A40" s="43" t="s">
        <v>91</v>
      </c>
      <c r="B40" s="198">
        <f>IF(B39=0,0,ROUND(B39/B38,2))</f>
        <v>0</v>
      </c>
      <c r="C40" s="199"/>
      <c r="D40" s="45"/>
    </row>
    <row r="41" spans="1:20" x14ac:dyDescent="0.25">
      <c r="D41" s="45"/>
    </row>
    <row r="42" spans="1:20" ht="13.8" outlineLevel="1" x14ac:dyDescent="0.25">
      <c r="A42" s="47" t="s">
        <v>59</v>
      </c>
      <c r="B42" s="190" t="str">
        <f>Übersicht!D12</f>
        <v>1. Quartal</v>
      </c>
      <c r="C42" s="191"/>
      <c r="D42" s="45" t="s">
        <v>76</v>
      </c>
      <c r="S42" s="69"/>
    </row>
    <row r="43" spans="1:20" outlineLevel="1" x14ac:dyDescent="0.25">
      <c r="A43" s="50" t="s">
        <v>47</v>
      </c>
      <c r="B43" s="185">
        <f>IF(B42="Gesamtes Jahr",B40,B34)</f>
        <v>0</v>
      </c>
      <c r="C43" s="168"/>
      <c r="D43" s="45"/>
      <c r="S43" s="69"/>
    </row>
    <row r="44" spans="1:20" outlineLevel="1" x14ac:dyDescent="0.25">
      <c r="A44" s="43" t="s">
        <v>53</v>
      </c>
      <c r="B44" s="77">
        <f>J56</f>
        <v>0</v>
      </c>
      <c r="C44" s="78" t="s">
        <v>51</v>
      </c>
      <c r="D44" s="45"/>
      <c r="S44" s="69"/>
    </row>
    <row r="45" spans="1:20" outlineLevel="1" x14ac:dyDescent="0.25">
      <c r="A45" s="43" t="s">
        <v>54</v>
      </c>
      <c r="B45" s="79">
        <f>J60</f>
        <v>0</v>
      </c>
      <c r="C45" s="78" t="s">
        <v>51</v>
      </c>
    </row>
    <row r="46" spans="1:20" outlineLevel="1" x14ac:dyDescent="0.25">
      <c r="B46" s="80"/>
    </row>
    <row r="47" spans="1:20" ht="15.6" outlineLevel="1" x14ac:dyDescent="0.25">
      <c r="A47" s="81" t="s">
        <v>39</v>
      </c>
    </row>
    <row r="48" spans="1:20" ht="15.6" outlineLevel="1" x14ac:dyDescent="0.25">
      <c r="A48" s="81" t="s">
        <v>141</v>
      </c>
    </row>
    <row r="49" spans="1:30" ht="15.6" outlineLevel="1" x14ac:dyDescent="0.25">
      <c r="A49" s="81" t="s">
        <v>38</v>
      </c>
    </row>
    <row r="50" spans="1:30" ht="15.6" outlineLevel="1" x14ac:dyDescent="0.25">
      <c r="A50" s="82" t="s">
        <v>142</v>
      </c>
    </row>
    <row r="51" spans="1:30" outlineLevel="1" x14ac:dyDescent="0.25">
      <c r="A51" s="82" t="s">
        <v>72</v>
      </c>
    </row>
    <row r="52" spans="1:30" outlineLevel="1" x14ac:dyDescent="0.25">
      <c r="A52" s="82" t="s">
        <v>73</v>
      </c>
    </row>
    <row r="53" spans="1:30" ht="15.6" outlineLevel="1" x14ac:dyDescent="0.25">
      <c r="A53" s="82" t="s">
        <v>143</v>
      </c>
      <c r="N53" s="83"/>
    </row>
    <row r="54" spans="1:30" ht="15.6" outlineLevel="1" x14ac:dyDescent="0.25">
      <c r="A54" s="84"/>
      <c r="T54" s="48"/>
      <c r="U54" s="83"/>
    </row>
    <row r="55" spans="1:30" outlineLevel="1" x14ac:dyDescent="0.25">
      <c r="A55" s="85" t="s">
        <v>48</v>
      </c>
      <c r="B55" s="192" t="s">
        <v>41</v>
      </c>
      <c r="C55" s="193"/>
      <c r="D55" s="192" t="s">
        <v>67</v>
      </c>
      <c r="E55" s="193"/>
      <c r="F55" s="192" t="s">
        <v>68</v>
      </c>
      <c r="G55" s="193"/>
      <c r="H55" s="192" t="s">
        <v>69</v>
      </c>
      <c r="I55" s="193"/>
      <c r="J55" s="194" t="str">
        <f>B42</f>
        <v>1. Quartal</v>
      </c>
      <c r="K55" s="195"/>
    </row>
    <row r="56" spans="1:30" outlineLevel="1" x14ac:dyDescent="0.25">
      <c r="A56" s="106" t="s">
        <v>45</v>
      </c>
      <c r="B56" s="175">
        <f>SUM(B14:G14)</f>
        <v>0</v>
      </c>
      <c r="C56" s="176"/>
      <c r="D56" s="175">
        <f>IF(OR($B$42= "Gesamtes Jahr",$B$42= "per 4. Quartal",$B$42= "per 3. Quartal",$B$42= "per 2. Quartal"),SUM(H14:M14),0)</f>
        <v>0</v>
      </c>
      <c r="E56" s="176"/>
      <c r="F56" s="177">
        <f>IF(OR($B$42= "Gesamtes Jahr",$B$42= "per 4. Quartal",$B$42= "per 3. Quartal"),SUM(N14:S14),0)</f>
        <v>0</v>
      </c>
      <c r="G56" s="178"/>
      <c r="H56" s="175">
        <f>IF(OR($B$42= "Gesamtes Jahr",$B$42= "per 4. Quartal"),SUM(T14:Y14),0)</f>
        <v>0</v>
      </c>
      <c r="I56" s="176"/>
      <c r="J56" s="179">
        <f>SUM(B56:I56)</f>
        <v>0</v>
      </c>
      <c r="K56" s="180"/>
    </row>
    <row r="57" spans="1:30" outlineLevel="1" x14ac:dyDescent="0.25">
      <c r="A57" s="50" t="s">
        <v>46</v>
      </c>
      <c r="B57" s="175">
        <f>SUM(B23:G23)</f>
        <v>0</v>
      </c>
      <c r="C57" s="176"/>
      <c r="D57" s="175">
        <f>SUM(H23:M23)</f>
        <v>0</v>
      </c>
      <c r="E57" s="176"/>
      <c r="F57" s="177">
        <f>SUM(N23:S23)</f>
        <v>0</v>
      </c>
      <c r="G57" s="178"/>
      <c r="H57" s="175">
        <f>SUM(T23:Y23)</f>
        <v>0</v>
      </c>
      <c r="I57" s="176"/>
      <c r="J57" s="179">
        <f>SUM(B57:I57)</f>
        <v>0</v>
      </c>
      <c r="K57" s="180"/>
    </row>
    <row r="58" spans="1:30" outlineLevel="1" x14ac:dyDescent="0.25">
      <c r="A58" s="107" t="s">
        <v>50</v>
      </c>
      <c r="B58" s="181">
        <f>SUM(B27:G27)</f>
        <v>0</v>
      </c>
      <c r="C58" s="182"/>
      <c r="D58" s="181">
        <f>SUM(H27:M27)</f>
        <v>0</v>
      </c>
      <c r="E58" s="182"/>
      <c r="F58" s="183">
        <f>SUM(N27:S27)</f>
        <v>0</v>
      </c>
      <c r="G58" s="184"/>
      <c r="H58" s="181">
        <f>SUM(T27:Y27)</f>
        <v>0</v>
      </c>
      <c r="I58" s="182"/>
      <c r="J58" s="173">
        <f>SUM(B58:I58)</f>
        <v>0</v>
      </c>
      <c r="K58" s="174"/>
    </row>
    <row r="59" spans="1:30" outlineLevel="1" x14ac:dyDescent="0.25">
      <c r="A59" s="50" t="s">
        <v>47</v>
      </c>
      <c r="B59" s="169">
        <f>$B$34</f>
        <v>0</v>
      </c>
      <c r="C59" s="170"/>
      <c r="D59" s="169">
        <f>$B$34</f>
        <v>0</v>
      </c>
      <c r="E59" s="170"/>
      <c r="F59" s="171">
        <f>$B$34</f>
        <v>0</v>
      </c>
      <c r="G59" s="172"/>
      <c r="H59" s="169">
        <f>$B$34</f>
        <v>0</v>
      </c>
      <c r="I59" s="170"/>
      <c r="J59" s="173">
        <f>B43</f>
        <v>0</v>
      </c>
      <c r="K59" s="174"/>
    </row>
    <row r="60" spans="1:30" outlineLevel="1" x14ac:dyDescent="0.25">
      <c r="A60" s="107" t="s">
        <v>66</v>
      </c>
      <c r="B60" s="169">
        <f>B59*B56</f>
        <v>0</v>
      </c>
      <c r="C60" s="170"/>
      <c r="D60" s="169">
        <f>D59*D56</f>
        <v>0</v>
      </c>
      <c r="E60" s="170"/>
      <c r="F60" s="171">
        <f>F59*F56</f>
        <v>0</v>
      </c>
      <c r="G60" s="172"/>
      <c r="H60" s="169">
        <f>H59*H56</f>
        <v>0</v>
      </c>
      <c r="I60" s="170"/>
      <c r="J60" s="173">
        <f>J59*J56</f>
        <v>0</v>
      </c>
      <c r="K60" s="174"/>
      <c r="M60" s="86"/>
    </row>
    <row r="61" spans="1:30" x14ac:dyDescent="0.25">
      <c r="A61" s="59"/>
      <c r="G61" s="87"/>
      <c r="H61" s="87"/>
      <c r="I61" s="87"/>
      <c r="J61" s="87"/>
      <c r="K61" s="87"/>
      <c r="L61" s="87"/>
      <c r="M61" s="87"/>
      <c r="N61" s="87"/>
      <c r="O61" s="87"/>
      <c r="P61" s="87"/>
      <c r="Q61" s="87"/>
      <c r="R61" s="87"/>
      <c r="S61" s="87"/>
      <c r="T61" s="87"/>
      <c r="U61" s="87"/>
      <c r="V61" s="87"/>
      <c r="W61" s="87"/>
      <c r="X61" s="87"/>
      <c r="Y61" s="87"/>
      <c r="Z61" s="87"/>
      <c r="AA61" s="87"/>
      <c r="AB61" s="87"/>
      <c r="AC61" s="87"/>
      <c r="AD61" s="87"/>
    </row>
    <row r="62" spans="1:30" x14ac:dyDescent="0.25">
      <c r="A62" s="59"/>
      <c r="G62" s="87"/>
      <c r="H62" s="87"/>
      <c r="I62" s="87"/>
      <c r="J62" s="87"/>
      <c r="K62" s="87"/>
      <c r="L62" s="87"/>
      <c r="M62" s="87"/>
      <c r="N62" s="87"/>
      <c r="O62" s="87"/>
      <c r="P62" s="87"/>
      <c r="Q62" s="87"/>
      <c r="R62" s="87"/>
      <c r="S62" s="87"/>
      <c r="T62" s="87"/>
      <c r="U62" s="87"/>
      <c r="V62" s="87"/>
      <c r="W62" s="87"/>
      <c r="X62" s="87"/>
      <c r="Y62" s="87"/>
      <c r="Z62" s="87"/>
      <c r="AA62" s="87"/>
      <c r="AB62" s="87"/>
      <c r="AC62" s="87"/>
      <c r="AD62" s="87"/>
    </row>
    <row r="63" spans="1:30" x14ac:dyDescent="0.25">
      <c r="I63" s="47" t="s">
        <v>27</v>
      </c>
      <c r="R63" s="39">
        <f>B5</f>
        <v>0</v>
      </c>
      <c r="Y63" s="166"/>
      <c r="Z63" s="167"/>
      <c r="AA63" s="167"/>
      <c r="AB63" s="168"/>
      <c r="AC63" s="47" t="s">
        <v>62</v>
      </c>
    </row>
    <row r="64" spans="1:30" x14ac:dyDescent="0.25">
      <c r="A64" s="46"/>
    </row>
    <row r="65" spans="1:34" s="89" customFormat="1" x14ac:dyDescent="0.25">
      <c r="A65" s="163" t="s">
        <v>0</v>
      </c>
      <c r="B65" s="164"/>
      <c r="C65" s="88">
        <v>1</v>
      </c>
      <c r="D65" s="88">
        <f>C65+1</f>
        <v>2</v>
      </c>
      <c r="E65" s="88">
        <f t="shared" ref="E65:AG65" si="0">D65+1</f>
        <v>3</v>
      </c>
      <c r="F65" s="88">
        <f t="shared" si="0"/>
        <v>4</v>
      </c>
      <c r="G65" s="88">
        <f t="shared" si="0"/>
        <v>5</v>
      </c>
      <c r="H65" s="88">
        <f t="shared" si="0"/>
        <v>6</v>
      </c>
      <c r="I65" s="88">
        <f t="shared" si="0"/>
        <v>7</v>
      </c>
      <c r="J65" s="88">
        <f t="shared" si="0"/>
        <v>8</v>
      </c>
      <c r="K65" s="88">
        <f t="shared" si="0"/>
        <v>9</v>
      </c>
      <c r="L65" s="88">
        <f t="shared" si="0"/>
        <v>10</v>
      </c>
      <c r="M65" s="88">
        <f t="shared" si="0"/>
        <v>11</v>
      </c>
      <c r="N65" s="88">
        <f t="shared" si="0"/>
        <v>12</v>
      </c>
      <c r="O65" s="88">
        <f t="shared" si="0"/>
        <v>13</v>
      </c>
      <c r="P65" s="88">
        <f t="shared" si="0"/>
        <v>14</v>
      </c>
      <c r="Q65" s="88">
        <f t="shared" si="0"/>
        <v>15</v>
      </c>
      <c r="R65" s="88">
        <f t="shared" si="0"/>
        <v>16</v>
      </c>
      <c r="S65" s="88">
        <f t="shared" si="0"/>
        <v>17</v>
      </c>
      <c r="T65" s="88">
        <f t="shared" si="0"/>
        <v>18</v>
      </c>
      <c r="U65" s="88">
        <f t="shared" si="0"/>
        <v>19</v>
      </c>
      <c r="V65" s="88">
        <f t="shared" si="0"/>
        <v>20</v>
      </c>
      <c r="W65" s="88">
        <f t="shared" si="0"/>
        <v>21</v>
      </c>
      <c r="X65" s="88">
        <f t="shared" si="0"/>
        <v>22</v>
      </c>
      <c r="Y65" s="88">
        <f t="shared" si="0"/>
        <v>23</v>
      </c>
      <c r="Z65" s="88">
        <f t="shared" si="0"/>
        <v>24</v>
      </c>
      <c r="AA65" s="88">
        <f t="shared" si="0"/>
        <v>25</v>
      </c>
      <c r="AB65" s="88">
        <f t="shared" si="0"/>
        <v>26</v>
      </c>
      <c r="AC65" s="88">
        <f t="shared" si="0"/>
        <v>27</v>
      </c>
      <c r="AD65" s="88">
        <f t="shared" si="0"/>
        <v>28</v>
      </c>
      <c r="AE65" s="88">
        <f t="shared" si="0"/>
        <v>29</v>
      </c>
      <c r="AF65" s="88">
        <f t="shared" si="0"/>
        <v>30</v>
      </c>
      <c r="AG65" s="88">
        <f t="shared" si="0"/>
        <v>31</v>
      </c>
      <c r="AH65" s="85" t="s">
        <v>33</v>
      </c>
    </row>
    <row r="66" spans="1:34" ht="15.6" x14ac:dyDescent="0.25">
      <c r="A66" s="165" t="s">
        <v>29</v>
      </c>
      <c r="B66" s="164"/>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f>SUM(C66:AG66)</f>
        <v>0</v>
      </c>
    </row>
    <row r="67" spans="1:34" ht="15.6" x14ac:dyDescent="0.25">
      <c r="A67" s="165" t="s">
        <v>26</v>
      </c>
      <c r="B67" s="164"/>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2"/>
      <c r="AH67" s="91">
        <f>SUM(C67:AG67)</f>
        <v>0</v>
      </c>
    </row>
    <row r="68" spans="1:34" x14ac:dyDescent="0.25">
      <c r="A68" s="165" t="s">
        <v>35</v>
      </c>
      <c r="B68" s="164"/>
      <c r="C68" s="91">
        <f>C66+C67</f>
        <v>0</v>
      </c>
      <c r="D68" s="91">
        <f t="shared" ref="D68:AG68" si="1">D66+D67</f>
        <v>0</v>
      </c>
      <c r="E68" s="91">
        <f t="shared" si="1"/>
        <v>0</v>
      </c>
      <c r="F68" s="91">
        <f t="shared" si="1"/>
        <v>0</v>
      </c>
      <c r="G68" s="91">
        <f t="shared" si="1"/>
        <v>0</v>
      </c>
      <c r="H68" s="91">
        <f t="shared" si="1"/>
        <v>0</v>
      </c>
      <c r="I68" s="91">
        <f t="shared" si="1"/>
        <v>0</v>
      </c>
      <c r="J68" s="91">
        <f t="shared" si="1"/>
        <v>0</v>
      </c>
      <c r="K68" s="91">
        <f t="shared" si="1"/>
        <v>0</v>
      </c>
      <c r="L68" s="91">
        <f t="shared" si="1"/>
        <v>0</v>
      </c>
      <c r="M68" s="91">
        <f t="shared" si="1"/>
        <v>0</v>
      </c>
      <c r="N68" s="91">
        <f t="shared" si="1"/>
        <v>0</v>
      </c>
      <c r="O68" s="91">
        <f t="shared" si="1"/>
        <v>0</v>
      </c>
      <c r="P68" s="91">
        <f t="shared" si="1"/>
        <v>0</v>
      </c>
      <c r="Q68" s="91">
        <f t="shared" si="1"/>
        <v>0</v>
      </c>
      <c r="R68" s="91">
        <f t="shared" si="1"/>
        <v>0</v>
      </c>
      <c r="S68" s="91">
        <f t="shared" si="1"/>
        <v>0</v>
      </c>
      <c r="T68" s="91">
        <f t="shared" si="1"/>
        <v>0</v>
      </c>
      <c r="U68" s="91">
        <f t="shared" si="1"/>
        <v>0</v>
      </c>
      <c r="V68" s="91">
        <f t="shared" si="1"/>
        <v>0</v>
      </c>
      <c r="W68" s="91">
        <f t="shared" si="1"/>
        <v>0</v>
      </c>
      <c r="X68" s="91">
        <f t="shared" si="1"/>
        <v>0</v>
      </c>
      <c r="Y68" s="91">
        <f t="shared" si="1"/>
        <v>0</v>
      </c>
      <c r="Z68" s="91">
        <f t="shared" si="1"/>
        <v>0</v>
      </c>
      <c r="AA68" s="91">
        <f t="shared" si="1"/>
        <v>0</v>
      </c>
      <c r="AB68" s="91">
        <f t="shared" si="1"/>
        <v>0</v>
      </c>
      <c r="AC68" s="91">
        <f t="shared" si="1"/>
        <v>0</v>
      </c>
      <c r="AD68" s="91">
        <f t="shared" si="1"/>
        <v>0</v>
      </c>
      <c r="AE68" s="91">
        <f t="shared" si="1"/>
        <v>0</v>
      </c>
      <c r="AF68" s="91">
        <f t="shared" si="1"/>
        <v>0</v>
      </c>
      <c r="AG68" s="91">
        <f t="shared" si="1"/>
        <v>0</v>
      </c>
      <c r="AH68" s="91">
        <f>SUM(C68:AG68)</f>
        <v>0</v>
      </c>
    </row>
    <row r="69" spans="1:34" x14ac:dyDescent="0.25">
      <c r="A69" s="46"/>
      <c r="B69" s="46"/>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row>
    <row r="70" spans="1:34" ht="15.6" x14ac:dyDescent="0.25">
      <c r="A70" s="163" t="s">
        <v>28</v>
      </c>
      <c r="B70" s="164"/>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1">
        <f>SUM(C70:AG70)</f>
        <v>0</v>
      </c>
    </row>
    <row r="71" spans="1:34" ht="12.75" customHeight="1" x14ac:dyDescent="0.25">
      <c r="A71" s="46"/>
      <c r="B71" s="46"/>
    </row>
    <row r="72" spans="1:34" x14ac:dyDescent="0.25">
      <c r="A72" s="46"/>
      <c r="B72" s="46"/>
    </row>
    <row r="73" spans="1:34" s="89" customFormat="1" x14ac:dyDescent="0.25">
      <c r="A73" s="163" t="s">
        <v>1</v>
      </c>
      <c r="B73" s="164"/>
      <c r="C73" s="88">
        <v>1</v>
      </c>
      <c r="D73" s="88">
        <f>C73+1</f>
        <v>2</v>
      </c>
      <c r="E73" s="88">
        <f t="shared" ref="E73:AG73" si="2">D73+1</f>
        <v>3</v>
      </c>
      <c r="F73" s="88">
        <f t="shared" si="2"/>
        <v>4</v>
      </c>
      <c r="G73" s="88">
        <f t="shared" si="2"/>
        <v>5</v>
      </c>
      <c r="H73" s="88">
        <f t="shared" si="2"/>
        <v>6</v>
      </c>
      <c r="I73" s="88">
        <f t="shared" si="2"/>
        <v>7</v>
      </c>
      <c r="J73" s="88">
        <f t="shared" si="2"/>
        <v>8</v>
      </c>
      <c r="K73" s="88">
        <f t="shared" si="2"/>
        <v>9</v>
      </c>
      <c r="L73" s="88">
        <f t="shared" si="2"/>
        <v>10</v>
      </c>
      <c r="M73" s="88">
        <f t="shared" si="2"/>
        <v>11</v>
      </c>
      <c r="N73" s="88">
        <f t="shared" si="2"/>
        <v>12</v>
      </c>
      <c r="O73" s="88">
        <f t="shared" si="2"/>
        <v>13</v>
      </c>
      <c r="P73" s="88">
        <f t="shared" si="2"/>
        <v>14</v>
      </c>
      <c r="Q73" s="88">
        <f t="shared" si="2"/>
        <v>15</v>
      </c>
      <c r="R73" s="88">
        <f t="shared" si="2"/>
        <v>16</v>
      </c>
      <c r="S73" s="88">
        <f t="shared" si="2"/>
        <v>17</v>
      </c>
      <c r="T73" s="88">
        <f t="shared" si="2"/>
        <v>18</v>
      </c>
      <c r="U73" s="88">
        <f t="shared" si="2"/>
        <v>19</v>
      </c>
      <c r="V73" s="88">
        <f t="shared" si="2"/>
        <v>20</v>
      </c>
      <c r="W73" s="88">
        <f t="shared" si="2"/>
        <v>21</v>
      </c>
      <c r="X73" s="88">
        <f t="shared" si="2"/>
        <v>22</v>
      </c>
      <c r="Y73" s="88">
        <f t="shared" si="2"/>
        <v>23</v>
      </c>
      <c r="Z73" s="88">
        <f t="shared" si="2"/>
        <v>24</v>
      </c>
      <c r="AA73" s="88">
        <f t="shared" si="2"/>
        <v>25</v>
      </c>
      <c r="AB73" s="88">
        <f t="shared" si="2"/>
        <v>26</v>
      </c>
      <c r="AC73" s="88">
        <f t="shared" si="2"/>
        <v>27</v>
      </c>
      <c r="AD73" s="88">
        <f t="shared" si="2"/>
        <v>28</v>
      </c>
      <c r="AE73" s="88">
        <f t="shared" si="2"/>
        <v>29</v>
      </c>
      <c r="AF73" s="88">
        <f t="shared" si="2"/>
        <v>30</v>
      </c>
      <c r="AG73" s="88">
        <f t="shared" si="2"/>
        <v>31</v>
      </c>
      <c r="AH73" s="85" t="s">
        <v>33</v>
      </c>
    </row>
    <row r="74" spans="1:34" ht="15.6" x14ac:dyDescent="0.25">
      <c r="A74" s="165" t="s">
        <v>29</v>
      </c>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1"/>
      <c r="AG74" s="91"/>
      <c r="AH74" s="91">
        <f>SUM(C74:AG74)</f>
        <v>0</v>
      </c>
    </row>
    <row r="75" spans="1:34" ht="15.6" x14ac:dyDescent="0.25">
      <c r="A75" s="165" t="s">
        <v>26</v>
      </c>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1"/>
      <c r="AG75" s="50"/>
      <c r="AH75" s="91">
        <f>SUM(C75:AG75)</f>
        <v>0</v>
      </c>
    </row>
    <row r="76" spans="1:34" x14ac:dyDescent="0.25">
      <c r="A76" s="165" t="s">
        <v>36</v>
      </c>
      <c r="B76" s="164"/>
      <c r="C76" s="91">
        <f t="shared" ref="C76:AE76" si="3">C74+C75</f>
        <v>0</v>
      </c>
      <c r="D76" s="91">
        <f t="shared" si="3"/>
        <v>0</v>
      </c>
      <c r="E76" s="91">
        <f t="shared" si="3"/>
        <v>0</v>
      </c>
      <c r="F76" s="91">
        <f t="shared" si="3"/>
        <v>0</v>
      </c>
      <c r="G76" s="91">
        <f t="shared" si="3"/>
        <v>0</v>
      </c>
      <c r="H76" s="91">
        <f t="shared" si="3"/>
        <v>0</v>
      </c>
      <c r="I76" s="91">
        <f t="shared" si="3"/>
        <v>0</v>
      </c>
      <c r="J76" s="91">
        <f t="shared" si="3"/>
        <v>0</v>
      </c>
      <c r="K76" s="91">
        <f t="shared" si="3"/>
        <v>0</v>
      </c>
      <c r="L76" s="91">
        <f t="shared" si="3"/>
        <v>0</v>
      </c>
      <c r="M76" s="91">
        <f t="shared" si="3"/>
        <v>0</v>
      </c>
      <c r="N76" s="91">
        <f t="shared" si="3"/>
        <v>0</v>
      </c>
      <c r="O76" s="91">
        <f t="shared" si="3"/>
        <v>0</v>
      </c>
      <c r="P76" s="91">
        <f t="shared" si="3"/>
        <v>0</v>
      </c>
      <c r="Q76" s="91">
        <f t="shared" si="3"/>
        <v>0</v>
      </c>
      <c r="R76" s="91">
        <f t="shared" si="3"/>
        <v>0</v>
      </c>
      <c r="S76" s="91">
        <f t="shared" si="3"/>
        <v>0</v>
      </c>
      <c r="T76" s="91">
        <f t="shared" si="3"/>
        <v>0</v>
      </c>
      <c r="U76" s="91">
        <f t="shared" si="3"/>
        <v>0</v>
      </c>
      <c r="V76" s="91">
        <f t="shared" si="3"/>
        <v>0</v>
      </c>
      <c r="W76" s="91">
        <f t="shared" si="3"/>
        <v>0</v>
      </c>
      <c r="X76" s="91">
        <f t="shared" si="3"/>
        <v>0</v>
      </c>
      <c r="Y76" s="91">
        <f t="shared" si="3"/>
        <v>0</v>
      </c>
      <c r="Z76" s="91">
        <f t="shared" si="3"/>
        <v>0</v>
      </c>
      <c r="AA76" s="91">
        <f t="shared" si="3"/>
        <v>0</v>
      </c>
      <c r="AB76" s="91">
        <f t="shared" si="3"/>
        <v>0</v>
      </c>
      <c r="AC76" s="91">
        <f t="shared" si="3"/>
        <v>0</v>
      </c>
      <c r="AD76" s="91">
        <f t="shared" si="3"/>
        <v>0</v>
      </c>
      <c r="AE76" s="91">
        <f t="shared" si="3"/>
        <v>0</v>
      </c>
      <c r="AF76" s="91"/>
      <c r="AG76" s="91"/>
      <c r="AH76" s="91">
        <f>SUM(C76:AG76)</f>
        <v>0</v>
      </c>
    </row>
    <row r="77" spans="1:34" x14ac:dyDescent="0.25">
      <c r="A77" s="46"/>
      <c r="B77" s="46"/>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row>
    <row r="78" spans="1:34" ht="15.6" x14ac:dyDescent="0.25">
      <c r="A78" s="163" t="s">
        <v>28</v>
      </c>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1"/>
      <c r="AG78" s="91"/>
      <c r="AH78" s="91">
        <f>SUM(C78:AG78)</f>
        <v>0</v>
      </c>
    </row>
    <row r="79" spans="1:34" ht="6.6" customHeight="1" x14ac:dyDescent="0.25">
      <c r="A79" s="46"/>
      <c r="B79" s="46"/>
    </row>
    <row r="80" spans="1:34" x14ac:dyDescent="0.25">
      <c r="A80" s="46"/>
      <c r="B80" s="46"/>
    </row>
    <row r="81" spans="1:34" s="89" customFormat="1" x14ac:dyDescent="0.25">
      <c r="A81" s="163" t="s">
        <v>2</v>
      </c>
      <c r="B81" s="164"/>
      <c r="C81" s="88">
        <v>1</v>
      </c>
      <c r="D81" s="88">
        <f>C81+1</f>
        <v>2</v>
      </c>
      <c r="E81" s="88">
        <f t="shared" ref="E81:AG81" si="4">D81+1</f>
        <v>3</v>
      </c>
      <c r="F81" s="88">
        <f t="shared" si="4"/>
        <v>4</v>
      </c>
      <c r="G81" s="88">
        <f t="shared" si="4"/>
        <v>5</v>
      </c>
      <c r="H81" s="88">
        <f t="shared" si="4"/>
        <v>6</v>
      </c>
      <c r="I81" s="88">
        <f t="shared" si="4"/>
        <v>7</v>
      </c>
      <c r="J81" s="88">
        <f t="shared" si="4"/>
        <v>8</v>
      </c>
      <c r="K81" s="88">
        <f t="shared" si="4"/>
        <v>9</v>
      </c>
      <c r="L81" s="88">
        <f t="shared" si="4"/>
        <v>10</v>
      </c>
      <c r="M81" s="88">
        <f t="shared" si="4"/>
        <v>11</v>
      </c>
      <c r="N81" s="88">
        <f t="shared" si="4"/>
        <v>12</v>
      </c>
      <c r="O81" s="88">
        <f t="shared" si="4"/>
        <v>13</v>
      </c>
      <c r="P81" s="88">
        <f t="shared" si="4"/>
        <v>14</v>
      </c>
      <c r="Q81" s="88">
        <f t="shared" si="4"/>
        <v>15</v>
      </c>
      <c r="R81" s="88">
        <f t="shared" si="4"/>
        <v>16</v>
      </c>
      <c r="S81" s="88">
        <f t="shared" si="4"/>
        <v>17</v>
      </c>
      <c r="T81" s="88">
        <f t="shared" si="4"/>
        <v>18</v>
      </c>
      <c r="U81" s="88">
        <f t="shared" si="4"/>
        <v>19</v>
      </c>
      <c r="V81" s="88">
        <f t="shared" si="4"/>
        <v>20</v>
      </c>
      <c r="W81" s="88">
        <f t="shared" si="4"/>
        <v>21</v>
      </c>
      <c r="X81" s="88">
        <f t="shared" si="4"/>
        <v>22</v>
      </c>
      <c r="Y81" s="88">
        <f t="shared" si="4"/>
        <v>23</v>
      </c>
      <c r="Z81" s="88">
        <f t="shared" si="4"/>
        <v>24</v>
      </c>
      <c r="AA81" s="88">
        <f t="shared" si="4"/>
        <v>25</v>
      </c>
      <c r="AB81" s="88">
        <f t="shared" si="4"/>
        <v>26</v>
      </c>
      <c r="AC81" s="88">
        <f t="shared" si="4"/>
        <v>27</v>
      </c>
      <c r="AD81" s="88">
        <f t="shared" si="4"/>
        <v>28</v>
      </c>
      <c r="AE81" s="88">
        <f t="shared" si="4"/>
        <v>29</v>
      </c>
      <c r="AF81" s="88">
        <f t="shared" si="4"/>
        <v>30</v>
      </c>
      <c r="AG81" s="88">
        <f t="shared" si="4"/>
        <v>31</v>
      </c>
      <c r="AH81" s="85" t="s">
        <v>33</v>
      </c>
    </row>
    <row r="82" spans="1:34" ht="15.6" x14ac:dyDescent="0.25">
      <c r="A82" s="165" t="s">
        <v>29</v>
      </c>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1">
        <f>SUM(C82:AG82)</f>
        <v>0</v>
      </c>
    </row>
    <row r="83" spans="1:34" ht="15.6" x14ac:dyDescent="0.25">
      <c r="A83" s="165" t="s">
        <v>26</v>
      </c>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2"/>
      <c r="AH83" s="91">
        <f>SUM(C83:AG83)</f>
        <v>0</v>
      </c>
    </row>
    <row r="84" spans="1:34" x14ac:dyDescent="0.25">
      <c r="A84" s="165" t="s">
        <v>36</v>
      </c>
      <c r="B84" s="164"/>
      <c r="C84" s="91">
        <f>C82+C83</f>
        <v>0</v>
      </c>
      <c r="D84" s="91">
        <f t="shared" ref="D84:AG84" si="5">D82+D83</f>
        <v>0</v>
      </c>
      <c r="E84" s="91">
        <f t="shared" si="5"/>
        <v>0</v>
      </c>
      <c r="F84" s="91">
        <f t="shared" si="5"/>
        <v>0</v>
      </c>
      <c r="G84" s="91">
        <f t="shared" si="5"/>
        <v>0</v>
      </c>
      <c r="H84" s="91">
        <f t="shared" si="5"/>
        <v>0</v>
      </c>
      <c r="I84" s="91">
        <f t="shared" si="5"/>
        <v>0</v>
      </c>
      <c r="J84" s="91">
        <f t="shared" si="5"/>
        <v>0</v>
      </c>
      <c r="K84" s="91">
        <f t="shared" si="5"/>
        <v>0</v>
      </c>
      <c r="L84" s="91">
        <f t="shared" si="5"/>
        <v>0</v>
      </c>
      <c r="M84" s="91">
        <f t="shared" si="5"/>
        <v>0</v>
      </c>
      <c r="N84" s="91">
        <f t="shared" si="5"/>
        <v>0</v>
      </c>
      <c r="O84" s="91">
        <f t="shared" si="5"/>
        <v>0</v>
      </c>
      <c r="P84" s="91">
        <f t="shared" si="5"/>
        <v>0</v>
      </c>
      <c r="Q84" s="91">
        <f t="shared" si="5"/>
        <v>0</v>
      </c>
      <c r="R84" s="91">
        <f t="shared" si="5"/>
        <v>0</v>
      </c>
      <c r="S84" s="91">
        <f t="shared" si="5"/>
        <v>0</v>
      </c>
      <c r="T84" s="91">
        <f t="shared" si="5"/>
        <v>0</v>
      </c>
      <c r="U84" s="91">
        <f t="shared" si="5"/>
        <v>0</v>
      </c>
      <c r="V84" s="91">
        <f t="shared" si="5"/>
        <v>0</v>
      </c>
      <c r="W84" s="91">
        <f t="shared" si="5"/>
        <v>0</v>
      </c>
      <c r="X84" s="91">
        <f t="shared" si="5"/>
        <v>0</v>
      </c>
      <c r="Y84" s="91">
        <f t="shared" si="5"/>
        <v>0</v>
      </c>
      <c r="Z84" s="91">
        <f t="shared" si="5"/>
        <v>0</v>
      </c>
      <c r="AA84" s="91">
        <f t="shared" si="5"/>
        <v>0</v>
      </c>
      <c r="AB84" s="91">
        <f t="shared" si="5"/>
        <v>0</v>
      </c>
      <c r="AC84" s="91">
        <f t="shared" si="5"/>
        <v>0</v>
      </c>
      <c r="AD84" s="91">
        <f t="shared" si="5"/>
        <v>0</v>
      </c>
      <c r="AE84" s="91">
        <f t="shared" si="5"/>
        <v>0</v>
      </c>
      <c r="AF84" s="91">
        <f t="shared" si="5"/>
        <v>0</v>
      </c>
      <c r="AG84" s="91">
        <f t="shared" si="5"/>
        <v>0</v>
      </c>
      <c r="AH84" s="91">
        <f>SUM(C84:AG84)</f>
        <v>0</v>
      </c>
    </row>
    <row r="85" spans="1:34" x14ac:dyDescent="0.25">
      <c r="A85" s="46"/>
      <c r="B85" s="46"/>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row>
    <row r="86" spans="1:34" ht="15.6" x14ac:dyDescent="0.25">
      <c r="A86" s="163" t="s">
        <v>28</v>
      </c>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1">
        <f>SUM(C86:AG86)</f>
        <v>0</v>
      </c>
    </row>
    <row r="87" spans="1:34" ht="7.95" customHeight="1" x14ac:dyDescent="0.25">
      <c r="A87" s="46"/>
      <c r="B87" s="46"/>
    </row>
    <row r="88" spans="1:34" x14ac:dyDescent="0.25">
      <c r="A88" s="46"/>
      <c r="B88" s="46"/>
    </row>
    <row r="89" spans="1:34" s="89" customFormat="1" x14ac:dyDescent="0.25">
      <c r="A89" s="163" t="s">
        <v>3</v>
      </c>
      <c r="B89" s="164"/>
      <c r="C89" s="88">
        <v>1</v>
      </c>
      <c r="D89" s="88">
        <f>C89+1</f>
        <v>2</v>
      </c>
      <c r="E89" s="88">
        <f t="shared" ref="E89:AG89" si="6">D89+1</f>
        <v>3</v>
      </c>
      <c r="F89" s="88">
        <f t="shared" si="6"/>
        <v>4</v>
      </c>
      <c r="G89" s="88">
        <f t="shared" si="6"/>
        <v>5</v>
      </c>
      <c r="H89" s="88">
        <f t="shared" si="6"/>
        <v>6</v>
      </c>
      <c r="I89" s="88">
        <f t="shared" si="6"/>
        <v>7</v>
      </c>
      <c r="J89" s="88">
        <f t="shared" si="6"/>
        <v>8</v>
      </c>
      <c r="K89" s="88">
        <f t="shared" si="6"/>
        <v>9</v>
      </c>
      <c r="L89" s="88">
        <f t="shared" si="6"/>
        <v>10</v>
      </c>
      <c r="M89" s="88">
        <f t="shared" si="6"/>
        <v>11</v>
      </c>
      <c r="N89" s="88">
        <f t="shared" si="6"/>
        <v>12</v>
      </c>
      <c r="O89" s="88">
        <f t="shared" si="6"/>
        <v>13</v>
      </c>
      <c r="P89" s="88">
        <f t="shared" si="6"/>
        <v>14</v>
      </c>
      <c r="Q89" s="88">
        <f t="shared" si="6"/>
        <v>15</v>
      </c>
      <c r="R89" s="88">
        <f t="shared" si="6"/>
        <v>16</v>
      </c>
      <c r="S89" s="88">
        <f t="shared" si="6"/>
        <v>17</v>
      </c>
      <c r="T89" s="88">
        <f t="shared" si="6"/>
        <v>18</v>
      </c>
      <c r="U89" s="88">
        <f t="shared" si="6"/>
        <v>19</v>
      </c>
      <c r="V89" s="88">
        <f t="shared" si="6"/>
        <v>20</v>
      </c>
      <c r="W89" s="88">
        <f t="shared" si="6"/>
        <v>21</v>
      </c>
      <c r="X89" s="88">
        <f t="shared" si="6"/>
        <v>22</v>
      </c>
      <c r="Y89" s="88">
        <f t="shared" si="6"/>
        <v>23</v>
      </c>
      <c r="Z89" s="88">
        <f t="shared" si="6"/>
        <v>24</v>
      </c>
      <c r="AA89" s="88">
        <f t="shared" si="6"/>
        <v>25</v>
      </c>
      <c r="AB89" s="88">
        <f t="shared" si="6"/>
        <v>26</v>
      </c>
      <c r="AC89" s="88">
        <f t="shared" si="6"/>
        <v>27</v>
      </c>
      <c r="AD89" s="88">
        <f t="shared" si="6"/>
        <v>28</v>
      </c>
      <c r="AE89" s="88">
        <f t="shared" si="6"/>
        <v>29</v>
      </c>
      <c r="AF89" s="88">
        <f t="shared" si="6"/>
        <v>30</v>
      </c>
      <c r="AG89" s="88">
        <f t="shared" si="6"/>
        <v>31</v>
      </c>
      <c r="AH89" s="85" t="s">
        <v>33</v>
      </c>
    </row>
    <row r="90" spans="1:34" ht="15.6" x14ac:dyDescent="0.25">
      <c r="A90" s="165" t="s">
        <v>29</v>
      </c>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1"/>
      <c r="AH90" s="91">
        <f>SUM(C90:AG90)</f>
        <v>0</v>
      </c>
    </row>
    <row r="91" spans="1:34" ht="15.6" x14ac:dyDescent="0.25">
      <c r="A91" s="165" t="s">
        <v>26</v>
      </c>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50"/>
      <c r="AH91" s="91">
        <f>SUM(C91:AG91)</f>
        <v>0</v>
      </c>
    </row>
    <row r="92" spans="1:34" x14ac:dyDescent="0.25">
      <c r="A92" s="165" t="s">
        <v>36</v>
      </c>
      <c r="B92" s="164"/>
      <c r="C92" s="91">
        <f t="shared" ref="C92:AF92" si="7">C90+C91</f>
        <v>0</v>
      </c>
      <c r="D92" s="91">
        <f t="shared" si="7"/>
        <v>0</v>
      </c>
      <c r="E92" s="91">
        <f t="shared" si="7"/>
        <v>0</v>
      </c>
      <c r="F92" s="91">
        <f t="shared" si="7"/>
        <v>0</v>
      </c>
      <c r="G92" s="91">
        <f t="shared" si="7"/>
        <v>0</v>
      </c>
      <c r="H92" s="91">
        <f t="shared" si="7"/>
        <v>0</v>
      </c>
      <c r="I92" s="91">
        <f t="shared" si="7"/>
        <v>0</v>
      </c>
      <c r="J92" s="91">
        <f t="shared" si="7"/>
        <v>0</v>
      </c>
      <c r="K92" s="91">
        <f t="shared" si="7"/>
        <v>0</v>
      </c>
      <c r="L92" s="91">
        <f t="shared" si="7"/>
        <v>0</v>
      </c>
      <c r="M92" s="91">
        <f t="shared" si="7"/>
        <v>0</v>
      </c>
      <c r="N92" s="91">
        <f t="shared" si="7"/>
        <v>0</v>
      </c>
      <c r="O92" s="91">
        <f t="shared" si="7"/>
        <v>0</v>
      </c>
      <c r="P92" s="91">
        <f t="shared" si="7"/>
        <v>0</v>
      </c>
      <c r="Q92" s="91">
        <f t="shared" si="7"/>
        <v>0</v>
      </c>
      <c r="R92" s="91">
        <f t="shared" si="7"/>
        <v>0</v>
      </c>
      <c r="S92" s="91">
        <f t="shared" si="7"/>
        <v>0</v>
      </c>
      <c r="T92" s="91">
        <f t="shared" si="7"/>
        <v>0</v>
      </c>
      <c r="U92" s="91">
        <f t="shared" si="7"/>
        <v>0</v>
      </c>
      <c r="V92" s="91">
        <f t="shared" si="7"/>
        <v>0</v>
      </c>
      <c r="W92" s="91">
        <f t="shared" si="7"/>
        <v>0</v>
      </c>
      <c r="X92" s="91">
        <f t="shared" si="7"/>
        <v>0</v>
      </c>
      <c r="Y92" s="91">
        <f t="shared" si="7"/>
        <v>0</v>
      </c>
      <c r="Z92" s="91">
        <f t="shared" si="7"/>
        <v>0</v>
      </c>
      <c r="AA92" s="91">
        <f t="shared" si="7"/>
        <v>0</v>
      </c>
      <c r="AB92" s="91">
        <f t="shared" si="7"/>
        <v>0</v>
      </c>
      <c r="AC92" s="91">
        <f t="shared" si="7"/>
        <v>0</v>
      </c>
      <c r="AD92" s="91">
        <f t="shared" si="7"/>
        <v>0</v>
      </c>
      <c r="AE92" s="91">
        <f t="shared" si="7"/>
        <v>0</v>
      </c>
      <c r="AF92" s="91">
        <f t="shared" si="7"/>
        <v>0</v>
      </c>
      <c r="AG92" s="91"/>
      <c r="AH92" s="91">
        <f>SUM(C92:AG92)</f>
        <v>0</v>
      </c>
    </row>
    <row r="93" spans="1:34" x14ac:dyDescent="0.25">
      <c r="A93" s="46"/>
      <c r="B93" s="46"/>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row>
    <row r="94" spans="1:34" ht="15.6" x14ac:dyDescent="0.25">
      <c r="A94" s="163" t="s">
        <v>28</v>
      </c>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c r="AH94" s="91">
        <f>SUM(C94:AG94)</f>
        <v>0</v>
      </c>
    </row>
    <row r="95" spans="1:34" ht="6" customHeight="1" x14ac:dyDescent="0.25">
      <c r="A95" s="46"/>
      <c r="B95" s="46"/>
    </row>
    <row r="96" spans="1:34" x14ac:dyDescent="0.25">
      <c r="A96" s="46"/>
      <c r="B96" s="46"/>
    </row>
    <row r="97" spans="1:34" s="89" customFormat="1" x14ac:dyDescent="0.25">
      <c r="A97" s="163" t="s">
        <v>4</v>
      </c>
      <c r="B97" s="164"/>
      <c r="C97" s="88">
        <v>1</v>
      </c>
      <c r="D97" s="88">
        <f>C97+1</f>
        <v>2</v>
      </c>
      <c r="E97" s="88">
        <f t="shared" ref="E97:AG97" si="8">D97+1</f>
        <v>3</v>
      </c>
      <c r="F97" s="88">
        <f t="shared" si="8"/>
        <v>4</v>
      </c>
      <c r="G97" s="88">
        <f t="shared" si="8"/>
        <v>5</v>
      </c>
      <c r="H97" s="88">
        <f t="shared" si="8"/>
        <v>6</v>
      </c>
      <c r="I97" s="88">
        <f t="shared" si="8"/>
        <v>7</v>
      </c>
      <c r="J97" s="88">
        <f t="shared" si="8"/>
        <v>8</v>
      </c>
      <c r="K97" s="88">
        <f t="shared" si="8"/>
        <v>9</v>
      </c>
      <c r="L97" s="88">
        <f t="shared" si="8"/>
        <v>10</v>
      </c>
      <c r="M97" s="88">
        <f t="shared" si="8"/>
        <v>11</v>
      </c>
      <c r="N97" s="88">
        <f t="shared" si="8"/>
        <v>12</v>
      </c>
      <c r="O97" s="88">
        <f t="shared" si="8"/>
        <v>13</v>
      </c>
      <c r="P97" s="88">
        <f t="shared" si="8"/>
        <v>14</v>
      </c>
      <c r="Q97" s="88">
        <f t="shared" si="8"/>
        <v>15</v>
      </c>
      <c r="R97" s="88">
        <f t="shared" si="8"/>
        <v>16</v>
      </c>
      <c r="S97" s="88">
        <f t="shared" si="8"/>
        <v>17</v>
      </c>
      <c r="T97" s="88">
        <f t="shared" si="8"/>
        <v>18</v>
      </c>
      <c r="U97" s="88">
        <f t="shared" si="8"/>
        <v>19</v>
      </c>
      <c r="V97" s="88">
        <f t="shared" si="8"/>
        <v>20</v>
      </c>
      <c r="W97" s="88">
        <f t="shared" si="8"/>
        <v>21</v>
      </c>
      <c r="X97" s="88">
        <f t="shared" si="8"/>
        <v>22</v>
      </c>
      <c r="Y97" s="88">
        <f t="shared" si="8"/>
        <v>23</v>
      </c>
      <c r="Z97" s="88">
        <f t="shared" si="8"/>
        <v>24</v>
      </c>
      <c r="AA97" s="88">
        <f t="shared" si="8"/>
        <v>25</v>
      </c>
      <c r="AB97" s="88">
        <f t="shared" si="8"/>
        <v>26</v>
      </c>
      <c r="AC97" s="88">
        <f t="shared" si="8"/>
        <v>27</v>
      </c>
      <c r="AD97" s="88">
        <f t="shared" si="8"/>
        <v>28</v>
      </c>
      <c r="AE97" s="88">
        <f t="shared" si="8"/>
        <v>29</v>
      </c>
      <c r="AF97" s="88">
        <f t="shared" si="8"/>
        <v>30</v>
      </c>
      <c r="AG97" s="88">
        <f t="shared" si="8"/>
        <v>31</v>
      </c>
      <c r="AH97" s="85" t="s">
        <v>33</v>
      </c>
    </row>
    <row r="98" spans="1:34" ht="15.6" x14ac:dyDescent="0.25">
      <c r="A98" s="165" t="s">
        <v>29</v>
      </c>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1">
        <f>SUM(C98:AG98)</f>
        <v>0</v>
      </c>
    </row>
    <row r="99" spans="1:34" ht="15.6" x14ac:dyDescent="0.25">
      <c r="A99" s="165" t="s">
        <v>26</v>
      </c>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2"/>
      <c r="AH99" s="91">
        <f>SUM(C99:AG99)</f>
        <v>0</v>
      </c>
    </row>
    <row r="100" spans="1:34" x14ac:dyDescent="0.25">
      <c r="A100" s="165" t="s">
        <v>36</v>
      </c>
      <c r="B100" s="164"/>
      <c r="C100" s="91">
        <f t="shared" ref="C100:AG100" si="9">C98+C99</f>
        <v>0</v>
      </c>
      <c r="D100" s="91">
        <f t="shared" si="9"/>
        <v>0</v>
      </c>
      <c r="E100" s="91">
        <f t="shared" si="9"/>
        <v>0</v>
      </c>
      <c r="F100" s="91">
        <f t="shared" si="9"/>
        <v>0</v>
      </c>
      <c r="G100" s="91">
        <f t="shared" si="9"/>
        <v>0</v>
      </c>
      <c r="H100" s="91">
        <f t="shared" si="9"/>
        <v>0</v>
      </c>
      <c r="I100" s="91">
        <f t="shared" si="9"/>
        <v>0</v>
      </c>
      <c r="J100" s="91">
        <f t="shared" si="9"/>
        <v>0</v>
      </c>
      <c r="K100" s="91">
        <f t="shared" si="9"/>
        <v>0</v>
      </c>
      <c r="L100" s="91">
        <f t="shared" si="9"/>
        <v>0</v>
      </c>
      <c r="M100" s="91">
        <f t="shared" si="9"/>
        <v>0</v>
      </c>
      <c r="N100" s="91">
        <f t="shared" si="9"/>
        <v>0</v>
      </c>
      <c r="O100" s="91">
        <f t="shared" si="9"/>
        <v>0</v>
      </c>
      <c r="P100" s="91">
        <f t="shared" si="9"/>
        <v>0</v>
      </c>
      <c r="Q100" s="91">
        <f t="shared" si="9"/>
        <v>0</v>
      </c>
      <c r="R100" s="91">
        <f t="shared" si="9"/>
        <v>0</v>
      </c>
      <c r="S100" s="91">
        <f t="shared" si="9"/>
        <v>0</v>
      </c>
      <c r="T100" s="91">
        <f t="shared" si="9"/>
        <v>0</v>
      </c>
      <c r="U100" s="91">
        <f t="shared" si="9"/>
        <v>0</v>
      </c>
      <c r="V100" s="91">
        <f t="shared" si="9"/>
        <v>0</v>
      </c>
      <c r="W100" s="91">
        <f t="shared" si="9"/>
        <v>0</v>
      </c>
      <c r="X100" s="91">
        <f t="shared" si="9"/>
        <v>0</v>
      </c>
      <c r="Y100" s="91">
        <f t="shared" si="9"/>
        <v>0</v>
      </c>
      <c r="Z100" s="91">
        <f t="shared" si="9"/>
        <v>0</v>
      </c>
      <c r="AA100" s="91">
        <f t="shared" si="9"/>
        <v>0</v>
      </c>
      <c r="AB100" s="91">
        <f t="shared" si="9"/>
        <v>0</v>
      </c>
      <c r="AC100" s="91">
        <f t="shared" si="9"/>
        <v>0</v>
      </c>
      <c r="AD100" s="91">
        <f t="shared" si="9"/>
        <v>0</v>
      </c>
      <c r="AE100" s="91">
        <f t="shared" si="9"/>
        <v>0</v>
      </c>
      <c r="AF100" s="91">
        <f t="shared" si="9"/>
        <v>0</v>
      </c>
      <c r="AG100" s="91">
        <f t="shared" si="9"/>
        <v>0</v>
      </c>
      <c r="AH100" s="91">
        <f>SUM(C100:AG100)</f>
        <v>0</v>
      </c>
    </row>
    <row r="101" spans="1:34" x14ac:dyDescent="0.25">
      <c r="A101" s="46"/>
      <c r="B101" s="46"/>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row>
    <row r="102" spans="1:34" ht="15.6" x14ac:dyDescent="0.25">
      <c r="A102" s="163" t="s">
        <v>28</v>
      </c>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1">
        <f>SUM(C102:AG102)</f>
        <v>0</v>
      </c>
    </row>
    <row r="103" spans="1:34" ht="6.6" customHeight="1" x14ac:dyDescent="0.25">
      <c r="A103" s="46"/>
      <c r="B103" s="46"/>
    </row>
    <row r="104" spans="1:34" x14ac:dyDescent="0.25">
      <c r="A104" s="46"/>
      <c r="B104" s="46"/>
    </row>
    <row r="105" spans="1:34" s="89" customFormat="1" x14ac:dyDescent="0.25">
      <c r="A105" s="163" t="s">
        <v>5</v>
      </c>
      <c r="B105" s="164"/>
      <c r="C105" s="88">
        <v>1</v>
      </c>
      <c r="D105" s="88">
        <f>C105+1</f>
        <v>2</v>
      </c>
      <c r="E105" s="88">
        <f t="shared" ref="E105:AG105" si="10">D105+1</f>
        <v>3</v>
      </c>
      <c r="F105" s="88">
        <f t="shared" si="10"/>
        <v>4</v>
      </c>
      <c r="G105" s="88">
        <f t="shared" si="10"/>
        <v>5</v>
      </c>
      <c r="H105" s="88">
        <f t="shared" si="10"/>
        <v>6</v>
      </c>
      <c r="I105" s="88">
        <f t="shared" si="10"/>
        <v>7</v>
      </c>
      <c r="J105" s="88">
        <f t="shared" si="10"/>
        <v>8</v>
      </c>
      <c r="K105" s="88">
        <f t="shared" si="10"/>
        <v>9</v>
      </c>
      <c r="L105" s="88">
        <f t="shared" si="10"/>
        <v>10</v>
      </c>
      <c r="M105" s="88">
        <f t="shared" si="10"/>
        <v>11</v>
      </c>
      <c r="N105" s="88">
        <f t="shared" si="10"/>
        <v>12</v>
      </c>
      <c r="O105" s="88">
        <f t="shared" si="10"/>
        <v>13</v>
      </c>
      <c r="P105" s="88">
        <f t="shared" si="10"/>
        <v>14</v>
      </c>
      <c r="Q105" s="88">
        <f t="shared" si="10"/>
        <v>15</v>
      </c>
      <c r="R105" s="88">
        <f t="shared" si="10"/>
        <v>16</v>
      </c>
      <c r="S105" s="88">
        <f t="shared" si="10"/>
        <v>17</v>
      </c>
      <c r="T105" s="88">
        <f t="shared" si="10"/>
        <v>18</v>
      </c>
      <c r="U105" s="88">
        <f t="shared" si="10"/>
        <v>19</v>
      </c>
      <c r="V105" s="88">
        <f t="shared" si="10"/>
        <v>20</v>
      </c>
      <c r="W105" s="88">
        <f t="shared" si="10"/>
        <v>21</v>
      </c>
      <c r="X105" s="88">
        <f t="shared" si="10"/>
        <v>22</v>
      </c>
      <c r="Y105" s="88">
        <f t="shared" si="10"/>
        <v>23</v>
      </c>
      <c r="Z105" s="88">
        <f t="shared" si="10"/>
        <v>24</v>
      </c>
      <c r="AA105" s="88">
        <f t="shared" si="10"/>
        <v>25</v>
      </c>
      <c r="AB105" s="88">
        <f t="shared" si="10"/>
        <v>26</v>
      </c>
      <c r="AC105" s="88">
        <f t="shared" si="10"/>
        <v>27</v>
      </c>
      <c r="AD105" s="88">
        <f t="shared" si="10"/>
        <v>28</v>
      </c>
      <c r="AE105" s="88">
        <f t="shared" si="10"/>
        <v>29</v>
      </c>
      <c r="AF105" s="88">
        <f t="shared" si="10"/>
        <v>30</v>
      </c>
      <c r="AG105" s="88">
        <f t="shared" si="10"/>
        <v>31</v>
      </c>
      <c r="AH105" s="85" t="s">
        <v>33</v>
      </c>
    </row>
    <row r="106" spans="1:34" ht="15.6" x14ac:dyDescent="0.25">
      <c r="A106" s="165" t="s">
        <v>29</v>
      </c>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1"/>
      <c r="AH106" s="91">
        <f>SUM(C106:AG106)</f>
        <v>0</v>
      </c>
    </row>
    <row r="107" spans="1:34" ht="15.6" x14ac:dyDescent="0.25">
      <c r="A107" s="165" t="s">
        <v>26</v>
      </c>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50"/>
      <c r="AH107" s="91">
        <f>SUM(C107:AG107)</f>
        <v>0</v>
      </c>
    </row>
    <row r="108" spans="1:34" x14ac:dyDescent="0.25">
      <c r="A108" s="165" t="s">
        <v>36</v>
      </c>
      <c r="B108" s="164"/>
      <c r="C108" s="91">
        <f t="shared" ref="C108:AF108" si="11">C106+C107</f>
        <v>0</v>
      </c>
      <c r="D108" s="91">
        <f t="shared" si="11"/>
        <v>0</v>
      </c>
      <c r="E108" s="91">
        <f t="shared" si="11"/>
        <v>0</v>
      </c>
      <c r="F108" s="91">
        <f t="shared" si="11"/>
        <v>0</v>
      </c>
      <c r="G108" s="91">
        <f t="shared" si="11"/>
        <v>0</v>
      </c>
      <c r="H108" s="91">
        <f t="shared" si="11"/>
        <v>0</v>
      </c>
      <c r="I108" s="91">
        <f t="shared" si="11"/>
        <v>0</v>
      </c>
      <c r="J108" s="91">
        <f t="shared" si="11"/>
        <v>0</v>
      </c>
      <c r="K108" s="91">
        <f t="shared" si="11"/>
        <v>0</v>
      </c>
      <c r="L108" s="91">
        <f t="shared" si="11"/>
        <v>0</v>
      </c>
      <c r="M108" s="91">
        <f t="shared" si="11"/>
        <v>0</v>
      </c>
      <c r="N108" s="91">
        <f t="shared" si="11"/>
        <v>0</v>
      </c>
      <c r="O108" s="91">
        <f t="shared" si="11"/>
        <v>0</v>
      </c>
      <c r="P108" s="91">
        <f t="shared" si="11"/>
        <v>0</v>
      </c>
      <c r="Q108" s="91">
        <f t="shared" si="11"/>
        <v>0</v>
      </c>
      <c r="R108" s="91">
        <f t="shared" si="11"/>
        <v>0</v>
      </c>
      <c r="S108" s="91">
        <f t="shared" si="11"/>
        <v>0</v>
      </c>
      <c r="T108" s="91">
        <f t="shared" si="11"/>
        <v>0</v>
      </c>
      <c r="U108" s="91">
        <f t="shared" si="11"/>
        <v>0</v>
      </c>
      <c r="V108" s="91">
        <f t="shared" si="11"/>
        <v>0</v>
      </c>
      <c r="W108" s="91">
        <f t="shared" si="11"/>
        <v>0</v>
      </c>
      <c r="X108" s="91">
        <f t="shared" si="11"/>
        <v>0</v>
      </c>
      <c r="Y108" s="91">
        <f t="shared" si="11"/>
        <v>0</v>
      </c>
      <c r="Z108" s="91">
        <f t="shared" si="11"/>
        <v>0</v>
      </c>
      <c r="AA108" s="91">
        <f t="shared" si="11"/>
        <v>0</v>
      </c>
      <c r="AB108" s="91">
        <f t="shared" si="11"/>
        <v>0</v>
      </c>
      <c r="AC108" s="91">
        <f t="shared" si="11"/>
        <v>0</v>
      </c>
      <c r="AD108" s="91">
        <f t="shared" si="11"/>
        <v>0</v>
      </c>
      <c r="AE108" s="91">
        <f t="shared" si="11"/>
        <v>0</v>
      </c>
      <c r="AF108" s="91">
        <f t="shared" si="11"/>
        <v>0</v>
      </c>
      <c r="AG108" s="91"/>
      <c r="AH108" s="91">
        <f>SUM(C108:AG108)</f>
        <v>0</v>
      </c>
    </row>
    <row r="109" spans="1:34" x14ac:dyDescent="0.25">
      <c r="A109" s="46"/>
      <c r="B109" s="46"/>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spans="1:34" ht="15.6" x14ac:dyDescent="0.25">
      <c r="A110" s="163" t="s">
        <v>28</v>
      </c>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1"/>
      <c r="AH110" s="91">
        <f>SUM(C110:AG110)</f>
        <v>0</v>
      </c>
    </row>
    <row r="111" spans="1:34" ht="7.95" customHeight="1" x14ac:dyDescent="0.25">
      <c r="A111" s="46"/>
      <c r="B111" s="46"/>
    </row>
    <row r="112" spans="1:34" x14ac:dyDescent="0.25">
      <c r="A112" s="46"/>
      <c r="B112" s="46"/>
    </row>
    <row r="113" spans="1:34" s="89" customFormat="1" x14ac:dyDescent="0.25">
      <c r="A113" s="163" t="s">
        <v>6</v>
      </c>
      <c r="B113" s="164"/>
      <c r="C113" s="88">
        <v>1</v>
      </c>
      <c r="D113" s="88">
        <f>C113+1</f>
        <v>2</v>
      </c>
      <c r="E113" s="88">
        <f t="shared" ref="E113:AG113" si="12">D113+1</f>
        <v>3</v>
      </c>
      <c r="F113" s="88">
        <f t="shared" si="12"/>
        <v>4</v>
      </c>
      <c r="G113" s="88">
        <f t="shared" si="12"/>
        <v>5</v>
      </c>
      <c r="H113" s="88">
        <f t="shared" si="12"/>
        <v>6</v>
      </c>
      <c r="I113" s="88">
        <f t="shared" si="12"/>
        <v>7</v>
      </c>
      <c r="J113" s="88">
        <f t="shared" si="12"/>
        <v>8</v>
      </c>
      <c r="K113" s="88">
        <f t="shared" si="12"/>
        <v>9</v>
      </c>
      <c r="L113" s="88">
        <f t="shared" si="12"/>
        <v>10</v>
      </c>
      <c r="M113" s="88">
        <f t="shared" si="12"/>
        <v>11</v>
      </c>
      <c r="N113" s="88">
        <f t="shared" si="12"/>
        <v>12</v>
      </c>
      <c r="O113" s="88">
        <f t="shared" si="12"/>
        <v>13</v>
      </c>
      <c r="P113" s="88">
        <f t="shared" si="12"/>
        <v>14</v>
      </c>
      <c r="Q113" s="88">
        <f t="shared" si="12"/>
        <v>15</v>
      </c>
      <c r="R113" s="88">
        <f t="shared" si="12"/>
        <v>16</v>
      </c>
      <c r="S113" s="88">
        <f t="shared" si="12"/>
        <v>17</v>
      </c>
      <c r="T113" s="88">
        <f t="shared" si="12"/>
        <v>18</v>
      </c>
      <c r="U113" s="88">
        <f t="shared" si="12"/>
        <v>19</v>
      </c>
      <c r="V113" s="88">
        <f t="shared" si="12"/>
        <v>20</v>
      </c>
      <c r="W113" s="88">
        <f t="shared" si="12"/>
        <v>21</v>
      </c>
      <c r="X113" s="88">
        <f t="shared" si="12"/>
        <v>22</v>
      </c>
      <c r="Y113" s="88">
        <f t="shared" si="12"/>
        <v>23</v>
      </c>
      <c r="Z113" s="88">
        <f t="shared" si="12"/>
        <v>24</v>
      </c>
      <c r="AA113" s="88">
        <f t="shared" si="12"/>
        <v>25</v>
      </c>
      <c r="AB113" s="88">
        <f t="shared" si="12"/>
        <v>26</v>
      </c>
      <c r="AC113" s="88">
        <f t="shared" si="12"/>
        <v>27</v>
      </c>
      <c r="AD113" s="88">
        <f t="shared" si="12"/>
        <v>28</v>
      </c>
      <c r="AE113" s="88">
        <f t="shared" si="12"/>
        <v>29</v>
      </c>
      <c r="AF113" s="88">
        <f t="shared" si="12"/>
        <v>30</v>
      </c>
      <c r="AG113" s="88">
        <f t="shared" si="12"/>
        <v>31</v>
      </c>
      <c r="AH113" s="85" t="s">
        <v>33</v>
      </c>
    </row>
    <row r="114" spans="1:34" ht="15.6" x14ac:dyDescent="0.25">
      <c r="A114" s="165" t="s">
        <v>29</v>
      </c>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1">
        <f>SUM(C114:AG114)</f>
        <v>0</v>
      </c>
    </row>
    <row r="115" spans="1:34" ht="15.6" x14ac:dyDescent="0.25">
      <c r="A115" s="165" t="s">
        <v>26</v>
      </c>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2"/>
      <c r="AH115" s="91">
        <f>SUM(C115:AG115)</f>
        <v>0</v>
      </c>
    </row>
    <row r="116" spans="1:34" x14ac:dyDescent="0.25">
      <c r="A116" s="165" t="s">
        <v>36</v>
      </c>
      <c r="B116" s="164"/>
      <c r="C116" s="91">
        <f t="shared" ref="C116:AG116" si="13">C114+C115</f>
        <v>0</v>
      </c>
      <c r="D116" s="91">
        <f t="shared" si="13"/>
        <v>0</v>
      </c>
      <c r="E116" s="91">
        <f t="shared" si="13"/>
        <v>0</v>
      </c>
      <c r="F116" s="91">
        <f t="shared" si="13"/>
        <v>0</v>
      </c>
      <c r="G116" s="91">
        <f t="shared" si="13"/>
        <v>0</v>
      </c>
      <c r="H116" s="91">
        <f t="shared" si="13"/>
        <v>0</v>
      </c>
      <c r="I116" s="91">
        <f t="shared" si="13"/>
        <v>0</v>
      </c>
      <c r="J116" s="91">
        <f t="shared" si="13"/>
        <v>0</v>
      </c>
      <c r="K116" s="91">
        <f t="shared" si="13"/>
        <v>0</v>
      </c>
      <c r="L116" s="91">
        <f t="shared" si="13"/>
        <v>0</v>
      </c>
      <c r="M116" s="91">
        <f t="shared" si="13"/>
        <v>0</v>
      </c>
      <c r="N116" s="91">
        <f t="shared" si="13"/>
        <v>0</v>
      </c>
      <c r="O116" s="91">
        <f t="shared" si="13"/>
        <v>0</v>
      </c>
      <c r="P116" s="91">
        <f t="shared" si="13"/>
        <v>0</v>
      </c>
      <c r="Q116" s="91">
        <f t="shared" si="13"/>
        <v>0</v>
      </c>
      <c r="R116" s="91">
        <f t="shared" si="13"/>
        <v>0</v>
      </c>
      <c r="S116" s="91">
        <f t="shared" si="13"/>
        <v>0</v>
      </c>
      <c r="T116" s="91">
        <f t="shared" si="13"/>
        <v>0</v>
      </c>
      <c r="U116" s="91">
        <f t="shared" si="13"/>
        <v>0</v>
      </c>
      <c r="V116" s="91">
        <f t="shared" si="13"/>
        <v>0</v>
      </c>
      <c r="W116" s="91">
        <f t="shared" si="13"/>
        <v>0</v>
      </c>
      <c r="X116" s="91">
        <f t="shared" si="13"/>
        <v>0</v>
      </c>
      <c r="Y116" s="91">
        <f t="shared" si="13"/>
        <v>0</v>
      </c>
      <c r="Z116" s="91">
        <f t="shared" si="13"/>
        <v>0</v>
      </c>
      <c r="AA116" s="91">
        <f t="shared" si="13"/>
        <v>0</v>
      </c>
      <c r="AB116" s="91">
        <f t="shared" si="13"/>
        <v>0</v>
      </c>
      <c r="AC116" s="91">
        <f t="shared" si="13"/>
        <v>0</v>
      </c>
      <c r="AD116" s="91">
        <f t="shared" si="13"/>
        <v>0</v>
      </c>
      <c r="AE116" s="91">
        <f t="shared" si="13"/>
        <v>0</v>
      </c>
      <c r="AF116" s="91">
        <f t="shared" si="13"/>
        <v>0</v>
      </c>
      <c r="AG116" s="91">
        <f t="shared" si="13"/>
        <v>0</v>
      </c>
      <c r="AH116" s="91">
        <f>SUM(C116:AG116)</f>
        <v>0</v>
      </c>
    </row>
    <row r="117" spans="1:34" x14ac:dyDescent="0.25">
      <c r="A117" s="46"/>
      <c r="B117" s="46"/>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row>
    <row r="118" spans="1:34" ht="15.6" x14ac:dyDescent="0.25">
      <c r="A118" s="163" t="s">
        <v>28</v>
      </c>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1">
        <f>SUM(C118:AG118)</f>
        <v>0</v>
      </c>
    </row>
    <row r="119" spans="1:34" ht="7.95" customHeight="1" x14ac:dyDescent="0.25">
      <c r="A119" s="46"/>
      <c r="B119" s="46"/>
    </row>
    <row r="120" spans="1:34" x14ac:dyDescent="0.25">
      <c r="A120" s="46"/>
      <c r="B120" s="46"/>
    </row>
    <row r="121" spans="1:34" s="89" customFormat="1" x14ac:dyDescent="0.25">
      <c r="A121" s="163" t="s">
        <v>7</v>
      </c>
      <c r="B121" s="164"/>
      <c r="C121" s="88">
        <v>1</v>
      </c>
      <c r="D121" s="88">
        <f>C121+1</f>
        <v>2</v>
      </c>
      <c r="E121" s="88">
        <f t="shared" ref="E121:AG121" si="14">D121+1</f>
        <v>3</v>
      </c>
      <c r="F121" s="88">
        <f t="shared" si="14"/>
        <v>4</v>
      </c>
      <c r="G121" s="88">
        <f t="shared" si="14"/>
        <v>5</v>
      </c>
      <c r="H121" s="88">
        <f t="shared" si="14"/>
        <v>6</v>
      </c>
      <c r="I121" s="88">
        <f t="shared" si="14"/>
        <v>7</v>
      </c>
      <c r="J121" s="88">
        <f t="shared" si="14"/>
        <v>8</v>
      </c>
      <c r="K121" s="88">
        <f t="shared" si="14"/>
        <v>9</v>
      </c>
      <c r="L121" s="88">
        <f t="shared" si="14"/>
        <v>10</v>
      </c>
      <c r="M121" s="88">
        <f t="shared" si="14"/>
        <v>11</v>
      </c>
      <c r="N121" s="88">
        <f t="shared" si="14"/>
        <v>12</v>
      </c>
      <c r="O121" s="88">
        <f t="shared" si="14"/>
        <v>13</v>
      </c>
      <c r="P121" s="88">
        <f t="shared" si="14"/>
        <v>14</v>
      </c>
      <c r="Q121" s="88">
        <f t="shared" si="14"/>
        <v>15</v>
      </c>
      <c r="R121" s="88">
        <f t="shared" si="14"/>
        <v>16</v>
      </c>
      <c r="S121" s="88">
        <f t="shared" si="14"/>
        <v>17</v>
      </c>
      <c r="T121" s="88">
        <f t="shared" si="14"/>
        <v>18</v>
      </c>
      <c r="U121" s="88">
        <f t="shared" si="14"/>
        <v>19</v>
      </c>
      <c r="V121" s="88">
        <f t="shared" si="14"/>
        <v>20</v>
      </c>
      <c r="W121" s="88">
        <f t="shared" si="14"/>
        <v>21</v>
      </c>
      <c r="X121" s="88">
        <f t="shared" si="14"/>
        <v>22</v>
      </c>
      <c r="Y121" s="88">
        <f t="shared" si="14"/>
        <v>23</v>
      </c>
      <c r="Z121" s="88">
        <f t="shared" si="14"/>
        <v>24</v>
      </c>
      <c r="AA121" s="88">
        <f t="shared" si="14"/>
        <v>25</v>
      </c>
      <c r="AB121" s="88">
        <f t="shared" si="14"/>
        <v>26</v>
      </c>
      <c r="AC121" s="88">
        <f t="shared" si="14"/>
        <v>27</v>
      </c>
      <c r="AD121" s="88">
        <f t="shared" si="14"/>
        <v>28</v>
      </c>
      <c r="AE121" s="88">
        <f t="shared" si="14"/>
        <v>29</v>
      </c>
      <c r="AF121" s="88">
        <f t="shared" si="14"/>
        <v>30</v>
      </c>
      <c r="AG121" s="88">
        <f t="shared" si="14"/>
        <v>31</v>
      </c>
      <c r="AH121" s="85" t="s">
        <v>33</v>
      </c>
    </row>
    <row r="122" spans="1:34" ht="15.6" x14ac:dyDescent="0.25">
      <c r="A122" s="165" t="s">
        <v>29</v>
      </c>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1">
        <f>SUM(C122:AG122)</f>
        <v>0</v>
      </c>
    </row>
    <row r="123" spans="1:34" ht="15.6" x14ac:dyDescent="0.25">
      <c r="A123" s="165" t="s">
        <v>26</v>
      </c>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2"/>
      <c r="AH123" s="91">
        <f>SUM(C123:AG123)</f>
        <v>0</v>
      </c>
    </row>
    <row r="124" spans="1:34" x14ac:dyDescent="0.25">
      <c r="A124" s="165" t="s">
        <v>36</v>
      </c>
      <c r="B124" s="164"/>
      <c r="C124" s="91">
        <f t="shared" ref="C124:AG124" si="15">C122+C123</f>
        <v>0</v>
      </c>
      <c r="D124" s="91">
        <f t="shared" si="15"/>
        <v>0</v>
      </c>
      <c r="E124" s="91">
        <f t="shared" si="15"/>
        <v>0</v>
      </c>
      <c r="F124" s="91">
        <f t="shared" si="15"/>
        <v>0</v>
      </c>
      <c r="G124" s="91">
        <f t="shared" si="15"/>
        <v>0</v>
      </c>
      <c r="H124" s="91">
        <f t="shared" si="15"/>
        <v>0</v>
      </c>
      <c r="I124" s="91">
        <f t="shared" si="15"/>
        <v>0</v>
      </c>
      <c r="J124" s="91">
        <f t="shared" si="15"/>
        <v>0</v>
      </c>
      <c r="K124" s="91">
        <f t="shared" si="15"/>
        <v>0</v>
      </c>
      <c r="L124" s="91">
        <f t="shared" si="15"/>
        <v>0</v>
      </c>
      <c r="M124" s="91">
        <f t="shared" si="15"/>
        <v>0</v>
      </c>
      <c r="N124" s="91">
        <f t="shared" si="15"/>
        <v>0</v>
      </c>
      <c r="O124" s="91">
        <f t="shared" si="15"/>
        <v>0</v>
      </c>
      <c r="P124" s="91">
        <f t="shared" si="15"/>
        <v>0</v>
      </c>
      <c r="Q124" s="91">
        <f t="shared" si="15"/>
        <v>0</v>
      </c>
      <c r="R124" s="91">
        <f t="shared" si="15"/>
        <v>0</v>
      </c>
      <c r="S124" s="91">
        <f t="shared" si="15"/>
        <v>0</v>
      </c>
      <c r="T124" s="91">
        <f t="shared" si="15"/>
        <v>0</v>
      </c>
      <c r="U124" s="91">
        <f t="shared" si="15"/>
        <v>0</v>
      </c>
      <c r="V124" s="91">
        <f t="shared" si="15"/>
        <v>0</v>
      </c>
      <c r="W124" s="91">
        <f t="shared" si="15"/>
        <v>0</v>
      </c>
      <c r="X124" s="91">
        <f t="shared" si="15"/>
        <v>0</v>
      </c>
      <c r="Y124" s="91">
        <f t="shared" si="15"/>
        <v>0</v>
      </c>
      <c r="Z124" s="91">
        <f t="shared" si="15"/>
        <v>0</v>
      </c>
      <c r="AA124" s="91">
        <f t="shared" si="15"/>
        <v>0</v>
      </c>
      <c r="AB124" s="91">
        <f t="shared" si="15"/>
        <v>0</v>
      </c>
      <c r="AC124" s="91">
        <f t="shared" si="15"/>
        <v>0</v>
      </c>
      <c r="AD124" s="91">
        <f t="shared" si="15"/>
        <v>0</v>
      </c>
      <c r="AE124" s="91">
        <f t="shared" si="15"/>
        <v>0</v>
      </c>
      <c r="AF124" s="91">
        <f t="shared" si="15"/>
        <v>0</v>
      </c>
      <c r="AG124" s="91">
        <f t="shared" si="15"/>
        <v>0</v>
      </c>
      <c r="AH124" s="91">
        <f>SUM(C124:AG124)</f>
        <v>0</v>
      </c>
    </row>
    <row r="125" spans="1:34" x14ac:dyDescent="0.25">
      <c r="A125" s="46"/>
      <c r="B125" s="46"/>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row>
    <row r="126" spans="1:34" ht="15.6" x14ac:dyDescent="0.25">
      <c r="A126" s="163" t="s">
        <v>28</v>
      </c>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1">
        <f>SUM(C126:AG126)</f>
        <v>0</v>
      </c>
    </row>
    <row r="127" spans="1:34" ht="7.95" customHeight="1" x14ac:dyDescent="0.25">
      <c r="A127" s="46"/>
      <c r="B127" s="46"/>
    </row>
    <row r="128" spans="1:34" x14ac:dyDescent="0.25">
      <c r="A128" s="46"/>
      <c r="B128" s="46"/>
    </row>
    <row r="129" spans="1:34" s="89" customFormat="1" x14ac:dyDescent="0.25">
      <c r="A129" s="163" t="s">
        <v>8</v>
      </c>
      <c r="B129" s="164"/>
      <c r="C129" s="88">
        <v>1</v>
      </c>
      <c r="D129" s="88">
        <f>C129+1</f>
        <v>2</v>
      </c>
      <c r="E129" s="88">
        <f t="shared" ref="E129:AG129" si="16">D129+1</f>
        <v>3</v>
      </c>
      <c r="F129" s="88">
        <f t="shared" si="16"/>
        <v>4</v>
      </c>
      <c r="G129" s="88">
        <f t="shared" si="16"/>
        <v>5</v>
      </c>
      <c r="H129" s="88">
        <f t="shared" si="16"/>
        <v>6</v>
      </c>
      <c r="I129" s="88">
        <f t="shared" si="16"/>
        <v>7</v>
      </c>
      <c r="J129" s="88">
        <f t="shared" si="16"/>
        <v>8</v>
      </c>
      <c r="K129" s="88">
        <f t="shared" si="16"/>
        <v>9</v>
      </c>
      <c r="L129" s="88">
        <f t="shared" si="16"/>
        <v>10</v>
      </c>
      <c r="M129" s="88">
        <f t="shared" si="16"/>
        <v>11</v>
      </c>
      <c r="N129" s="88">
        <f t="shared" si="16"/>
        <v>12</v>
      </c>
      <c r="O129" s="88">
        <f t="shared" si="16"/>
        <v>13</v>
      </c>
      <c r="P129" s="88">
        <f t="shared" si="16"/>
        <v>14</v>
      </c>
      <c r="Q129" s="88">
        <f t="shared" si="16"/>
        <v>15</v>
      </c>
      <c r="R129" s="88">
        <f t="shared" si="16"/>
        <v>16</v>
      </c>
      <c r="S129" s="88">
        <f t="shared" si="16"/>
        <v>17</v>
      </c>
      <c r="T129" s="88">
        <f t="shared" si="16"/>
        <v>18</v>
      </c>
      <c r="U129" s="88">
        <f t="shared" si="16"/>
        <v>19</v>
      </c>
      <c r="V129" s="88">
        <f t="shared" si="16"/>
        <v>20</v>
      </c>
      <c r="W129" s="88">
        <f t="shared" si="16"/>
        <v>21</v>
      </c>
      <c r="X129" s="88">
        <f t="shared" si="16"/>
        <v>22</v>
      </c>
      <c r="Y129" s="88">
        <f t="shared" si="16"/>
        <v>23</v>
      </c>
      <c r="Z129" s="88">
        <f t="shared" si="16"/>
        <v>24</v>
      </c>
      <c r="AA129" s="88">
        <f t="shared" si="16"/>
        <v>25</v>
      </c>
      <c r="AB129" s="88">
        <f t="shared" si="16"/>
        <v>26</v>
      </c>
      <c r="AC129" s="88">
        <f t="shared" si="16"/>
        <v>27</v>
      </c>
      <c r="AD129" s="88">
        <f t="shared" si="16"/>
        <v>28</v>
      </c>
      <c r="AE129" s="88">
        <f t="shared" si="16"/>
        <v>29</v>
      </c>
      <c r="AF129" s="88">
        <f t="shared" si="16"/>
        <v>30</v>
      </c>
      <c r="AG129" s="88">
        <f t="shared" si="16"/>
        <v>31</v>
      </c>
      <c r="AH129" s="85" t="s">
        <v>33</v>
      </c>
    </row>
    <row r="130" spans="1:34" ht="15.6" x14ac:dyDescent="0.25">
      <c r="A130" s="165" t="s">
        <v>29</v>
      </c>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1"/>
      <c r="AH130" s="91">
        <f>SUM(C130:AG130)</f>
        <v>0</v>
      </c>
    </row>
    <row r="131" spans="1:34" ht="15.6" x14ac:dyDescent="0.25">
      <c r="A131" s="165" t="s">
        <v>26</v>
      </c>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50"/>
      <c r="AH131" s="91">
        <f>SUM(C131:AG131)</f>
        <v>0</v>
      </c>
    </row>
    <row r="132" spans="1:34" x14ac:dyDescent="0.25">
      <c r="A132" s="165" t="s">
        <v>36</v>
      </c>
      <c r="B132" s="164"/>
      <c r="C132" s="91">
        <f t="shared" ref="C132:AF132" si="17">C130+C131</f>
        <v>0</v>
      </c>
      <c r="D132" s="91">
        <f t="shared" si="17"/>
        <v>0</v>
      </c>
      <c r="E132" s="91">
        <f t="shared" si="17"/>
        <v>0</v>
      </c>
      <c r="F132" s="91">
        <f t="shared" si="17"/>
        <v>0</v>
      </c>
      <c r="G132" s="91">
        <f t="shared" si="17"/>
        <v>0</v>
      </c>
      <c r="H132" s="91">
        <f t="shared" si="17"/>
        <v>0</v>
      </c>
      <c r="I132" s="91">
        <f t="shared" si="17"/>
        <v>0</v>
      </c>
      <c r="J132" s="91">
        <f t="shared" si="17"/>
        <v>0</v>
      </c>
      <c r="K132" s="91">
        <f t="shared" si="17"/>
        <v>0</v>
      </c>
      <c r="L132" s="91">
        <f t="shared" si="17"/>
        <v>0</v>
      </c>
      <c r="M132" s="91">
        <f t="shared" si="17"/>
        <v>0</v>
      </c>
      <c r="N132" s="91">
        <f t="shared" si="17"/>
        <v>0</v>
      </c>
      <c r="O132" s="91">
        <f t="shared" si="17"/>
        <v>0</v>
      </c>
      <c r="P132" s="91">
        <f t="shared" si="17"/>
        <v>0</v>
      </c>
      <c r="Q132" s="91">
        <f t="shared" si="17"/>
        <v>0</v>
      </c>
      <c r="R132" s="91">
        <f t="shared" si="17"/>
        <v>0</v>
      </c>
      <c r="S132" s="91">
        <f t="shared" si="17"/>
        <v>0</v>
      </c>
      <c r="T132" s="91">
        <f t="shared" si="17"/>
        <v>0</v>
      </c>
      <c r="U132" s="91">
        <f t="shared" si="17"/>
        <v>0</v>
      </c>
      <c r="V132" s="91">
        <f t="shared" si="17"/>
        <v>0</v>
      </c>
      <c r="W132" s="91">
        <f t="shared" si="17"/>
        <v>0</v>
      </c>
      <c r="X132" s="91">
        <f t="shared" si="17"/>
        <v>0</v>
      </c>
      <c r="Y132" s="91">
        <f t="shared" si="17"/>
        <v>0</v>
      </c>
      <c r="Z132" s="91">
        <f t="shared" si="17"/>
        <v>0</v>
      </c>
      <c r="AA132" s="91">
        <f t="shared" si="17"/>
        <v>0</v>
      </c>
      <c r="AB132" s="91">
        <f t="shared" si="17"/>
        <v>0</v>
      </c>
      <c r="AC132" s="91">
        <f t="shared" si="17"/>
        <v>0</v>
      </c>
      <c r="AD132" s="91">
        <f t="shared" si="17"/>
        <v>0</v>
      </c>
      <c r="AE132" s="91">
        <f t="shared" si="17"/>
        <v>0</v>
      </c>
      <c r="AF132" s="91">
        <f t="shared" si="17"/>
        <v>0</v>
      </c>
      <c r="AG132" s="91"/>
      <c r="AH132" s="91">
        <f>SUM(C132:AG132)</f>
        <v>0</v>
      </c>
    </row>
    <row r="133" spans="1:34" x14ac:dyDescent="0.25">
      <c r="A133" s="46"/>
      <c r="B133" s="46"/>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row>
    <row r="134" spans="1:34" ht="15.6" x14ac:dyDescent="0.25">
      <c r="A134" s="163" t="s">
        <v>28</v>
      </c>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1"/>
      <c r="AH134" s="91">
        <f>SUM(C134:AG134)</f>
        <v>0</v>
      </c>
    </row>
    <row r="135" spans="1:34" ht="7.95" customHeight="1" x14ac:dyDescent="0.25">
      <c r="A135" s="46"/>
      <c r="B135" s="46"/>
    </row>
    <row r="136" spans="1:34" x14ac:dyDescent="0.25">
      <c r="A136" s="46"/>
      <c r="B136" s="46"/>
    </row>
    <row r="137" spans="1:34" s="89" customFormat="1" x14ac:dyDescent="0.25">
      <c r="A137" s="163" t="s">
        <v>9</v>
      </c>
      <c r="B137" s="164"/>
      <c r="C137" s="88">
        <v>1</v>
      </c>
      <c r="D137" s="88">
        <f>C137+1</f>
        <v>2</v>
      </c>
      <c r="E137" s="88">
        <f t="shared" ref="E137:AG137" si="18">D137+1</f>
        <v>3</v>
      </c>
      <c r="F137" s="88">
        <f t="shared" si="18"/>
        <v>4</v>
      </c>
      <c r="G137" s="88">
        <f t="shared" si="18"/>
        <v>5</v>
      </c>
      <c r="H137" s="88">
        <f t="shared" si="18"/>
        <v>6</v>
      </c>
      <c r="I137" s="88">
        <f t="shared" si="18"/>
        <v>7</v>
      </c>
      <c r="J137" s="88">
        <f t="shared" si="18"/>
        <v>8</v>
      </c>
      <c r="K137" s="88">
        <f t="shared" si="18"/>
        <v>9</v>
      </c>
      <c r="L137" s="88">
        <f t="shared" si="18"/>
        <v>10</v>
      </c>
      <c r="M137" s="88">
        <f t="shared" si="18"/>
        <v>11</v>
      </c>
      <c r="N137" s="88">
        <f t="shared" si="18"/>
        <v>12</v>
      </c>
      <c r="O137" s="88">
        <f t="shared" si="18"/>
        <v>13</v>
      </c>
      <c r="P137" s="88">
        <f t="shared" si="18"/>
        <v>14</v>
      </c>
      <c r="Q137" s="88">
        <f t="shared" si="18"/>
        <v>15</v>
      </c>
      <c r="R137" s="88">
        <f t="shared" si="18"/>
        <v>16</v>
      </c>
      <c r="S137" s="88">
        <f t="shared" si="18"/>
        <v>17</v>
      </c>
      <c r="T137" s="88">
        <f t="shared" si="18"/>
        <v>18</v>
      </c>
      <c r="U137" s="88">
        <f t="shared" si="18"/>
        <v>19</v>
      </c>
      <c r="V137" s="88">
        <f t="shared" si="18"/>
        <v>20</v>
      </c>
      <c r="W137" s="88">
        <f t="shared" si="18"/>
        <v>21</v>
      </c>
      <c r="X137" s="88">
        <f t="shared" si="18"/>
        <v>22</v>
      </c>
      <c r="Y137" s="88">
        <f t="shared" si="18"/>
        <v>23</v>
      </c>
      <c r="Z137" s="88">
        <f t="shared" si="18"/>
        <v>24</v>
      </c>
      <c r="AA137" s="88">
        <f t="shared" si="18"/>
        <v>25</v>
      </c>
      <c r="AB137" s="88">
        <f t="shared" si="18"/>
        <v>26</v>
      </c>
      <c r="AC137" s="88">
        <f t="shared" si="18"/>
        <v>27</v>
      </c>
      <c r="AD137" s="88">
        <f t="shared" si="18"/>
        <v>28</v>
      </c>
      <c r="AE137" s="88">
        <f t="shared" si="18"/>
        <v>29</v>
      </c>
      <c r="AF137" s="88">
        <f t="shared" si="18"/>
        <v>30</v>
      </c>
      <c r="AG137" s="88">
        <f t="shared" si="18"/>
        <v>31</v>
      </c>
      <c r="AH137" s="85" t="s">
        <v>33</v>
      </c>
    </row>
    <row r="138" spans="1:34" ht="15.6" x14ac:dyDescent="0.25">
      <c r="A138" s="165" t="s">
        <v>29</v>
      </c>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1">
        <f>SUM(C138:AG138)</f>
        <v>0</v>
      </c>
    </row>
    <row r="139" spans="1:34" ht="15.6" x14ac:dyDescent="0.25">
      <c r="A139" s="165" t="s">
        <v>26</v>
      </c>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2"/>
      <c r="AH139" s="91">
        <f>SUM(C139:AG139)</f>
        <v>0</v>
      </c>
    </row>
    <row r="140" spans="1:34" x14ac:dyDescent="0.25">
      <c r="A140" s="165" t="s">
        <v>36</v>
      </c>
      <c r="B140" s="164"/>
      <c r="C140" s="91">
        <f t="shared" ref="C140:AG140" si="19">C138+C139</f>
        <v>0</v>
      </c>
      <c r="D140" s="91">
        <f t="shared" si="19"/>
        <v>0</v>
      </c>
      <c r="E140" s="91">
        <f t="shared" si="19"/>
        <v>0</v>
      </c>
      <c r="F140" s="91">
        <f t="shared" si="19"/>
        <v>0</v>
      </c>
      <c r="G140" s="91">
        <f t="shared" si="19"/>
        <v>0</v>
      </c>
      <c r="H140" s="91">
        <f t="shared" si="19"/>
        <v>0</v>
      </c>
      <c r="I140" s="91">
        <f t="shared" si="19"/>
        <v>0</v>
      </c>
      <c r="J140" s="91">
        <f t="shared" si="19"/>
        <v>0</v>
      </c>
      <c r="K140" s="91">
        <f t="shared" si="19"/>
        <v>0</v>
      </c>
      <c r="L140" s="91">
        <f t="shared" si="19"/>
        <v>0</v>
      </c>
      <c r="M140" s="91">
        <f t="shared" si="19"/>
        <v>0</v>
      </c>
      <c r="N140" s="91">
        <f t="shared" si="19"/>
        <v>0</v>
      </c>
      <c r="O140" s="91">
        <f t="shared" si="19"/>
        <v>0</v>
      </c>
      <c r="P140" s="91">
        <f t="shared" si="19"/>
        <v>0</v>
      </c>
      <c r="Q140" s="91">
        <f t="shared" si="19"/>
        <v>0</v>
      </c>
      <c r="R140" s="91">
        <f t="shared" si="19"/>
        <v>0</v>
      </c>
      <c r="S140" s="91">
        <f t="shared" si="19"/>
        <v>0</v>
      </c>
      <c r="T140" s="91">
        <f t="shared" si="19"/>
        <v>0</v>
      </c>
      <c r="U140" s="91">
        <f t="shared" si="19"/>
        <v>0</v>
      </c>
      <c r="V140" s="91">
        <f t="shared" si="19"/>
        <v>0</v>
      </c>
      <c r="W140" s="91">
        <f t="shared" si="19"/>
        <v>0</v>
      </c>
      <c r="X140" s="91">
        <f t="shared" si="19"/>
        <v>0</v>
      </c>
      <c r="Y140" s="91">
        <f t="shared" si="19"/>
        <v>0</v>
      </c>
      <c r="Z140" s="91">
        <f t="shared" si="19"/>
        <v>0</v>
      </c>
      <c r="AA140" s="91">
        <f t="shared" si="19"/>
        <v>0</v>
      </c>
      <c r="AB140" s="91">
        <f t="shared" si="19"/>
        <v>0</v>
      </c>
      <c r="AC140" s="91">
        <f t="shared" si="19"/>
        <v>0</v>
      </c>
      <c r="AD140" s="91">
        <f t="shared" si="19"/>
        <v>0</v>
      </c>
      <c r="AE140" s="91">
        <f t="shared" si="19"/>
        <v>0</v>
      </c>
      <c r="AF140" s="91">
        <f t="shared" si="19"/>
        <v>0</v>
      </c>
      <c r="AG140" s="91">
        <f t="shared" si="19"/>
        <v>0</v>
      </c>
      <c r="AH140" s="91">
        <f>SUM(C140:AG140)</f>
        <v>0</v>
      </c>
    </row>
    <row r="141" spans="1:34" x14ac:dyDescent="0.25">
      <c r="A141" s="46"/>
      <c r="B141" s="46"/>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row>
    <row r="142" spans="1:34" ht="15.6" x14ac:dyDescent="0.25">
      <c r="A142" s="163" t="s">
        <v>28</v>
      </c>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1">
        <f>SUM(C142:AG142)</f>
        <v>0</v>
      </c>
    </row>
    <row r="143" spans="1:34" ht="7.95" customHeight="1" x14ac:dyDescent="0.25">
      <c r="A143" s="46"/>
      <c r="B143" s="46"/>
    </row>
    <row r="144" spans="1:34" x14ac:dyDescent="0.25">
      <c r="A144" s="46"/>
      <c r="B144" s="46"/>
    </row>
    <row r="145" spans="1:34" s="89" customFormat="1" x14ac:dyDescent="0.25">
      <c r="A145" s="163" t="s">
        <v>10</v>
      </c>
      <c r="B145" s="164"/>
      <c r="C145" s="88">
        <v>1</v>
      </c>
      <c r="D145" s="88">
        <f>C145+1</f>
        <v>2</v>
      </c>
      <c r="E145" s="88">
        <f t="shared" ref="E145:AG145" si="20">D145+1</f>
        <v>3</v>
      </c>
      <c r="F145" s="88">
        <f t="shared" si="20"/>
        <v>4</v>
      </c>
      <c r="G145" s="88">
        <f t="shared" si="20"/>
        <v>5</v>
      </c>
      <c r="H145" s="88">
        <f t="shared" si="20"/>
        <v>6</v>
      </c>
      <c r="I145" s="88">
        <f t="shared" si="20"/>
        <v>7</v>
      </c>
      <c r="J145" s="88">
        <f t="shared" si="20"/>
        <v>8</v>
      </c>
      <c r="K145" s="88">
        <f t="shared" si="20"/>
        <v>9</v>
      </c>
      <c r="L145" s="88">
        <f t="shared" si="20"/>
        <v>10</v>
      </c>
      <c r="M145" s="88">
        <f t="shared" si="20"/>
        <v>11</v>
      </c>
      <c r="N145" s="88">
        <f t="shared" si="20"/>
        <v>12</v>
      </c>
      <c r="O145" s="88">
        <f t="shared" si="20"/>
        <v>13</v>
      </c>
      <c r="P145" s="88">
        <f t="shared" si="20"/>
        <v>14</v>
      </c>
      <c r="Q145" s="88">
        <f t="shared" si="20"/>
        <v>15</v>
      </c>
      <c r="R145" s="88">
        <f t="shared" si="20"/>
        <v>16</v>
      </c>
      <c r="S145" s="88">
        <f t="shared" si="20"/>
        <v>17</v>
      </c>
      <c r="T145" s="88">
        <f t="shared" si="20"/>
        <v>18</v>
      </c>
      <c r="U145" s="88">
        <f t="shared" si="20"/>
        <v>19</v>
      </c>
      <c r="V145" s="88">
        <f t="shared" si="20"/>
        <v>20</v>
      </c>
      <c r="W145" s="88">
        <f t="shared" si="20"/>
        <v>21</v>
      </c>
      <c r="X145" s="88">
        <f t="shared" si="20"/>
        <v>22</v>
      </c>
      <c r="Y145" s="88">
        <f t="shared" si="20"/>
        <v>23</v>
      </c>
      <c r="Z145" s="88">
        <f t="shared" si="20"/>
        <v>24</v>
      </c>
      <c r="AA145" s="88">
        <f t="shared" si="20"/>
        <v>25</v>
      </c>
      <c r="AB145" s="88">
        <f t="shared" si="20"/>
        <v>26</v>
      </c>
      <c r="AC145" s="88">
        <f t="shared" si="20"/>
        <v>27</v>
      </c>
      <c r="AD145" s="88">
        <f t="shared" si="20"/>
        <v>28</v>
      </c>
      <c r="AE145" s="88">
        <f t="shared" si="20"/>
        <v>29</v>
      </c>
      <c r="AF145" s="88">
        <f t="shared" si="20"/>
        <v>30</v>
      </c>
      <c r="AG145" s="88">
        <f t="shared" si="20"/>
        <v>31</v>
      </c>
      <c r="AH145" s="85" t="s">
        <v>33</v>
      </c>
    </row>
    <row r="146" spans="1:34" ht="15.6" x14ac:dyDescent="0.25">
      <c r="A146" s="165" t="s">
        <v>29</v>
      </c>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1"/>
      <c r="AH146" s="91">
        <f>SUM(C146:AG146)</f>
        <v>0</v>
      </c>
    </row>
    <row r="147" spans="1:34" ht="15.6" x14ac:dyDescent="0.25">
      <c r="A147" s="165" t="s">
        <v>26</v>
      </c>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50"/>
      <c r="AH147" s="91">
        <f>SUM(C147:AG147)</f>
        <v>0</v>
      </c>
    </row>
    <row r="148" spans="1:34" x14ac:dyDescent="0.25">
      <c r="A148" s="165" t="s">
        <v>36</v>
      </c>
      <c r="B148" s="164"/>
      <c r="C148" s="91">
        <f t="shared" ref="C148:AG148" si="21">C146+C147</f>
        <v>0</v>
      </c>
      <c r="D148" s="91">
        <f t="shared" si="21"/>
        <v>0</v>
      </c>
      <c r="E148" s="91">
        <f t="shared" si="21"/>
        <v>0</v>
      </c>
      <c r="F148" s="91">
        <f t="shared" si="21"/>
        <v>0</v>
      </c>
      <c r="G148" s="91">
        <f t="shared" si="21"/>
        <v>0</v>
      </c>
      <c r="H148" s="91">
        <f t="shared" si="21"/>
        <v>0</v>
      </c>
      <c r="I148" s="91">
        <f t="shared" si="21"/>
        <v>0</v>
      </c>
      <c r="J148" s="91">
        <f t="shared" si="21"/>
        <v>0</v>
      </c>
      <c r="K148" s="91">
        <f t="shared" si="21"/>
        <v>0</v>
      </c>
      <c r="L148" s="91">
        <f t="shared" si="21"/>
        <v>0</v>
      </c>
      <c r="M148" s="91">
        <f t="shared" si="21"/>
        <v>0</v>
      </c>
      <c r="N148" s="91">
        <f t="shared" si="21"/>
        <v>0</v>
      </c>
      <c r="O148" s="91">
        <f t="shared" si="21"/>
        <v>0</v>
      </c>
      <c r="P148" s="91">
        <f t="shared" si="21"/>
        <v>0</v>
      </c>
      <c r="Q148" s="91">
        <f t="shared" si="21"/>
        <v>0</v>
      </c>
      <c r="R148" s="91">
        <f t="shared" si="21"/>
        <v>0</v>
      </c>
      <c r="S148" s="91">
        <f t="shared" si="21"/>
        <v>0</v>
      </c>
      <c r="T148" s="91">
        <f t="shared" si="21"/>
        <v>0</v>
      </c>
      <c r="U148" s="91">
        <f t="shared" si="21"/>
        <v>0</v>
      </c>
      <c r="V148" s="91">
        <f t="shared" si="21"/>
        <v>0</v>
      </c>
      <c r="W148" s="91">
        <f t="shared" si="21"/>
        <v>0</v>
      </c>
      <c r="X148" s="91">
        <f t="shared" si="21"/>
        <v>0</v>
      </c>
      <c r="Y148" s="91">
        <f t="shared" si="21"/>
        <v>0</v>
      </c>
      <c r="Z148" s="91">
        <f t="shared" si="21"/>
        <v>0</v>
      </c>
      <c r="AA148" s="91">
        <f t="shared" si="21"/>
        <v>0</v>
      </c>
      <c r="AB148" s="91">
        <f t="shared" si="21"/>
        <v>0</v>
      </c>
      <c r="AC148" s="91">
        <f t="shared" si="21"/>
        <v>0</v>
      </c>
      <c r="AD148" s="91">
        <f t="shared" si="21"/>
        <v>0</v>
      </c>
      <c r="AE148" s="91">
        <f t="shared" si="21"/>
        <v>0</v>
      </c>
      <c r="AF148" s="91">
        <f t="shared" si="21"/>
        <v>0</v>
      </c>
      <c r="AG148" s="91">
        <f t="shared" si="21"/>
        <v>0</v>
      </c>
      <c r="AH148" s="91">
        <f>SUM(C148:AG148)</f>
        <v>0</v>
      </c>
    </row>
    <row r="149" spans="1:34" x14ac:dyDescent="0.25">
      <c r="A149" s="46"/>
      <c r="B149" s="46"/>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row>
    <row r="150" spans="1:34" ht="15.6" x14ac:dyDescent="0.25">
      <c r="A150" s="163" t="s">
        <v>28</v>
      </c>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1"/>
      <c r="AH150" s="91">
        <f>SUM(C150:AG150)</f>
        <v>0</v>
      </c>
    </row>
    <row r="151" spans="1:34" ht="6" customHeight="1" x14ac:dyDescent="0.25">
      <c r="A151" s="46"/>
      <c r="B151" s="46"/>
    </row>
    <row r="152" spans="1:34" x14ac:dyDescent="0.25">
      <c r="A152" s="46"/>
      <c r="B152" s="46"/>
    </row>
    <row r="153" spans="1:34" s="89" customFormat="1" x14ac:dyDescent="0.25">
      <c r="A153" s="163" t="s">
        <v>11</v>
      </c>
      <c r="B153" s="164"/>
      <c r="C153" s="88">
        <v>1</v>
      </c>
      <c r="D153" s="88">
        <f>C153+1</f>
        <v>2</v>
      </c>
      <c r="E153" s="88">
        <f t="shared" ref="E153:AG153" si="22">D153+1</f>
        <v>3</v>
      </c>
      <c r="F153" s="88">
        <f t="shared" si="22"/>
        <v>4</v>
      </c>
      <c r="G153" s="88">
        <f t="shared" si="22"/>
        <v>5</v>
      </c>
      <c r="H153" s="88">
        <f t="shared" si="22"/>
        <v>6</v>
      </c>
      <c r="I153" s="88">
        <f t="shared" si="22"/>
        <v>7</v>
      </c>
      <c r="J153" s="88">
        <f t="shared" si="22"/>
        <v>8</v>
      </c>
      <c r="K153" s="88">
        <f t="shared" si="22"/>
        <v>9</v>
      </c>
      <c r="L153" s="88">
        <f t="shared" si="22"/>
        <v>10</v>
      </c>
      <c r="M153" s="88">
        <f t="shared" si="22"/>
        <v>11</v>
      </c>
      <c r="N153" s="88">
        <f t="shared" si="22"/>
        <v>12</v>
      </c>
      <c r="O153" s="88">
        <f t="shared" si="22"/>
        <v>13</v>
      </c>
      <c r="P153" s="88">
        <f t="shared" si="22"/>
        <v>14</v>
      </c>
      <c r="Q153" s="88">
        <f t="shared" si="22"/>
        <v>15</v>
      </c>
      <c r="R153" s="88">
        <f t="shared" si="22"/>
        <v>16</v>
      </c>
      <c r="S153" s="88">
        <f t="shared" si="22"/>
        <v>17</v>
      </c>
      <c r="T153" s="88">
        <f t="shared" si="22"/>
        <v>18</v>
      </c>
      <c r="U153" s="88">
        <f t="shared" si="22"/>
        <v>19</v>
      </c>
      <c r="V153" s="88">
        <f t="shared" si="22"/>
        <v>20</v>
      </c>
      <c r="W153" s="88">
        <f t="shared" si="22"/>
        <v>21</v>
      </c>
      <c r="X153" s="88">
        <f t="shared" si="22"/>
        <v>22</v>
      </c>
      <c r="Y153" s="88">
        <f t="shared" si="22"/>
        <v>23</v>
      </c>
      <c r="Z153" s="88">
        <f t="shared" si="22"/>
        <v>24</v>
      </c>
      <c r="AA153" s="88">
        <f t="shared" si="22"/>
        <v>25</v>
      </c>
      <c r="AB153" s="88">
        <f t="shared" si="22"/>
        <v>26</v>
      </c>
      <c r="AC153" s="88">
        <f t="shared" si="22"/>
        <v>27</v>
      </c>
      <c r="AD153" s="88">
        <f t="shared" si="22"/>
        <v>28</v>
      </c>
      <c r="AE153" s="88">
        <f t="shared" si="22"/>
        <v>29</v>
      </c>
      <c r="AF153" s="88">
        <f t="shared" si="22"/>
        <v>30</v>
      </c>
      <c r="AG153" s="88">
        <f t="shared" si="22"/>
        <v>31</v>
      </c>
      <c r="AH153" s="85" t="s">
        <v>33</v>
      </c>
    </row>
    <row r="154" spans="1:34" ht="15.6" x14ac:dyDescent="0.25">
      <c r="A154" s="165" t="s">
        <v>29</v>
      </c>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1">
        <f>SUM(C154:AG154)</f>
        <v>0</v>
      </c>
    </row>
    <row r="155" spans="1:34" ht="15.6" x14ac:dyDescent="0.25">
      <c r="A155" s="165" t="s">
        <v>26</v>
      </c>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2"/>
      <c r="AH155" s="91">
        <f>SUM(C155:AG155)</f>
        <v>0</v>
      </c>
    </row>
    <row r="156" spans="1:34" x14ac:dyDescent="0.25">
      <c r="A156" s="165" t="s">
        <v>36</v>
      </c>
      <c r="B156" s="164"/>
      <c r="C156" s="91">
        <f t="shared" ref="C156:AG156" si="23">C154+C155</f>
        <v>0</v>
      </c>
      <c r="D156" s="91">
        <f t="shared" si="23"/>
        <v>0</v>
      </c>
      <c r="E156" s="91">
        <f t="shared" si="23"/>
        <v>0</v>
      </c>
      <c r="F156" s="91">
        <f t="shared" si="23"/>
        <v>0</v>
      </c>
      <c r="G156" s="91">
        <f t="shared" si="23"/>
        <v>0</v>
      </c>
      <c r="H156" s="91">
        <f t="shared" si="23"/>
        <v>0</v>
      </c>
      <c r="I156" s="91">
        <f t="shared" si="23"/>
        <v>0</v>
      </c>
      <c r="J156" s="91">
        <f t="shared" si="23"/>
        <v>0</v>
      </c>
      <c r="K156" s="91">
        <f t="shared" si="23"/>
        <v>0</v>
      </c>
      <c r="L156" s="91">
        <f t="shared" si="23"/>
        <v>0</v>
      </c>
      <c r="M156" s="91">
        <f t="shared" si="23"/>
        <v>0</v>
      </c>
      <c r="N156" s="91">
        <f t="shared" si="23"/>
        <v>0</v>
      </c>
      <c r="O156" s="91">
        <f t="shared" si="23"/>
        <v>0</v>
      </c>
      <c r="P156" s="91">
        <f t="shared" si="23"/>
        <v>0</v>
      </c>
      <c r="Q156" s="91">
        <f t="shared" si="23"/>
        <v>0</v>
      </c>
      <c r="R156" s="91">
        <f t="shared" si="23"/>
        <v>0</v>
      </c>
      <c r="S156" s="91">
        <f t="shared" si="23"/>
        <v>0</v>
      </c>
      <c r="T156" s="91">
        <f t="shared" si="23"/>
        <v>0</v>
      </c>
      <c r="U156" s="91">
        <f t="shared" si="23"/>
        <v>0</v>
      </c>
      <c r="V156" s="91">
        <f t="shared" si="23"/>
        <v>0</v>
      </c>
      <c r="W156" s="91">
        <f t="shared" si="23"/>
        <v>0</v>
      </c>
      <c r="X156" s="91">
        <f t="shared" si="23"/>
        <v>0</v>
      </c>
      <c r="Y156" s="91">
        <f t="shared" si="23"/>
        <v>0</v>
      </c>
      <c r="Z156" s="91">
        <f t="shared" si="23"/>
        <v>0</v>
      </c>
      <c r="AA156" s="91">
        <f t="shared" si="23"/>
        <v>0</v>
      </c>
      <c r="AB156" s="91">
        <f t="shared" si="23"/>
        <v>0</v>
      </c>
      <c r="AC156" s="91">
        <f t="shared" si="23"/>
        <v>0</v>
      </c>
      <c r="AD156" s="91">
        <f t="shared" si="23"/>
        <v>0</v>
      </c>
      <c r="AE156" s="91">
        <f t="shared" si="23"/>
        <v>0</v>
      </c>
      <c r="AF156" s="91">
        <f t="shared" si="23"/>
        <v>0</v>
      </c>
      <c r="AG156" s="91">
        <f t="shared" si="23"/>
        <v>0</v>
      </c>
      <c r="AH156" s="91">
        <f>SUM(C156:AG156)</f>
        <v>0</v>
      </c>
    </row>
    <row r="157" spans="1:34" x14ac:dyDescent="0.25">
      <c r="A157" s="46"/>
      <c r="B157" s="46"/>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row>
    <row r="158" spans="1:34" ht="15.6" x14ac:dyDescent="0.25">
      <c r="A158" s="163" t="s">
        <v>28</v>
      </c>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1">
        <f>SUM(C158:AG158)</f>
        <v>0</v>
      </c>
    </row>
    <row r="159" spans="1:34" x14ac:dyDescent="0.25">
      <c r="A159" s="46"/>
    </row>
    <row r="160" spans="1:34" ht="15.6" x14ac:dyDescent="0.25">
      <c r="A160" s="93"/>
    </row>
    <row r="161" spans="1:16" ht="15.6" x14ac:dyDescent="0.25">
      <c r="A161" s="93"/>
    </row>
    <row r="162" spans="1:16" ht="13.8" thickBot="1" x14ac:dyDescent="0.3">
      <c r="B162" s="62"/>
      <c r="C162" s="94"/>
      <c r="D162" s="94"/>
      <c r="E162" s="94"/>
    </row>
    <row r="163" spans="1:16" s="95" customFormat="1" x14ac:dyDescent="0.25">
      <c r="B163" s="96"/>
      <c r="C163" s="97" t="s">
        <v>17</v>
      </c>
      <c r="D163" s="97"/>
      <c r="E163" s="97"/>
      <c r="F163" s="98"/>
      <c r="G163" s="98"/>
      <c r="H163" s="98"/>
      <c r="I163" s="98"/>
      <c r="J163" s="98"/>
      <c r="K163" s="98"/>
      <c r="L163" s="98"/>
      <c r="M163" s="98"/>
      <c r="N163" s="98"/>
      <c r="O163" s="98"/>
      <c r="P163" s="98"/>
    </row>
    <row r="164" spans="1:16" s="95" customFormat="1" x14ac:dyDescent="0.25">
      <c r="B164" s="96"/>
      <c r="C164" s="97"/>
      <c r="D164" s="97"/>
      <c r="E164" s="97"/>
      <c r="F164" s="98"/>
      <c r="G164" s="98"/>
      <c r="H164" s="98"/>
      <c r="I164" s="98"/>
      <c r="J164" s="98"/>
      <c r="K164" s="98"/>
      <c r="L164" s="98"/>
      <c r="M164" s="98"/>
      <c r="N164" s="98"/>
      <c r="O164" s="98"/>
      <c r="P164" s="98"/>
    </row>
    <row r="165" spans="1:16" s="95" customFormat="1" x14ac:dyDescent="0.25">
      <c r="C165" s="98"/>
      <c r="D165" s="98"/>
      <c r="E165" s="98"/>
      <c r="F165" s="98"/>
      <c r="G165" s="98"/>
      <c r="H165" s="98"/>
      <c r="I165" s="98"/>
      <c r="J165" s="98"/>
      <c r="K165" s="98"/>
      <c r="L165" s="98"/>
      <c r="M165" s="98"/>
      <c r="N165" s="98"/>
      <c r="O165" s="98"/>
      <c r="P165" s="98"/>
    </row>
    <row r="166" spans="1:16" s="95" customFormat="1" ht="13.8" thickBot="1" x14ac:dyDescent="0.3">
      <c r="C166" s="94"/>
      <c r="D166" s="94"/>
      <c r="E166" s="94"/>
      <c r="F166" s="94"/>
      <c r="G166" s="94"/>
      <c r="H166" s="98"/>
      <c r="I166" s="98"/>
      <c r="J166" s="98"/>
      <c r="K166" s="98"/>
      <c r="L166" s="94"/>
      <c r="M166" s="94"/>
      <c r="N166" s="94"/>
      <c r="O166" s="94"/>
      <c r="P166" s="94"/>
    </row>
    <row r="168" spans="1:16" x14ac:dyDescent="0.25">
      <c r="C168" s="59" t="s">
        <v>93</v>
      </c>
      <c r="L168" s="59" t="s">
        <v>103</v>
      </c>
    </row>
  </sheetData>
  <sheetProtection algorithmName="SHA-512" hashValue="kClAUzNlovHdRl/asoFP/VYYkZ7vGM3e6vDrNt0WWpFKzb1Vg9ec5nb+JibsAjlukNKMDBeI0VaqGgoyOAFjQA==" saltValue="qOZdUZWSIFQDJfMlhqb78Q==" spinCount="100000" sheet="1" objects="1" scenarios="1"/>
  <mergeCells count="312">
    <mergeCell ref="Z23:AA23"/>
    <mergeCell ref="R22:S22"/>
    <mergeCell ref="Z22:AA22"/>
    <mergeCell ref="B23:C23"/>
    <mergeCell ref="D23:E23"/>
    <mergeCell ref="F23:G23"/>
    <mergeCell ref="H23:I23"/>
    <mergeCell ref="J23:K23"/>
    <mergeCell ref="L23:M23"/>
    <mergeCell ref="T23:U23"/>
    <mergeCell ref="N23:O23"/>
    <mergeCell ref="X23:Y23"/>
    <mergeCell ref="T22:U22"/>
    <mergeCell ref="V22:W22"/>
    <mergeCell ref="X22:Y22"/>
    <mergeCell ref="V23:W23"/>
    <mergeCell ref="P23:Q23"/>
    <mergeCell ref="R23:S23"/>
    <mergeCell ref="B21:C21"/>
    <mergeCell ref="D21:E21"/>
    <mergeCell ref="F21:G21"/>
    <mergeCell ref="H21:I21"/>
    <mergeCell ref="J21:K21"/>
    <mergeCell ref="Z21:AA21"/>
    <mergeCell ref="B22:C22"/>
    <mergeCell ref="D22:E22"/>
    <mergeCell ref="F22:G22"/>
    <mergeCell ref="H22:I22"/>
    <mergeCell ref="J22:K22"/>
    <mergeCell ref="L22:M22"/>
    <mergeCell ref="N22:O22"/>
    <mergeCell ref="P22:Q22"/>
    <mergeCell ref="N21:O21"/>
    <mergeCell ref="B20:C20"/>
    <mergeCell ref="D20:E20"/>
    <mergeCell ref="F20:G20"/>
    <mergeCell ref="H20:I20"/>
    <mergeCell ref="J20:K20"/>
    <mergeCell ref="D18:E18"/>
    <mergeCell ref="F18:G18"/>
    <mergeCell ref="H18:I18"/>
    <mergeCell ref="J18:K18"/>
    <mergeCell ref="X18:Y18"/>
    <mergeCell ref="P18:Q18"/>
    <mergeCell ref="R18:S18"/>
    <mergeCell ref="V18:W18"/>
    <mergeCell ref="D10:E10"/>
    <mergeCell ref="F10:G10"/>
    <mergeCell ref="V10:W10"/>
    <mergeCell ref="P13:Q13"/>
    <mergeCell ref="R15:S15"/>
    <mergeCell ref="X15:Y15"/>
    <mergeCell ref="X13:Y13"/>
    <mergeCell ref="R13:S13"/>
    <mergeCell ref="N15:O15"/>
    <mergeCell ref="P15:Q15"/>
    <mergeCell ref="L18:M18"/>
    <mergeCell ref="N14:O14"/>
    <mergeCell ref="P14:Q14"/>
    <mergeCell ref="V15:W15"/>
    <mergeCell ref="X16:Y16"/>
    <mergeCell ref="N16:O16"/>
    <mergeCell ref="N18:O18"/>
    <mergeCell ref="L15:M15"/>
    <mergeCell ref="L16:M16"/>
    <mergeCell ref="P16:Q16"/>
    <mergeCell ref="B18:C18"/>
    <mergeCell ref="B15:C15"/>
    <mergeCell ref="L12:M12"/>
    <mergeCell ref="N12:O12"/>
    <mergeCell ref="P12:Q12"/>
    <mergeCell ref="V12:W12"/>
    <mergeCell ref="T14:U14"/>
    <mergeCell ref="R12:S12"/>
    <mergeCell ref="B16:C16"/>
    <mergeCell ref="J12:K12"/>
    <mergeCell ref="J13:K13"/>
    <mergeCell ref="J15:K15"/>
    <mergeCell ref="B13:C13"/>
    <mergeCell ref="D13:E13"/>
    <mergeCell ref="F13:G13"/>
    <mergeCell ref="T13:U13"/>
    <mergeCell ref="V13:W13"/>
    <mergeCell ref="L13:M13"/>
    <mergeCell ref="H13:I13"/>
    <mergeCell ref="H12:I12"/>
    <mergeCell ref="V14:W14"/>
    <mergeCell ref="T16:U16"/>
    <mergeCell ref="R16:S16"/>
    <mergeCell ref="S9:AA9"/>
    <mergeCell ref="B4:C4"/>
    <mergeCell ref="B5:C5"/>
    <mergeCell ref="A1:E1"/>
    <mergeCell ref="E5:O5"/>
    <mergeCell ref="B3:AA3"/>
    <mergeCell ref="B6:C6"/>
    <mergeCell ref="B7:C7"/>
    <mergeCell ref="D12:E12"/>
    <mergeCell ref="F12:G12"/>
    <mergeCell ref="X10:Y10"/>
    <mergeCell ref="Z10:AA10"/>
    <mergeCell ref="Z12:AA12"/>
    <mergeCell ref="H9:L9"/>
    <mergeCell ref="M9:N9"/>
    <mergeCell ref="O9:P9"/>
    <mergeCell ref="Q9:R9"/>
    <mergeCell ref="Z13:AA13"/>
    <mergeCell ref="T12:U12"/>
    <mergeCell ref="B12:C12"/>
    <mergeCell ref="X12:Y12"/>
    <mergeCell ref="N13:O13"/>
    <mergeCell ref="R14:S14"/>
    <mergeCell ref="X14:Y14"/>
    <mergeCell ref="Z14:AA14"/>
    <mergeCell ref="B19:C19"/>
    <mergeCell ref="D19:E19"/>
    <mergeCell ref="F19:G19"/>
    <mergeCell ref="H19:I19"/>
    <mergeCell ref="J19:K19"/>
    <mergeCell ref="D15:E15"/>
    <mergeCell ref="F15:G15"/>
    <mergeCell ref="H15:I15"/>
    <mergeCell ref="Z18:AA18"/>
    <mergeCell ref="Z19:AA19"/>
    <mergeCell ref="B14:C14"/>
    <mergeCell ref="D14:E14"/>
    <mergeCell ref="F14:G14"/>
    <mergeCell ref="H14:I14"/>
    <mergeCell ref="J14:K14"/>
    <mergeCell ref="L14:M14"/>
    <mergeCell ref="Z16:AA16"/>
    <mergeCell ref="Z15:AA15"/>
    <mergeCell ref="V16:W16"/>
    <mergeCell ref="T18:U18"/>
    <mergeCell ref="Z24:AA24"/>
    <mergeCell ref="A25:C25"/>
    <mergeCell ref="D25:E25"/>
    <mergeCell ref="F25:G25"/>
    <mergeCell ref="H25:I25"/>
    <mergeCell ref="J25:K25"/>
    <mergeCell ref="L25:M25"/>
    <mergeCell ref="D16:E16"/>
    <mergeCell ref="F16:G16"/>
    <mergeCell ref="H16:I16"/>
    <mergeCell ref="J16:K16"/>
    <mergeCell ref="P19:Q19"/>
    <mergeCell ref="R19:S19"/>
    <mergeCell ref="T19:U19"/>
    <mergeCell ref="V19:W19"/>
    <mergeCell ref="L19:M19"/>
    <mergeCell ref="N19:O19"/>
    <mergeCell ref="T15:U15"/>
    <mergeCell ref="B24:C24"/>
    <mergeCell ref="D24:E24"/>
    <mergeCell ref="F24:G24"/>
    <mergeCell ref="H24:I24"/>
    <mergeCell ref="J24:K24"/>
    <mergeCell ref="L24:M24"/>
    <mergeCell ref="X24:Y24"/>
    <mergeCell ref="N24:O24"/>
    <mergeCell ref="P24:Q24"/>
    <mergeCell ref="R24:S24"/>
    <mergeCell ref="T24:U24"/>
    <mergeCell ref="V24:W24"/>
    <mergeCell ref="X25:Y25"/>
    <mergeCell ref="X19:Y19"/>
    <mergeCell ref="X20:Y20"/>
    <mergeCell ref="V20:W20"/>
    <mergeCell ref="L21:M21"/>
    <mergeCell ref="L20:M20"/>
    <mergeCell ref="N20:O20"/>
    <mergeCell ref="P20:Q20"/>
    <mergeCell ref="R20:S20"/>
    <mergeCell ref="T20:U20"/>
    <mergeCell ref="P21:Q21"/>
    <mergeCell ref="R21:S21"/>
    <mergeCell ref="T21:U21"/>
    <mergeCell ref="V21:W21"/>
    <mergeCell ref="X21:Y21"/>
    <mergeCell ref="X26:Y26"/>
    <mergeCell ref="D27:E27"/>
    <mergeCell ref="N27:O27"/>
    <mergeCell ref="H26:I26"/>
    <mergeCell ref="J26:K26"/>
    <mergeCell ref="B26:C26"/>
    <mergeCell ref="Z25:AA25"/>
    <mergeCell ref="X27:Y27"/>
    <mergeCell ref="Z27:AA27"/>
    <mergeCell ref="Z26:AA26"/>
    <mergeCell ref="L26:M26"/>
    <mergeCell ref="R25:S25"/>
    <mergeCell ref="T25:U25"/>
    <mergeCell ref="V25:W25"/>
    <mergeCell ref="N25:O25"/>
    <mergeCell ref="P25:Q25"/>
    <mergeCell ref="B27:C27"/>
    <mergeCell ref="P26:Q26"/>
    <mergeCell ref="R26:S26"/>
    <mergeCell ref="P27:Q27"/>
    <mergeCell ref="N26:O26"/>
    <mergeCell ref="R27:S27"/>
    <mergeCell ref="D26:E26"/>
    <mergeCell ref="F26:G26"/>
    <mergeCell ref="T27:U27"/>
    <mergeCell ref="V27:W27"/>
    <mergeCell ref="F27:G27"/>
    <mergeCell ref="H27:I27"/>
    <mergeCell ref="J27:K27"/>
    <mergeCell ref="L27:M27"/>
    <mergeCell ref="B33:C33"/>
    <mergeCell ref="B32:C32"/>
    <mergeCell ref="T26:U26"/>
    <mergeCell ref="V26:W26"/>
    <mergeCell ref="B30:C30"/>
    <mergeCell ref="B31:C31"/>
    <mergeCell ref="B34:C34"/>
    <mergeCell ref="B38:C38"/>
    <mergeCell ref="B39:C39"/>
    <mergeCell ref="B40:C40"/>
    <mergeCell ref="B42:C42"/>
    <mergeCell ref="H55:I55"/>
    <mergeCell ref="J55:K55"/>
    <mergeCell ref="B56:C56"/>
    <mergeCell ref="D56:E56"/>
    <mergeCell ref="F56:G56"/>
    <mergeCell ref="H56:I56"/>
    <mergeCell ref="J56:K56"/>
    <mergeCell ref="B57:C57"/>
    <mergeCell ref="D57:E57"/>
    <mergeCell ref="F57:G57"/>
    <mergeCell ref="H57:I57"/>
    <mergeCell ref="J57:K57"/>
    <mergeCell ref="B43:C43"/>
    <mergeCell ref="B55:C55"/>
    <mergeCell ref="D55:E55"/>
    <mergeCell ref="F55:G55"/>
    <mergeCell ref="B60:C60"/>
    <mergeCell ref="D60:E60"/>
    <mergeCell ref="F60:G60"/>
    <mergeCell ref="H60:I60"/>
    <mergeCell ref="J60:K60"/>
    <mergeCell ref="Y63:AB63"/>
    <mergeCell ref="B58:C58"/>
    <mergeCell ref="D58:E58"/>
    <mergeCell ref="F58:G58"/>
    <mergeCell ref="H58:I58"/>
    <mergeCell ref="J58:K58"/>
    <mergeCell ref="B59:C59"/>
    <mergeCell ref="D59:E59"/>
    <mergeCell ref="F59:G59"/>
    <mergeCell ref="H59:I59"/>
    <mergeCell ref="J59:K59"/>
    <mergeCell ref="A74:B74"/>
    <mergeCell ref="A75:B75"/>
    <mergeCell ref="A76:B76"/>
    <mergeCell ref="A78:B78"/>
    <mergeCell ref="A81:B81"/>
    <mergeCell ref="A82:B82"/>
    <mergeCell ref="A65:B65"/>
    <mergeCell ref="A66:B66"/>
    <mergeCell ref="A67:B67"/>
    <mergeCell ref="A68:B68"/>
    <mergeCell ref="A70:B70"/>
    <mergeCell ref="A73:B73"/>
    <mergeCell ref="A92:B92"/>
    <mergeCell ref="A94:B94"/>
    <mergeCell ref="A97:B97"/>
    <mergeCell ref="A98:B98"/>
    <mergeCell ref="A99:B99"/>
    <mergeCell ref="A100:B100"/>
    <mergeCell ref="A83:B83"/>
    <mergeCell ref="A84:B84"/>
    <mergeCell ref="A86:B86"/>
    <mergeCell ref="A89:B89"/>
    <mergeCell ref="A90:B90"/>
    <mergeCell ref="A91:B91"/>
    <mergeCell ref="A113:B113"/>
    <mergeCell ref="A114:B114"/>
    <mergeCell ref="A115:B115"/>
    <mergeCell ref="A116:B116"/>
    <mergeCell ref="A118:B118"/>
    <mergeCell ref="A121:B121"/>
    <mergeCell ref="A102:B102"/>
    <mergeCell ref="A105:B105"/>
    <mergeCell ref="A106:B106"/>
    <mergeCell ref="A107:B107"/>
    <mergeCell ref="A108:B108"/>
    <mergeCell ref="A110:B110"/>
    <mergeCell ref="A131:B131"/>
    <mergeCell ref="A132:B132"/>
    <mergeCell ref="A134:B134"/>
    <mergeCell ref="A137:B137"/>
    <mergeCell ref="A138:B138"/>
    <mergeCell ref="A139:B139"/>
    <mergeCell ref="A122:B122"/>
    <mergeCell ref="A123:B123"/>
    <mergeCell ref="A124:B124"/>
    <mergeCell ref="A126:B126"/>
    <mergeCell ref="A129:B129"/>
    <mergeCell ref="A130:B130"/>
    <mergeCell ref="A150:B150"/>
    <mergeCell ref="A153:B153"/>
    <mergeCell ref="A154:B154"/>
    <mergeCell ref="A155:B155"/>
    <mergeCell ref="A156:B156"/>
    <mergeCell ref="A158:B158"/>
    <mergeCell ref="A140:B140"/>
    <mergeCell ref="A142:B142"/>
    <mergeCell ref="A145:B145"/>
    <mergeCell ref="A146:B146"/>
    <mergeCell ref="A147:B147"/>
    <mergeCell ref="A148:B148"/>
  </mergeCells>
  <phoneticPr fontId="9" type="noConversion"/>
  <conditionalFormatting sqref="B38:C40">
    <cfRule type="expression" dxfId="118" priority="50" stopIfTrue="1">
      <formula xml:space="preserve"> IF(OR($B$42="per 3. Quartal",$B$42="per 2. Quartal",$B$42="1. Quartal"),1,0)</formula>
    </cfRule>
  </conditionalFormatting>
  <conditionalFormatting sqref="A38 A40">
    <cfRule type="expression" dxfId="117" priority="48" stopIfTrue="1">
      <formula xml:space="preserve"> IF(OR($B$41="per 3. Quartal",$B$41="per 2. Quartal",$B$41="1. Quartal"),1,0)</formula>
    </cfRule>
  </conditionalFormatting>
  <conditionalFormatting sqref="A39">
    <cfRule type="expression" dxfId="116" priority="47" stopIfTrue="1">
      <formula xml:space="preserve"> IF(OR($B$41="per 3. Quartal",$B$41="per 2. Quartal",$B$41="1. Quartal"),1,0)</formula>
    </cfRule>
  </conditionalFormatting>
  <conditionalFormatting sqref="H57:H58">
    <cfRule type="expression" dxfId="115" priority="10" stopIfTrue="1">
      <formula xml:space="preserve"> IF(OR($B$42="per 3. Quartal",$B$42="per 2. Quartal",$B$42="1. Quartal"),1,0)</formula>
    </cfRule>
  </conditionalFormatting>
  <conditionalFormatting sqref="F56 F58:F59">
    <cfRule type="expression" dxfId="114" priority="11" stopIfTrue="1">
      <formula xml:space="preserve"> IF(OR($B$42="per 2. Quartal",$B$42="1. Quartal"),1,0)</formula>
    </cfRule>
  </conditionalFormatting>
  <conditionalFormatting sqref="D55">
    <cfRule type="expression" dxfId="113" priority="14" stopIfTrue="1">
      <formula xml:space="preserve"> IF($B$42="1. Quartal",1,0)</formula>
    </cfRule>
  </conditionalFormatting>
  <conditionalFormatting sqref="F55">
    <cfRule type="expression" dxfId="112" priority="15" stopIfTrue="1">
      <formula xml:space="preserve"> IF(OR($B$42="per 2. Quartal",$B$42="1. Quartal"),1,0)</formula>
    </cfRule>
    <cfRule type="expression" dxfId="111" priority="16" stopIfTrue="1">
      <formula xml:space="preserve"> IF(OR($B$42="per 2. Quartal",$B$42="1. Quartal"),1,0)</formula>
    </cfRule>
  </conditionalFormatting>
  <conditionalFormatting sqref="H55">
    <cfRule type="expression" dxfId="110" priority="17">
      <formula xml:space="preserve"> IF(OR($B$42="per 3. Quartal",$B$42="per 2. Quartal",$B$42="1. Quartal"),1,0)</formula>
    </cfRule>
  </conditionalFormatting>
  <conditionalFormatting sqref="D56 D58:D59">
    <cfRule type="expression" dxfId="109" priority="12" stopIfTrue="1">
      <formula xml:space="preserve"> IF($B$42="1. Quartal",1,0)</formula>
    </cfRule>
    <cfRule type="expression" priority="13">
      <formula xml:space="preserve"> IF(($B$42="1. Quartal"),1,0)</formula>
    </cfRule>
  </conditionalFormatting>
  <conditionalFormatting sqref="D57">
    <cfRule type="expression" dxfId="108" priority="8" stopIfTrue="1">
      <formula xml:space="preserve"> IF($B$42="1. Quartal",1,0)</formula>
    </cfRule>
    <cfRule type="expression" priority="9">
      <formula xml:space="preserve"> IF(($B$41="1. Quartal"),1,0)</formula>
    </cfRule>
  </conditionalFormatting>
  <conditionalFormatting sqref="D60">
    <cfRule type="expression" dxfId="107" priority="6" stopIfTrue="1">
      <formula xml:space="preserve"> IF($B$42="1. Quartal",1,0)</formula>
    </cfRule>
    <cfRule type="expression" priority="7">
      <formula xml:space="preserve"> IF(($B$42="1. Quartal"),1,0)</formula>
    </cfRule>
  </conditionalFormatting>
  <conditionalFormatting sqref="F57">
    <cfRule type="expression" dxfId="106" priority="5" stopIfTrue="1">
      <formula xml:space="preserve"> IF(OR($B$42="per 2. Quartal",$B$42="1. Quartal"),1,0)</formula>
    </cfRule>
  </conditionalFormatting>
  <conditionalFormatting sqref="F60">
    <cfRule type="expression" dxfId="105" priority="4" stopIfTrue="1">
      <formula xml:space="preserve"> IF(OR($B$42="per 2. Quartal",$B$42="1. Quartal"),1,0)</formula>
    </cfRule>
  </conditionalFormatting>
  <conditionalFormatting sqref="H56">
    <cfRule type="expression" dxfId="104" priority="3" stopIfTrue="1">
      <formula xml:space="preserve"> IF(OR($B$42="per 3. Quartal",$B$42="per 2. Quartal",$B$42="1. Quartal"),1,0)</formula>
    </cfRule>
  </conditionalFormatting>
  <conditionalFormatting sqref="H59">
    <cfRule type="expression" dxfId="103" priority="2" stopIfTrue="1">
      <formula xml:space="preserve"> IF(OR($B$42="per 3. Quartal",$B$42="per 2. Quartal",$B$42="1. Quartal"),1,0)</formula>
    </cfRule>
  </conditionalFormatting>
  <conditionalFormatting sqref="H60">
    <cfRule type="expression" dxfId="102" priority="1" stopIfTrue="1">
      <formula xml:space="preserve"> IF(OR($B$42="per 3. Quartal",$B$42="per 2. Quartal",$B$42="1. Quartal"),1,0)</formula>
    </cfRule>
  </conditionalFormatting>
  <pageMargins left="0.17" right="0.2" top="0.984251969" bottom="0.16" header="0.4921259845" footer="0.16"/>
  <pageSetup paperSize="9" scale="70" orientation="landscape" r:id="rId1"/>
  <headerFooter alignWithMargins="0"/>
  <rowBreaks count="2" manualBreakCount="2">
    <brk id="26" max="16383" man="1"/>
    <brk id="7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AH168"/>
  <sheetViews>
    <sheetView showGridLines="0" zoomScale="90" zoomScaleNormal="90" workbookViewId="0">
      <selection activeCell="A43" sqref="A43"/>
    </sheetView>
  </sheetViews>
  <sheetFormatPr baseColWidth="10" defaultColWidth="11.44140625" defaultRowHeight="13.2" outlineLevelRow="1" x14ac:dyDescent="0.25"/>
  <cols>
    <col min="1" max="1" width="66.6640625" style="39" customWidth="1"/>
    <col min="2" max="2" width="13.6640625" style="39" customWidth="1"/>
    <col min="3" max="33" width="7.6640625" style="39" customWidth="1"/>
    <col min="34" max="16384" width="11.44140625" style="39"/>
  </cols>
  <sheetData>
    <row r="1" spans="1:27" x14ac:dyDescent="0.25">
      <c r="A1" s="220" t="s">
        <v>31</v>
      </c>
      <c r="B1" s="221"/>
      <c r="C1" s="221"/>
      <c r="D1" s="221"/>
      <c r="E1" s="222"/>
    </row>
    <row r="3" spans="1:27" x14ac:dyDescent="0.25">
      <c r="A3" s="40" t="s">
        <v>30</v>
      </c>
      <c r="B3" s="223">
        <f>Übersicht!D6</f>
        <v>0</v>
      </c>
      <c r="C3" s="230"/>
      <c r="D3" s="231"/>
      <c r="E3" s="231"/>
      <c r="F3" s="231"/>
      <c r="G3" s="231"/>
      <c r="H3" s="231"/>
      <c r="I3" s="231"/>
      <c r="J3" s="231"/>
      <c r="K3" s="231"/>
      <c r="L3" s="231"/>
      <c r="M3" s="231"/>
      <c r="N3" s="231"/>
      <c r="O3" s="231"/>
      <c r="P3" s="231"/>
      <c r="Q3" s="231"/>
      <c r="R3" s="231"/>
      <c r="S3" s="231"/>
      <c r="T3" s="231"/>
      <c r="U3" s="231"/>
      <c r="V3" s="231"/>
      <c r="W3" s="231"/>
      <c r="X3" s="231"/>
      <c r="Y3" s="231"/>
      <c r="Z3" s="231"/>
      <c r="AA3" s="164"/>
    </row>
    <row r="4" spans="1:27" x14ac:dyDescent="0.25">
      <c r="A4" s="41" t="s">
        <v>49</v>
      </c>
      <c r="B4" s="223">
        <f>Übersicht!D5</f>
        <v>0</v>
      </c>
      <c r="C4" s="224"/>
    </row>
    <row r="5" spans="1:27" x14ac:dyDescent="0.25">
      <c r="A5" s="42" t="s">
        <v>102</v>
      </c>
      <c r="B5" s="225"/>
      <c r="C5" s="225"/>
      <c r="D5" s="108"/>
      <c r="E5" s="229" t="s">
        <v>94</v>
      </c>
      <c r="F5" s="229"/>
      <c r="G5" s="229"/>
      <c r="H5" s="229"/>
      <c r="I5" s="229"/>
      <c r="J5" s="229"/>
      <c r="K5" s="229"/>
      <c r="L5" s="229"/>
      <c r="M5" s="229"/>
      <c r="N5" s="229"/>
      <c r="O5" s="229"/>
      <c r="P5" s="108"/>
      <c r="Q5" s="108"/>
      <c r="R5" s="108"/>
      <c r="S5" s="108"/>
      <c r="T5" s="108"/>
      <c r="U5" s="108"/>
      <c r="V5" s="108"/>
      <c r="W5" s="108"/>
      <c r="X5" s="108"/>
      <c r="Y5" s="108"/>
      <c r="Z5" s="108"/>
      <c r="AA5" s="108"/>
    </row>
    <row r="6" spans="1:27" ht="15.6" x14ac:dyDescent="0.25">
      <c r="A6" s="43" t="s">
        <v>88</v>
      </c>
      <c r="B6" s="226"/>
      <c r="C6" s="227"/>
      <c r="D6" s="44" t="s">
        <v>78</v>
      </c>
      <c r="E6" s="108"/>
      <c r="F6" s="108"/>
      <c r="G6" s="108"/>
      <c r="H6" s="108"/>
      <c r="I6" s="108"/>
      <c r="J6" s="108"/>
      <c r="K6" s="108"/>
      <c r="L6" s="108"/>
      <c r="M6" s="108"/>
      <c r="N6" s="108"/>
      <c r="O6" s="108"/>
      <c r="P6" s="108"/>
      <c r="Q6" s="108"/>
      <c r="R6" s="108"/>
      <c r="S6" s="108"/>
      <c r="T6" s="108"/>
      <c r="U6" s="108"/>
      <c r="V6" s="108"/>
      <c r="W6" s="108"/>
      <c r="X6" s="108"/>
      <c r="Y6" s="108"/>
      <c r="Z6" s="108"/>
      <c r="AA6" s="108"/>
    </row>
    <row r="7" spans="1:27" ht="15.6" x14ac:dyDescent="0.25">
      <c r="A7" s="43" t="s">
        <v>89</v>
      </c>
      <c r="B7" s="228"/>
      <c r="C7" s="228"/>
      <c r="D7" s="44" t="s">
        <v>78</v>
      </c>
      <c r="E7" s="108"/>
      <c r="F7" s="108"/>
      <c r="G7" s="108"/>
      <c r="H7" s="108"/>
      <c r="I7" s="108"/>
      <c r="J7" s="108"/>
      <c r="K7" s="108"/>
      <c r="L7" s="108"/>
      <c r="M7" s="108"/>
      <c r="N7" s="108"/>
      <c r="O7" s="108"/>
      <c r="P7" s="108"/>
      <c r="Q7" s="108"/>
      <c r="R7" s="108"/>
      <c r="S7" s="108"/>
      <c r="T7" s="108"/>
      <c r="U7" s="108"/>
      <c r="V7" s="108"/>
      <c r="W7" s="108"/>
      <c r="X7" s="108"/>
      <c r="Y7" s="108"/>
      <c r="Z7" s="108"/>
      <c r="AA7" s="108"/>
    </row>
    <row r="8" spans="1:27" x14ac:dyDescent="0.25">
      <c r="A8" s="108"/>
      <c r="B8" s="108"/>
      <c r="C8" s="108"/>
      <c r="D8" s="45"/>
      <c r="E8" s="108"/>
      <c r="F8" s="108"/>
      <c r="G8" s="108"/>
      <c r="H8" s="108"/>
      <c r="I8" s="108"/>
      <c r="J8" s="108"/>
      <c r="K8" s="108"/>
      <c r="L8" s="108"/>
      <c r="M8" s="108"/>
      <c r="N8" s="108"/>
      <c r="O8" s="108"/>
      <c r="P8" s="108"/>
      <c r="Q8" s="108"/>
      <c r="R8" s="108"/>
      <c r="S8" s="108"/>
      <c r="T8" s="108"/>
      <c r="U8" s="108"/>
      <c r="V8" s="108"/>
      <c r="W8" s="108"/>
      <c r="X8" s="108"/>
      <c r="Y8" s="108"/>
      <c r="Z8" s="108"/>
      <c r="AA8" s="108"/>
    </row>
    <row r="9" spans="1:27" outlineLevel="1" x14ac:dyDescent="0.25">
      <c r="A9" s="108"/>
      <c r="B9" s="108"/>
      <c r="C9" s="108"/>
      <c r="D9" s="45"/>
      <c r="E9" s="108"/>
      <c r="F9" s="108"/>
      <c r="G9" s="108"/>
      <c r="H9" s="233" t="s">
        <v>57</v>
      </c>
      <c r="I9" s="234"/>
      <c r="J9" s="234"/>
      <c r="K9" s="234"/>
      <c r="L9" s="234"/>
      <c r="M9" s="233"/>
      <c r="N9" s="233"/>
      <c r="O9" s="232">
        <f>B5</f>
        <v>0</v>
      </c>
      <c r="P9" s="232"/>
      <c r="Q9" s="210"/>
      <c r="R9" s="210"/>
      <c r="S9" s="221"/>
      <c r="T9" s="221"/>
      <c r="U9" s="222"/>
      <c r="V9" s="222"/>
      <c r="W9" s="222"/>
      <c r="X9" s="222"/>
      <c r="Y9" s="222"/>
      <c r="Z9" s="222"/>
      <c r="AA9" s="222"/>
    </row>
    <row r="10" spans="1:27" outlineLevel="1" x14ac:dyDescent="0.25">
      <c r="A10" s="48" t="s">
        <v>77</v>
      </c>
      <c r="B10" s="108"/>
      <c r="C10" s="108"/>
      <c r="D10" s="210"/>
      <c r="E10" s="210"/>
      <c r="F10" s="210"/>
      <c r="G10" s="210"/>
      <c r="H10" s="108"/>
      <c r="I10" s="108"/>
      <c r="J10" s="108"/>
      <c r="K10" s="108"/>
      <c r="L10" s="108"/>
      <c r="M10" s="108"/>
      <c r="N10" s="108"/>
      <c r="O10" s="108"/>
      <c r="P10" s="108"/>
      <c r="Q10" s="108"/>
      <c r="R10" s="108"/>
      <c r="S10" s="108"/>
      <c r="T10" s="108"/>
      <c r="U10" s="108"/>
      <c r="V10" s="210"/>
      <c r="W10" s="210"/>
      <c r="X10" s="210"/>
      <c r="Y10" s="210"/>
      <c r="Z10" s="210"/>
      <c r="AA10" s="210"/>
    </row>
    <row r="11" spans="1:27" outlineLevel="1" x14ac:dyDescent="0.25">
      <c r="A11" s="4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row>
    <row r="12" spans="1:27" outlineLevel="1" x14ac:dyDescent="0.25">
      <c r="A12" s="49" t="s">
        <v>79</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row>
    <row r="13" spans="1:27" outlineLevel="1" x14ac:dyDescent="0.25">
      <c r="A13" s="50"/>
      <c r="B13" s="192" t="s">
        <v>0</v>
      </c>
      <c r="C13" s="193"/>
      <c r="D13" s="192" t="s">
        <v>1</v>
      </c>
      <c r="E13" s="193"/>
      <c r="F13" s="192" t="s">
        <v>2</v>
      </c>
      <c r="G13" s="193"/>
      <c r="H13" s="192" t="s">
        <v>3</v>
      </c>
      <c r="I13" s="193"/>
      <c r="J13" s="192" t="s">
        <v>4</v>
      </c>
      <c r="K13" s="193"/>
      <c r="L13" s="192" t="s">
        <v>5</v>
      </c>
      <c r="M13" s="193"/>
      <c r="N13" s="192" t="s">
        <v>6</v>
      </c>
      <c r="O13" s="193"/>
      <c r="P13" s="192" t="s">
        <v>7</v>
      </c>
      <c r="Q13" s="193"/>
      <c r="R13" s="192" t="s">
        <v>8</v>
      </c>
      <c r="S13" s="193"/>
      <c r="T13" s="192" t="s">
        <v>9</v>
      </c>
      <c r="U13" s="193"/>
      <c r="V13" s="192" t="s">
        <v>10</v>
      </c>
      <c r="W13" s="193"/>
      <c r="X13" s="192" t="s">
        <v>11</v>
      </c>
      <c r="Y13" s="193"/>
      <c r="Z13" s="163" t="s">
        <v>32</v>
      </c>
      <c r="AA13" s="219"/>
    </row>
    <row r="14" spans="1:27" ht="15.6" outlineLevel="1" x14ac:dyDescent="0.25">
      <c r="A14" s="50" t="s">
        <v>29</v>
      </c>
      <c r="B14" s="216">
        <f>$AH66</f>
        <v>0</v>
      </c>
      <c r="C14" s="218"/>
      <c r="D14" s="216">
        <f>$AH74</f>
        <v>0</v>
      </c>
      <c r="E14" s="218"/>
      <c r="F14" s="216">
        <f>$AH82</f>
        <v>0</v>
      </c>
      <c r="G14" s="218"/>
      <c r="H14" s="216">
        <f>$AH90</f>
        <v>0</v>
      </c>
      <c r="I14" s="218"/>
      <c r="J14" s="216">
        <f>$AH98</f>
        <v>0</v>
      </c>
      <c r="K14" s="218"/>
      <c r="L14" s="216">
        <f>$AH106</f>
        <v>0</v>
      </c>
      <c r="M14" s="218"/>
      <c r="N14" s="216">
        <f>$AH114</f>
        <v>0</v>
      </c>
      <c r="O14" s="218"/>
      <c r="P14" s="216">
        <f>$AH122</f>
        <v>0</v>
      </c>
      <c r="Q14" s="218"/>
      <c r="R14" s="216">
        <f>$AH130</f>
        <v>0</v>
      </c>
      <c r="S14" s="218"/>
      <c r="T14" s="216">
        <f>$AH138</f>
        <v>0</v>
      </c>
      <c r="U14" s="218"/>
      <c r="V14" s="216">
        <f>$AH146</f>
        <v>0</v>
      </c>
      <c r="W14" s="218"/>
      <c r="X14" s="216">
        <f>$AH154</f>
        <v>0</v>
      </c>
      <c r="Y14" s="218"/>
      <c r="Z14" s="214">
        <f>SUM(B14:Y14)</f>
        <v>0</v>
      </c>
      <c r="AA14" s="215"/>
    </row>
    <row r="15" spans="1:27" ht="15.6" outlineLevel="1" x14ac:dyDescent="0.25">
      <c r="A15" s="50" t="s">
        <v>26</v>
      </c>
      <c r="B15" s="216">
        <f>$AH67</f>
        <v>0</v>
      </c>
      <c r="C15" s="218"/>
      <c r="D15" s="216">
        <f>$AH75</f>
        <v>0</v>
      </c>
      <c r="E15" s="218"/>
      <c r="F15" s="216">
        <f>$AH83</f>
        <v>0</v>
      </c>
      <c r="G15" s="218"/>
      <c r="H15" s="216">
        <f>$AH91</f>
        <v>0</v>
      </c>
      <c r="I15" s="218"/>
      <c r="J15" s="216">
        <f>$AH99</f>
        <v>0</v>
      </c>
      <c r="K15" s="218"/>
      <c r="L15" s="216">
        <f>$AH107</f>
        <v>0</v>
      </c>
      <c r="M15" s="218"/>
      <c r="N15" s="216">
        <f>$AH115</f>
        <v>0</v>
      </c>
      <c r="O15" s="218"/>
      <c r="P15" s="216">
        <f>$AH123</f>
        <v>0</v>
      </c>
      <c r="Q15" s="218"/>
      <c r="R15" s="216">
        <f>$AH131</f>
        <v>0</v>
      </c>
      <c r="S15" s="218"/>
      <c r="T15" s="216">
        <f>$AH139</f>
        <v>0</v>
      </c>
      <c r="U15" s="218"/>
      <c r="V15" s="216">
        <f>$AH147</f>
        <v>0</v>
      </c>
      <c r="W15" s="218"/>
      <c r="X15" s="216">
        <f>$AH155</f>
        <v>0</v>
      </c>
      <c r="Y15" s="218"/>
      <c r="Z15" s="214">
        <f>SUM(B15:Y15)</f>
        <v>0</v>
      </c>
      <c r="AA15" s="215"/>
    </row>
    <row r="16" spans="1:27" outlineLevel="1" x14ac:dyDescent="0.25">
      <c r="A16" s="51" t="s">
        <v>34</v>
      </c>
      <c r="B16" s="216">
        <f>SUM(B14:B15)</f>
        <v>0</v>
      </c>
      <c r="C16" s="218"/>
      <c r="D16" s="216">
        <f>SUM(D14:D15)</f>
        <v>0</v>
      </c>
      <c r="E16" s="218"/>
      <c r="F16" s="216">
        <f>SUM(F14:F15)</f>
        <v>0</v>
      </c>
      <c r="G16" s="218"/>
      <c r="H16" s="216">
        <f>SUM(H14:H15)</f>
        <v>0</v>
      </c>
      <c r="I16" s="218"/>
      <c r="J16" s="216">
        <f>SUM(J14:J15)</f>
        <v>0</v>
      </c>
      <c r="K16" s="218"/>
      <c r="L16" s="216">
        <f>SUM(L14:L15)</f>
        <v>0</v>
      </c>
      <c r="M16" s="218"/>
      <c r="N16" s="216">
        <f>SUM(N14:N15)</f>
        <v>0</v>
      </c>
      <c r="O16" s="218"/>
      <c r="P16" s="216">
        <f>SUM(P14:P15)</f>
        <v>0</v>
      </c>
      <c r="Q16" s="218"/>
      <c r="R16" s="216">
        <f>SUM(R14:R15)</f>
        <v>0</v>
      </c>
      <c r="S16" s="218"/>
      <c r="T16" s="216">
        <f>SUM(T14:T15)</f>
        <v>0</v>
      </c>
      <c r="U16" s="218"/>
      <c r="V16" s="216">
        <f>SUM(V14:V15)</f>
        <v>0</v>
      </c>
      <c r="W16" s="218"/>
      <c r="X16" s="216">
        <f>SUM(X14:X15)</f>
        <v>0</v>
      </c>
      <c r="Y16" s="218"/>
      <c r="Z16" s="214">
        <f>SUM(B16:Y16)</f>
        <v>0</v>
      </c>
      <c r="AA16" s="215"/>
    </row>
    <row r="17" spans="1:33" outlineLevel="1" x14ac:dyDescent="0.2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4"/>
      <c r="AA17" s="55"/>
    </row>
    <row r="18" spans="1:33" ht="15.6" outlineLevel="1" x14ac:dyDescent="0.25">
      <c r="A18" s="41" t="s">
        <v>37</v>
      </c>
      <c r="B18" s="216">
        <f>AH70</f>
        <v>0</v>
      </c>
      <c r="C18" s="217"/>
      <c r="D18" s="216">
        <f>$AH78</f>
        <v>0</v>
      </c>
      <c r="E18" s="217"/>
      <c r="F18" s="216">
        <f>$AH86</f>
        <v>0</v>
      </c>
      <c r="G18" s="217"/>
      <c r="H18" s="216">
        <f>$AH94</f>
        <v>0</v>
      </c>
      <c r="I18" s="217"/>
      <c r="J18" s="216">
        <f>$AH102</f>
        <v>0</v>
      </c>
      <c r="K18" s="217"/>
      <c r="L18" s="216">
        <f>$AH110</f>
        <v>0</v>
      </c>
      <c r="M18" s="217"/>
      <c r="N18" s="216">
        <f>$AH118</f>
        <v>0</v>
      </c>
      <c r="O18" s="217"/>
      <c r="P18" s="216">
        <f>$AH126</f>
        <v>0</v>
      </c>
      <c r="Q18" s="217"/>
      <c r="R18" s="216">
        <f>$AH134</f>
        <v>0</v>
      </c>
      <c r="S18" s="217"/>
      <c r="T18" s="216">
        <f>$AH142</f>
        <v>0</v>
      </c>
      <c r="U18" s="217"/>
      <c r="V18" s="216">
        <f>$AH150</f>
        <v>0</v>
      </c>
      <c r="W18" s="217"/>
      <c r="X18" s="216">
        <f>$AH158</f>
        <v>0</v>
      </c>
      <c r="Y18" s="217"/>
      <c r="Z18" s="214">
        <f>SUM(B18:Y18)</f>
        <v>0</v>
      </c>
      <c r="AA18" s="215"/>
    </row>
    <row r="19" spans="1:33" outlineLevel="1" x14ac:dyDescent="0.25">
      <c r="A19" s="108"/>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row>
    <row r="20" spans="1:33" s="56" customFormat="1" outlineLevel="1" x14ac:dyDescent="0.25">
      <c r="A20" s="49" t="s">
        <v>153</v>
      </c>
      <c r="B20" s="211"/>
      <c r="C20" s="212"/>
      <c r="D20" s="211"/>
      <c r="E20" s="212"/>
      <c r="F20" s="211"/>
      <c r="G20" s="212"/>
      <c r="H20" s="211"/>
      <c r="I20" s="212"/>
      <c r="J20" s="211"/>
      <c r="K20" s="212"/>
      <c r="L20" s="211"/>
      <c r="M20" s="212"/>
      <c r="N20" s="211"/>
      <c r="O20" s="212"/>
      <c r="P20" s="211"/>
      <c r="Q20" s="212"/>
      <c r="R20" s="211"/>
      <c r="S20" s="212"/>
      <c r="T20" s="211"/>
      <c r="U20" s="212"/>
      <c r="V20" s="211"/>
      <c r="W20" s="212"/>
      <c r="X20" s="211"/>
      <c r="Y20" s="212"/>
      <c r="Z20" s="49"/>
      <c r="AA20" s="49"/>
    </row>
    <row r="21" spans="1:33" s="59" customFormat="1" outlineLevel="1" x14ac:dyDescent="0.25">
      <c r="A21" s="57" t="s">
        <v>75</v>
      </c>
      <c r="B21" s="213">
        <f>$B$32</f>
        <v>0</v>
      </c>
      <c r="C21" s="205"/>
      <c r="D21" s="213">
        <f>$B$32</f>
        <v>0</v>
      </c>
      <c r="E21" s="205"/>
      <c r="F21" s="213">
        <f>$B$32</f>
        <v>0</v>
      </c>
      <c r="G21" s="205"/>
      <c r="H21" s="213">
        <f>IF(OR($B$42= "Gesamtes Jahr",$B$42= "per 4. Quartal",$B$42= "per 3. Quartal",$B$42= "per 2. Quartal"),$B$32,0)</f>
        <v>0</v>
      </c>
      <c r="I21" s="205"/>
      <c r="J21" s="213">
        <f>IF(OR($B$42= "Gesamtes Jahr",$B$42= "per 4. Quartal",$B$42= "per 3. Quartal",$B$42= "per 2. Quartal"),$B$32,0)</f>
        <v>0</v>
      </c>
      <c r="K21" s="205"/>
      <c r="L21" s="213">
        <f>IF(OR($B$42= "Gesamtes Jahr",$B$42= "per 4. Quartal",$B$42= "per 3. Quartal",$B$42= "per 2. Quartal"),$B$32,0)</f>
        <v>0</v>
      </c>
      <c r="M21" s="205"/>
      <c r="N21" s="213">
        <f>IF(OR($B$42= "Gesamtes Jahr",$B$42= "per 4. Quartal",$B$42= "per 3. Quartal"),$B$32,0)</f>
        <v>0</v>
      </c>
      <c r="O21" s="205"/>
      <c r="P21" s="213">
        <f>IF(OR($B$42= "Gesamtes Jahr",$B$42= "per 4. Quartal",$B$42= "per 3. Quartal"),$B$32,0)</f>
        <v>0</v>
      </c>
      <c r="Q21" s="205"/>
      <c r="R21" s="213">
        <f>IF(OR($B$42= "Gesamtes Jahr",$B$42= "per 4. Quartal",$B$42= "per 3. Quartal"),$B$32,0)</f>
        <v>0</v>
      </c>
      <c r="S21" s="205"/>
      <c r="T21" s="213">
        <f>IF(OR($B$42= "Gesamtes Jahr",$B$42= "per 4. Quartal"),$B$32,0)</f>
        <v>0</v>
      </c>
      <c r="U21" s="205"/>
      <c r="V21" s="213">
        <f>IF(OR($B$42= "Gesamtes Jahr",$B$42= "per 4. Quartal"),$B$32,0)</f>
        <v>0</v>
      </c>
      <c r="W21" s="205"/>
      <c r="X21" s="213">
        <f>IF(OR($B$42= "Gesamtes Jahr",$B$42= "per 4. Quartal"),$B$32,0)</f>
        <v>0</v>
      </c>
      <c r="Y21" s="205"/>
      <c r="Z21" s="237">
        <f>SUM(B21:Y21)</f>
        <v>0</v>
      </c>
      <c r="AA21" s="238"/>
      <c r="AB21" s="58"/>
    </row>
    <row r="22" spans="1:33" s="61" customFormat="1" outlineLevel="1" x14ac:dyDescent="0.25">
      <c r="A22" s="60" t="s">
        <v>70</v>
      </c>
      <c r="B22" s="235"/>
      <c r="C22" s="236"/>
      <c r="D22" s="235"/>
      <c r="E22" s="236"/>
      <c r="F22" s="235"/>
      <c r="G22" s="236"/>
      <c r="H22" s="239"/>
      <c r="I22" s="240"/>
      <c r="J22" s="235"/>
      <c r="K22" s="236"/>
      <c r="L22" s="235"/>
      <c r="M22" s="236"/>
      <c r="N22" s="235"/>
      <c r="O22" s="236"/>
      <c r="P22" s="235"/>
      <c r="Q22" s="236"/>
      <c r="R22" s="235"/>
      <c r="S22" s="236"/>
      <c r="T22" s="235"/>
      <c r="U22" s="236"/>
      <c r="V22" s="235"/>
      <c r="W22" s="236"/>
      <c r="X22" s="235"/>
      <c r="Y22" s="236"/>
      <c r="Z22" s="244">
        <f>SUM(B22:X22)</f>
        <v>0</v>
      </c>
      <c r="AA22" s="245"/>
      <c r="AC22" s="62"/>
      <c r="AD22" s="62"/>
      <c r="AE22" s="62"/>
      <c r="AF22" s="62"/>
      <c r="AG22" s="62"/>
    </row>
    <row r="23" spans="1:33" s="64" customFormat="1" outlineLevel="1" x14ac:dyDescent="0.25">
      <c r="A23" s="63" t="s">
        <v>74</v>
      </c>
      <c r="B23" s="241">
        <f>B21-B22</f>
        <v>0</v>
      </c>
      <c r="C23" s="242"/>
      <c r="D23" s="241">
        <f>D21-D22</f>
        <v>0</v>
      </c>
      <c r="E23" s="242"/>
      <c r="F23" s="241">
        <f>F21-F22</f>
        <v>0</v>
      </c>
      <c r="G23" s="242"/>
      <c r="H23" s="241">
        <f>H21-H22</f>
        <v>0</v>
      </c>
      <c r="I23" s="242"/>
      <c r="J23" s="241">
        <f>J21-J22</f>
        <v>0</v>
      </c>
      <c r="K23" s="242"/>
      <c r="L23" s="241">
        <f>L21-L22</f>
        <v>0</v>
      </c>
      <c r="M23" s="242"/>
      <c r="N23" s="241">
        <f>N21-N22</f>
        <v>0</v>
      </c>
      <c r="O23" s="242"/>
      <c r="P23" s="241">
        <f>P21-P22</f>
        <v>0</v>
      </c>
      <c r="Q23" s="242"/>
      <c r="R23" s="241">
        <f>R21-R22</f>
        <v>0</v>
      </c>
      <c r="S23" s="242"/>
      <c r="T23" s="241">
        <f>T21-T22</f>
        <v>0</v>
      </c>
      <c r="U23" s="242"/>
      <c r="V23" s="241">
        <f>V21-V22</f>
        <v>0</v>
      </c>
      <c r="W23" s="242"/>
      <c r="X23" s="241">
        <f>X21-X22</f>
        <v>0</v>
      </c>
      <c r="Y23" s="242"/>
      <c r="Z23" s="243">
        <f>SUM(B23:Y23)</f>
        <v>0</v>
      </c>
      <c r="AA23" s="242"/>
      <c r="AC23" s="62"/>
      <c r="AD23" s="62"/>
      <c r="AE23" s="62"/>
      <c r="AF23" s="62"/>
      <c r="AG23" s="62"/>
    </row>
    <row r="24" spans="1:33" s="47" customFormat="1" outlineLevel="1" x14ac:dyDescent="0.25">
      <c r="A24" s="65" t="s">
        <v>82</v>
      </c>
      <c r="B24" s="206">
        <f>IFERROR(B23/B21,0)</f>
        <v>0</v>
      </c>
      <c r="C24" s="207"/>
      <c r="D24" s="206">
        <f>IFERROR(D23/D21,0)</f>
        <v>0</v>
      </c>
      <c r="E24" s="207"/>
      <c r="F24" s="206">
        <f>IFERROR(F23/F21,0)</f>
        <v>0</v>
      </c>
      <c r="G24" s="207"/>
      <c r="H24" s="206">
        <f>IFERROR(H23/H21,0)</f>
        <v>0</v>
      </c>
      <c r="I24" s="207"/>
      <c r="J24" s="206">
        <f>IFERROR(J23/J21,0)</f>
        <v>0</v>
      </c>
      <c r="K24" s="207"/>
      <c r="L24" s="206">
        <f>IFERROR(L23/L21,0)</f>
        <v>0</v>
      </c>
      <c r="M24" s="207"/>
      <c r="N24" s="206">
        <f>IFERROR(N23/N21,0)</f>
        <v>0</v>
      </c>
      <c r="O24" s="207"/>
      <c r="P24" s="206">
        <f>IFERROR(P23/P21,0)</f>
        <v>0</v>
      </c>
      <c r="Q24" s="207"/>
      <c r="R24" s="206">
        <f>IFERROR(R23/R21,0)</f>
        <v>0</v>
      </c>
      <c r="S24" s="207"/>
      <c r="T24" s="206">
        <f>IFERROR(T23/T21,0)</f>
        <v>0</v>
      </c>
      <c r="U24" s="207"/>
      <c r="V24" s="206">
        <f>IFERROR(V23/V21,0)</f>
        <v>0</v>
      </c>
      <c r="W24" s="207"/>
      <c r="X24" s="206">
        <f>IFERROR(X23/X21,0)</f>
        <v>0</v>
      </c>
      <c r="Y24" s="207"/>
      <c r="Z24" s="204"/>
      <c r="AA24" s="205"/>
      <c r="AC24" s="39"/>
      <c r="AD24" s="39"/>
      <c r="AE24" s="39"/>
      <c r="AF24" s="39"/>
      <c r="AG24" s="39"/>
    </row>
    <row r="25" spans="1:33" s="59" customFormat="1" outlineLevel="1" x14ac:dyDescent="0.25">
      <c r="A25" s="208" t="s">
        <v>83</v>
      </c>
      <c r="B25" s="209"/>
      <c r="C25" s="209"/>
      <c r="D25" s="202"/>
      <c r="E25" s="203"/>
      <c r="F25" s="202"/>
      <c r="G25" s="203"/>
      <c r="H25" s="202"/>
      <c r="I25" s="203"/>
      <c r="J25" s="202"/>
      <c r="K25" s="203"/>
      <c r="L25" s="202"/>
      <c r="M25" s="203"/>
      <c r="N25" s="202"/>
      <c r="O25" s="203"/>
      <c r="P25" s="202"/>
      <c r="Q25" s="203"/>
      <c r="R25" s="202"/>
      <c r="S25" s="203"/>
      <c r="T25" s="202"/>
      <c r="U25" s="203"/>
      <c r="V25" s="202"/>
      <c r="W25" s="203"/>
      <c r="X25" s="202"/>
      <c r="Y25" s="203"/>
      <c r="Z25" s="202"/>
      <c r="AA25" s="203"/>
      <c r="AC25" s="39"/>
      <c r="AD25" s="39"/>
      <c r="AE25" s="39"/>
      <c r="AF25" s="39"/>
      <c r="AG25" s="39"/>
    </row>
    <row r="26" spans="1:33" s="59" customFormat="1" ht="28.8" outlineLevel="1" x14ac:dyDescent="0.25">
      <c r="A26" s="66" t="s">
        <v>152</v>
      </c>
      <c r="B26" s="200"/>
      <c r="C26" s="201"/>
      <c r="D26" s="200"/>
      <c r="E26" s="201"/>
      <c r="F26" s="200"/>
      <c r="G26" s="201"/>
      <c r="H26" s="200"/>
      <c r="I26" s="201"/>
      <c r="J26" s="200"/>
      <c r="K26" s="201"/>
      <c r="L26" s="200"/>
      <c r="M26" s="201"/>
      <c r="N26" s="200"/>
      <c r="O26" s="201"/>
      <c r="P26" s="200"/>
      <c r="Q26" s="201"/>
      <c r="R26" s="200"/>
      <c r="S26" s="201"/>
      <c r="T26" s="200"/>
      <c r="U26" s="201"/>
      <c r="V26" s="200"/>
      <c r="W26" s="201"/>
      <c r="X26" s="200"/>
      <c r="Y26" s="201"/>
      <c r="Z26" s="186">
        <f>SUM(B26:X26)</f>
        <v>0</v>
      </c>
      <c r="AA26" s="187"/>
      <c r="AC26" s="39"/>
      <c r="AD26" s="39"/>
      <c r="AE26" s="39"/>
      <c r="AF26" s="39"/>
      <c r="AG26" s="39"/>
    </row>
    <row r="27" spans="1:33" s="59" customFormat="1" outlineLevel="1" x14ac:dyDescent="0.25">
      <c r="A27" s="67" t="s">
        <v>58</v>
      </c>
      <c r="B27" s="186">
        <f>B26</f>
        <v>0</v>
      </c>
      <c r="C27" s="187"/>
      <c r="D27" s="186">
        <f>D26</f>
        <v>0</v>
      </c>
      <c r="E27" s="187"/>
      <c r="F27" s="186">
        <f>F26</f>
        <v>0</v>
      </c>
      <c r="G27" s="187"/>
      <c r="H27" s="186">
        <f>IF(OR($B$42= "Gesamtes Jahr",$B$42= "per 4. Quartal",$B$42= "per 3. Quartal",$B$42= "per 2. Quartal"),H26,0)</f>
        <v>0</v>
      </c>
      <c r="I27" s="187"/>
      <c r="J27" s="186">
        <f>IF(OR($B$42= "Gesamtes Jahr",$B$42= "per 4. Quartal",$B$42= "per 3. Quartal",$B$42= "per 2. Quartal"),J26,0)</f>
        <v>0</v>
      </c>
      <c r="K27" s="187"/>
      <c r="L27" s="186">
        <f>IF(OR($B$42= "Gesamtes Jahr",$B$42= "per 4. Quartal",$B$42= "per 3. Quartal",$B$42= "per 2. Quartal"),L26,0)</f>
        <v>0</v>
      </c>
      <c r="M27" s="187"/>
      <c r="N27" s="186">
        <f>IF(OR($B$42= "Gesamtes Jahr",$B$42= "per 4. Quartal",$B$42= "per 3. Quartal"),N26,0)</f>
        <v>0</v>
      </c>
      <c r="O27" s="187"/>
      <c r="P27" s="186">
        <f>IF(OR($B$42= "Gesamtes Jahr",$B$42= "per 4. Quartal",$B$42= "per 3. Quartal"),P26,0)</f>
        <v>0</v>
      </c>
      <c r="Q27" s="187"/>
      <c r="R27" s="186">
        <f>IF(OR($B$42= "Gesamtes Jahr",$B$42= "per 4. Quartal",$B$42= "per 3. Quartal"),R26,0)</f>
        <v>0</v>
      </c>
      <c r="S27" s="187"/>
      <c r="T27" s="186">
        <f>IF(OR($B$42= "Gesamtes Jahr",$B$42= "per 4. Quartal"),T26,0)</f>
        <v>0</v>
      </c>
      <c r="U27" s="187"/>
      <c r="V27" s="186">
        <f>IF(OR($B$42= "Gesamtes Jahr",$B$42= "per 4. Quartal"),V26,0)</f>
        <v>0</v>
      </c>
      <c r="W27" s="187"/>
      <c r="X27" s="186">
        <f>IF(OR($B$42= "Gesamtes Jahr",$B$42= "per 4. Quartal"),X26,0)</f>
        <v>0</v>
      </c>
      <c r="Y27" s="187"/>
      <c r="Z27" s="186">
        <f>SUM(B27:X27)</f>
        <v>0</v>
      </c>
      <c r="AA27" s="187"/>
      <c r="AC27" s="39"/>
      <c r="AD27" s="39"/>
      <c r="AE27" s="39"/>
      <c r="AF27" s="39"/>
      <c r="AG27" s="39"/>
    </row>
    <row r="28" spans="1:33" outlineLevel="1" x14ac:dyDescent="0.25">
      <c r="D28" s="59"/>
      <c r="E28" s="68"/>
      <c r="T28" s="69"/>
    </row>
    <row r="29" spans="1:33" outlineLevel="1" x14ac:dyDescent="0.25">
      <c r="A29" s="47" t="s">
        <v>157</v>
      </c>
      <c r="D29" s="59"/>
      <c r="E29" s="68"/>
      <c r="T29" s="69"/>
    </row>
    <row r="30" spans="1:33" ht="15.6" outlineLevel="1" x14ac:dyDescent="0.25">
      <c r="A30" s="43" t="s">
        <v>88</v>
      </c>
      <c r="B30" s="188">
        <f>B6</f>
        <v>0</v>
      </c>
      <c r="C30" s="189"/>
      <c r="D30" s="70"/>
      <c r="T30" s="69"/>
    </row>
    <row r="31" spans="1:33" ht="15.6" outlineLevel="1" x14ac:dyDescent="0.25">
      <c r="A31" s="43" t="s">
        <v>156</v>
      </c>
      <c r="B31" s="188">
        <f>(52*B30)</f>
        <v>0</v>
      </c>
      <c r="C31" s="189"/>
      <c r="D31" s="59"/>
      <c r="E31" s="48"/>
      <c r="T31" s="69"/>
    </row>
    <row r="32" spans="1:33" outlineLevel="1" x14ac:dyDescent="0.25">
      <c r="A32" s="43" t="s">
        <v>56</v>
      </c>
      <c r="B32" s="188">
        <f>(52*$B$30)/12</f>
        <v>0</v>
      </c>
      <c r="C32" s="189"/>
      <c r="D32" s="69"/>
      <c r="E32" s="71"/>
      <c r="F32" s="69"/>
      <c r="G32" s="69"/>
      <c r="H32" s="72"/>
      <c r="I32" s="73"/>
      <c r="J32" s="73"/>
      <c r="K32" s="73"/>
      <c r="L32" s="73"/>
      <c r="M32" s="73"/>
      <c r="N32" s="69"/>
      <c r="O32" s="69"/>
      <c r="P32" s="69"/>
      <c r="Q32" s="69"/>
      <c r="R32" s="69"/>
      <c r="S32" s="69"/>
      <c r="W32" s="69"/>
      <c r="X32" s="69"/>
      <c r="Y32" s="69"/>
    </row>
    <row r="33" spans="1:20" ht="15.6" outlineLevel="1" x14ac:dyDescent="0.25">
      <c r="A33" s="43" t="s">
        <v>89</v>
      </c>
      <c r="B33" s="196">
        <f>B7</f>
        <v>0</v>
      </c>
      <c r="C33" s="197"/>
      <c r="D33" s="70"/>
      <c r="E33" s="68"/>
      <c r="T33" s="69"/>
    </row>
    <row r="34" spans="1:20" outlineLevel="1" x14ac:dyDescent="0.25">
      <c r="A34" s="74" t="s">
        <v>65</v>
      </c>
      <c r="B34" s="196">
        <f>IFERROR(ROUND(B33/B31,2),0)</f>
        <v>0</v>
      </c>
      <c r="C34" s="197"/>
      <c r="D34" s="59"/>
      <c r="E34" s="68"/>
      <c r="T34" s="69"/>
    </row>
    <row r="35" spans="1:20" outlineLevel="1" x14ac:dyDescent="0.25">
      <c r="A35" s="44" t="s">
        <v>144</v>
      </c>
      <c r="B35" s="75"/>
      <c r="C35" s="76"/>
    </row>
    <row r="36" spans="1:20" outlineLevel="1" x14ac:dyDescent="0.25">
      <c r="A36" s="75"/>
      <c r="B36" s="76"/>
      <c r="C36" s="76"/>
    </row>
    <row r="37" spans="1:20" outlineLevel="1" x14ac:dyDescent="0.25">
      <c r="A37" s="47" t="s">
        <v>90</v>
      </c>
      <c r="B37" s="76"/>
      <c r="C37" s="76"/>
    </row>
    <row r="38" spans="1:20" outlineLevel="1" x14ac:dyDescent="0.25">
      <c r="A38" s="43" t="s">
        <v>71</v>
      </c>
      <c r="B38" s="188">
        <f>IF($B$42= "Gesamtes Jahr",Z23,0)</f>
        <v>0</v>
      </c>
      <c r="C38" s="188"/>
      <c r="D38" s="45"/>
    </row>
    <row r="39" spans="1:20" ht="15.6" outlineLevel="1" x14ac:dyDescent="0.25">
      <c r="A39" s="43" t="s">
        <v>140</v>
      </c>
      <c r="B39" s="185">
        <f>IF($B$42= "Gesamtes Jahr",Z27,0)</f>
        <v>0</v>
      </c>
      <c r="C39" s="168"/>
      <c r="D39" s="45" t="s">
        <v>92</v>
      </c>
    </row>
    <row r="40" spans="1:20" outlineLevel="1" x14ac:dyDescent="0.25">
      <c r="A40" s="43" t="s">
        <v>91</v>
      </c>
      <c r="B40" s="198">
        <f>IF(B39=0,0,ROUND(B39/B38,2))</f>
        <v>0</v>
      </c>
      <c r="C40" s="199"/>
      <c r="D40" s="45"/>
    </row>
    <row r="41" spans="1:20" x14ac:dyDescent="0.25">
      <c r="D41" s="45"/>
    </row>
    <row r="42" spans="1:20" ht="13.8" outlineLevel="1" x14ac:dyDescent="0.25">
      <c r="A42" s="47" t="s">
        <v>59</v>
      </c>
      <c r="B42" s="190" t="str">
        <f>Übersicht!D12</f>
        <v>1. Quartal</v>
      </c>
      <c r="C42" s="191"/>
      <c r="D42" s="45" t="s">
        <v>76</v>
      </c>
      <c r="S42" s="69"/>
    </row>
    <row r="43" spans="1:20" outlineLevel="1" x14ac:dyDescent="0.25">
      <c r="A43" s="50" t="s">
        <v>47</v>
      </c>
      <c r="B43" s="185">
        <f>IF(B42="Gesamtes Jahr",B40,B34)</f>
        <v>0</v>
      </c>
      <c r="C43" s="168"/>
      <c r="D43" s="45"/>
      <c r="S43" s="69"/>
    </row>
    <row r="44" spans="1:20" outlineLevel="1" x14ac:dyDescent="0.25">
      <c r="A44" s="43" t="s">
        <v>53</v>
      </c>
      <c r="B44" s="77">
        <f>J56</f>
        <v>0</v>
      </c>
      <c r="C44" s="78" t="s">
        <v>51</v>
      </c>
      <c r="D44" s="45"/>
      <c r="S44" s="69"/>
    </row>
    <row r="45" spans="1:20" outlineLevel="1" x14ac:dyDescent="0.25">
      <c r="A45" s="43" t="s">
        <v>54</v>
      </c>
      <c r="B45" s="79">
        <f>J60</f>
        <v>0</v>
      </c>
      <c r="C45" s="78" t="s">
        <v>51</v>
      </c>
    </row>
    <row r="46" spans="1:20" outlineLevel="1" x14ac:dyDescent="0.25">
      <c r="B46" s="80"/>
    </row>
    <row r="47" spans="1:20" ht="15.6" outlineLevel="1" x14ac:dyDescent="0.25">
      <c r="A47" s="81" t="s">
        <v>39</v>
      </c>
    </row>
    <row r="48" spans="1:20" ht="15.6" outlineLevel="1" x14ac:dyDescent="0.25">
      <c r="A48" s="81" t="s">
        <v>141</v>
      </c>
    </row>
    <row r="49" spans="1:30" ht="15.6" outlineLevel="1" x14ac:dyDescent="0.25">
      <c r="A49" s="81" t="s">
        <v>38</v>
      </c>
    </row>
    <row r="50" spans="1:30" ht="15.6" outlineLevel="1" x14ac:dyDescent="0.25">
      <c r="A50" s="82" t="s">
        <v>142</v>
      </c>
    </row>
    <row r="51" spans="1:30" outlineLevel="1" x14ac:dyDescent="0.25">
      <c r="A51" s="82" t="s">
        <v>72</v>
      </c>
    </row>
    <row r="52" spans="1:30" outlineLevel="1" x14ac:dyDescent="0.25">
      <c r="A52" s="82" t="s">
        <v>73</v>
      </c>
    </row>
    <row r="53" spans="1:30" ht="15.6" outlineLevel="1" x14ac:dyDescent="0.25">
      <c r="A53" s="82" t="s">
        <v>143</v>
      </c>
      <c r="N53" s="83"/>
    </row>
    <row r="54" spans="1:30" ht="15.6" outlineLevel="1" x14ac:dyDescent="0.25">
      <c r="A54" s="84"/>
      <c r="T54" s="48"/>
      <c r="U54" s="83"/>
    </row>
    <row r="55" spans="1:30" outlineLevel="1" x14ac:dyDescent="0.25">
      <c r="A55" s="85" t="s">
        <v>48</v>
      </c>
      <c r="B55" s="192" t="s">
        <v>41</v>
      </c>
      <c r="C55" s="193"/>
      <c r="D55" s="192" t="s">
        <v>67</v>
      </c>
      <c r="E55" s="193"/>
      <c r="F55" s="192" t="s">
        <v>68</v>
      </c>
      <c r="G55" s="193"/>
      <c r="H55" s="192" t="s">
        <v>69</v>
      </c>
      <c r="I55" s="193"/>
      <c r="J55" s="194" t="str">
        <f>B42</f>
        <v>1. Quartal</v>
      </c>
      <c r="K55" s="195"/>
    </row>
    <row r="56" spans="1:30" outlineLevel="1" x14ac:dyDescent="0.25">
      <c r="A56" s="106" t="s">
        <v>45</v>
      </c>
      <c r="B56" s="175">
        <f>SUM(B14:G14)</f>
        <v>0</v>
      </c>
      <c r="C56" s="176"/>
      <c r="D56" s="175">
        <f>IF(OR($B$42= "Gesamtes Jahr",$B$42= "per 4. Quartal",$B$42= "per 3. Quartal",$B$42= "per 2. Quartal"),SUM(H14:M14),0)</f>
        <v>0</v>
      </c>
      <c r="E56" s="176"/>
      <c r="F56" s="177">
        <f>IF(OR($B$42= "Gesamtes Jahr",$B$42= "per 4. Quartal",$B$42= "per 3. Quartal"),SUM(N14:S14),0)</f>
        <v>0</v>
      </c>
      <c r="G56" s="178"/>
      <c r="H56" s="175">
        <f>IF(OR($B$42= "Gesamtes Jahr",$B$42= "per 4. Quartal"),SUM(T14:Y14),0)</f>
        <v>0</v>
      </c>
      <c r="I56" s="176"/>
      <c r="J56" s="179">
        <f>SUM(B56:I56)</f>
        <v>0</v>
      </c>
      <c r="K56" s="180"/>
    </row>
    <row r="57" spans="1:30" outlineLevel="1" x14ac:dyDescent="0.25">
      <c r="A57" s="50" t="s">
        <v>46</v>
      </c>
      <c r="B57" s="175">
        <f>SUM(B23:G23)</f>
        <v>0</v>
      </c>
      <c r="C57" s="176"/>
      <c r="D57" s="175">
        <f>SUM(H23:M23)</f>
        <v>0</v>
      </c>
      <c r="E57" s="176"/>
      <c r="F57" s="177">
        <f>SUM(N23:S23)</f>
        <v>0</v>
      </c>
      <c r="G57" s="178"/>
      <c r="H57" s="175">
        <f>SUM(T23:Y23)</f>
        <v>0</v>
      </c>
      <c r="I57" s="176"/>
      <c r="J57" s="179">
        <f>SUM(B57:I57)</f>
        <v>0</v>
      </c>
      <c r="K57" s="180"/>
    </row>
    <row r="58" spans="1:30" outlineLevel="1" x14ac:dyDescent="0.25">
      <c r="A58" s="107" t="s">
        <v>50</v>
      </c>
      <c r="B58" s="181">
        <f>SUM(B27:G27)</f>
        <v>0</v>
      </c>
      <c r="C58" s="182"/>
      <c r="D58" s="181">
        <f>SUM(H27:M27)</f>
        <v>0</v>
      </c>
      <c r="E58" s="182"/>
      <c r="F58" s="183">
        <f>SUM(N27:S27)</f>
        <v>0</v>
      </c>
      <c r="G58" s="184"/>
      <c r="H58" s="181">
        <f>SUM(T27:Y27)</f>
        <v>0</v>
      </c>
      <c r="I58" s="182"/>
      <c r="J58" s="173">
        <f>SUM(B58:I58)</f>
        <v>0</v>
      </c>
      <c r="K58" s="174"/>
    </row>
    <row r="59" spans="1:30" outlineLevel="1" x14ac:dyDescent="0.25">
      <c r="A59" s="50" t="s">
        <v>47</v>
      </c>
      <c r="B59" s="169">
        <f>$B$34</f>
        <v>0</v>
      </c>
      <c r="C59" s="170"/>
      <c r="D59" s="169">
        <f>$B$34</f>
        <v>0</v>
      </c>
      <c r="E59" s="170"/>
      <c r="F59" s="171">
        <f>$B$34</f>
        <v>0</v>
      </c>
      <c r="G59" s="172"/>
      <c r="H59" s="169">
        <f>$B$34</f>
        <v>0</v>
      </c>
      <c r="I59" s="170"/>
      <c r="J59" s="173">
        <f>B43</f>
        <v>0</v>
      </c>
      <c r="K59" s="174"/>
    </row>
    <row r="60" spans="1:30" outlineLevel="1" x14ac:dyDescent="0.25">
      <c r="A60" s="107" t="s">
        <v>66</v>
      </c>
      <c r="B60" s="169">
        <f>B59*B56</f>
        <v>0</v>
      </c>
      <c r="C60" s="170"/>
      <c r="D60" s="169">
        <f>D59*D56</f>
        <v>0</v>
      </c>
      <c r="E60" s="170"/>
      <c r="F60" s="171">
        <f>F59*F56</f>
        <v>0</v>
      </c>
      <c r="G60" s="172"/>
      <c r="H60" s="169">
        <f>H59*H56</f>
        <v>0</v>
      </c>
      <c r="I60" s="170"/>
      <c r="J60" s="173">
        <f>J59*J56</f>
        <v>0</v>
      </c>
      <c r="K60" s="174"/>
      <c r="M60" s="86"/>
    </row>
    <row r="61" spans="1:30" x14ac:dyDescent="0.25">
      <c r="A61" s="59"/>
      <c r="G61" s="87"/>
      <c r="H61" s="87"/>
      <c r="I61" s="87"/>
      <c r="J61" s="87"/>
      <c r="K61" s="87"/>
      <c r="L61" s="87"/>
      <c r="M61" s="87"/>
      <c r="N61" s="87"/>
      <c r="O61" s="87"/>
      <c r="P61" s="87"/>
      <c r="Q61" s="87"/>
      <c r="R61" s="87"/>
      <c r="S61" s="87"/>
      <c r="T61" s="87"/>
      <c r="U61" s="87"/>
      <c r="V61" s="87"/>
      <c r="W61" s="87"/>
      <c r="X61" s="87"/>
      <c r="Y61" s="87"/>
      <c r="Z61" s="87"/>
      <c r="AA61" s="87"/>
      <c r="AB61" s="87"/>
      <c r="AC61" s="87"/>
      <c r="AD61" s="87"/>
    </row>
    <row r="62" spans="1:30" x14ac:dyDescent="0.25">
      <c r="A62" s="59"/>
      <c r="G62" s="87"/>
      <c r="H62" s="87"/>
      <c r="I62" s="87"/>
      <c r="J62" s="87"/>
      <c r="K62" s="87"/>
      <c r="L62" s="87"/>
      <c r="M62" s="87"/>
      <c r="N62" s="87"/>
      <c r="O62" s="87"/>
      <c r="P62" s="87"/>
      <c r="Q62" s="87"/>
      <c r="R62" s="87"/>
      <c r="S62" s="87"/>
      <c r="T62" s="87"/>
      <c r="U62" s="87"/>
      <c r="V62" s="87"/>
      <c r="W62" s="87"/>
      <c r="X62" s="87"/>
      <c r="Y62" s="87"/>
      <c r="Z62" s="87"/>
      <c r="AA62" s="87"/>
      <c r="AB62" s="87"/>
      <c r="AC62" s="87"/>
      <c r="AD62" s="87"/>
    </row>
    <row r="63" spans="1:30" x14ac:dyDescent="0.25">
      <c r="I63" s="47" t="s">
        <v>27</v>
      </c>
      <c r="R63" s="39">
        <f>B5</f>
        <v>0</v>
      </c>
      <c r="Y63" s="166"/>
      <c r="Z63" s="167"/>
      <c r="AA63" s="167"/>
      <c r="AB63" s="168"/>
      <c r="AC63" s="47" t="s">
        <v>62</v>
      </c>
    </row>
    <row r="64" spans="1:30" x14ac:dyDescent="0.25">
      <c r="A64" s="46"/>
    </row>
    <row r="65" spans="1:34" s="89" customFormat="1" x14ac:dyDescent="0.25">
      <c r="A65" s="163" t="s">
        <v>0</v>
      </c>
      <c r="B65" s="164"/>
      <c r="C65" s="88">
        <v>1</v>
      </c>
      <c r="D65" s="88">
        <f>C65+1</f>
        <v>2</v>
      </c>
      <c r="E65" s="88">
        <f t="shared" ref="E65:AG65" si="0">D65+1</f>
        <v>3</v>
      </c>
      <c r="F65" s="88">
        <f t="shared" si="0"/>
        <v>4</v>
      </c>
      <c r="G65" s="88">
        <f t="shared" si="0"/>
        <v>5</v>
      </c>
      <c r="H65" s="88">
        <f t="shared" si="0"/>
        <v>6</v>
      </c>
      <c r="I65" s="88">
        <f t="shared" si="0"/>
        <v>7</v>
      </c>
      <c r="J65" s="88">
        <f t="shared" si="0"/>
        <v>8</v>
      </c>
      <c r="K65" s="88">
        <f t="shared" si="0"/>
        <v>9</v>
      </c>
      <c r="L65" s="88">
        <f t="shared" si="0"/>
        <v>10</v>
      </c>
      <c r="M65" s="88">
        <f t="shared" si="0"/>
        <v>11</v>
      </c>
      <c r="N65" s="88">
        <f t="shared" si="0"/>
        <v>12</v>
      </c>
      <c r="O65" s="88">
        <f t="shared" si="0"/>
        <v>13</v>
      </c>
      <c r="P65" s="88">
        <f t="shared" si="0"/>
        <v>14</v>
      </c>
      <c r="Q65" s="88">
        <f t="shared" si="0"/>
        <v>15</v>
      </c>
      <c r="R65" s="88">
        <f t="shared" si="0"/>
        <v>16</v>
      </c>
      <c r="S65" s="88">
        <f t="shared" si="0"/>
        <v>17</v>
      </c>
      <c r="T65" s="88">
        <f t="shared" si="0"/>
        <v>18</v>
      </c>
      <c r="U65" s="88">
        <f t="shared" si="0"/>
        <v>19</v>
      </c>
      <c r="V65" s="88">
        <f t="shared" si="0"/>
        <v>20</v>
      </c>
      <c r="W65" s="88">
        <f t="shared" si="0"/>
        <v>21</v>
      </c>
      <c r="X65" s="88">
        <f t="shared" si="0"/>
        <v>22</v>
      </c>
      <c r="Y65" s="88">
        <f t="shared" si="0"/>
        <v>23</v>
      </c>
      <c r="Z65" s="88">
        <f t="shared" si="0"/>
        <v>24</v>
      </c>
      <c r="AA65" s="88">
        <f t="shared" si="0"/>
        <v>25</v>
      </c>
      <c r="AB65" s="88">
        <f t="shared" si="0"/>
        <v>26</v>
      </c>
      <c r="AC65" s="88">
        <f t="shared" si="0"/>
        <v>27</v>
      </c>
      <c r="AD65" s="88">
        <f t="shared" si="0"/>
        <v>28</v>
      </c>
      <c r="AE65" s="88">
        <f t="shared" si="0"/>
        <v>29</v>
      </c>
      <c r="AF65" s="88">
        <f t="shared" si="0"/>
        <v>30</v>
      </c>
      <c r="AG65" s="88">
        <f t="shared" si="0"/>
        <v>31</v>
      </c>
      <c r="AH65" s="85" t="s">
        <v>33</v>
      </c>
    </row>
    <row r="66" spans="1:34" ht="15.6" x14ac:dyDescent="0.25">
      <c r="A66" s="165" t="s">
        <v>29</v>
      </c>
      <c r="B66" s="164"/>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f>SUM(C66:AG66)</f>
        <v>0</v>
      </c>
    </row>
    <row r="67" spans="1:34" ht="15.6" x14ac:dyDescent="0.25">
      <c r="A67" s="165" t="s">
        <v>26</v>
      </c>
      <c r="B67" s="164"/>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2"/>
      <c r="AH67" s="91">
        <f>SUM(C67:AG67)</f>
        <v>0</v>
      </c>
    </row>
    <row r="68" spans="1:34" x14ac:dyDescent="0.25">
      <c r="A68" s="165" t="s">
        <v>35</v>
      </c>
      <c r="B68" s="164"/>
      <c r="C68" s="91">
        <f>C66+C67</f>
        <v>0</v>
      </c>
      <c r="D68" s="91">
        <f t="shared" ref="D68:AG68" si="1">D66+D67</f>
        <v>0</v>
      </c>
      <c r="E68" s="91">
        <f t="shared" si="1"/>
        <v>0</v>
      </c>
      <c r="F68" s="91">
        <f t="shared" si="1"/>
        <v>0</v>
      </c>
      <c r="G68" s="91">
        <f t="shared" si="1"/>
        <v>0</v>
      </c>
      <c r="H68" s="91">
        <f t="shared" si="1"/>
        <v>0</v>
      </c>
      <c r="I68" s="91">
        <f t="shared" si="1"/>
        <v>0</v>
      </c>
      <c r="J68" s="91">
        <f t="shared" si="1"/>
        <v>0</v>
      </c>
      <c r="K68" s="91">
        <f t="shared" si="1"/>
        <v>0</v>
      </c>
      <c r="L68" s="91">
        <f t="shared" si="1"/>
        <v>0</v>
      </c>
      <c r="M68" s="91">
        <f t="shared" si="1"/>
        <v>0</v>
      </c>
      <c r="N68" s="91">
        <f t="shared" si="1"/>
        <v>0</v>
      </c>
      <c r="O68" s="91">
        <f t="shared" si="1"/>
        <v>0</v>
      </c>
      <c r="P68" s="91">
        <f t="shared" si="1"/>
        <v>0</v>
      </c>
      <c r="Q68" s="91">
        <f t="shared" si="1"/>
        <v>0</v>
      </c>
      <c r="R68" s="91">
        <f t="shared" si="1"/>
        <v>0</v>
      </c>
      <c r="S68" s="91">
        <f t="shared" si="1"/>
        <v>0</v>
      </c>
      <c r="T68" s="91">
        <f t="shared" si="1"/>
        <v>0</v>
      </c>
      <c r="U68" s="91">
        <f t="shared" si="1"/>
        <v>0</v>
      </c>
      <c r="V68" s="91">
        <f t="shared" si="1"/>
        <v>0</v>
      </c>
      <c r="W68" s="91">
        <f t="shared" si="1"/>
        <v>0</v>
      </c>
      <c r="X68" s="91">
        <f t="shared" si="1"/>
        <v>0</v>
      </c>
      <c r="Y68" s="91">
        <f t="shared" si="1"/>
        <v>0</v>
      </c>
      <c r="Z68" s="91">
        <f t="shared" si="1"/>
        <v>0</v>
      </c>
      <c r="AA68" s="91">
        <f t="shared" si="1"/>
        <v>0</v>
      </c>
      <c r="AB68" s="91">
        <f t="shared" si="1"/>
        <v>0</v>
      </c>
      <c r="AC68" s="91">
        <f t="shared" si="1"/>
        <v>0</v>
      </c>
      <c r="AD68" s="91">
        <f t="shared" si="1"/>
        <v>0</v>
      </c>
      <c r="AE68" s="91">
        <f t="shared" si="1"/>
        <v>0</v>
      </c>
      <c r="AF68" s="91">
        <f t="shared" si="1"/>
        <v>0</v>
      </c>
      <c r="AG68" s="91">
        <f t="shared" si="1"/>
        <v>0</v>
      </c>
      <c r="AH68" s="91">
        <f>SUM(C68:AG68)</f>
        <v>0</v>
      </c>
    </row>
    <row r="69" spans="1:34" x14ac:dyDescent="0.25">
      <c r="A69" s="46"/>
      <c r="B69" s="46"/>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row>
    <row r="70" spans="1:34" ht="15.6" x14ac:dyDescent="0.25">
      <c r="A70" s="163" t="s">
        <v>28</v>
      </c>
      <c r="B70" s="164"/>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1">
        <f>SUM(C70:AG70)</f>
        <v>0</v>
      </c>
    </row>
    <row r="71" spans="1:34" ht="12.75" customHeight="1" x14ac:dyDescent="0.25">
      <c r="A71" s="46"/>
      <c r="B71" s="46"/>
    </row>
    <row r="72" spans="1:34" x14ac:dyDescent="0.25">
      <c r="A72" s="46"/>
      <c r="B72" s="46"/>
    </row>
    <row r="73" spans="1:34" s="89" customFormat="1" x14ac:dyDescent="0.25">
      <c r="A73" s="163" t="s">
        <v>1</v>
      </c>
      <c r="B73" s="164"/>
      <c r="C73" s="88">
        <v>1</v>
      </c>
      <c r="D73" s="88">
        <f>C73+1</f>
        <v>2</v>
      </c>
      <c r="E73" s="88">
        <f t="shared" ref="E73:AG73" si="2">D73+1</f>
        <v>3</v>
      </c>
      <c r="F73" s="88">
        <f t="shared" si="2"/>
        <v>4</v>
      </c>
      <c r="G73" s="88">
        <f t="shared" si="2"/>
        <v>5</v>
      </c>
      <c r="H73" s="88">
        <f t="shared" si="2"/>
        <v>6</v>
      </c>
      <c r="I73" s="88">
        <f t="shared" si="2"/>
        <v>7</v>
      </c>
      <c r="J73" s="88">
        <f t="shared" si="2"/>
        <v>8</v>
      </c>
      <c r="K73" s="88">
        <f t="shared" si="2"/>
        <v>9</v>
      </c>
      <c r="L73" s="88">
        <f t="shared" si="2"/>
        <v>10</v>
      </c>
      <c r="M73" s="88">
        <f t="shared" si="2"/>
        <v>11</v>
      </c>
      <c r="N73" s="88">
        <f t="shared" si="2"/>
        <v>12</v>
      </c>
      <c r="O73" s="88">
        <f t="shared" si="2"/>
        <v>13</v>
      </c>
      <c r="P73" s="88">
        <f t="shared" si="2"/>
        <v>14</v>
      </c>
      <c r="Q73" s="88">
        <f t="shared" si="2"/>
        <v>15</v>
      </c>
      <c r="R73" s="88">
        <f t="shared" si="2"/>
        <v>16</v>
      </c>
      <c r="S73" s="88">
        <f t="shared" si="2"/>
        <v>17</v>
      </c>
      <c r="T73" s="88">
        <f t="shared" si="2"/>
        <v>18</v>
      </c>
      <c r="U73" s="88">
        <f t="shared" si="2"/>
        <v>19</v>
      </c>
      <c r="V73" s="88">
        <f t="shared" si="2"/>
        <v>20</v>
      </c>
      <c r="W73" s="88">
        <f t="shared" si="2"/>
        <v>21</v>
      </c>
      <c r="X73" s="88">
        <f t="shared" si="2"/>
        <v>22</v>
      </c>
      <c r="Y73" s="88">
        <f t="shared" si="2"/>
        <v>23</v>
      </c>
      <c r="Z73" s="88">
        <f t="shared" si="2"/>
        <v>24</v>
      </c>
      <c r="AA73" s="88">
        <f t="shared" si="2"/>
        <v>25</v>
      </c>
      <c r="AB73" s="88">
        <f t="shared" si="2"/>
        <v>26</v>
      </c>
      <c r="AC73" s="88">
        <f t="shared" si="2"/>
        <v>27</v>
      </c>
      <c r="AD73" s="88">
        <f t="shared" si="2"/>
        <v>28</v>
      </c>
      <c r="AE73" s="88">
        <f t="shared" si="2"/>
        <v>29</v>
      </c>
      <c r="AF73" s="88">
        <f t="shared" si="2"/>
        <v>30</v>
      </c>
      <c r="AG73" s="88">
        <f t="shared" si="2"/>
        <v>31</v>
      </c>
      <c r="AH73" s="85" t="s">
        <v>33</v>
      </c>
    </row>
    <row r="74" spans="1:34" ht="15.6" x14ac:dyDescent="0.25">
      <c r="A74" s="165" t="s">
        <v>29</v>
      </c>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1"/>
      <c r="AG74" s="91"/>
      <c r="AH74" s="91">
        <f>SUM(C74:AG74)</f>
        <v>0</v>
      </c>
    </row>
    <row r="75" spans="1:34" ht="15.6" x14ac:dyDescent="0.25">
      <c r="A75" s="165" t="s">
        <v>26</v>
      </c>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1"/>
      <c r="AG75" s="50"/>
      <c r="AH75" s="91">
        <f>SUM(C75:AG75)</f>
        <v>0</v>
      </c>
    </row>
    <row r="76" spans="1:34" x14ac:dyDescent="0.25">
      <c r="A76" s="165" t="s">
        <v>36</v>
      </c>
      <c r="B76" s="164"/>
      <c r="C76" s="91">
        <f t="shared" ref="C76:AE76" si="3">C74+C75</f>
        <v>0</v>
      </c>
      <c r="D76" s="91">
        <f t="shared" si="3"/>
        <v>0</v>
      </c>
      <c r="E76" s="91">
        <f t="shared" si="3"/>
        <v>0</v>
      </c>
      <c r="F76" s="91">
        <f t="shared" si="3"/>
        <v>0</v>
      </c>
      <c r="G76" s="91">
        <f t="shared" si="3"/>
        <v>0</v>
      </c>
      <c r="H76" s="91">
        <f t="shared" si="3"/>
        <v>0</v>
      </c>
      <c r="I76" s="91">
        <f t="shared" si="3"/>
        <v>0</v>
      </c>
      <c r="J76" s="91">
        <f t="shared" si="3"/>
        <v>0</v>
      </c>
      <c r="K76" s="91">
        <f t="shared" si="3"/>
        <v>0</v>
      </c>
      <c r="L76" s="91">
        <f t="shared" si="3"/>
        <v>0</v>
      </c>
      <c r="M76" s="91">
        <f t="shared" si="3"/>
        <v>0</v>
      </c>
      <c r="N76" s="91">
        <f t="shared" si="3"/>
        <v>0</v>
      </c>
      <c r="O76" s="91">
        <f t="shared" si="3"/>
        <v>0</v>
      </c>
      <c r="P76" s="91">
        <f t="shared" si="3"/>
        <v>0</v>
      </c>
      <c r="Q76" s="91">
        <f t="shared" si="3"/>
        <v>0</v>
      </c>
      <c r="R76" s="91">
        <f t="shared" si="3"/>
        <v>0</v>
      </c>
      <c r="S76" s="91">
        <f t="shared" si="3"/>
        <v>0</v>
      </c>
      <c r="T76" s="91">
        <f t="shared" si="3"/>
        <v>0</v>
      </c>
      <c r="U76" s="91">
        <f t="shared" si="3"/>
        <v>0</v>
      </c>
      <c r="V76" s="91">
        <f t="shared" si="3"/>
        <v>0</v>
      </c>
      <c r="W76" s="91">
        <f t="shared" si="3"/>
        <v>0</v>
      </c>
      <c r="X76" s="91">
        <f t="shared" si="3"/>
        <v>0</v>
      </c>
      <c r="Y76" s="91">
        <f t="shared" si="3"/>
        <v>0</v>
      </c>
      <c r="Z76" s="91">
        <f t="shared" si="3"/>
        <v>0</v>
      </c>
      <c r="AA76" s="91">
        <f t="shared" si="3"/>
        <v>0</v>
      </c>
      <c r="AB76" s="91">
        <f t="shared" si="3"/>
        <v>0</v>
      </c>
      <c r="AC76" s="91">
        <f t="shared" si="3"/>
        <v>0</v>
      </c>
      <c r="AD76" s="91">
        <f t="shared" si="3"/>
        <v>0</v>
      </c>
      <c r="AE76" s="91">
        <f t="shared" si="3"/>
        <v>0</v>
      </c>
      <c r="AF76" s="91"/>
      <c r="AG76" s="91"/>
      <c r="AH76" s="91">
        <f>SUM(C76:AG76)</f>
        <v>0</v>
      </c>
    </row>
    <row r="77" spans="1:34" x14ac:dyDescent="0.25">
      <c r="A77" s="46"/>
      <c r="B77" s="46"/>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row>
    <row r="78" spans="1:34" ht="15.6" x14ac:dyDescent="0.25">
      <c r="A78" s="163" t="s">
        <v>28</v>
      </c>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1"/>
      <c r="AG78" s="91"/>
      <c r="AH78" s="91">
        <f>SUM(C78:AG78)</f>
        <v>0</v>
      </c>
    </row>
    <row r="79" spans="1:34" ht="6.6" customHeight="1" x14ac:dyDescent="0.25">
      <c r="A79" s="46"/>
      <c r="B79" s="46"/>
    </row>
    <row r="80" spans="1:34" x14ac:dyDescent="0.25">
      <c r="A80" s="46"/>
      <c r="B80" s="46"/>
    </row>
    <row r="81" spans="1:34" s="89" customFormat="1" x14ac:dyDescent="0.25">
      <c r="A81" s="163" t="s">
        <v>2</v>
      </c>
      <c r="B81" s="164"/>
      <c r="C81" s="88">
        <v>1</v>
      </c>
      <c r="D81" s="88">
        <f>C81+1</f>
        <v>2</v>
      </c>
      <c r="E81" s="88">
        <f t="shared" ref="E81:AG81" si="4">D81+1</f>
        <v>3</v>
      </c>
      <c r="F81" s="88">
        <f t="shared" si="4"/>
        <v>4</v>
      </c>
      <c r="G81" s="88">
        <f t="shared" si="4"/>
        <v>5</v>
      </c>
      <c r="H81" s="88">
        <f t="shared" si="4"/>
        <v>6</v>
      </c>
      <c r="I81" s="88">
        <f t="shared" si="4"/>
        <v>7</v>
      </c>
      <c r="J81" s="88">
        <f t="shared" si="4"/>
        <v>8</v>
      </c>
      <c r="K81" s="88">
        <f t="shared" si="4"/>
        <v>9</v>
      </c>
      <c r="L81" s="88">
        <f t="shared" si="4"/>
        <v>10</v>
      </c>
      <c r="M81" s="88">
        <f t="shared" si="4"/>
        <v>11</v>
      </c>
      <c r="N81" s="88">
        <f t="shared" si="4"/>
        <v>12</v>
      </c>
      <c r="O81" s="88">
        <f t="shared" si="4"/>
        <v>13</v>
      </c>
      <c r="P81" s="88">
        <f t="shared" si="4"/>
        <v>14</v>
      </c>
      <c r="Q81" s="88">
        <f t="shared" si="4"/>
        <v>15</v>
      </c>
      <c r="R81" s="88">
        <f t="shared" si="4"/>
        <v>16</v>
      </c>
      <c r="S81" s="88">
        <f t="shared" si="4"/>
        <v>17</v>
      </c>
      <c r="T81" s="88">
        <f t="shared" si="4"/>
        <v>18</v>
      </c>
      <c r="U81" s="88">
        <f t="shared" si="4"/>
        <v>19</v>
      </c>
      <c r="V81" s="88">
        <f t="shared" si="4"/>
        <v>20</v>
      </c>
      <c r="W81" s="88">
        <f t="shared" si="4"/>
        <v>21</v>
      </c>
      <c r="X81" s="88">
        <f t="shared" si="4"/>
        <v>22</v>
      </c>
      <c r="Y81" s="88">
        <f t="shared" si="4"/>
        <v>23</v>
      </c>
      <c r="Z81" s="88">
        <f t="shared" si="4"/>
        <v>24</v>
      </c>
      <c r="AA81" s="88">
        <f t="shared" si="4"/>
        <v>25</v>
      </c>
      <c r="AB81" s="88">
        <f t="shared" si="4"/>
        <v>26</v>
      </c>
      <c r="AC81" s="88">
        <f t="shared" si="4"/>
        <v>27</v>
      </c>
      <c r="AD81" s="88">
        <f t="shared" si="4"/>
        <v>28</v>
      </c>
      <c r="AE81" s="88">
        <f t="shared" si="4"/>
        <v>29</v>
      </c>
      <c r="AF81" s="88">
        <f t="shared" si="4"/>
        <v>30</v>
      </c>
      <c r="AG81" s="88">
        <f t="shared" si="4"/>
        <v>31</v>
      </c>
      <c r="AH81" s="85" t="s">
        <v>33</v>
      </c>
    </row>
    <row r="82" spans="1:34" ht="15.6" x14ac:dyDescent="0.25">
      <c r="A82" s="165" t="s">
        <v>29</v>
      </c>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1">
        <f>SUM(C82:AG82)</f>
        <v>0</v>
      </c>
    </row>
    <row r="83" spans="1:34" ht="15.6" x14ac:dyDescent="0.25">
      <c r="A83" s="165" t="s">
        <v>26</v>
      </c>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2"/>
      <c r="AH83" s="91">
        <f>SUM(C83:AG83)</f>
        <v>0</v>
      </c>
    </row>
    <row r="84" spans="1:34" x14ac:dyDescent="0.25">
      <c r="A84" s="165" t="s">
        <v>36</v>
      </c>
      <c r="B84" s="164"/>
      <c r="C84" s="91">
        <f>C82+C83</f>
        <v>0</v>
      </c>
      <c r="D84" s="91">
        <f t="shared" ref="D84:AG84" si="5">D82+D83</f>
        <v>0</v>
      </c>
      <c r="E84" s="91">
        <f t="shared" si="5"/>
        <v>0</v>
      </c>
      <c r="F84" s="91">
        <f t="shared" si="5"/>
        <v>0</v>
      </c>
      <c r="G84" s="91">
        <f t="shared" si="5"/>
        <v>0</v>
      </c>
      <c r="H84" s="91">
        <f t="shared" si="5"/>
        <v>0</v>
      </c>
      <c r="I84" s="91">
        <f t="shared" si="5"/>
        <v>0</v>
      </c>
      <c r="J84" s="91">
        <f t="shared" si="5"/>
        <v>0</v>
      </c>
      <c r="K84" s="91">
        <f t="shared" si="5"/>
        <v>0</v>
      </c>
      <c r="L84" s="91">
        <f t="shared" si="5"/>
        <v>0</v>
      </c>
      <c r="M84" s="91">
        <f t="shared" si="5"/>
        <v>0</v>
      </c>
      <c r="N84" s="91">
        <f t="shared" si="5"/>
        <v>0</v>
      </c>
      <c r="O84" s="91">
        <f t="shared" si="5"/>
        <v>0</v>
      </c>
      <c r="P84" s="91">
        <f t="shared" si="5"/>
        <v>0</v>
      </c>
      <c r="Q84" s="91">
        <f t="shared" si="5"/>
        <v>0</v>
      </c>
      <c r="R84" s="91">
        <f t="shared" si="5"/>
        <v>0</v>
      </c>
      <c r="S84" s="91">
        <f t="shared" si="5"/>
        <v>0</v>
      </c>
      <c r="T84" s="91">
        <f t="shared" si="5"/>
        <v>0</v>
      </c>
      <c r="U84" s="91">
        <f t="shared" si="5"/>
        <v>0</v>
      </c>
      <c r="V84" s="91">
        <f t="shared" si="5"/>
        <v>0</v>
      </c>
      <c r="W84" s="91">
        <f t="shared" si="5"/>
        <v>0</v>
      </c>
      <c r="X84" s="91">
        <f t="shared" si="5"/>
        <v>0</v>
      </c>
      <c r="Y84" s="91">
        <f t="shared" si="5"/>
        <v>0</v>
      </c>
      <c r="Z84" s="91">
        <f t="shared" si="5"/>
        <v>0</v>
      </c>
      <c r="AA84" s="91">
        <f t="shared" si="5"/>
        <v>0</v>
      </c>
      <c r="AB84" s="91">
        <f t="shared" si="5"/>
        <v>0</v>
      </c>
      <c r="AC84" s="91">
        <f t="shared" si="5"/>
        <v>0</v>
      </c>
      <c r="AD84" s="91">
        <f t="shared" si="5"/>
        <v>0</v>
      </c>
      <c r="AE84" s="91">
        <f t="shared" si="5"/>
        <v>0</v>
      </c>
      <c r="AF84" s="91">
        <f t="shared" si="5"/>
        <v>0</v>
      </c>
      <c r="AG84" s="91">
        <f t="shared" si="5"/>
        <v>0</v>
      </c>
      <c r="AH84" s="91">
        <f>SUM(C84:AG84)</f>
        <v>0</v>
      </c>
    </row>
    <row r="85" spans="1:34" x14ac:dyDescent="0.25">
      <c r="A85" s="46"/>
      <c r="B85" s="46"/>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row>
    <row r="86" spans="1:34" ht="15.6" x14ac:dyDescent="0.25">
      <c r="A86" s="163" t="s">
        <v>28</v>
      </c>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1">
        <f>SUM(C86:AG86)</f>
        <v>0</v>
      </c>
    </row>
    <row r="87" spans="1:34" ht="7.95" customHeight="1" x14ac:dyDescent="0.25">
      <c r="A87" s="46"/>
      <c r="B87" s="46"/>
    </row>
    <row r="88" spans="1:34" x14ac:dyDescent="0.25">
      <c r="A88" s="46"/>
      <c r="B88" s="46"/>
    </row>
    <row r="89" spans="1:34" s="89" customFormat="1" x14ac:dyDescent="0.25">
      <c r="A89" s="163" t="s">
        <v>3</v>
      </c>
      <c r="B89" s="164"/>
      <c r="C89" s="88">
        <v>1</v>
      </c>
      <c r="D89" s="88">
        <f>C89+1</f>
        <v>2</v>
      </c>
      <c r="E89" s="88">
        <f t="shared" ref="E89:AG89" si="6">D89+1</f>
        <v>3</v>
      </c>
      <c r="F89" s="88">
        <f t="shared" si="6"/>
        <v>4</v>
      </c>
      <c r="G89" s="88">
        <f t="shared" si="6"/>
        <v>5</v>
      </c>
      <c r="H89" s="88">
        <f t="shared" si="6"/>
        <v>6</v>
      </c>
      <c r="I89" s="88">
        <f t="shared" si="6"/>
        <v>7</v>
      </c>
      <c r="J89" s="88">
        <f t="shared" si="6"/>
        <v>8</v>
      </c>
      <c r="K89" s="88">
        <f t="shared" si="6"/>
        <v>9</v>
      </c>
      <c r="L89" s="88">
        <f t="shared" si="6"/>
        <v>10</v>
      </c>
      <c r="M89" s="88">
        <f t="shared" si="6"/>
        <v>11</v>
      </c>
      <c r="N89" s="88">
        <f t="shared" si="6"/>
        <v>12</v>
      </c>
      <c r="O89" s="88">
        <f t="shared" si="6"/>
        <v>13</v>
      </c>
      <c r="P89" s="88">
        <f t="shared" si="6"/>
        <v>14</v>
      </c>
      <c r="Q89" s="88">
        <f t="shared" si="6"/>
        <v>15</v>
      </c>
      <c r="R89" s="88">
        <f t="shared" si="6"/>
        <v>16</v>
      </c>
      <c r="S89" s="88">
        <f t="shared" si="6"/>
        <v>17</v>
      </c>
      <c r="T89" s="88">
        <f t="shared" si="6"/>
        <v>18</v>
      </c>
      <c r="U89" s="88">
        <f t="shared" si="6"/>
        <v>19</v>
      </c>
      <c r="V89" s="88">
        <f t="shared" si="6"/>
        <v>20</v>
      </c>
      <c r="W89" s="88">
        <f t="shared" si="6"/>
        <v>21</v>
      </c>
      <c r="X89" s="88">
        <f t="shared" si="6"/>
        <v>22</v>
      </c>
      <c r="Y89" s="88">
        <f t="shared" si="6"/>
        <v>23</v>
      </c>
      <c r="Z89" s="88">
        <f t="shared" si="6"/>
        <v>24</v>
      </c>
      <c r="AA89" s="88">
        <f t="shared" si="6"/>
        <v>25</v>
      </c>
      <c r="AB89" s="88">
        <f t="shared" si="6"/>
        <v>26</v>
      </c>
      <c r="AC89" s="88">
        <f t="shared" si="6"/>
        <v>27</v>
      </c>
      <c r="AD89" s="88">
        <f t="shared" si="6"/>
        <v>28</v>
      </c>
      <c r="AE89" s="88">
        <f t="shared" si="6"/>
        <v>29</v>
      </c>
      <c r="AF89" s="88">
        <f t="shared" si="6"/>
        <v>30</v>
      </c>
      <c r="AG89" s="88">
        <f t="shared" si="6"/>
        <v>31</v>
      </c>
      <c r="AH89" s="85" t="s">
        <v>33</v>
      </c>
    </row>
    <row r="90" spans="1:34" ht="15.6" x14ac:dyDescent="0.25">
      <c r="A90" s="165" t="s">
        <v>29</v>
      </c>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1"/>
      <c r="AH90" s="91">
        <f>SUM(C90:AG90)</f>
        <v>0</v>
      </c>
    </row>
    <row r="91" spans="1:34" ht="15.6" x14ac:dyDescent="0.25">
      <c r="A91" s="165" t="s">
        <v>26</v>
      </c>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50"/>
      <c r="AH91" s="91">
        <f>SUM(C91:AG91)</f>
        <v>0</v>
      </c>
    </row>
    <row r="92" spans="1:34" x14ac:dyDescent="0.25">
      <c r="A92" s="165" t="s">
        <v>36</v>
      </c>
      <c r="B92" s="164"/>
      <c r="C92" s="91">
        <f t="shared" ref="C92:AF92" si="7">C90+C91</f>
        <v>0</v>
      </c>
      <c r="D92" s="91">
        <f t="shared" si="7"/>
        <v>0</v>
      </c>
      <c r="E92" s="91">
        <f t="shared" si="7"/>
        <v>0</v>
      </c>
      <c r="F92" s="91">
        <f t="shared" si="7"/>
        <v>0</v>
      </c>
      <c r="G92" s="91">
        <f t="shared" si="7"/>
        <v>0</v>
      </c>
      <c r="H92" s="91">
        <f t="shared" si="7"/>
        <v>0</v>
      </c>
      <c r="I92" s="91">
        <f t="shared" si="7"/>
        <v>0</v>
      </c>
      <c r="J92" s="91">
        <f t="shared" si="7"/>
        <v>0</v>
      </c>
      <c r="K92" s="91">
        <f t="shared" si="7"/>
        <v>0</v>
      </c>
      <c r="L92" s="91">
        <f t="shared" si="7"/>
        <v>0</v>
      </c>
      <c r="M92" s="91">
        <f t="shared" si="7"/>
        <v>0</v>
      </c>
      <c r="N92" s="91">
        <f t="shared" si="7"/>
        <v>0</v>
      </c>
      <c r="O92" s="91">
        <f t="shared" si="7"/>
        <v>0</v>
      </c>
      <c r="P92" s="91">
        <f t="shared" si="7"/>
        <v>0</v>
      </c>
      <c r="Q92" s="91">
        <f t="shared" si="7"/>
        <v>0</v>
      </c>
      <c r="R92" s="91">
        <f t="shared" si="7"/>
        <v>0</v>
      </c>
      <c r="S92" s="91">
        <f t="shared" si="7"/>
        <v>0</v>
      </c>
      <c r="T92" s="91">
        <f t="shared" si="7"/>
        <v>0</v>
      </c>
      <c r="U92" s="91">
        <f t="shared" si="7"/>
        <v>0</v>
      </c>
      <c r="V92" s="91">
        <f t="shared" si="7"/>
        <v>0</v>
      </c>
      <c r="W92" s="91">
        <f t="shared" si="7"/>
        <v>0</v>
      </c>
      <c r="X92" s="91">
        <f t="shared" si="7"/>
        <v>0</v>
      </c>
      <c r="Y92" s="91">
        <f t="shared" si="7"/>
        <v>0</v>
      </c>
      <c r="Z92" s="91">
        <f t="shared" si="7"/>
        <v>0</v>
      </c>
      <c r="AA92" s="91">
        <f t="shared" si="7"/>
        <v>0</v>
      </c>
      <c r="AB92" s="91">
        <f t="shared" si="7"/>
        <v>0</v>
      </c>
      <c r="AC92" s="91">
        <f t="shared" si="7"/>
        <v>0</v>
      </c>
      <c r="AD92" s="91">
        <f t="shared" si="7"/>
        <v>0</v>
      </c>
      <c r="AE92" s="91">
        <f t="shared" si="7"/>
        <v>0</v>
      </c>
      <c r="AF92" s="91">
        <f t="shared" si="7"/>
        <v>0</v>
      </c>
      <c r="AG92" s="91"/>
      <c r="AH92" s="91">
        <f>SUM(C92:AG92)</f>
        <v>0</v>
      </c>
    </row>
    <row r="93" spans="1:34" x14ac:dyDescent="0.25">
      <c r="A93" s="46"/>
      <c r="B93" s="46"/>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row>
    <row r="94" spans="1:34" ht="15.6" x14ac:dyDescent="0.25">
      <c r="A94" s="163" t="s">
        <v>28</v>
      </c>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c r="AH94" s="91">
        <f>SUM(C94:AG94)</f>
        <v>0</v>
      </c>
    </row>
    <row r="95" spans="1:34" ht="6" customHeight="1" x14ac:dyDescent="0.25">
      <c r="A95" s="46"/>
      <c r="B95" s="46"/>
    </row>
    <row r="96" spans="1:34" x14ac:dyDescent="0.25">
      <c r="A96" s="46"/>
      <c r="B96" s="46"/>
    </row>
    <row r="97" spans="1:34" s="89" customFormat="1" x14ac:dyDescent="0.25">
      <c r="A97" s="163" t="s">
        <v>4</v>
      </c>
      <c r="B97" s="164"/>
      <c r="C97" s="88">
        <v>1</v>
      </c>
      <c r="D97" s="88">
        <f>C97+1</f>
        <v>2</v>
      </c>
      <c r="E97" s="88">
        <f t="shared" ref="E97:AG97" si="8">D97+1</f>
        <v>3</v>
      </c>
      <c r="F97" s="88">
        <f t="shared" si="8"/>
        <v>4</v>
      </c>
      <c r="G97" s="88">
        <f t="shared" si="8"/>
        <v>5</v>
      </c>
      <c r="H97" s="88">
        <f t="shared" si="8"/>
        <v>6</v>
      </c>
      <c r="I97" s="88">
        <f t="shared" si="8"/>
        <v>7</v>
      </c>
      <c r="J97" s="88">
        <f t="shared" si="8"/>
        <v>8</v>
      </c>
      <c r="K97" s="88">
        <f t="shared" si="8"/>
        <v>9</v>
      </c>
      <c r="L97" s="88">
        <f t="shared" si="8"/>
        <v>10</v>
      </c>
      <c r="M97" s="88">
        <f t="shared" si="8"/>
        <v>11</v>
      </c>
      <c r="N97" s="88">
        <f t="shared" si="8"/>
        <v>12</v>
      </c>
      <c r="O97" s="88">
        <f t="shared" si="8"/>
        <v>13</v>
      </c>
      <c r="P97" s="88">
        <f t="shared" si="8"/>
        <v>14</v>
      </c>
      <c r="Q97" s="88">
        <f t="shared" si="8"/>
        <v>15</v>
      </c>
      <c r="R97" s="88">
        <f t="shared" si="8"/>
        <v>16</v>
      </c>
      <c r="S97" s="88">
        <f t="shared" si="8"/>
        <v>17</v>
      </c>
      <c r="T97" s="88">
        <f t="shared" si="8"/>
        <v>18</v>
      </c>
      <c r="U97" s="88">
        <f t="shared" si="8"/>
        <v>19</v>
      </c>
      <c r="V97" s="88">
        <f t="shared" si="8"/>
        <v>20</v>
      </c>
      <c r="W97" s="88">
        <f t="shared" si="8"/>
        <v>21</v>
      </c>
      <c r="X97" s="88">
        <f t="shared" si="8"/>
        <v>22</v>
      </c>
      <c r="Y97" s="88">
        <f t="shared" si="8"/>
        <v>23</v>
      </c>
      <c r="Z97" s="88">
        <f t="shared" si="8"/>
        <v>24</v>
      </c>
      <c r="AA97" s="88">
        <f t="shared" si="8"/>
        <v>25</v>
      </c>
      <c r="AB97" s="88">
        <f t="shared" si="8"/>
        <v>26</v>
      </c>
      <c r="AC97" s="88">
        <f t="shared" si="8"/>
        <v>27</v>
      </c>
      <c r="AD97" s="88">
        <f t="shared" si="8"/>
        <v>28</v>
      </c>
      <c r="AE97" s="88">
        <f t="shared" si="8"/>
        <v>29</v>
      </c>
      <c r="AF97" s="88">
        <f t="shared" si="8"/>
        <v>30</v>
      </c>
      <c r="AG97" s="88">
        <f t="shared" si="8"/>
        <v>31</v>
      </c>
      <c r="AH97" s="85" t="s">
        <v>33</v>
      </c>
    </row>
    <row r="98" spans="1:34" ht="15.6" x14ac:dyDescent="0.25">
      <c r="A98" s="165" t="s">
        <v>29</v>
      </c>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1">
        <f>SUM(C98:AG98)</f>
        <v>0</v>
      </c>
    </row>
    <row r="99" spans="1:34" ht="15.6" x14ac:dyDescent="0.25">
      <c r="A99" s="165" t="s">
        <v>26</v>
      </c>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2"/>
      <c r="AH99" s="91">
        <f>SUM(C99:AG99)</f>
        <v>0</v>
      </c>
    </row>
    <row r="100" spans="1:34" x14ac:dyDescent="0.25">
      <c r="A100" s="165" t="s">
        <v>36</v>
      </c>
      <c r="B100" s="164"/>
      <c r="C100" s="91">
        <f t="shared" ref="C100:AG100" si="9">C98+C99</f>
        <v>0</v>
      </c>
      <c r="D100" s="91">
        <f t="shared" si="9"/>
        <v>0</v>
      </c>
      <c r="E100" s="91">
        <f t="shared" si="9"/>
        <v>0</v>
      </c>
      <c r="F100" s="91">
        <f t="shared" si="9"/>
        <v>0</v>
      </c>
      <c r="G100" s="91">
        <f t="shared" si="9"/>
        <v>0</v>
      </c>
      <c r="H100" s="91">
        <f t="shared" si="9"/>
        <v>0</v>
      </c>
      <c r="I100" s="91">
        <f t="shared" si="9"/>
        <v>0</v>
      </c>
      <c r="J100" s="91">
        <f t="shared" si="9"/>
        <v>0</v>
      </c>
      <c r="K100" s="91">
        <f t="shared" si="9"/>
        <v>0</v>
      </c>
      <c r="L100" s="91">
        <f t="shared" si="9"/>
        <v>0</v>
      </c>
      <c r="M100" s="91">
        <f t="shared" si="9"/>
        <v>0</v>
      </c>
      <c r="N100" s="91">
        <f t="shared" si="9"/>
        <v>0</v>
      </c>
      <c r="O100" s="91">
        <f t="shared" si="9"/>
        <v>0</v>
      </c>
      <c r="P100" s="91">
        <f t="shared" si="9"/>
        <v>0</v>
      </c>
      <c r="Q100" s="91">
        <f t="shared" si="9"/>
        <v>0</v>
      </c>
      <c r="R100" s="91">
        <f t="shared" si="9"/>
        <v>0</v>
      </c>
      <c r="S100" s="91">
        <f t="shared" si="9"/>
        <v>0</v>
      </c>
      <c r="T100" s="91">
        <f t="shared" si="9"/>
        <v>0</v>
      </c>
      <c r="U100" s="91">
        <f t="shared" si="9"/>
        <v>0</v>
      </c>
      <c r="V100" s="91">
        <f t="shared" si="9"/>
        <v>0</v>
      </c>
      <c r="W100" s="91">
        <f t="shared" si="9"/>
        <v>0</v>
      </c>
      <c r="X100" s="91">
        <f t="shared" si="9"/>
        <v>0</v>
      </c>
      <c r="Y100" s="91">
        <f t="shared" si="9"/>
        <v>0</v>
      </c>
      <c r="Z100" s="91">
        <f t="shared" si="9"/>
        <v>0</v>
      </c>
      <c r="AA100" s="91">
        <f t="shared" si="9"/>
        <v>0</v>
      </c>
      <c r="AB100" s="91">
        <f t="shared" si="9"/>
        <v>0</v>
      </c>
      <c r="AC100" s="91">
        <f t="shared" si="9"/>
        <v>0</v>
      </c>
      <c r="AD100" s="91">
        <f t="shared" si="9"/>
        <v>0</v>
      </c>
      <c r="AE100" s="91">
        <f t="shared" si="9"/>
        <v>0</v>
      </c>
      <c r="AF100" s="91">
        <f t="shared" si="9"/>
        <v>0</v>
      </c>
      <c r="AG100" s="91">
        <f t="shared" si="9"/>
        <v>0</v>
      </c>
      <c r="AH100" s="91">
        <f>SUM(C100:AG100)</f>
        <v>0</v>
      </c>
    </row>
    <row r="101" spans="1:34" x14ac:dyDescent="0.25">
      <c r="A101" s="46"/>
      <c r="B101" s="46"/>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row>
    <row r="102" spans="1:34" ht="15.6" x14ac:dyDescent="0.25">
      <c r="A102" s="163" t="s">
        <v>28</v>
      </c>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1">
        <f>SUM(C102:AG102)</f>
        <v>0</v>
      </c>
    </row>
    <row r="103" spans="1:34" ht="6.6" customHeight="1" x14ac:dyDescent="0.25">
      <c r="A103" s="46"/>
      <c r="B103" s="46"/>
    </row>
    <row r="104" spans="1:34" x14ac:dyDescent="0.25">
      <c r="A104" s="46"/>
      <c r="B104" s="46"/>
    </row>
    <row r="105" spans="1:34" s="89" customFormat="1" x14ac:dyDescent="0.25">
      <c r="A105" s="163" t="s">
        <v>5</v>
      </c>
      <c r="B105" s="164"/>
      <c r="C105" s="88">
        <v>1</v>
      </c>
      <c r="D105" s="88">
        <f>C105+1</f>
        <v>2</v>
      </c>
      <c r="E105" s="88">
        <f t="shared" ref="E105:AG105" si="10">D105+1</f>
        <v>3</v>
      </c>
      <c r="F105" s="88">
        <f t="shared" si="10"/>
        <v>4</v>
      </c>
      <c r="G105" s="88">
        <f t="shared" si="10"/>
        <v>5</v>
      </c>
      <c r="H105" s="88">
        <f t="shared" si="10"/>
        <v>6</v>
      </c>
      <c r="I105" s="88">
        <f t="shared" si="10"/>
        <v>7</v>
      </c>
      <c r="J105" s="88">
        <f t="shared" si="10"/>
        <v>8</v>
      </c>
      <c r="K105" s="88">
        <f t="shared" si="10"/>
        <v>9</v>
      </c>
      <c r="L105" s="88">
        <f t="shared" si="10"/>
        <v>10</v>
      </c>
      <c r="M105" s="88">
        <f t="shared" si="10"/>
        <v>11</v>
      </c>
      <c r="N105" s="88">
        <f t="shared" si="10"/>
        <v>12</v>
      </c>
      <c r="O105" s="88">
        <f t="shared" si="10"/>
        <v>13</v>
      </c>
      <c r="P105" s="88">
        <f t="shared" si="10"/>
        <v>14</v>
      </c>
      <c r="Q105" s="88">
        <f t="shared" si="10"/>
        <v>15</v>
      </c>
      <c r="R105" s="88">
        <f t="shared" si="10"/>
        <v>16</v>
      </c>
      <c r="S105" s="88">
        <f t="shared" si="10"/>
        <v>17</v>
      </c>
      <c r="T105" s="88">
        <f t="shared" si="10"/>
        <v>18</v>
      </c>
      <c r="U105" s="88">
        <f t="shared" si="10"/>
        <v>19</v>
      </c>
      <c r="V105" s="88">
        <f t="shared" si="10"/>
        <v>20</v>
      </c>
      <c r="W105" s="88">
        <f t="shared" si="10"/>
        <v>21</v>
      </c>
      <c r="X105" s="88">
        <f t="shared" si="10"/>
        <v>22</v>
      </c>
      <c r="Y105" s="88">
        <f t="shared" si="10"/>
        <v>23</v>
      </c>
      <c r="Z105" s="88">
        <f t="shared" si="10"/>
        <v>24</v>
      </c>
      <c r="AA105" s="88">
        <f t="shared" si="10"/>
        <v>25</v>
      </c>
      <c r="AB105" s="88">
        <f t="shared" si="10"/>
        <v>26</v>
      </c>
      <c r="AC105" s="88">
        <f t="shared" si="10"/>
        <v>27</v>
      </c>
      <c r="AD105" s="88">
        <f t="shared" si="10"/>
        <v>28</v>
      </c>
      <c r="AE105" s="88">
        <f t="shared" si="10"/>
        <v>29</v>
      </c>
      <c r="AF105" s="88">
        <f t="shared" si="10"/>
        <v>30</v>
      </c>
      <c r="AG105" s="88">
        <f t="shared" si="10"/>
        <v>31</v>
      </c>
      <c r="AH105" s="85" t="s">
        <v>33</v>
      </c>
    </row>
    <row r="106" spans="1:34" ht="15.6" x14ac:dyDescent="0.25">
      <c r="A106" s="165" t="s">
        <v>29</v>
      </c>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1"/>
      <c r="AH106" s="91">
        <f>SUM(C106:AG106)</f>
        <v>0</v>
      </c>
    </row>
    <row r="107" spans="1:34" ht="15.6" x14ac:dyDescent="0.25">
      <c r="A107" s="165" t="s">
        <v>26</v>
      </c>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50"/>
      <c r="AH107" s="91">
        <f>SUM(C107:AG107)</f>
        <v>0</v>
      </c>
    </row>
    <row r="108" spans="1:34" x14ac:dyDescent="0.25">
      <c r="A108" s="165" t="s">
        <v>36</v>
      </c>
      <c r="B108" s="164"/>
      <c r="C108" s="91">
        <f t="shared" ref="C108:AF108" si="11">C106+C107</f>
        <v>0</v>
      </c>
      <c r="D108" s="91">
        <f t="shared" si="11"/>
        <v>0</v>
      </c>
      <c r="E108" s="91">
        <f t="shared" si="11"/>
        <v>0</v>
      </c>
      <c r="F108" s="91">
        <f t="shared" si="11"/>
        <v>0</v>
      </c>
      <c r="G108" s="91">
        <f t="shared" si="11"/>
        <v>0</v>
      </c>
      <c r="H108" s="91">
        <f t="shared" si="11"/>
        <v>0</v>
      </c>
      <c r="I108" s="91">
        <f t="shared" si="11"/>
        <v>0</v>
      </c>
      <c r="J108" s="91">
        <f t="shared" si="11"/>
        <v>0</v>
      </c>
      <c r="K108" s="91">
        <f t="shared" si="11"/>
        <v>0</v>
      </c>
      <c r="L108" s="91">
        <f t="shared" si="11"/>
        <v>0</v>
      </c>
      <c r="M108" s="91">
        <f t="shared" si="11"/>
        <v>0</v>
      </c>
      <c r="N108" s="91">
        <f t="shared" si="11"/>
        <v>0</v>
      </c>
      <c r="O108" s="91">
        <f t="shared" si="11"/>
        <v>0</v>
      </c>
      <c r="P108" s="91">
        <f t="shared" si="11"/>
        <v>0</v>
      </c>
      <c r="Q108" s="91">
        <f t="shared" si="11"/>
        <v>0</v>
      </c>
      <c r="R108" s="91">
        <f t="shared" si="11"/>
        <v>0</v>
      </c>
      <c r="S108" s="91">
        <f t="shared" si="11"/>
        <v>0</v>
      </c>
      <c r="T108" s="91">
        <f t="shared" si="11"/>
        <v>0</v>
      </c>
      <c r="U108" s="91">
        <f t="shared" si="11"/>
        <v>0</v>
      </c>
      <c r="V108" s="91">
        <f t="shared" si="11"/>
        <v>0</v>
      </c>
      <c r="W108" s="91">
        <f t="shared" si="11"/>
        <v>0</v>
      </c>
      <c r="X108" s="91">
        <f t="shared" si="11"/>
        <v>0</v>
      </c>
      <c r="Y108" s="91">
        <f t="shared" si="11"/>
        <v>0</v>
      </c>
      <c r="Z108" s="91">
        <f t="shared" si="11"/>
        <v>0</v>
      </c>
      <c r="AA108" s="91">
        <f t="shared" si="11"/>
        <v>0</v>
      </c>
      <c r="AB108" s="91">
        <f t="shared" si="11"/>
        <v>0</v>
      </c>
      <c r="AC108" s="91">
        <f t="shared" si="11"/>
        <v>0</v>
      </c>
      <c r="AD108" s="91">
        <f t="shared" si="11"/>
        <v>0</v>
      </c>
      <c r="AE108" s="91">
        <f t="shared" si="11"/>
        <v>0</v>
      </c>
      <c r="AF108" s="91">
        <f t="shared" si="11"/>
        <v>0</v>
      </c>
      <c r="AG108" s="91"/>
      <c r="AH108" s="91">
        <f>SUM(C108:AG108)</f>
        <v>0</v>
      </c>
    </row>
    <row r="109" spans="1:34" x14ac:dyDescent="0.25">
      <c r="A109" s="46"/>
      <c r="B109" s="46"/>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spans="1:34" ht="15.6" x14ac:dyDescent="0.25">
      <c r="A110" s="163" t="s">
        <v>28</v>
      </c>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1"/>
      <c r="AH110" s="91">
        <f>SUM(C110:AG110)</f>
        <v>0</v>
      </c>
    </row>
    <row r="111" spans="1:34" ht="7.95" customHeight="1" x14ac:dyDescent="0.25">
      <c r="A111" s="46"/>
      <c r="B111" s="46"/>
    </row>
    <row r="112" spans="1:34" x14ac:dyDescent="0.25">
      <c r="A112" s="46"/>
      <c r="B112" s="46"/>
    </row>
    <row r="113" spans="1:34" s="89" customFormat="1" x14ac:dyDescent="0.25">
      <c r="A113" s="163" t="s">
        <v>6</v>
      </c>
      <c r="B113" s="164"/>
      <c r="C113" s="88">
        <v>1</v>
      </c>
      <c r="D113" s="88">
        <f>C113+1</f>
        <v>2</v>
      </c>
      <c r="E113" s="88">
        <f t="shared" ref="E113:AG113" si="12">D113+1</f>
        <v>3</v>
      </c>
      <c r="F113" s="88">
        <f t="shared" si="12"/>
        <v>4</v>
      </c>
      <c r="G113" s="88">
        <f t="shared" si="12"/>
        <v>5</v>
      </c>
      <c r="H113" s="88">
        <f t="shared" si="12"/>
        <v>6</v>
      </c>
      <c r="I113" s="88">
        <f t="shared" si="12"/>
        <v>7</v>
      </c>
      <c r="J113" s="88">
        <f t="shared" si="12"/>
        <v>8</v>
      </c>
      <c r="K113" s="88">
        <f t="shared" si="12"/>
        <v>9</v>
      </c>
      <c r="L113" s="88">
        <f t="shared" si="12"/>
        <v>10</v>
      </c>
      <c r="M113" s="88">
        <f t="shared" si="12"/>
        <v>11</v>
      </c>
      <c r="N113" s="88">
        <f t="shared" si="12"/>
        <v>12</v>
      </c>
      <c r="O113" s="88">
        <f t="shared" si="12"/>
        <v>13</v>
      </c>
      <c r="P113" s="88">
        <f t="shared" si="12"/>
        <v>14</v>
      </c>
      <c r="Q113" s="88">
        <f t="shared" si="12"/>
        <v>15</v>
      </c>
      <c r="R113" s="88">
        <f t="shared" si="12"/>
        <v>16</v>
      </c>
      <c r="S113" s="88">
        <f t="shared" si="12"/>
        <v>17</v>
      </c>
      <c r="T113" s="88">
        <f t="shared" si="12"/>
        <v>18</v>
      </c>
      <c r="U113" s="88">
        <f t="shared" si="12"/>
        <v>19</v>
      </c>
      <c r="V113" s="88">
        <f t="shared" si="12"/>
        <v>20</v>
      </c>
      <c r="W113" s="88">
        <f t="shared" si="12"/>
        <v>21</v>
      </c>
      <c r="X113" s="88">
        <f t="shared" si="12"/>
        <v>22</v>
      </c>
      <c r="Y113" s="88">
        <f t="shared" si="12"/>
        <v>23</v>
      </c>
      <c r="Z113" s="88">
        <f t="shared" si="12"/>
        <v>24</v>
      </c>
      <c r="AA113" s="88">
        <f t="shared" si="12"/>
        <v>25</v>
      </c>
      <c r="AB113" s="88">
        <f t="shared" si="12"/>
        <v>26</v>
      </c>
      <c r="AC113" s="88">
        <f t="shared" si="12"/>
        <v>27</v>
      </c>
      <c r="AD113" s="88">
        <f t="shared" si="12"/>
        <v>28</v>
      </c>
      <c r="AE113" s="88">
        <f t="shared" si="12"/>
        <v>29</v>
      </c>
      <c r="AF113" s="88">
        <f t="shared" si="12"/>
        <v>30</v>
      </c>
      <c r="AG113" s="88">
        <f t="shared" si="12"/>
        <v>31</v>
      </c>
      <c r="AH113" s="85" t="s">
        <v>33</v>
      </c>
    </row>
    <row r="114" spans="1:34" ht="15.6" x14ac:dyDescent="0.25">
      <c r="A114" s="165" t="s">
        <v>29</v>
      </c>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1">
        <f>SUM(C114:AG114)</f>
        <v>0</v>
      </c>
    </row>
    <row r="115" spans="1:34" ht="15.6" x14ac:dyDescent="0.25">
      <c r="A115" s="165" t="s">
        <v>26</v>
      </c>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2"/>
      <c r="AH115" s="91">
        <f>SUM(C115:AG115)</f>
        <v>0</v>
      </c>
    </row>
    <row r="116" spans="1:34" x14ac:dyDescent="0.25">
      <c r="A116" s="165" t="s">
        <v>36</v>
      </c>
      <c r="B116" s="164"/>
      <c r="C116" s="91">
        <f t="shared" ref="C116:AG116" si="13">C114+C115</f>
        <v>0</v>
      </c>
      <c r="D116" s="91">
        <f t="shared" si="13"/>
        <v>0</v>
      </c>
      <c r="E116" s="91">
        <f t="shared" si="13"/>
        <v>0</v>
      </c>
      <c r="F116" s="91">
        <f t="shared" si="13"/>
        <v>0</v>
      </c>
      <c r="G116" s="91">
        <f t="shared" si="13"/>
        <v>0</v>
      </c>
      <c r="H116" s="91">
        <f t="shared" si="13"/>
        <v>0</v>
      </c>
      <c r="I116" s="91">
        <f t="shared" si="13"/>
        <v>0</v>
      </c>
      <c r="J116" s="91">
        <f t="shared" si="13"/>
        <v>0</v>
      </c>
      <c r="K116" s="91">
        <f t="shared" si="13"/>
        <v>0</v>
      </c>
      <c r="L116" s="91">
        <f t="shared" si="13"/>
        <v>0</v>
      </c>
      <c r="M116" s="91">
        <f t="shared" si="13"/>
        <v>0</v>
      </c>
      <c r="N116" s="91">
        <f t="shared" si="13"/>
        <v>0</v>
      </c>
      <c r="O116" s="91">
        <f t="shared" si="13"/>
        <v>0</v>
      </c>
      <c r="P116" s="91">
        <f t="shared" si="13"/>
        <v>0</v>
      </c>
      <c r="Q116" s="91">
        <f t="shared" si="13"/>
        <v>0</v>
      </c>
      <c r="R116" s="91">
        <f t="shared" si="13"/>
        <v>0</v>
      </c>
      <c r="S116" s="91">
        <f t="shared" si="13"/>
        <v>0</v>
      </c>
      <c r="T116" s="91">
        <f t="shared" si="13"/>
        <v>0</v>
      </c>
      <c r="U116" s="91">
        <f t="shared" si="13"/>
        <v>0</v>
      </c>
      <c r="V116" s="91">
        <f t="shared" si="13"/>
        <v>0</v>
      </c>
      <c r="W116" s="91">
        <f t="shared" si="13"/>
        <v>0</v>
      </c>
      <c r="X116" s="91">
        <f t="shared" si="13"/>
        <v>0</v>
      </c>
      <c r="Y116" s="91">
        <f t="shared" si="13"/>
        <v>0</v>
      </c>
      <c r="Z116" s="91">
        <f t="shared" si="13"/>
        <v>0</v>
      </c>
      <c r="AA116" s="91">
        <f t="shared" si="13"/>
        <v>0</v>
      </c>
      <c r="AB116" s="91">
        <f t="shared" si="13"/>
        <v>0</v>
      </c>
      <c r="AC116" s="91">
        <f t="shared" si="13"/>
        <v>0</v>
      </c>
      <c r="AD116" s="91">
        <f t="shared" si="13"/>
        <v>0</v>
      </c>
      <c r="AE116" s="91">
        <f t="shared" si="13"/>
        <v>0</v>
      </c>
      <c r="AF116" s="91">
        <f t="shared" si="13"/>
        <v>0</v>
      </c>
      <c r="AG116" s="91">
        <f t="shared" si="13"/>
        <v>0</v>
      </c>
      <c r="AH116" s="91">
        <f>SUM(C116:AG116)</f>
        <v>0</v>
      </c>
    </row>
    <row r="117" spans="1:34" x14ac:dyDescent="0.25">
      <c r="A117" s="46"/>
      <c r="B117" s="46"/>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row>
    <row r="118" spans="1:34" ht="15.6" x14ac:dyDescent="0.25">
      <c r="A118" s="163" t="s">
        <v>28</v>
      </c>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1">
        <f>SUM(C118:AG118)</f>
        <v>0</v>
      </c>
    </row>
    <row r="119" spans="1:34" ht="7.95" customHeight="1" x14ac:dyDescent="0.25">
      <c r="A119" s="46"/>
      <c r="B119" s="46"/>
    </row>
    <row r="120" spans="1:34" x14ac:dyDescent="0.25">
      <c r="A120" s="46"/>
      <c r="B120" s="46"/>
    </row>
    <row r="121" spans="1:34" s="89" customFormat="1" x14ac:dyDescent="0.25">
      <c r="A121" s="163" t="s">
        <v>7</v>
      </c>
      <c r="B121" s="164"/>
      <c r="C121" s="88">
        <v>1</v>
      </c>
      <c r="D121" s="88">
        <f>C121+1</f>
        <v>2</v>
      </c>
      <c r="E121" s="88">
        <f t="shared" ref="E121:AG121" si="14">D121+1</f>
        <v>3</v>
      </c>
      <c r="F121" s="88">
        <f t="shared" si="14"/>
        <v>4</v>
      </c>
      <c r="G121" s="88">
        <f t="shared" si="14"/>
        <v>5</v>
      </c>
      <c r="H121" s="88">
        <f t="shared" si="14"/>
        <v>6</v>
      </c>
      <c r="I121" s="88">
        <f t="shared" si="14"/>
        <v>7</v>
      </c>
      <c r="J121" s="88">
        <f t="shared" si="14"/>
        <v>8</v>
      </c>
      <c r="K121" s="88">
        <f t="shared" si="14"/>
        <v>9</v>
      </c>
      <c r="L121" s="88">
        <f t="shared" si="14"/>
        <v>10</v>
      </c>
      <c r="M121" s="88">
        <f t="shared" si="14"/>
        <v>11</v>
      </c>
      <c r="N121" s="88">
        <f t="shared" si="14"/>
        <v>12</v>
      </c>
      <c r="O121" s="88">
        <f t="shared" si="14"/>
        <v>13</v>
      </c>
      <c r="P121" s="88">
        <f t="shared" si="14"/>
        <v>14</v>
      </c>
      <c r="Q121" s="88">
        <f t="shared" si="14"/>
        <v>15</v>
      </c>
      <c r="R121" s="88">
        <f t="shared" si="14"/>
        <v>16</v>
      </c>
      <c r="S121" s="88">
        <f t="shared" si="14"/>
        <v>17</v>
      </c>
      <c r="T121" s="88">
        <f t="shared" si="14"/>
        <v>18</v>
      </c>
      <c r="U121" s="88">
        <f t="shared" si="14"/>
        <v>19</v>
      </c>
      <c r="V121" s="88">
        <f t="shared" si="14"/>
        <v>20</v>
      </c>
      <c r="W121" s="88">
        <f t="shared" si="14"/>
        <v>21</v>
      </c>
      <c r="X121" s="88">
        <f t="shared" si="14"/>
        <v>22</v>
      </c>
      <c r="Y121" s="88">
        <f t="shared" si="14"/>
        <v>23</v>
      </c>
      <c r="Z121" s="88">
        <f t="shared" si="14"/>
        <v>24</v>
      </c>
      <c r="AA121" s="88">
        <f t="shared" si="14"/>
        <v>25</v>
      </c>
      <c r="AB121" s="88">
        <f t="shared" si="14"/>
        <v>26</v>
      </c>
      <c r="AC121" s="88">
        <f t="shared" si="14"/>
        <v>27</v>
      </c>
      <c r="AD121" s="88">
        <f t="shared" si="14"/>
        <v>28</v>
      </c>
      <c r="AE121" s="88">
        <f t="shared" si="14"/>
        <v>29</v>
      </c>
      <c r="AF121" s="88">
        <f t="shared" si="14"/>
        <v>30</v>
      </c>
      <c r="AG121" s="88">
        <f t="shared" si="14"/>
        <v>31</v>
      </c>
      <c r="AH121" s="85" t="s">
        <v>33</v>
      </c>
    </row>
    <row r="122" spans="1:34" ht="15.6" x14ac:dyDescent="0.25">
      <c r="A122" s="165" t="s">
        <v>29</v>
      </c>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1">
        <f>SUM(C122:AG122)</f>
        <v>0</v>
      </c>
    </row>
    <row r="123" spans="1:34" ht="15.6" x14ac:dyDescent="0.25">
      <c r="A123" s="165" t="s">
        <v>26</v>
      </c>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2"/>
      <c r="AH123" s="91">
        <f>SUM(C123:AG123)</f>
        <v>0</v>
      </c>
    </row>
    <row r="124" spans="1:34" x14ac:dyDescent="0.25">
      <c r="A124" s="165" t="s">
        <v>36</v>
      </c>
      <c r="B124" s="164"/>
      <c r="C124" s="91">
        <f t="shared" ref="C124:AG124" si="15">C122+C123</f>
        <v>0</v>
      </c>
      <c r="D124" s="91">
        <f t="shared" si="15"/>
        <v>0</v>
      </c>
      <c r="E124" s="91">
        <f t="shared" si="15"/>
        <v>0</v>
      </c>
      <c r="F124" s="91">
        <f t="shared" si="15"/>
        <v>0</v>
      </c>
      <c r="G124" s="91">
        <f t="shared" si="15"/>
        <v>0</v>
      </c>
      <c r="H124" s="91">
        <f t="shared" si="15"/>
        <v>0</v>
      </c>
      <c r="I124" s="91">
        <f t="shared" si="15"/>
        <v>0</v>
      </c>
      <c r="J124" s="91">
        <f t="shared" si="15"/>
        <v>0</v>
      </c>
      <c r="K124" s="91">
        <f t="shared" si="15"/>
        <v>0</v>
      </c>
      <c r="L124" s="91">
        <f t="shared" si="15"/>
        <v>0</v>
      </c>
      <c r="M124" s="91">
        <f t="shared" si="15"/>
        <v>0</v>
      </c>
      <c r="N124" s="91">
        <f t="shared" si="15"/>
        <v>0</v>
      </c>
      <c r="O124" s="91">
        <f t="shared" si="15"/>
        <v>0</v>
      </c>
      <c r="P124" s="91">
        <f t="shared" si="15"/>
        <v>0</v>
      </c>
      <c r="Q124" s="91">
        <f t="shared" si="15"/>
        <v>0</v>
      </c>
      <c r="R124" s="91">
        <f t="shared" si="15"/>
        <v>0</v>
      </c>
      <c r="S124" s="91">
        <f t="shared" si="15"/>
        <v>0</v>
      </c>
      <c r="T124" s="91">
        <f t="shared" si="15"/>
        <v>0</v>
      </c>
      <c r="U124" s="91">
        <f t="shared" si="15"/>
        <v>0</v>
      </c>
      <c r="V124" s="91">
        <f t="shared" si="15"/>
        <v>0</v>
      </c>
      <c r="W124" s="91">
        <f t="shared" si="15"/>
        <v>0</v>
      </c>
      <c r="X124" s="91">
        <f t="shared" si="15"/>
        <v>0</v>
      </c>
      <c r="Y124" s="91">
        <f t="shared" si="15"/>
        <v>0</v>
      </c>
      <c r="Z124" s="91">
        <f t="shared" si="15"/>
        <v>0</v>
      </c>
      <c r="AA124" s="91">
        <f t="shared" si="15"/>
        <v>0</v>
      </c>
      <c r="AB124" s="91">
        <f t="shared" si="15"/>
        <v>0</v>
      </c>
      <c r="AC124" s="91">
        <f t="shared" si="15"/>
        <v>0</v>
      </c>
      <c r="AD124" s="91">
        <f t="shared" si="15"/>
        <v>0</v>
      </c>
      <c r="AE124" s="91">
        <f t="shared" si="15"/>
        <v>0</v>
      </c>
      <c r="AF124" s="91">
        <f t="shared" si="15"/>
        <v>0</v>
      </c>
      <c r="AG124" s="91">
        <f t="shared" si="15"/>
        <v>0</v>
      </c>
      <c r="AH124" s="91">
        <f>SUM(C124:AG124)</f>
        <v>0</v>
      </c>
    </row>
    <row r="125" spans="1:34" x14ac:dyDescent="0.25">
      <c r="A125" s="46"/>
      <c r="B125" s="46"/>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row>
    <row r="126" spans="1:34" ht="15.6" x14ac:dyDescent="0.25">
      <c r="A126" s="163" t="s">
        <v>28</v>
      </c>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1">
        <f>SUM(C126:AG126)</f>
        <v>0</v>
      </c>
    </row>
    <row r="127" spans="1:34" ht="7.95" customHeight="1" x14ac:dyDescent="0.25">
      <c r="A127" s="46"/>
      <c r="B127" s="46"/>
    </row>
    <row r="128" spans="1:34" x14ac:dyDescent="0.25">
      <c r="A128" s="46"/>
      <c r="B128" s="46"/>
    </row>
    <row r="129" spans="1:34" s="89" customFormat="1" x14ac:dyDescent="0.25">
      <c r="A129" s="163" t="s">
        <v>8</v>
      </c>
      <c r="B129" s="164"/>
      <c r="C129" s="88">
        <v>1</v>
      </c>
      <c r="D129" s="88">
        <f>C129+1</f>
        <v>2</v>
      </c>
      <c r="E129" s="88">
        <f t="shared" ref="E129:AG129" si="16">D129+1</f>
        <v>3</v>
      </c>
      <c r="F129" s="88">
        <f t="shared" si="16"/>
        <v>4</v>
      </c>
      <c r="G129" s="88">
        <f t="shared" si="16"/>
        <v>5</v>
      </c>
      <c r="H129" s="88">
        <f t="shared" si="16"/>
        <v>6</v>
      </c>
      <c r="I129" s="88">
        <f t="shared" si="16"/>
        <v>7</v>
      </c>
      <c r="J129" s="88">
        <f t="shared" si="16"/>
        <v>8</v>
      </c>
      <c r="K129" s="88">
        <f t="shared" si="16"/>
        <v>9</v>
      </c>
      <c r="L129" s="88">
        <f t="shared" si="16"/>
        <v>10</v>
      </c>
      <c r="M129" s="88">
        <f t="shared" si="16"/>
        <v>11</v>
      </c>
      <c r="N129" s="88">
        <f t="shared" si="16"/>
        <v>12</v>
      </c>
      <c r="O129" s="88">
        <f t="shared" si="16"/>
        <v>13</v>
      </c>
      <c r="P129" s="88">
        <f t="shared" si="16"/>
        <v>14</v>
      </c>
      <c r="Q129" s="88">
        <f t="shared" si="16"/>
        <v>15</v>
      </c>
      <c r="R129" s="88">
        <f t="shared" si="16"/>
        <v>16</v>
      </c>
      <c r="S129" s="88">
        <f t="shared" si="16"/>
        <v>17</v>
      </c>
      <c r="T129" s="88">
        <f t="shared" si="16"/>
        <v>18</v>
      </c>
      <c r="U129" s="88">
        <f t="shared" si="16"/>
        <v>19</v>
      </c>
      <c r="V129" s="88">
        <f t="shared" si="16"/>
        <v>20</v>
      </c>
      <c r="W129" s="88">
        <f t="shared" si="16"/>
        <v>21</v>
      </c>
      <c r="X129" s="88">
        <f t="shared" si="16"/>
        <v>22</v>
      </c>
      <c r="Y129" s="88">
        <f t="shared" si="16"/>
        <v>23</v>
      </c>
      <c r="Z129" s="88">
        <f t="shared" si="16"/>
        <v>24</v>
      </c>
      <c r="AA129" s="88">
        <f t="shared" si="16"/>
        <v>25</v>
      </c>
      <c r="AB129" s="88">
        <f t="shared" si="16"/>
        <v>26</v>
      </c>
      <c r="AC129" s="88">
        <f t="shared" si="16"/>
        <v>27</v>
      </c>
      <c r="AD129" s="88">
        <f t="shared" si="16"/>
        <v>28</v>
      </c>
      <c r="AE129" s="88">
        <f t="shared" si="16"/>
        <v>29</v>
      </c>
      <c r="AF129" s="88">
        <f t="shared" si="16"/>
        <v>30</v>
      </c>
      <c r="AG129" s="88">
        <f t="shared" si="16"/>
        <v>31</v>
      </c>
      <c r="AH129" s="85" t="s">
        <v>33</v>
      </c>
    </row>
    <row r="130" spans="1:34" ht="15.6" x14ac:dyDescent="0.25">
      <c r="A130" s="165" t="s">
        <v>29</v>
      </c>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1"/>
      <c r="AH130" s="91">
        <f>SUM(C130:AG130)</f>
        <v>0</v>
      </c>
    </row>
    <row r="131" spans="1:34" ht="15.6" x14ac:dyDescent="0.25">
      <c r="A131" s="165" t="s">
        <v>26</v>
      </c>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50"/>
      <c r="AH131" s="91">
        <f>SUM(C131:AG131)</f>
        <v>0</v>
      </c>
    </row>
    <row r="132" spans="1:34" x14ac:dyDescent="0.25">
      <c r="A132" s="165" t="s">
        <v>36</v>
      </c>
      <c r="B132" s="164"/>
      <c r="C132" s="91">
        <f t="shared" ref="C132:AF132" si="17">C130+C131</f>
        <v>0</v>
      </c>
      <c r="D132" s="91">
        <f t="shared" si="17"/>
        <v>0</v>
      </c>
      <c r="E132" s="91">
        <f t="shared" si="17"/>
        <v>0</v>
      </c>
      <c r="F132" s="91">
        <f t="shared" si="17"/>
        <v>0</v>
      </c>
      <c r="G132" s="91">
        <f t="shared" si="17"/>
        <v>0</v>
      </c>
      <c r="H132" s="91">
        <f t="shared" si="17"/>
        <v>0</v>
      </c>
      <c r="I132" s="91">
        <f t="shared" si="17"/>
        <v>0</v>
      </c>
      <c r="J132" s="91">
        <f t="shared" si="17"/>
        <v>0</v>
      </c>
      <c r="K132" s="91">
        <f t="shared" si="17"/>
        <v>0</v>
      </c>
      <c r="L132" s="91">
        <f t="shared" si="17"/>
        <v>0</v>
      </c>
      <c r="M132" s="91">
        <f t="shared" si="17"/>
        <v>0</v>
      </c>
      <c r="N132" s="91">
        <f t="shared" si="17"/>
        <v>0</v>
      </c>
      <c r="O132" s="91">
        <f t="shared" si="17"/>
        <v>0</v>
      </c>
      <c r="P132" s="91">
        <f t="shared" si="17"/>
        <v>0</v>
      </c>
      <c r="Q132" s="91">
        <f t="shared" si="17"/>
        <v>0</v>
      </c>
      <c r="R132" s="91">
        <f t="shared" si="17"/>
        <v>0</v>
      </c>
      <c r="S132" s="91">
        <f t="shared" si="17"/>
        <v>0</v>
      </c>
      <c r="T132" s="91">
        <f t="shared" si="17"/>
        <v>0</v>
      </c>
      <c r="U132" s="91">
        <f t="shared" si="17"/>
        <v>0</v>
      </c>
      <c r="V132" s="91">
        <f t="shared" si="17"/>
        <v>0</v>
      </c>
      <c r="W132" s="91">
        <f t="shared" si="17"/>
        <v>0</v>
      </c>
      <c r="X132" s="91">
        <f t="shared" si="17"/>
        <v>0</v>
      </c>
      <c r="Y132" s="91">
        <f t="shared" si="17"/>
        <v>0</v>
      </c>
      <c r="Z132" s="91">
        <f t="shared" si="17"/>
        <v>0</v>
      </c>
      <c r="AA132" s="91">
        <f t="shared" si="17"/>
        <v>0</v>
      </c>
      <c r="AB132" s="91">
        <f t="shared" si="17"/>
        <v>0</v>
      </c>
      <c r="AC132" s="91">
        <f t="shared" si="17"/>
        <v>0</v>
      </c>
      <c r="AD132" s="91">
        <f t="shared" si="17"/>
        <v>0</v>
      </c>
      <c r="AE132" s="91">
        <f t="shared" si="17"/>
        <v>0</v>
      </c>
      <c r="AF132" s="91">
        <f t="shared" si="17"/>
        <v>0</v>
      </c>
      <c r="AG132" s="91"/>
      <c r="AH132" s="91">
        <f>SUM(C132:AG132)</f>
        <v>0</v>
      </c>
    </row>
    <row r="133" spans="1:34" x14ac:dyDescent="0.25">
      <c r="A133" s="46"/>
      <c r="B133" s="46"/>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row>
    <row r="134" spans="1:34" ht="15.6" x14ac:dyDescent="0.25">
      <c r="A134" s="163" t="s">
        <v>28</v>
      </c>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1"/>
      <c r="AH134" s="91">
        <f>SUM(C134:AG134)</f>
        <v>0</v>
      </c>
    </row>
    <row r="135" spans="1:34" ht="7.95" customHeight="1" x14ac:dyDescent="0.25">
      <c r="A135" s="46"/>
      <c r="B135" s="46"/>
    </row>
    <row r="136" spans="1:34" x14ac:dyDescent="0.25">
      <c r="A136" s="46"/>
      <c r="B136" s="46"/>
    </row>
    <row r="137" spans="1:34" s="89" customFormat="1" x14ac:dyDescent="0.25">
      <c r="A137" s="163" t="s">
        <v>9</v>
      </c>
      <c r="B137" s="164"/>
      <c r="C137" s="88">
        <v>1</v>
      </c>
      <c r="D137" s="88">
        <f>C137+1</f>
        <v>2</v>
      </c>
      <c r="E137" s="88">
        <f t="shared" ref="E137:AG137" si="18">D137+1</f>
        <v>3</v>
      </c>
      <c r="F137" s="88">
        <f t="shared" si="18"/>
        <v>4</v>
      </c>
      <c r="G137" s="88">
        <f t="shared" si="18"/>
        <v>5</v>
      </c>
      <c r="H137" s="88">
        <f t="shared" si="18"/>
        <v>6</v>
      </c>
      <c r="I137" s="88">
        <f t="shared" si="18"/>
        <v>7</v>
      </c>
      <c r="J137" s="88">
        <f t="shared" si="18"/>
        <v>8</v>
      </c>
      <c r="K137" s="88">
        <f t="shared" si="18"/>
        <v>9</v>
      </c>
      <c r="L137" s="88">
        <f t="shared" si="18"/>
        <v>10</v>
      </c>
      <c r="M137" s="88">
        <f t="shared" si="18"/>
        <v>11</v>
      </c>
      <c r="N137" s="88">
        <f t="shared" si="18"/>
        <v>12</v>
      </c>
      <c r="O137" s="88">
        <f t="shared" si="18"/>
        <v>13</v>
      </c>
      <c r="P137" s="88">
        <f t="shared" si="18"/>
        <v>14</v>
      </c>
      <c r="Q137" s="88">
        <f t="shared" si="18"/>
        <v>15</v>
      </c>
      <c r="R137" s="88">
        <f t="shared" si="18"/>
        <v>16</v>
      </c>
      <c r="S137" s="88">
        <f t="shared" si="18"/>
        <v>17</v>
      </c>
      <c r="T137" s="88">
        <f t="shared" si="18"/>
        <v>18</v>
      </c>
      <c r="U137" s="88">
        <f t="shared" si="18"/>
        <v>19</v>
      </c>
      <c r="V137" s="88">
        <f t="shared" si="18"/>
        <v>20</v>
      </c>
      <c r="W137" s="88">
        <f t="shared" si="18"/>
        <v>21</v>
      </c>
      <c r="X137" s="88">
        <f t="shared" si="18"/>
        <v>22</v>
      </c>
      <c r="Y137" s="88">
        <f t="shared" si="18"/>
        <v>23</v>
      </c>
      <c r="Z137" s="88">
        <f t="shared" si="18"/>
        <v>24</v>
      </c>
      <c r="AA137" s="88">
        <f t="shared" si="18"/>
        <v>25</v>
      </c>
      <c r="AB137" s="88">
        <f t="shared" si="18"/>
        <v>26</v>
      </c>
      <c r="AC137" s="88">
        <f t="shared" si="18"/>
        <v>27</v>
      </c>
      <c r="AD137" s="88">
        <f t="shared" si="18"/>
        <v>28</v>
      </c>
      <c r="AE137" s="88">
        <f t="shared" si="18"/>
        <v>29</v>
      </c>
      <c r="AF137" s="88">
        <f t="shared" si="18"/>
        <v>30</v>
      </c>
      <c r="AG137" s="88">
        <f t="shared" si="18"/>
        <v>31</v>
      </c>
      <c r="AH137" s="85" t="s">
        <v>33</v>
      </c>
    </row>
    <row r="138" spans="1:34" ht="15.6" x14ac:dyDescent="0.25">
      <c r="A138" s="165" t="s">
        <v>29</v>
      </c>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1">
        <f>SUM(C138:AG138)</f>
        <v>0</v>
      </c>
    </row>
    <row r="139" spans="1:34" ht="15.6" x14ac:dyDescent="0.25">
      <c r="A139" s="165" t="s">
        <v>26</v>
      </c>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2"/>
      <c r="AH139" s="91">
        <f>SUM(C139:AG139)</f>
        <v>0</v>
      </c>
    </row>
    <row r="140" spans="1:34" x14ac:dyDescent="0.25">
      <c r="A140" s="165" t="s">
        <v>36</v>
      </c>
      <c r="B140" s="164"/>
      <c r="C140" s="91">
        <f t="shared" ref="C140:AG140" si="19">C138+C139</f>
        <v>0</v>
      </c>
      <c r="D140" s="91">
        <f t="shared" si="19"/>
        <v>0</v>
      </c>
      <c r="E140" s="91">
        <f t="shared" si="19"/>
        <v>0</v>
      </c>
      <c r="F140" s="91">
        <f t="shared" si="19"/>
        <v>0</v>
      </c>
      <c r="G140" s="91">
        <f t="shared" si="19"/>
        <v>0</v>
      </c>
      <c r="H140" s="91">
        <f t="shared" si="19"/>
        <v>0</v>
      </c>
      <c r="I140" s="91">
        <f t="shared" si="19"/>
        <v>0</v>
      </c>
      <c r="J140" s="91">
        <f t="shared" si="19"/>
        <v>0</v>
      </c>
      <c r="K140" s="91">
        <f t="shared" si="19"/>
        <v>0</v>
      </c>
      <c r="L140" s="91">
        <f t="shared" si="19"/>
        <v>0</v>
      </c>
      <c r="M140" s="91">
        <f t="shared" si="19"/>
        <v>0</v>
      </c>
      <c r="N140" s="91">
        <f t="shared" si="19"/>
        <v>0</v>
      </c>
      <c r="O140" s="91">
        <f t="shared" si="19"/>
        <v>0</v>
      </c>
      <c r="P140" s="91">
        <f t="shared" si="19"/>
        <v>0</v>
      </c>
      <c r="Q140" s="91">
        <f t="shared" si="19"/>
        <v>0</v>
      </c>
      <c r="R140" s="91">
        <f t="shared" si="19"/>
        <v>0</v>
      </c>
      <c r="S140" s="91">
        <f t="shared" si="19"/>
        <v>0</v>
      </c>
      <c r="T140" s="91">
        <f t="shared" si="19"/>
        <v>0</v>
      </c>
      <c r="U140" s="91">
        <f t="shared" si="19"/>
        <v>0</v>
      </c>
      <c r="V140" s="91">
        <f t="shared" si="19"/>
        <v>0</v>
      </c>
      <c r="W140" s="91">
        <f t="shared" si="19"/>
        <v>0</v>
      </c>
      <c r="X140" s="91">
        <f t="shared" si="19"/>
        <v>0</v>
      </c>
      <c r="Y140" s="91">
        <f t="shared" si="19"/>
        <v>0</v>
      </c>
      <c r="Z140" s="91">
        <f t="shared" si="19"/>
        <v>0</v>
      </c>
      <c r="AA140" s="91">
        <f t="shared" si="19"/>
        <v>0</v>
      </c>
      <c r="AB140" s="91">
        <f t="shared" si="19"/>
        <v>0</v>
      </c>
      <c r="AC140" s="91">
        <f t="shared" si="19"/>
        <v>0</v>
      </c>
      <c r="AD140" s="91">
        <f t="shared" si="19"/>
        <v>0</v>
      </c>
      <c r="AE140" s="91">
        <f t="shared" si="19"/>
        <v>0</v>
      </c>
      <c r="AF140" s="91">
        <f t="shared" si="19"/>
        <v>0</v>
      </c>
      <c r="AG140" s="91">
        <f t="shared" si="19"/>
        <v>0</v>
      </c>
      <c r="AH140" s="91">
        <f>SUM(C140:AG140)</f>
        <v>0</v>
      </c>
    </row>
    <row r="141" spans="1:34" x14ac:dyDescent="0.25">
      <c r="A141" s="46"/>
      <c r="B141" s="46"/>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row>
    <row r="142" spans="1:34" ht="15.6" x14ac:dyDescent="0.25">
      <c r="A142" s="163" t="s">
        <v>28</v>
      </c>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1">
        <f>SUM(C142:AG142)</f>
        <v>0</v>
      </c>
    </row>
    <row r="143" spans="1:34" ht="7.95" customHeight="1" x14ac:dyDescent="0.25">
      <c r="A143" s="46"/>
      <c r="B143" s="46"/>
    </row>
    <row r="144" spans="1:34" x14ac:dyDescent="0.25">
      <c r="A144" s="46"/>
      <c r="B144" s="46"/>
    </row>
    <row r="145" spans="1:34" s="89" customFormat="1" x14ac:dyDescent="0.25">
      <c r="A145" s="163" t="s">
        <v>10</v>
      </c>
      <c r="B145" s="164"/>
      <c r="C145" s="88">
        <v>1</v>
      </c>
      <c r="D145" s="88">
        <f>C145+1</f>
        <v>2</v>
      </c>
      <c r="E145" s="88">
        <f t="shared" ref="E145:AG145" si="20">D145+1</f>
        <v>3</v>
      </c>
      <c r="F145" s="88">
        <f t="shared" si="20"/>
        <v>4</v>
      </c>
      <c r="G145" s="88">
        <f t="shared" si="20"/>
        <v>5</v>
      </c>
      <c r="H145" s="88">
        <f t="shared" si="20"/>
        <v>6</v>
      </c>
      <c r="I145" s="88">
        <f t="shared" si="20"/>
        <v>7</v>
      </c>
      <c r="J145" s="88">
        <f t="shared" si="20"/>
        <v>8</v>
      </c>
      <c r="K145" s="88">
        <f t="shared" si="20"/>
        <v>9</v>
      </c>
      <c r="L145" s="88">
        <f t="shared" si="20"/>
        <v>10</v>
      </c>
      <c r="M145" s="88">
        <f t="shared" si="20"/>
        <v>11</v>
      </c>
      <c r="N145" s="88">
        <f t="shared" si="20"/>
        <v>12</v>
      </c>
      <c r="O145" s="88">
        <f t="shared" si="20"/>
        <v>13</v>
      </c>
      <c r="P145" s="88">
        <f t="shared" si="20"/>
        <v>14</v>
      </c>
      <c r="Q145" s="88">
        <f t="shared" si="20"/>
        <v>15</v>
      </c>
      <c r="R145" s="88">
        <f t="shared" si="20"/>
        <v>16</v>
      </c>
      <c r="S145" s="88">
        <f t="shared" si="20"/>
        <v>17</v>
      </c>
      <c r="T145" s="88">
        <f t="shared" si="20"/>
        <v>18</v>
      </c>
      <c r="U145" s="88">
        <f t="shared" si="20"/>
        <v>19</v>
      </c>
      <c r="V145" s="88">
        <f t="shared" si="20"/>
        <v>20</v>
      </c>
      <c r="W145" s="88">
        <f t="shared" si="20"/>
        <v>21</v>
      </c>
      <c r="X145" s="88">
        <f t="shared" si="20"/>
        <v>22</v>
      </c>
      <c r="Y145" s="88">
        <f t="shared" si="20"/>
        <v>23</v>
      </c>
      <c r="Z145" s="88">
        <f t="shared" si="20"/>
        <v>24</v>
      </c>
      <c r="AA145" s="88">
        <f t="shared" si="20"/>
        <v>25</v>
      </c>
      <c r="AB145" s="88">
        <f t="shared" si="20"/>
        <v>26</v>
      </c>
      <c r="AC145" s="88">
        <f t="shared" si="20"/>
        <v>27</v>
      </c>
      <c r="AD145" s="88">
        <f t="shared" si="20"/>
        <v>28</v>
      </c>
      <c r="AE145" s="88">
        <f t="shared" si="20"/>
        <v>29</v>
      </c>
      <c r="AF145" s="88">
        <f t="shared" si="20"/>
        <v>30</v>
      </c>
      <c r="AG145" s="88">
        <f t="shared" si="20"/>
        <v>31</v>
      </c>
      <c r="AH145" s="85" t="s">
        <v>33</v>
      </c>
    </row>
    <row r="146" spans="1:34" ht="15.6" x14ac:dyDescent="0.25">
      <c r="A146" s="165" t="s">
        <v>29</v>
      </c>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1"/>
      <c r="AH146" s="91">
        <f>SUM(C146:AG146)</f>
        <v>0</v>
      </c>
    </row>
    <row r="147" spans="1:34" ht="15.6" x14ac:dyDescent="0.25">
      <c r="A147" s="165" t="s">
        <v>26</v>
      </c>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50"/>
      <c r="AH147" s="91">
        <f>SUM(C147:AG147)</f>
        <v>0</v>
      </c>
    </row>
    <row r="148" spans="1:34" x14ac:dyDescent="0.25">
      <c r="A148" s="165" t="s">
        <v>36</v>
      </c>
      <c r="B148" s="164"/>
      <c r="C148" s="91">
        <f t="shared" ref="C148:AG148" si="21">C146+C147</f>
        <v>0</v>
      </c>
      <c r="D148" s="91">
        <f t="shared" si="21"/>
        <v>0</v>
      </c>
      <c r="E148" s="91">
        <f t="shared" si="21"/>
        <v>0</v>
      </c>
      <c r="F148" s="91">
        <f t="shared" si="21"/>
        <v>0</v>
      </c>
      <c r="G148" s="91">
        <f t="shared" si="21"/>
        <v>0</v>
      </c>
      <c r="H148" s="91">
        <f t="shared" si="21"/>
        <v>0</v>
      </c>
      <c r="I148" s="91">
        <f t="shared" si="21"/>
        <v>0</v>
      </c>
      <c r="J148" s="91">
        <f t="shared" si="21"/>
        <v>0</v>
      </c>
      <c r="K148" s="91">
        <f t="shared" si="21"/>
        <v>0</v>
      </c>
      <c r="L148" s="91">
        <f t="shared" si="21"/>
        <v>0</v>
      </c>
      <c r="M148" s="91">
        <f t="shared" si="21"/>
        <v>0</v>
      </c>
      <c r="N148" s="91">
        <f t="shared" si="21"/>
        <v>0</v>
      </c>
      <c r="O148" s="91">
        <f t="shared" si="21"/>
        <v>0</v>
      </c>
      <c r="P148" s="91">
        <f t="shared" si="21"/>
        <v>0</v>
      </c>
      <c r="Q148" s="91">
        <f t="shared" si="21"/>
        <v>0</v>
      </c>
      <c r="R148" s="91">
        <f t="shared" si="21"/>
        <v>0</v>
      </c>
      <c r="S148" s="91">
        <f t="shared" si="21"/>
        <v>0</v>
      </c>
      <c r="T148" s="91">
        <f t="shared" si="21"/>
        <v>0</v>
      </c>
      <c r="U148" s="91">
        <f t="shared" si="21"/>
        <v>0</v>
      </c>
      <c r="V148" s="91">
        <f t="shared" si="21"/>
        <v>0</v>
      </c>
      <c r="W148" s="91">
        <f t="shared" si="21"/>
        <v>0</v>
      </c>
      <c r="X148" s="91">
        <f t="shared" si="21"/>
        <v>0</v>
      </c>
      <c r="Y148" s="91">
        <f t="shared" si="21"/>
        <v>0</v>
      </c>
      <c r="Z148" s="91">
        <f t="shared" si="21"/>
        <v>0</v>
      </c>
      <c r="AA148" s="91">
        <f t="shared" si="21"/>
        <v>0</v>
      </c>
      <c r="AB148" s="91">
        <f t="shared" si="21"/>
        <v>0</v>
      </c>
      <c r="AC148" s="91">
        <f t="shared" si="21"/>
        <v>0</v>
      </c>
      <c r="AD148" s="91">
        <f t="shared" si="21"/>
        <v>0</v>
      </c>
      <c r="AE148" s="91">
        <f t="shared" si="21"/>
        <v>0</v>
      </c>
      <c r="AF148" s="91">
        <f t="shared" si="21"/>
        <v>0</v>
      </c>
      <c r="AG148" s="91">
        <f t="shared" si="21"/>
        <v>0</v>
      </c>
      <c r="AH148" s="91">
        <f>SUM(C148:AG148)</f>
        <v>0</v>
      </c>
    </row>
    <row r="149" spans="1:34" x14ac:dyDescent="0.25">
      <c r="A149" s="46"/>
      <c r="B149" s="46"/>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row>
    <row r="150" spans="1:34" ht="15.6" x14ac:dyDescent="0.25">
      <c r="A150" s="163" t="s">
        <v>28</v>
      </c>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1"/>
      <c r="AH150" s="91">
        <f>SUM(C150:AG150)</f>
        <v>0</v>
      </c>
    </row>
    <row r="151" spans="1:34" ht="6" customHeight="1" x14ac:dyDescent="0.25">
      <c r="A151" s="46"/>
      <c r="B151" s="46"/>
    </row>
    <row r="152" spans="1:34" x14ac:dyDescent="0.25">
      <c r="A152" s="46"/>
      <c r="B152" s="46"/>
    </row>
    <row r="153" spans="1:34" s="89" customFormat="1" x14ac:dyDescent="0.25">
      <c r="A153" s="163" t="s">
        <v>11</v>
      </c>
      <c r="B153" s="164"/>
      <c r="C153" s="88">
        <v>1</v>
      </c>
      <c r="D153" s="88">
        <f>C153+1</f>
        <v>2</v>
      </c>
      <c r="E153" s="88">
        <f t="shared" ref="E153:AG153" si="22">D153+1</f>
        <v>3</v>
      </c>
      <c r="F153" s="88">
        <f t="shared" si="22"/>
        <v>4</v>
      </c>
      <c r="G153" s="88">
        <f t="shared" si="22"/>
        <v>5</v>
      </c>
      <c r="H153" s="88">
        <f t="shared" si="22"/>
        <v>6</v>
      </c>
      <c r="I153" s="88">
        <f t="shared" si="22"/>
        <v>7</v>
      </c>
      <c r="J153" s="88">
        <f t="shared" si="22"/>
        <v>8</v>
      </c>
      <c r="K153" s="88">
        <f t="shared" si="22"/>
        <v>9</v>
      </c>
      <c r="L153" s="88">
        <f t="shared" si="22"/>
        <v>10</v>
      </c>
      <c r="M153" s="88">
        <f t="shared" si="22"/>
        <v>11</v>
      </c>
      <c r="N153" s="88">
        <f t="shared" si="22"/>
        <v>12</v>
      </c>
      <c r="O153" s="88">
        <f t="shared" si="22"/>
        <v>13</v>
      </c>
      <c r="P153" s="88">
        <f t="shared" si="22"/>
        <v>14</v>
      </c>
      <c r="Q153" s="88">
        <f t="shared" si="22"/>
        <v>15</v>
      </c>
      <c r="R153" s="88">
        <f t="shared" si="22"/>
        <v>16</v>
      </c>
      <c r="S153" s="88">
        <f t="shared" si="22"/>
        <v>17</v>
      </c>
      <c r="T153" s="88">
        <f t="shared" si="22"/>
        <v>18</v>
      </c>
      <c r="U153" s="88">
        <f t="shared" si="22"/>
        <v>19</v>
      </c>
      <c r="V153" s="88">
        <f t="shared" si="22"/>
        <v>20</v>
      </c>
      <c r="W153" s="88">
        <f t="shared" si="22"/>
        <v>21</v>
      </c>
      <c r="X153" s="88">
        <f t="shared" si="22"/>
        <v>22</v>
      </c>
      <c r="Y153" s="88">
        <f t="shared" si="22"/>
        <v>23</v>
      </c>
      <c r="Z153" s="88">
        <f t="shared" si="22"/>
        <v>24</v>
      </c>
      <c r="AA153" s="88">
        <f t="shared" si="22"/>
        <v>25</v>
      </c>
      <c r="AB153" s="88">
        <f t="shared" si="22"/>
        <v>26</v>
      </c>
      <c r="AC153" s="88">
        <f t="shared" si="22"/>
        <v>27</v>
      </c>
      <c r="AD153" s="88">
        <f t="shared" si="22"/>
        <v>28</v>
      </c>
      <c r="AE153" s="88">
        <f t="shared" si="22"/>
        <v>29</v>
      </c>
      <c r="AF153" s="88">
        <f t="shared" si="22"/>
        <v>30</v>
      </c>
      <c r="AG153" s="88">
        <f t="shared" si="22"/>
        <v>31</v>
      </c>
      <c r="AH153" s="85" t="s">
        <v>33</v>
      </c>
    </row>
    <row r="154" spans="1:34" ht="15.6" x14ac:dyDescent="0.25">
      <c r="A154" s="165" t="s">
        <v>29</v>
      </c>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1">
        <f>SUM(C154:AG154)</f>
        <v>0</v>
      </c>
    </row>
    <row r="155" spans="1:34" ht="15.6" x14ac:dyDescent="0.25">
      <c r="A155" s="165" t="s">
        <v>26</v>
      </c>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2"/>
      <c r="AH155" s="91">
        <f>SUM(C155:AG155)</f>
        <v>0</v>
      </c>
    </row>
    <row r="156" spans="1:34" x14ac:dyDescent="0.25">
      <c r="A156" s="165" t="s">
        <v>36</v>
      </c>
      <c r="B156" s="164"/>
      <c r="C156" s="91">
        <f t="shared" ref="C156:AG156" si="23">C154+C155</f>
        <v>0</v>
      </c>
      <c r="D156" s="91">
        <f t="shared" si="23"/>
        <v>0</v>
      </c>
      <c r="E156" s="91">
        <f t="shared" si="23"/>
        <v>0</v>
      </c>
      <c r="F156" s="91">
        <f t="shared" si="23"/>
        <v>0</v>
      </c>
      <c r="G156" s="91">
        <f t="shared" si="23"/>
        <v>0</v>
      </c>
      <c r="H156" s="91">
        <f t="shared" si="23"/>
        <v>0</v>
      </c>
      <c r="I156" s="91">
        <f t="shared" si="23"/>
        <v>0</v>
      </c>
      <c r="J156" s="91">
        <f t="shared" si="23"/>
        <v>0</v>
      </c>
      <c r="K156" s="91">
        <f t="shared" si="23"/>
        <v>0</v>
      </c>
      <c r="L156" s="91">
        <f t="shared" si="23"/>
        <v>0</v>
      </c>
      <c r="M156" s="91">
        <f t="shared" si="23"/>
        <v>0</v>
      </c>
      <c r="N156" s="91">
        <f t="shared" si="23"/>
        <v>0</v>
      </c>
      <c r="O156" s="91">
        <f t="shared" si="23"/>
        <v>0</v>
      </c>
      <c r="P156" s="91">
        <f t="shared" si="23"/>
        <v>0</v>
      </c>
      <c r="Q156" s="91">
        <f t="shared" si="23"/>
        <v>0</v>
      </c>
      <c r="R156" s="91">
        <f t="shared" si="23"/>
        <v>0</v>
      </c>
      <c r="S156" s="91">
        <f t="shared" si="23"/>
        <v>0</v>
      </c>
      <c r="T156" s="91">
        <f t="shared" si="23"/>
        <v>0</v>
      </c>
      <c r="U156" s="91">
        <f t="shared" si="23"/>
        <v>0</v>
      </c>
      <c r="V156" s="91">
        <f t="shared" si="23"/>
        <v>0</v>
      </c>
      <c r="W156" s="91">
        <f t="shared" si="23"/>
        <v>0</v>
      </c>
      <c r="X156" s="91">
        <f t="shared" si="23"/>
        <v>0</v>
      </c>
      <c r="Y156" s="91">
        <f t="shared" si="23"/>
        <v>0</v>
      </c>
      <c r="Z156" s="91">
        <f t="shared" si="23"/>
        <v>0</v>
      </c>
      <c r="AA156" s="91">
        <f t="shared" si="23"/>
        <v>0</v>
      </c>
      <c r="AB156" s="91">
        <f t="shared" si="23"/>
        <v>0</v>
      </c>
      <c r="AC156" s="91">
        <f t="shared" si="23"/>
        <v>0</v>
      </c>
      <c r="AD156" s="91">
        <f t="shared" si="23"/>
        <v>0</v>
      </c>
      <c r="AE156" s="91">
        <f t="shared" si="23"/>
        <v>0</v>
      </c>
      <c r="AF156" s="91">
        <f t="shared" si="23"/>
        <v>0</v>
      </c>
      <c r="AG156" s="91">
        <f t="shared" si="23"/>
        <v>0</v>
      </c>
      <c r="AH156" s="91">
        <f>SUM(C156:AG156)</f>
        <v>0</v>
      </c>
    </row>
    <row r="157" spans="1:34" x14ac:dyDescent="0.25">
      <c r="A157" s="46"/>
      <c r="B157" s="46"/>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row>
    <row r="158" spans="1:34" ht="15.6" x14ac:dyDescent="0.25">
      <c r="A158" s="163" t="s">
        <v>28</v>
      </c>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1">
        <f>SUM(C158:AG158)</f>
        <v>0</v>
      </c>
    </row>
    <row r="159" spans="1:34" x14ac:dyDescent="0.25">
      <c r="A159" s="46"/>
    </row>
    <row r="160" spans="1:34" ht="15.6" x14ac:dyDescent="0.25">
      <c r="A160" s="93"/>
    </row>
    <row r="161" spans="1:16" ht="15.6" x14ac:dyDescent="0.25">
      <c r="A161" s="93"/>
    </row>
    <row r="162" spans="1:16" ht="13.8" thickBot="1" x14ac:dyDescent="0.3">
      <c r="B162" s="62"/>
      <c r="C162" s="94"/>
      <c r="D162" s="94"/>
      <c r="E162" s="94"/>
    </row>
    <row r="163" spans="1:16" s="95" customFormat="1" x14ac:dyDescent="0.25">
      <c r="B163" s="96"/>
      <c r="C163" s="97" t="s">
        <v>17</v>
      </c>
      <c r="D163" s="97"/>
      <c r="E163" s="97"/>
      <c r="F163" s="98"/>
      <c r="G163" s="98"/>
      <c r="H163" s="98"/>
      <c r="I163" s="98"/>
      <c r="J163" s="98"/>
      <c r="K163" s="98"/>
      <c r="L163" s="98"/>
      <c r="M163" s="98"/>
      <c r="N163" s="98"/>
      <c r="O163" s="98"/>
      <c r="P163" s="98"/>
    </row>
    <row r="164" spans="1:16" s="95" customFormat="1" x14ac:dyDescent="0.25">
      <c r="B164" s="96"/>
      <c r="C164" s="97"/>
      <c r="D164" s="97"/>
      <c r="E164" s="97"/>
      <c r="F164" s="98"/>
      <c r="G164" s="98"/>
      <c r="H164" s="98"/>
      <c r="I164" s="98"/>
      <c r="J164" s="98"/>
      <c r="K164" s="98"/>
      <c r="L164" s="98"/>
      <c r="M164" s="98"/>
      <c r="N164" s="98"/>
      <c r="O164" s="98"/>
      <c r="P164" s="98"/>
    </row>
    <row r="165" spans="1:16" s="95" customFormat="1" x14ac:dyDescent="0.25">
      <c r="C165" s="98"/>
      <c r="D165" s="98"/>
      <c r="E165" s="98"/>
      <c r="F165" s="98"/>
      <c r="G165" s="98"/>
      <c r="H165" s="98"/>
      <c r="I165" s="98"/>
      <c r="J165" s="98"/>
      <c r="K165" s="98"/>
      <c r="L165" s="98"/>
      <c r="M165" s="98"/>
      <c r="N165" s="98"/>
      <c r="O165" s="98"/>
      <c r="P165" s="98"/>
    </row>
    <row r="166" spans="1:16" s="95" customFormat="1" ht="13.8" thickBot="1" x14ac:dyDescent="0.3">
      <c r="C166" s="94"/>
      <c r="D166" s="94"/>
      <c r="E166" s="94"/>
      <c r="F166" s="94"/>
      <c r="G166" s="94"/>
      <c r="H166" s="98"/>
      <c r="I166" s="98"/>
      <c r="J166" s="98"/>
      <c r="K166" s="98"/>
      <c r="L166" s="94"/>
      <c r="M166" s="94"/>
      <c r="N166" s="94"/>
      <c r="O166" s="94"/>
      <c r="P166" s="94"/>
    </row>
    <row r="168" spans="1:16" x14ac:dyDescent="0.25">
      <c r="C168" s="59" t="s">
        <v>93</v>
      </c>
      <c r="L168" s="59" t="s">
        <v>103</v>
      </c>
    </row>
  </sheetData>
  <sheetProtection algorithmName="SHA-512" hashValue="oGRiTTbgyUubjhU8L4EltmBiUa44GMSq5iMQx/OjofuJIf9Q9FJQMfRPknvAPfuKAZ5JS5LxtPU4gyV6mc/x5A==" saltValue="b+LlDB82NiUnXGi5fDmMKQ==" spinCount="100000" sheet="1" objects="1" scenarios="1"/>
  <mergeCells count="312">
    <mergeCell ref="H9:L9"/>
    <mergeCell ref="M9:N9"/>
    <mergeCell ref="O9:P9"/>
    <mergeCell ref="E5:O5"/>
    <mergeCell ref="Q9:R9"/>
    <mergeCell ref="S9:AA9"/>
    <mergeCell ref="A1:E1"/>
    <mergeCell ref="B3:AA3"/>
    <mergeCell ref="B4:C4"/>
    <mergeCell ref="B5:C5"/>
    <mergeCell ref="B6:C6"/>
    <mergeCell ref="B7:C7"/>
    <mergeCell ref="Z10:AA10"/>
    <mergeCell ref="B12:C12"/>
    <mergeCell ref="D12:E12"/>
    <mergeCell ref="F12:G12"/>
    <mergeCell ref="H12:I12"/>
    <mergeCell ref="J12:K12"/>
    <mergeCell ref="X12:Y12"/>
    <mergeCell ref="Z12:AA12"/>
    <mergeCell ref="R12:S12"/>
    <mergeCell ref="T12:U12"/>
    <mergeCell ref="V12:W12"/>
    <mergeCell ref="N13:O13"/>
    <mergeCell ref="P13:Q13"/>
    <mergeCell ref="L12:M12"/>
    <mergeCell ref="N12:O12"/>
    <mergeCell ref="P12:Q12"/>
    <mergeCell ref="D10:E10"/>
    <mergeCell ref="F10:G10"/>
    <mergeCell ref="V10:W10"/>
    <mergeCell ref="X10:Y10"/>
    <mergeCell ref="L14:M14"/>
    <mergeCell ref="N14:O14"/>
    <mergeCell ref="P14:Q14"/>
    <mergeCell ref="R13:S13"/>
    <mergeCell ref="T13:U13"/>
    <mergeCell ref="V13:W13"/>
    <mergeCell ref="X13:Y13"/>
    <mergeCell ref="Z13:AA13"/>
    <mergeCell ref="B14:C14"/>
    <mergeCell ref="D14:E14"/>
    <mergeCell ref="F14:G14"/>
    <mergeCell ref="H14:I14"/>
    <mergeCell ref="J14:K14"/>
    <mergeCell ref="X14:Y14"/>
    <mergeCell ref="Z14:AA14"/>
    <mergeCell ref="R14:S14"/>
    <mergeCell ref="T14:U14"/>
    <mergeCell ref="V14:W14"/>
    <mergeCell ref="B13:C13"/>
    <mergeCell ref="D13:E13"/>
    <mergeCell ref="F13:G13"/>
    <mergeCell ref="H13:I13"/>
    <mergeCell ref="J13:K13"/>
    <mergeCell ref="L13:M13"/>
    <mergeCell ref="Z15:AA15"/>
    <mergeCell ref="B16:C16"/>
    <mergeCell ref="D16:E16"/>
    <mergeCell ref="F16:G16"/>
    <mergeCell ref="H16:I16"/>
    <mergeCell ref="J16:K16"/>
    <mergeCell ref="X16:Y16"/>
    <mergeCell ref="Z16:AA16"/>
    <mergeCell ref="R16:S16"/>
    <mergeCell ref="T16:U16"/>
    <mergeCell ref="V16:W16"/>
    <mergeCell ref="B15:C15"/>
    <mergeCell ref="D15:E15"/>
    <mergeCell ref="F15:G15"/>
    <mergeCell ref="H15:I15"/>
    <mergeCell ref="J15:K15"/>
    <mergeCell ref="L15:M15"/>
    <mergeCell ref="N15:O15"/>
    <mergeCell ref="P15:Q15"/>
    <mergeCell ref="N18:O18"/>
    <mergeCell ref="P18:Q18"/>
    <mergeCell ref="L16:M16"/>
    <mergeCell ref="N16:O16"/>
    <mergeCell ref="P16:Q16"/>
    <mergeCell ref="R15:S15"/>
    <mergeCell ref="T15:U15"/>
    <mergeCell ref="V15:W15"/>
    <mergeCell ref="X15:Y15"/>
    <mergeCell ref="L19:M19"/>
    <mergeCell ref="N19:O19"/>
    <mergeCell ref="P19:Q19"/>
    <mergeCell ref="R18:S18"/>
    <mergeCell ref="T18:U18"/>
    <mergeCell ref="V18:W18"/>
    <mergeCell ref="X18:Y18"/>
    <mergeCell ref="Z18:AA18"/>
    <mergeCell ref="B19:C19"/>
    <mergeCell ref="D19:E19"/>
    <mergeCell ref="F19:G19"/>
    <mergeCell ref="H19:I19"/>
    <mergeCell ref="J19:K19"/>
    <mergeCell ref="X19:Y19"/>
    <mergeCell ref="Z19:AA19"/>
    <mergeCell ref="R19:S19"/>
    <mergeCell ref="T19:U19"/>
    <mergeCell ref="V19:W19"/>
    <mergeCell ref="B18:C18"/>
    <mergeCell ref="D18:E18"/>
    <mergeCell ref="F18:G18"/>
    <mergeCell ref="H18:I18"/>
    <mergeCell ref="J18:K18"/>
    <mergeCell ref="L18:M18"/>
    <mergeCell ref="R20:S20"/>
    <mergeCell ref="T20:U20"/>
    <mergeCell ref="V20:W20"/>
    <mergeCell ref="X20:Y20"/>
    <mergeCell ref="B21:C21"/>
    <mergeCell ref="D21:E21"/>
    <mergeCell ref="F21:G21"/>
    <mergeCell ref="H21:I21"/>
    <mergeCell ref="J21:K21"/>
    <mergeCell ref="L21:M21"/>
    <mergeCell ref="B20:C20"/>
    <mergeCell ref="D20:E20"/>
    <mergeCell ref="F20:G20"/>
    <mergeCell ref="H20:I20"/>
    <mergeCell ref="J20:K20"/>
    <mergeCell ref="L20:M20"/>
    <mergeCell ref="N20:O20"/>
    <mergeCell ref="P20:Q20"/>
    <mergeCell ref="Z21:AA21"/>
    <mergeCell ref="B22:C22"/>
    <mergeCell ref="D22:E22"/>
    <mergeCell ref="F22:G22"/>
    <mergeCell ref="H22:I22"/>
    <mergeCell ref="J22:K22"/>
    <mergeCell ref="L22:M22"/>
    <mergeCell ref="N22:O22"/>
    <mergeCell ref="P22:Q22"/>
    <mergeCell ref="R22:S22"/>
    <mergeCell ref="N21:O21"/>
    <mergeCell ref="P21:Q21"/>
    <mergeCell ref="R21:S21"/>
    <mergeCell ref="T21:U21"/>
    <mergeCell ref="V21:W21"/>
    <mergeCell ref="X21:Y21"/>
    <mergeCell ref="T22:U22"/>
    <mergeCell ref="V22:W22"/>
    <mergeCell ref="X22:Y22"/>
    <mergeCell ref="Z22:AA22"/>
    <mergeCell ref="B23:C23"/>
    <mergeCell ref="D23:E23"/>
    <mergeCell ref="F23:G23"/>
    <mergeCell ref="H23:I23"/>
    <mergeCell ref="J23:K23"/>
    <mergeCell ref="L23:M23"/>
    <mergeCell ref="Z23:AA23"/>
    <mergeCell ref="B24:C24"/>
    <mergeCell ref="D24:E24"/>
    <mergeCell ref="F24:G24"/>
    <mergeCell ref="H24:I24"/>
    <mergeCell ref="J24:K24"/>
    <mergeCell ref="L24:M24"/>
    <mergeCell ref="N24:O24"/>
    <mergeCell ref="P24:Q24"/>
    <mergeCell ref="R24:S24"/>
    <mergeCell ref="N23:O23"/>
    <mergeCell ref="P23:Q23"/>
    <mergeCell ref="R23:S23"/>
    <mergeCell ref="T23:U23"/>
    <mergeCell ref="V23:W23"/>
    <mergeCell ref="X23:Y23"/>
    <mergeCell ref="T24:U24"/>
    <mergeCell ref="V24:W24"/>
    <mergeCell ref="X24:Y24"/>
    <mergeCell ref="Z24:AA24"/>
    <mergeCell ref="A25:C25"/>
    <mergeCell ref="D25:E25"/>
    <mergeCell ref="F25:G25"/>
    <mergeCell ref="H25:I25"/>
    <mergeCell ref="J25:K25"/>
    <mergeCell ref="L25:M25"/>
    <mergeCell ref="Z25:AA25"/>
    <mergeCell ref="N25:O25"/>
    <mergeCell ref="P25:Q25"/>
    <mergeCell ref="R25:S25"/>
    <mergeCell ref="T25:U25"/>
    <mergeCell ref="V25:W25"/>
    <mergeCell ref="X25:Y25"/>
    <mergeCell ref="Z26:AA26"/>
    <mergeCell ref="Z27:AA27"/>
    <mergeCell ref="B27:C27"/>
    <mergeCell ref="D27:E27"/>
    <mergeCell ref="F27:G27"/>
    <mergeCell ref="H27:I27"/>
    <mergeCell ref="J27:K27"/>
    <mergeCell ref="L27:M27"/>
    <mergeCell ref="N27:O27"/>
    <mergeCell ref="V27:W27"/>
    <mergeCell ref="B26:C26"/>
    <mergeCell ref="D26:E26"/>
    <mergeCell ref="F26:G26"/>
    <mergeCell ref="H26:I26"/>
    <mergeCell ref="J26:K26"/>
    <mergeCell ref="L26:M26"/>
    <mergeCell ref="N26:O26"/>
    <mergeCell ref="P26:Q26"/>
    <mergeCell ref="R26:S26"/>
    <mergeCell ref="T26:U26"/>
    <mergeCell ref="V26:W26"/>
    <mergeCell ref="X26:Y26"/>
    <mergeCell ref="B38:C38"/>
    <mergeCell ref="B39:C39"/>
    <mergeCell ref="B40:C40"/>
    <mergeCell ref="B30:C30"/>
    <mergeCell ref="B31:C31"/>
    <mergeCell ref="B32:C32"/>
    <mergeCell ref="B33:C33"/>
    <mergeCell ref="B34:C34"/>
    <mergeCell ref="X27:Y27"/>
    <mergeCell ref="P27:Q27"/>
    <mergeCell ref="R27:S27"/>
    <mergeCell ref="T27:U27"/>
    <mergeCell ref="B55:C55"/>
    <mergeCell ref="D55:E55"/>
    <mergeCell ref="F55:G55"/>
    <mergeCell ref="H55:I55"/>
    <mergeCell ref="B42:C42"/>
    <mergeCell ref="B43:C43"/>
    <mergeCell ref="J55:K55"/>
    <mergeCell ref="B56:C56"/>
    <mergeCell ref="D56:E56"/>
    <mergeCell ref="F56:G56"/>
    <mergeCell ref="H56:I56"/>
    <mergeCell ref="J56:K56"/>
    <mergeCell ref="B57:C57"/>
    <mergeCell ref="D57:E57"/>
    <mergeCell ref="F57:G57"/>
    <mergeCell ref="H57:I57"/>
    <mergeCell ref="J57:K57"/>
    <mergeCell ref="Y63:AB63"/>
    <mergeCell ref="B60:C60"/>
    <mergeCell ref="D60:E60"/>
    <mergeCell ref="F60:G60"/>
    <mergeCell ref="H60:I60"/>
    <mergeCell ref="J60:K60"/>
    <mergeCell ref="A65:B65"/>
    <mergeCell ref="B58:C58"/>
    <mergeCell ref="D58:E58"/>
    <mergeCell ref="F58:G58"/>
    <mergeCell ref="H58:I58"/>
    <mergeCell ref="J58:K58"/>
    <mergeCell ref="B59:C59"/>
    <mergeCell ref="D59:E59"/>
    <mergeCell ref="F59:G59"/>
    <mergeCell ref="H59:I59"/>
    <mergeCell ref="J59:K59"/>
    <mergeCell ref="A75:B75"/>
    <mergeCell ref="A76:B76"/>
    <mergeCell ref="A78:B78"/>
    <mergeCell ref="A81:B81"/>
    <mergeCell ref="A82:B82"/>
    <mergeCell ref="A83:B83"/>
    <mergeCell ref="A66:B66"/>
    <mergeCell ref="A67:B67"/>
    <mergeCell ref="A68:B68"/>
    <mergeCell ref="A70:B70"/>
    <mergeCell ref="A73:B73"/>
    <mergeCell ref="A74:B74"/>
    <mergeCell ref="A94:B94"/>
    <mergeCell ref="A97:B97"/>
    <mergeCell ref="A98:B98"/>
    <mergeCell ref="A99:B99"/>
    <mergeCell ref="A100:B100"/>
    <mergeCell ref="A102:B102"/>
    <mergeCell ref="A84:B84"/>
    <mergeCell ref="A86:B86"/>
    <mergeCell ref="A89:B89"/>
    <mergeCell ref="A90:B90"/>
    <mergeCell ref="A91:B91"/>
    <mergeCell ref="A92:B92"/>
    <mergeCell ref="A114:B114"/>
    <mergeCell ref="A115:B115"/>
    <mergeCell ref="A116:B116"/>
    <mergeCell ref="A118:B118"/>
    <mergeCell ref="A121:B121"/>
    <mergeCell ref="A122:B122"/>
    <mergeCell ref="A105:B105"/>
    <mergeCell ref="A106:B106"/>
    <mergeCell ref="A107:B107"/>
    <mergeCell ref="A108:B108"/>
    <mergeCell ref="A110:B110"/>
    <mergeCell ref="A113:B113"/>
    <mergeCell ref="A132:B132"/>
    <mergeCell ref="A134:B134"/>
    <mergeCell ref="A137:B137"/>
    <mergeCell ref="A138:B138"/>
    <mergeCell ref="A139:B139"/>
    <mergeCell ref="A140:B140"/>
    <mergeCell ref="A123:B123"/>
    <mergeCell ref="A124:B124"/>
    <mergeCell ref="A126:B126"/>
    <mergeCell ref="A129:B129"/>
    <mergeCell ref="A130:B130"/>
    <mergeCell ref="A131:B131"/>
    <mergeCell ref="A153:B153"/>
    <mergeCell ref="A154:B154"/>
    <mergeCell ref="A155:B155"/>
    <mergeCell ref="A156:B156"/>
    <mergeCell ref="A158:B158"/>
    <mergeCell ref="A142:B142"/>
    <mergeCell ref="A145:B145"/>
    <mergeCell ref="A146:B146"/>
    <mergeCell ref="A147:B147"/>
    <mergeCell ref="A148:B148"/>
    <mergeCell ref="A150:B150"/>
  </mergeCells>
  <conditionalFormatting sqref="B38:C40">
    <cfRule type="expression" dxfId="101" priority="50" stopIfTrue="1">
      <formula xml:space="preserve"> IF(OR($B$42="per 3. Quartal",$B$42="per 2. Quartal",$B$42="1. Quartal"),1,0)</formula>
    </cfRule>
  </conditionalFormatting>
  <conditionalFormatting sqref="A38 A40">
    <cfRule type="expression" dxfId="100" priority="48" stopIfTrue="1">
      <formula xml:space="preserve"> IF(OR($B$41="per 3. Quartal",$B$41="per 2. Quartal",$B$41="1. Quartal"),1,0)</formula>
    </cfRule>
  </conditionalFormatting>
  <conditionalFormatting sqref="A39">
    <cfRule type="expression" dxfId="99" priority="47" stopIfTrue="1">
      <formula xml:space="preserve"> IF(OR($B$41="per 3. Quartal",$B$41="per 2. Quartal",$B$41="1. Quartal"),1,0)</formula>
    </cfRule>
  </conditionalFormatting>
  <conditionalFormatting sqref="H57:H58">
    <cfRule type="expression" dxfId="98" priority="10" stopIfTrue="1">
      <formula xml:space="preserve"> IF(OR($B$42="per 3. Quartal",$B$42="per 2. Quartal",$B$42="1. Quartal"),1,0)</formula>
    </cfRule>
  </conditionalFormatting>
  <conditionalFormatting sqref="F56 F58:F59">
    <cfRule type="expression" dxfId="97" priority="11" stopIfTrue="1">
      <formula xml:space="preserve"> IF(OR($B$42="per 2. Quartal",$B$42="1. Quartal"),1,0)</formula>
    </cfRule>
  </conditionalFormatting>
  <conditionalFormatting sqref="D55">
    <cfRule type="expression" dxfId="96" priority="14" stopIfTrue="1">
      <formula xml:space="preserve"> IF($B$42="1. Quartal",1,0)</formula>
    </cfRule>
  </conditionalFormatting>
  <conditionalFormatting sqref="F55">
    <cfRule type="expression" dxfId="95" priority="15" stopIfTrue="1">
      <formula xml:space="preserve"> IF(OR($B$42="per 2. Quartal",$B$42="1. Quartal"),1,0)</formula>
    </cfRule>
    <cfRule type="expression" dxfId="94" priority="16" stopIfTrue="1">
      <formula xml:space="preserve"> IF(OR($B$42="per 2. Quartal",$B$42="1. Quartal"),1,0)</formula>
    </cfRule>
  </conditionalFormatting>
  <conditionalFormatting sqref="H55">
    <cfRule type="expression" dxfId="93" priority="17">
      <formula xml:space="preserve"> IF(OR($B$42="per 3. Quartal",$B$42="per 2. Quartal",$B$42="1. Quartal"),1,0)</formula>
    </cfRule>
  </conditionalFormatting>
  <conditionalFormatting sqref="D56 D58:D59">
    <cfRule type="expression" dxfId="92" priority="12" stopIfTrue="1">
      <formula xml:space="preserve"> IF($B$42="1. Quartal",1,0)</formula>
    </cfRule>
    <cfRule type="expression" priority="13">
      <formula xml:space="preserve"> IF(($B$42="1. Quartal"),1,0)</formula>
    </cfRule>
  </conditionalFormatting>
  <conditionalFormatting sqref="D57">
    <cfRule type="expression" dxfId="91" priority="8" stopIfTrue="1">
      <formula xml:space="preserve"> IF($B$42="1. Quartal",1,0)</formula>
    </cfRule>
    <cfRule type="expression" priority="9">
      <formula xml:space="preserve"> IF(($B$41="1. Quartal"),1,0)</formula>
    </cfRule>
  </conditionalFormatting>
  <conditionalFormatting sqref="D60">
    <cfRule type="expression" dxfId="90" priority="6" stopIfTrue="1">
      <formula xml:space="preserve"> IF($B$42="1. Quartal",1,0)</formula>
    </cfRule>
    <cfRule type="expression" priority="7">
      <formula xml:space="preserve"> IF(($B$42="1. Quartal"),1,0)</formula>
    </cfRule>
  </conditionalFormatting>
  <conditionalFormatting sqref="F57">
    <cfRule type="expression" dxfId="89" priority="5" stopIfTrue="1">
      <formula xml:space="preserve"> IF(OR($B$42="per 2. Quartal",$B$42="1. Quartal"),1,0)</formula>
    </cfRule>
  </conditionalFormatting>
  <conditionalFormatting sqref="F60">
    <cfRule type="expression" dxfId="88" priority="4" stopIfTrue="1">
      <formula xml:space="preserve"> IF(OR($B$42="per 2. Quartal",$B$42="1. Quartal"),1,0)</formula>
    </cfRule>
  </conditionalFormatting>
  <conditionalFormatting sqref="H56">
    <cfRule type="expression" dxfId="87" priority="3" stopIfTrue="1">
      <formula xml:space="preserve"> IF(OR($B$42="per 3. Quartal",$B$42="per 2. Quartal",$B$42="1. Quartal"),1,0)</formula>
    </cfRule>
  </conditionalFormatting>
  <conditionalFormatting sqref="H59">
    <cfRule type="expression" dxfId="86" priority="2" stopIfTrue="1">
      <formula xml:space="preserve"> IF(OR($B$42="per 3. Quartal",$B$42="per 2. Quartal",$B$42="1. Quartal"),1,0)</formula>
    </cfRule>
  </conditionalFormatting>
  <conditionalFormatting sqref="H60">
    <cfRule type="expression" dxfId="85" priority="1" stopIfTrue="1">
      <formula xml:space="preserve"> IF(OR($B$42="per 3. Quartal",$B$42="per 2. Quartal",$B$42="1. Quartal"),1,0)</formula>
    </cfRule>
  </conditionalFormatting>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AH168"/>
  <sheetViews>
    <sheetView showGridLines="0" zoomScale="90" zoomScaleNormal="90" workbookViewId="0">
      <selection activeCell="A43" sqref="A43"/>
    </sheetView>
  </sheetViews>
  <sheetFormatPr baseColWidth="10" defaultColWidth="11.44140625" defaultRowHeight="13.2" outlineLevelRow="1" x14ac:dyDescent="0.25"/>
  <cols>
    <col min="1" max="1" width="66.6640625" style="39" customWidth="1"/>
    <col min="2" max="2" width="13.6640625" style="39" customWidth="1"/>
    <col min="3" max="33" width="7.6640625" style="39" customWidth="1"/>
    <col min="34" max="16384" width="11.44140625" style="39"/>
  </cols>
  <sheetData>
    <row r="1" spans="1:27" x14ac:dyDescent="0.25">
      <c r="A1" s="220" t="s">
        <v>31</v>
      </c>
      <c r="B1" s="221"/>
      <c r="C1" s="221"/>
      <c r="D1" s="221"/>
      <c r="E1" s="222"/>
    </row>
    <row r="3" spans="1:27" x14ac:dyDescent="0.25">
      <c r="A3" s="40" t="s">
        <v>30</v>
      </c>
      <c r="B3" s="223">
        <f>Übersicht!D6</f>
        <v>0</v>
      </c>
      <c r="C3" s="230"/>
      <c r="D3" s="231"/>
      <c r="E3" s="231"/>
      <c r="F3" s="231"/>
      <c r="G3" s="231"/>
      <c r="H3" s="231"/>
      <c r="I3" s="231"/>
      <c r="J3" s="231"/>
      <c r="K3" s="231"/>
      <c r="L3" s="231"/>
      <c r="M3" s="231"/>
      <c r="N3" s="231"/>
      <c r="O3" s="231"/>
      <c r="P3" s="231"/>
      <c r="Q3" s="231"/>
      <c r="R3" s="231"/>
      <c r="S3" s="231"/>
      <c r="T3" s="231"/>
      <c r="U3" s="231"/>
      <c r="V3" s="231"/>
      <c r="W3" s="231"/>
      <c r="X3" s="231"/>
      <c r="Y3" s="231"/>
      <c r="Z3" s="231"/>
      <c r="AA3" s="164"/>
    </row>
    <row r="4" spans="1:27" x14ac:dyDescent="0.25">
      <c r="A4" s="41" t="s">
        <v>49</v>
      </c>
      <c r="B4" s="223">
        <f>Übersicht!D5</f>
        <v>0</v>
      </c>
      <c r="C4" s="224"/>
    </row>
    <row r="5" spans="1:27" x14ac:dyDescent="0.25">
      <c r="A5" s="42" t="s">
        <v>102</v>
      </c>
      <c r="B5" s="225"/>
      <c r="C5" s="225"/>
      <c r="D5" s="108"/>
      <c r="E5" s="229" t="s">
        <v>94</v>
      </c>
      <c r="F5" s="229"/>
      <c r="G5" s="229"/>
      <c r="H5" s="229"/>
      <c r="I5" s="229"/>
      <c r="J5" s="229"/>
      <c r="K5" s="229"/>
      <c r="L5" s="229"/>
      <c r="M5" s="229"/>
      <c r="N5" s="229"/>
      <c r="O5" s="229"/>
      <c r="P5" s="108"/>
      <c r="Q5" s="108"/>
      <c r="R5" s="108"/>
      <c r="S5" s="108"/>
      <c r="T5" s="108"/>
      <c r="U5" s="108"/>
      <c r="V5" s="108"/>
      <c r="W5" s="108"/>
      <c r="X5" s="108"/>
      <c r="Y5" s="108"/>
      <c r="Z5" s="108"/>
      <c r="AA5" s="108"/>
    </row>
    <row r="6" spans="1:27" ht="15.6" x14ac:dyDescent="0.25">
      <c r="A6" s="43" t="s">
        <v>88</v>
      </c>
      <c r="B6" s="226"/>
      <c r="C6" s="227"/>
      <c r="D6" s="44" t="s">
        <v>78</v>
      </c>
      <c r="E6" s="108"/>
      <c r="F6" s="108"/>
      <c r="G6" s="108"/>
      <c r="H6" s="108"/>
      <c r="I6" s="108"/>
      <c r="J6" s="108"/>
      <c r="K6" s="108"/>
      <c r="L6" s="108"/>
      <c r="M6" s="108"/>
      <c r="N6" s="108"/>
      <c r="O6" s="108"/>
      <c r="P6" s="108"/>
      <c r="Q6" s="108"/>
      <c r="R6" s="108"/>
      <c r="S6" s="108"/>
      <c r="T6" s="108"/>
      <c r="U6" s="108"/>
      <c r="V6" s="108"/>
      <c r="W6" s="108"/>
      <c r="X6" s="108"/>
      <c r="Y6" s="108"/>
      <c r="Z6" s="108"/>
      <c r="AA6" s="108"/>
    </row>
    <row r="7" spans="1:27" ht="15.6" x14ac:dyDescent="0.25">
      <c r="A7" s="43" t="s">
        <v>89</v>
      </c>
      <c r="B7" s="228"/>
      <c r="C7" s="228"/>
      <c r="D7" s="44" t="s">
        <v>78</v>
      </c>
      <c r="E7" s="108"/>
      <c r="F7" s="108"/>
      <c r="G7" s="108"/>
      <c r="H7" s="108"/>
      <c r="I7" s="108"/>
      <c r="J7" s="108"/>
      <c r="K7" s="108"/>
      <c r="L7" s="108"/>
      <c r="M7" s="108"/>
      <c r="N7" s="108"/>
      <c r="O7" s="108"/>
      <c r="P7" s="108"/>
      <c r="Q7" s="108"/>
      <c r="R7" s="108"/>
      <c r="S7" s="108"/>
      <c r="T7" s="108"/>
      <c r="U7" s="108"/>
      <c r="V7" s="108"/>
      <c r="W7" s="108"/>
      <c r="X7" s="108"/>
      <c r="Y7" s="108"/>
      <c r="Z7" s="108"/>
      <c r="AA7" s="108"/>
    </row>
    <row r="8" spans="1:27" x14ac:dyDescent="0.25">
      <c r="A8" s="108"/>
      <c r="B8" s="108"/>
      <c r="C8" s="108"/>
      <c r="D8" s="45"/>
      <c r="E8" s="108"/>
      <c r="F8" s="108"/>
      <c r="G8" s="108"/>
      <c r="H8" s="108"/>
      <c r="I8" s="108"/>
      <c r="J8" s="108"/>
      <c r="K8" s="108"/>
      <c r="L8" s="108"/>
      <c r="M8" s="108"/>
      <c r="N8" s="108"/>
      <c r="O8" s="108"/>
      <c r="P8" s="108"/>
      <c r="Q8" s="108"/>
      <c r="R8" s="108"/>
      <c r="S8" s="108"/>
      <c r="T8" s="108"/>
      <c r="U8" s="108"/>
      <c r="V8" s="108"/>
      <c r="W8" s="108"/>
      <c r="X8" s="108"/>
      <c r="Y8" s="108"/>
      <c r="Z8" s="108"/>
      <c r="AA8" s="108"/>
    </row>
    <row r="9" spans="1:27" outlineLevel="1" x14ac:dyDescent="0.25">
      <c r="A9" s="108"/>
      <c r="B9" s="108"/>
      <c r="C9" s="108"/>
      <c r="D9" s="45"/>
      <c r="E9" s="108"/>
      <c r="F9" s="108"/>
      <c r="G9" s="108"/>
      <c r="H9" s="233" t="s">
        <v>57</v>
      </c>
      <c r="I9" s="234"/>
      <c r="J9" s="234"/>
      <c r="K9" s="234"/>
      <c r="L9" s="234"/>
      <c r="M9" s="233"/>
      <c r="N9" s="233"/>
      <c r="O9" s="232">
        <f>B5</f>
        <v>0</v>
      </c>
      <c r="P9" s="232"/>
      <c r="Q9" s="210"/>
      <c r="R9" s="210"/>
      <c r="S9" s="221"/>
      <c r="T9" s="221"/>
      <c r="U9" s="222"/>
      <c r="V9" s="222"/>
      <c r="W9" s="222"/>
      <c r="X9" s="222"/>
      <c r="Y9" s="222"/>
      <c r="Z9" s="222"/>
      <c r="AA9" s="222"/>
    </row>
    <row r="10" spans="1:27" outlineLevel="1" x14ac:dyDescent="0.25">
      <c r="A10" s="48" t="s">
        <v>77</v>
      </c>
      <c r="B10" s="108"/>
      <c r="C10" s="108"/>
      <c r="D10" s="210"/>
      <c r="E10" s="210"/>
      <c r="F10" s="210"/>
      <c r="G10" s="210"/>
      <c r="H10" s="108"/>
      <c r="I10" s="108"/>
      <c r="J10" s="108"/>
      <c r="K10" s="108"/>
      <c r="L10" s="108"/>
      <c r="M10" s="108"/>
      <c r="N10" s="108"/>
      <c r="O10" s="108"/>
      <c r="P10" s="108"/>
      <c r="Q10" s="108"/>
      <c r="R10" s="108"/>
      <c r="S10" s="108"/>
      <c r="T10" s="108"/>
      <c r="U10" s="108"/>
      <c r="V10" s="210"/>
      <c r="W10" s="210"/>
      <c r="X10" s="210"/>
      <c r="Y10" s="210"/>
      <c r="Z10" s="210"/>
      <c r="AA10" s="210"/>
    </row>
    <row r="11" spans="1:27" outlineLevel="1" x14ac:dyDescent="0.25">
      <c r="A11" s="4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row>
    <row r="12" spans="1:27" outlineLevel="1" x14ac:dyDescent="0.25">
      <c r="A12" s="49" t="s">
        <v>79</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row>
    <row r="13" spans="1:27" outlineLevel="1" x14ac:dyDescent="0.25">
      <c r="A13" s="50"/>
      <c r="B13" s="192" t="s">
        <v>0</v>
      </c>
      <c r="C13" s="193"/>
      <c r="D13" s="192" t="s">
        <v>1</v>
      </c>
      <c r="E13" s="193"/>
      <c r="F13" s="192" t="s">
        <v>2</v>
      </c>
      <c r="G13" s="193"/>
      <c r="H13" s="192" t="s">
        <v>3</v>
      </c>
      <c r="I13" s="193"/>
      <c r="J13" s="192" t="s">
        <v>4</v>
      </c>
      <c r="K13" s="193"/>
      <c r="L13" s="192" t="s">
        <v>5</v>
      </c>
      <c r="M13" s="193"/>
      <c r="N13" s="192" t="s">
        <v>6</v>
      </c>
      <c r="O13" s="193"/>
      <c r="P13" s="192" t="s">
        <v>7</v>
      </c>
      <c r="Q13" s="193"/>
      <c r="R13" s="192" t="s">
        <v>8</v>
      </c>
      <c r="S13" s="193"/>
      <c r="T13" s="192" t="s">
        <v>9</v>
      </c>
      <c r="U13" s="193"/>
      <c r="V13" s="192" t="s">
        <v>10</v>
      </c>
      <c r="W13" s="193"/>
      <c r="X13" s="192" t="s">
        <v>11</v>
      </c>
      <c r="Y13" s="193"/>
      <c r="Z13" s="163" t="s">
        <v>32</v>
      </c>
      <c r="AA13" s="219"/>
    </row>
    <row r="14" spans="1:27" ht="15.6" outlineLevel="1" x14ac:dyDescent="0.25">
      <c r="A14" s="50" t="s">
        <v>29</v>
      </c>
      <c r="B14" s="216">
        <f>$AH66</f>
        <v>0</v>
      </c>
      <c r="C14" s="218"/>
      <c r="D14" s="216">
        <f>$AH74</f>
        <v>0</v>
      </c>
      <c r="E14" s="218"/>
      <c r="F14" s="216">
        <f>$AH82</f>
        <v>0</v>
      </c>
      <c r="G14" s="218"/>
      <c r="H14" s="216">
        <f>$AH90</f>
        <v>0</v>
      </c>
      <c r="I14" s="218"/>
      <c r="J14" s="216">
        <f>$AH98</f>
        <v>0</v>
      </c>
      <c r="K14" s="218"/>
      <c r="L14" s="216">
        <f>$AH106</f>
        <v>0</v>
      </c>
      <c r="M14" s="218"/>
      <c r="N14" s="216">
        <f>$AH114</f>
        <v>0</v>
      </c>
      <c r="O14" s="218"/>
      <c r="P14" s="216">
        <f>$AH122</f>
        <v>0</v>
      </c>
      <c r="Q14" s="218"/>
      <c r="R14" s="216">
        <f>$AH130</f>
        <v>0</v>
      </c>
      <c r="S14" s="218"/>
      <c r="T14" s="216">
        <f>$AH138</f>
        <v>0</v>
      </c>
      <c r="U14" s="218"/>
      <c r="V14" s="216">
        <f>$AH146</f>
        <v>0</v>
      </c>
      <c r="W14" s="218"/>
      <c r="X14" s="216">
        <f>$AH154</f>
        <v>0</v>
      </c>
      <c r="Y14" s="218"/>
      <c r="Z14" s="214">
        <f>SUM(B14:Y14)</f>
        <v>0</v>
      </c>
      <c r="AA14" s="215"/>
    </row>
    <row r="15" spans="1:27" ht="15.6" outlineLevel="1" x14ac:dyDescent="0.25">
      <c r="A15" s="50" t="s">
        <v>26</v>
      </c>
      <c r="B15" s="216">
        <f>$AH67</f>
        <v>0</v>
      </c>
      <c r="C15" s="218"/>
      <c r="D15" s="216">
        <f>$AH75</f>
        <v>0</v>
      </c>
      <c r="E15" s="218"/>
      <c r="F15" s="216">
        <f>$AH83</f>
        <v>0</v>
      </c>
      <c r="G15" s="218"/>
      <c r="H15" s="216">
        <f>$AH91</f>
        <v>0</v>
      </c>
      <c r="I15" s="218"/>
      <c r="J15" s="216">
        <f>$AH99</f>
        <v>0</v>
      </c>
      <c r="K15" s="218"/>
      <c r="L15" s="216">
        <f>$AH107</f>
        <v>0</v>
      </c>
      <c r="M15" s="218"/>
      <c r="N15" s="216">
        <f>$AH115</f>
        <v>0</v>
      </c>
      <c r="O15" s="218"/>
      <c r="P15" s="216">
        <f>$AH123</f>
        <v>0</v>
      </c>
      <c r="Q15" s="218"/>
      <c r="R15" s="216">
        <f>$AH131</f>
        <v>0</v>
      </c>
      <c r="S15" s="218"/>
      <c r="T15" s="216">
        <f>$AH139</f>
        <v>0</v>
      </c>
      <c r="U15" s="218"/>
      <c r="V15" s="216">
        <f>$AH147</f>
        <v>0</v>
      </c>
      <c r="W15" s="218"/>
      <c r="X15" s="216">
        <f>$AH155</f>
        <v>0</v>
      </c>
      <c r="Y15" s="218"/>
      <c r="Z15" s="214">
        <f>SUM(B15:Y15)</f>
        <v>0</v>
      </c>
      <c r="AA15" s="215"/>
    </row>
    <row r="16" spans="1:27" outlineLevel="1" x14ac:dyDescent="0.25">
      <c r="A16" s="51" t="s">
        <v>34</v>
      </c>
      <c r="B16" s="216">
        <f>SUM(B14:B15)</f>
        <v>0</v>
      </c>
      <c r="C16" s="218"/>
      <c r="D16" s="216">
        <f>SUM(D14:D15)</f>
        <v>0</v>
      </c>
      <c r="E16" s="218"/>
      <c r="F16" s="216">
        <f>SUM(F14:F15)</f>
        <v>0</v>
      </c>
      <c r="G16" s="218"/>
      <c r="H16" s="216">
        <f>SUM(H14:H15)</f>
        <v>0</v>
      </c>
      <c r="I16" s="218"/>
      <c r="J16" s="216">
        <f>SUM(J14:J15)</f>
        <v>0</v>
      </c>
      <c r="K16" s="218"/>
      <c r="L16" s="216">
        <f>SUM(L14:L15)</f>
        <v>0</v>
      </c>
      <c r="M16" s="218"/>
      <c r="N16" s="216">
        <f>SUM(N14:N15)</f>
        <v>0</v>
      </c>
      <c r="O16" s="218"/>
      <c r="P16" s="216">
        <f>SUM(P14:P15)</f>
        <v>0</v>
      </c>
      <c r="Q16" s="218"/>
      <c r="R16" s="216">
        <f>SUM(R14:R15)</f>
        <v>0</v>
      </c>
      <c r="S16" s="218"/>
      <c r="T16" s="216">
        <f>SUM(T14:T15)</f>
        <v>0</v>
      </c>
      <c r="U16" s="218"/>
      <c r="V16" s="216">
        <f>SUM(V14:V15)</f>
        <v>0</v>
      </c>
      <c r="W16" s="218"/>
      <c r="X16" s="216">
        <f>SUM(X14:X15)</f>
        <v>0</v>
      </c>
      <c r="Y16" s="218"/>
      <c r="Z16" s="214">
        <f>SUM(B16:Y16)</f>
        <v>0</v>
      </c>
      <c r="AA16" s="215"/>
    </row>
    <row r="17" spans="1:33" outlineLevel="1" x14ac:dyDescent="0.2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4"/>
      <c r="AA17" s="55"/>
    </row>
    <row r="18" spans="1:33" ht="15.6" outlineLevel="1" x14ac:dyDescent="0.25">
      <c r="A18" s="41" t="s">
        <v>37</v>
      </c>
      <c r="B18" s="216">
        <f>AH70</f>
        <v>0</v>
      </c>
      <c r="C18" s="217"/>
      <c r="D18" s="216">
        <f>$AH78</f>
        <v>0</v>
      </c>
      <c r="E18" s="217"/>
      <c r="F18" s="216">
        <f>$AH86</f>
        <v>0</v>
      </c>
      <c r="G18" s="217"/>
      <c r="H18" s="216">
        <f>$AH94</f>
        <v>0</v>
      </c>
      <c r="I18" s="217"/>
      <c r="J18" s="216">
        <f>$AH102</f>
        <v>0</v>
      </c>
      <c r="K18" s="217"/>
      <c r="L18" s="216">
        <f>$AH110</f>
        <v>0</v>
      </c>
      <c r="M18" s="217"/>
      <c r="N18" s="216">
        <f>$AH118</f>
        <v>0</v>
      </c>
      <c r="O18" s="217"/>
      <c r="P18" s="216">
        <f>$AH126</f>
        <v>0</v>
      </c>
      <c r="Q18" s="217"/>
      <c r="R18" s="216">
        <f>$AH134</f>
        <v>0</v>
      </c>
      <c r="S18" s="217"/>
      <c r="T18" s="216">
        <f>$AH142</f>
        <v>0</v>
      </c>
      <c r="U18" s="217"/>
      <c r="V18" s="216">
        <f>$AH150</f>
        <v>0</v>
      </c>
      <c r="W18" s="217"/>
      <c r="X18" s="216">
        <f>$AH158</f>
        <v>0</v>
      </c>
      <c r="Y18" s="217"/>
      <c r="Z18" s="214">
        <f>SUM(B18:Y18)</f>
        <v>0</v>
      </c>
      <c r="AA18" s="215"/>
    </row>
    <row r="19" spans="1:33" outlineLevel="1" x14ac:dyDescent="0.25">
      <c r="A19" s="108"/>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row>
    <row r="20" spans="1:33" s="56" customFormat="1" outlineLevel="1" x14ac:dyDescent="0.25">
      <c r="A20" s="49" t="s">
        <v>153</v>
      </c>
      <c r="B20" s="211"/>
      <c r="C20" s="212"/>
      <c r="D20" s="211"/>
      <c r="E20" s="212"/>
      <c r="F20" s="211"/>
      <c r="G20" s="212"/>
      <c r="H20" s="211"/>
      <c r="I20" s="212"/>
      <c r="J20" s="211"/>
      <c r="K20" s="212"/>
      <c r="L20" s="211"/>
      <c r="M20" s="212"/>
      <c r="N20" s="211"/>
      <c r="O20" s="212"/>
      <c r="P20" s="211"/>
      <c r="Q20" s="212"/>
      <c r="R20" s="211"/>
      <c r="S20" s="212"/>
      <c r="T20" s="211"/>
      <c r="U20" s="212"/>
      <c r="V20" s="211"/>
      <c r="W20" s="212"/>
      <c r="X20" s="211"/>
      <c r="Y20" s="212"/>
      <c r="Z20" s="49"/>
      <c r="AA20" s="49"/>
    </row>
    <row r="21" spans="1:33" s="59" customFormat="1" outlineLevel="1" x14ac:dyDescent="0.25">
      <c r="A21" s="57" t="s">
        <v>75</v>
      </c>
      <c r="B21" s="213">
        <f>$B$32</f>
        <v>0</v>
      </c>
      <c r="C21" s="205"/>
      <c r="D21" s="213">
        <f>$B$32</f>
        <v>0</v>
      </c>
      <c r="E21" s="205"/>
      <c r="F21" s="213">
        <f>$B$32</f>
        <v>0</v>
      </c>
      <c r="G21" s="205"/>
      <c r="H21" s="213">
        <f>IF(OR($B$42= "Gesamtes Jahr",$B$42= "per 4. Quartal",$B$42= "per 3. Quartal",$B$42= "per 2. Quartal"),$B$32,0)</f>
        <v>0</v>
      </c>
      <c r="I21" s="205"/>
      <c r="J21" s="213">
        <f>IF(OR($B$42= "Gesamtes Jahr",$B$42= "per 4. Quartal",$B$42= "per 3. Quartal",$B$42= "per 2. Quartal"),$B$32,0)</f>
        <v>0</v>
      </c>
      <c r="K21" s="205"/>
      <c r="L21" s="213">
        <f>IF(OR($B$42= "Gesamtes Jahr",$B$42= "per 4. Quartal",$B$42= "per 3. Quartal",$B$42= "per 2. Quartal"),$B$32,0)</f>
        <v>0</v>
      </c>
      <c r="M21" s="205"/>
      <c r="N21" s="213">
        <f>IF(OR($B$42= "Gesamtes Jahr",$B$42= "per 4. Quartal",$B$42= "per 3. Quartal"),$B$32,0)</f>
        <v>0</v>
      </c>
      <c r="O21" s="205"/>
      <c r="P21" s="213">
        <f>IF(OR($B$42= "Gesamtes Jahr",$B$42= "per 4. Quartal",$B$42= "per 3. Quartal"),$B$32,0)</f>
        <v>0</v>
      </c>
      <c r="Q21" s="205"/>
      <c r="R21" s="213">
        <f>IF(OR($B$42= "Gesamtes Jahr",$B$42= "per 4. Quartal",$B$42= "per 3. Quartal"),$B$32,0)</f>
        <v>0</v>
      </c>
      <c r="S21" s="205"/>
      <c r="T21" s="213">
        <f>IF(OR($B$42= "Gesamtes Jahr",$B$42= "per 4. Quartal"),$B$32,0)</f>
        <v>0</v>
      </c>
      <c r="U21" s="205"/>
      <c r="V21" s="213">
        <f>IF(OR($B$42= "Gesamtes Jahr",$B$42= "per 4. Quartal"),$B$32,0)</f>
        <v>0</v>
      </c>
      <c r="W21" s="205"/>
      <c r="X21" s="213">
        <f>IF(OR($B$42= "Gesamtes Jahr",$B$42= "per 4. Quartal"),$B$32,0)</f>
        <v>0</v>
      </c>
      <c r="Y21" s="205"/>
      <c r="Z21" s="237">
        <f>SUM(B21:Y21)</f>
        <v>0</v>
      </c>
      <c r="AA21" s="238"/>
      <c r="AB21" s="58"/>
    </row>
    <row r="22" spans="1:33" s="61" customFormat="1" outlineLevel="1" x14ac:dyDescent="0.25">
      <c r="A22" s="60" t="s">
        <v>70</v>
      </c>
      <c r="B22" s="235"/>
      <c r="C22" s="236"/>
      <c r="D22" s="235"/>
      <c r="E22" s="236"/>
      <c r="F22" s="235"/>
      <c r="G22" s="236"/>
      <c r="H22" s="239"/>
      <c r="I22" s="240"/>
      <c r="J22" s="235"/>
      <c r="K22" s="236"/>
      <c r="L22" s="235"/>
      <c r="M22" s="236"/>
      <c r="N22" s="235"/>
      <c r="O22" s="236"/>
      <c r="P22" s="235"/>
      <c r="Q22" s="236"/>
      <c r="R22" s="235"/>
      <c r="S22" s="236"/>
      <c r="T22" s="235"/>
      <c r="U22" s="236"/>
      <c r="V22" s="235"/>
      <c r="W22" s="236"/>
      <c r="X22" s="235"/>
      <c r="Y22" s="236"/>
      <c r="Z22" s="244">
        <f>SUM(B22:X22)</f>
        <v>0</v>
      </c>
      <c r="AA22" s="245"/>
      <c r="AC22" s="62"/>
      <c r="AD22" s="62"/>
      <c r="AE22" s="62"/>
      <c r="AF22" s="62"/>
      <c r="AG22" s="62"/>
    </row>
    <row r="23" spans="1:33" s="64" customFormat="1" outlineLevel="1" x14ac:dyDescent="0.25">
      <c r="A23" s="63" t="s">
        <v>74</v>
      </c>
      <c r="B23" s="241">
        <f>B21-B22</f>
        <v>0</v>
      </c>
      <c r="C23" s="242"/>
      <c r="D23" s="241">
        <f>D21-D22</f>
        <v>0</v>
      </c>
      <c r="E23" s="242"/>
      <c r="F23" s="241">
        <f>F21-F22</f>
        <v>0</v>
      </c>
      <c r="G23" s="242"/>
      <c r="H23" s="241">
        <f>H21-H22</f>
        <v>0</v>
      </c>
      <c r="I23" s="242"/>
      <c r="J23" s="241">
        <f>J21-J22</f>
        <v>0</v>
      </c>
      <c r="K23" s="242"/>
      <c r="L23" s="241">
        <f>L21-L22</f>
        <v>0</v>
      </c>
      <c r="M23" s="242"/>
      <c r="N23" s="241">
        <f>N21-N22</f>
        <v>0</v>
      </c>
      <c r="O23" s="242"/>
      <c r="P23" s="241">
        <f>P21-P22</f>
        <v>0</v>
      </c>
      <c r="Q23" s="242"/>
      <c r="R23" s="241">
        <f>R21-R22</f>
        <v>0</v>
      </c>
      <c r="S23" s="242"/>
      <c r="T23" s="241">
        <f>T21-T22</f>
        <v>0</v>
      </c>
      <c r="U23" s="242"/>
      <c r="V23" s="241">
        <f>V21-V22</f>
        <v>0</v>
      </c>
      <c r="W23" s="242"/>
      <c r="X23" s="241">
        <f>X21-X22</f>
        <v>0</v>
      </c>
      <c r="Y23" s="242"/>
      <c r="Z23" s="243">
        <f>SUM(B23:Y23)</f>
        <v>0</v>
      </c>
      <c r="AA23" s="242"/>
      <c r="AC23" s="62"/>
      <c r="AD23" s="62"/>
      <c r="AE23" s="62"/>
      <c r="AF23" s="62"/>
      <c r="AG23" s="62"/>
    </row>
    <row r="24" spans="1:33" s="47" customFormat="1" outlineLevel="1" x14ac:dyDescent="0.25">
      <c r="A24" s="65" t="s">
        <v>82</v>
      </c>
      <c r="B24" s="206">
        <f>IFERROR(B23/B21,0)</f>
        <v>0</v>
      </c>
      <c r="C24" s="207"/>
      <c r="D24" s="206">
        <f>IFERROR(D23/D21,0)</f>
        <v>0</v>
      </c>
      <c r="E24" s="207"/>
      <c r="F24" s="206">
        <f>IFERROR(F23/F21,0)</f>
        <v>0</v>
      </c>
      <c r="G24" s="207"/>
      <c r="H24" s="206">
        <f>IFERROR(H23/H21,0)</f>
        <v>0</v>
      </c>
      <c r="I24" s="207"/>
      <c r="J24" s="206">
        <f>IFERROR(J23/J21,0)</f>
        <v>0</v>
      </c>
      <c r="K24" s="207"/>
      <c r="L24" s="206">
        <f>IFERROR(L23/L21,0)</f>
        <v>0</v>
      </c>
      <c r="M24" s="207"/>
      <c r="N24" s="206">
        <f>IFERROR(N23/N21,0)</f>
        <v>0</v>
      </c>
      <c r="O24" s="207"/>
      <c r="P24" s="206">
        <f>IFERROR(P23/P21,0)</f>
        <v>0</v>
      </c>
      <c r="Q24" s="207"/>
      <c r="R24" s="206">
        <f>IFERROR(R23/R21,0)</f>
        <v>0</v>
      </c>
      <c r="S24" s="207"/>
      <c r="T24" s="206">
        <f>IFERROR(T23/T21,0)</f>
        <v>0</v>
      </c>
      <c r="U24" s="207"/>
      <c r="V24" s="206">
        <f>IFERROR(V23/V21,0)</f>
        <v>0</v>
      </c>
      <c r="W24" s="207"/>
      <c r="X24" s="206">
        <f>IFERROR(X23/X21,0)</f>
        <v>0</v>
      </c>
      <c r="Y24" s="207"/>
      <c r="Z24" s="204"/>
      <c r="AA24" s="205"/>
      <c r="AC24" s="39"/>
      <c r="AD24" s="39"/>
      <c r="AE24" s="39"/>
      <c r="AF24" s="39"/>
      <c r="AG24" s="39"/>
    </row>
    <row r="25" spans="1:33" s="59" customFormat="1" outlineLevel="1" x14ac:dyDescent="0.25">
      <c r="A25" s="208" t="s">
        <v>83</v>
      </c>
      <c r="B25" s="209"/>
      <c r="C25" s="209"/>
      <c r="D25" s="202"/>
      <c r="E25" s="203"/>
      <c r="F25" s="202"/>
      <c r="G25" s="203"/>
      <c r="H25" s="202"/>
      <c r="I25" s="203"/>
      <c r="J25" s="202"/>
      <c r="K25" s="203"/>
      <c r="L25" s="202"/>
      <c r="M25" s="203"/>
      <c r="N25" s="202"/>
      <c r="O25" s="203"/>
      <c r="P25" s="202"/>
      <c r="Q25" s="203"/>
      <c r="R25" s="202"/>
      <c r="S25" s="203"/>
      <c r="T25" s="202"/>
      <c r="U25" s="203"/>
      <c r="V25" s="202"/>
      <c r="W25" s="203"/>
      <c r="X25" s="202"/>
      <c r="Y25" s="203"/>
      <c r="Z25" s="202"/>
      <c r="AA25" s="203"/>
      <c r="AC25" s="39"/>
      <c r="AD25" s="39"/>
      <c r="AE25" s="39"/>
      <c r="AF25" s="39"/>
      <c r="AG25" s="39"/>
    </row>
    <row r="26" spans="1:33" s="59" customFormat="1" ht="28.8" outlineLevel="1" x14ac:dyDescent="0.25">
      <c r="A26" s="66" t="s">
        <v>152</v>
      </c>
      <c r="B26" s="200"/>
      <c r="C26" s="201"/>
      <c r="D26" s="200"/>
      <c r="E26" s="201"/>
      <c r="F26" s="200"/>
      <c r="G26" s="201"/>
      <c r="H26" s="200"/>
      <c r="I26" s="201"/>
      <c r="J26" s="200"/>
      <c r="K26" s="201"/>
      <c r="L26" s="200"/>
      <c r="M26" s="201"/>
      <c r="N26" s="200"/>
      <c r="O26" s="201"/>
      <c r="P26" s="200"/>
      <c r="Q26" s="201"/>
      <c r="R26" s="200"/>
      <c r="S26" s="201"/>
      <c r="T26" s="200"/>
      <c r="U26" s="201"/>
      <c r="V26" s="200"/>
      <c r="W26" s="201"/>
      <c r="X26" s="200"/>
      <c r="Y26" s="201"/>
      <c r="Z26" s="186">
        <f>SUM(B26:X26)</f>
        <v>0</v>
      </c>
      <c r="AA26" s="187"/>
      <c r="AC26" s="39"/>
      <c r="AD26" s="39"/>
      <c r="AE26" s="39"/>
      <c r="AF26" s="39"/>
      <c r="AG26" s="39"/>
    </row>
    <row r="27" spans="1:33" s="59" customFormat="1" outlineLevel="1" x14ac:dyDescent="0.25">
      <c r="A27" s="67" t="s">
        <v>58</v>
      </c>
      <c r="B27" s="186">
        <f>B26</f>
        <v>0</v>
      </c>
      <c r="C27" s="187"/>
      <c r="D27" s="186">
        <f>D26</f>
        <v>0</v>
      </c>
      <c r="E27" s="187"/>
      <c r="F27" s="186">
        <f>F26</f>
        <v>0</v>
      </c>
      <c r="G27" s="187"/>
      <c r="H27" s="186">
        <f>IF(OR($B$42= "Gesamtes Jahr",$B$42= "per 4. Quartal",$B$42= "per 3. Quartal",$B$42= "per 2. Quartal"),H26,0)</f>
        <v>0</v>
      </c>
      <c r="I27" s="187"/>
      <c r="J27" s="186">
        <f>IF(OR($B$42= "Gesamtes Jahr",$B$42= "per 4. Quartal",$B$42= "per 3. Quartal",$B$42= "per 2. Quartal"),J26,0)</f>
        <v>0</v>
      </c>
      <c r="K27" s="187"/>
      <c r="L27" s="186">
        <f>IF(OR($B$42= "Gesamtes Jahr",$B$42= "per 4. Quartal",$B$42= "per 3. Quartal",$B$42= "per 2. Quartal"),L26,0)</f>
        <v>0</v>
      </c>
      <c r="M27" s="187"/>
      <c r="N27" s="186">
        <f>IF(OR($B$42= "Gesamtes Jahr",$B$42= "per 4. Quartal",$B$42= "per 3. Quartal"),N26,0)</f>
        <v>0</v>
      </c>
      <c r="O27" s="187"/>
      <c r="P27" s="186">
        <f>IF(OR($B$42= "Gesamtes Jahr",$B$42= "per 4. Quartal",$B$42= "per 3. Quartal"),P26,0)</f>
        <v>0</v>
      </c>
      <c r="Q27" s="187"/>
      <c r="R27" s="186">
        <f>IF(OR($B$42= "Gesamtes Jahr",$B$42= "per 4. Quartal",$B$42= "per 3. Quartal"),R26,0)</f>
        <v>0</v>
      </c>
      <c r="S27" s="187"/>
      <c r="T27" s="186">
        <f>IF(OR($B$42= "Gesamtes Jahr",$B$42= "per 4. Quartal"),T26,0)</f>
        <v>0</v>
      </c>
      <c r="U27" s="187"/>
      <c r="V27" s="186">
        <f>IF(OR($B$42= "Gesamtes Jahr",$B$42= "per 4. Quartal"),V26,0)</f>
        <v>0</v>
      </c>
      <c r="W27" s="187"/>
      <c r="X27" s="186">
        <f>IF(OR($B$42= "Gesamtes Jahr",$B$42= "per 4. Quartal"),X26,0)</f>
        <v>0</v>
      </c>
      <c r="Y27" s="187"/>
      <c r="Z27" s="186">
        <f>SUM(B27:X27)</f>
        <v>0</v>
      </c>
      <c r="AA27" s="187"/>
      <c r="AC27" s="39"/>
      <c r="AD27" s="39"/>
      <c r="AE27" s="39"/>
      <c r="AF27" s="39"/>
      <c r="AG27" s="39"/>
    </row>
    <row r="28" spans="1:33" outlineLevel="1" x14ac:dyDescent="0.25">
      <c r="D28" s="59"/>
      <c r="E28" s="68"/>
      <c r="T28" s="69"/>
    </row>
    <row r="29" spans="1:33" outlineLevel="1" x14ac:dyDescent="0.25">
      <c r="A29" s="47" t="s">
        <v>157</v>
      </c>
      <c r="D29" s="59"/>
      <c r="E29" s="68"/>
      <c r="T29" s="69"/>
    </row>
    <row r="30" spans="1:33" ht="15.6" outlineLevel="1" x14ac:dyDescent="0.25">
      <c r="A30" s="43" t="s">
        <v>88</v>
      </c>
      <c r="B30" s="188">
        <f>B6</f>
        <v>0</v>
      </c>
      <c r="C30" s="189"/>
      <c r="D30" s="70"/>
      <c r="T30" s="69"/>
    </row>
    <row r="31" spans="1:33" ht="15.6" outlineLevel="1" x14ac:dyDescent="0.25">
      <c r="A31" s="43" t="s">
        <v>156</v>
      </c>
      <c r="B31" s="188">
        <f>(52*B30)</f>
        <v>0</v>
      </c>
      <c r="C31" s="189"/>
      <c r="D31" s="59"/>
      <c r="E31" s="48"/>
      <c r="T31" s="69"/>
    </row>
    <row r="32" spans="1:33" outlineLevel="1" x14ac:dyDescent="0.25">
      <c r="A32" s="43" t="s">
        <v>56</v>
      </c>
      <c r="B32" s="188">
        <f>(52*$B$30)/12</f>
        <v>0</v>
      </c>
      <c r="C32" s="189"/>
      <c r="D32" s="69"/>
      <c r="E32" s="71"/>
      <c r="F32" s="69"/>
      <c r="G32" s="69"/>
      <c r="H32" s="72"/>
      <c r="I32" s="73"/>
      <c r="J32" s="73"/>
      <c r="K32" s="73"/>
      <c r="L32" s="73"/>
      <c r="M32" s="73"/>
      <c r="N32" s="69"/>
      <c r="O32" s="69"/>
      <c r="P32" s="69"/>
      <c r="Q32" s="69"/>
      <c r="R32" s="69"/>
      <c r="S32" s="69"/>
      <c r="W32" s="69"/>
      <c r="X32" s="69"/>
      <c r="Y32" s="69"/>
    </row>
    <row r="33" spans="1:20" ht="15.6" outlineLevel="1" x14ac:dyDescent="0.25">
      <c r="A33" s="43" t="s">
        <v>89</v>
      </c>
      <c r="B33" s="196">
        <f>B7</f>
        <v>0</v>
      </c>
      <c r="C33" s="197"/>
      <c r="D33" s="70"/>
      <c r="E33" s="68"/>
      <c r="T33" s="69"/>
    </row>
    <row r="34" spans="1:20" outlineLevel="1" x14ac:dyDescent="0.25">
      <c r="A34" s="74" t="s">
        <v>65</v>
      </c>
      <c r="B34" s="196">
        <f>IFERROR(ROUND(B33/B31,2),0)</f>
        <v>0</v>
      </c>
      <c r="C34" s="197"/>
      <c r="D34" s="59"/>
      <c r="E34" s="68"/>
      <c r="T34" s="69"/>
    </row>
    <row r="35" spans="1:20" outlineLevel="1" x14ac:dyDescent="0.25">
      <c r="A35" s="44" t="s">
        <v>144</v>
      </c>
      <c r="B35" s="75"/>
      <c r="C35" s="76"/>
    </row>
    <row r="36" spans="1:20" outlineLevel="1" x14ac:dyDescent="0.25">
      <c r="A36" s="75"/>
      <c r="B36" s="76"/>
      <c r="C36" s="76"/>
    </row>
    <row r="37" spans="1:20" outlineLevel="1" x14ac:dyDescent="0.25">
      <c r="A37" s="47" t="s">
        <v>90</v>
      </c>
      <c r="B37" s="76"/>
      <c r="C37" s="76"/>
    </row>
    <row r="38" spans="1:20" outlineLevel="1" x14ac:dyDescent="0.25">
      <c r="A38" s="43" t="s">
        <v>71</v>
      </c>
      <c r="B38" s="188">
        <f>IF($B$42= "Gesamtes Jahr",Z23,0)</f>
        <v>0</v>
      </c>
      <c r="C38" s="188"/>
      <c r="D38" s="45"/>
    </row>
    <row r="39" spans="1:20" ht="15.6" outlineLevel="1" x14ac:dyDescent="0.25">
      <c r="A39" s="43" t="s">
        <v>140</v>
      </c>
      <c r="B39" s="185">
        <f>IF($B$42= "Gesamtes Jahr",Z27,0)</f>
        <v>0</v>
      </c>
      <c r="C39" s="168"/>
      <c r="D39" s="45" t="s">
        <v>92</v>
      </c>
    </row>
    <row r="40" spans="1:20" outlineLevel="1" x14ac:dyDescent="0.25">
      <c r="A40" s="43" t="s">
        <v>91</v>
      </c>
      <c r="B40" s="198">
        <f>IF(B39=0,0,ROUND(B39/B38,2))</f>
        <v>0</v>
      </c>
      <c r="C40" s="199"/>
      <c r="D40" s="45"/>
    </row>
    <row r="41" spans="1:20" x14ac:dyDescent="0.25">
      <c r="D41" s="45"/>
    </row>
    <row r="42" spans="1:20" ht="13.8" outlineLevel="1" x14ac:dyDescent="0.25">
      <c r="A42" s="47" t="s">
        <v>59</v>
      </c>
      <c r="B42" s="190" t="str">
        <f>Übersicht!D12</f>
        <v>1. Quartal</v>
      </c>
      <c r="C42" s="191"/>
      <c r="D42" s="45" t="s">
        <v>76</v>
      </c>
      <c r="S42" s="69"/>
    </row>
    <row r="43" spans="1:20" outlineLevel="1" x14ac:dyDescent="0.25">
      <c r="A43" s="50" t="s">
        <v>47</v>
      </c>
      <c r="B43" s="185">
        <f>IF(B42="Gesamtes Jahr",B40,B34)</f>
        <v>0</v>
      </c>
      <c r="C43" s="168"/>
      <c r="D43" s="45"/>
      <c r="S43" s="69"/>
    </row>
    <row r="44" spans="1:20" outlineLevel="1" x14ac:dyDescent="0.25">
      <c r="A44" s="43" t="s">
        <v>53</v>
      </c>
      <c r="B44" s="77">
        <f>J56</f>
        <v>0</v>
      </c>
      <c r="C44" s="78" t="s">
        <v>51</v>
      </c>
      <c r="D44" s="45"/>
      <c r="S44" s="69"/>
    </row>
    <row r="45" spans="1:20" outlineLevel="1" x14ac:dyDescent="0.25">
      <c r="A45" s="43" t="s">
        <v>54</v>
      </c>
      <c r="B45" s="79">
        <f>J60</f>
        <v>0</v>
      </c>
      <c r="C45" s="78" t="s">
        <v>51</v>
      </c>
    </row>
    <row r="46" spans="1:20" outlineLevel="1" x14ac:dyDescent="0.25">
      <c r="B46" s="80"/>
    </row>
    <row r="47" spans="1:20" ht="15.6" outlineLevel="1" x14ac:dyDescent="0.25">
      <c r="A47" s="81" t="s">
        <v>39</v>
      </c>
    </row>
    <row r="48" spans="1:20" ht="15.6" outlineLevel="1" x14ac:dyDescent="0.25">
      <c r="A48" s="81" t="s">
        <v>141</v>
      </c>
    </row>
    <row r="49" spans="1:30" ht="15.6" outlineLevel="1" x14ac:dyDescent="0.25">
      <c r="A49" s="81" t="s">
        <v>38</v>
      </c>
    </row>
    <row r="50" spans="1:30" ht="15.6" outlineLevel="1" x14ac:dyDescent="0.25">
      <c r="A50" s="82" t="s">
        <v>142</v>
      </c>
    </row>
    <row r="51" spans="1:30" outlineLevel="1" x14ac:dyDescent="0.25">
      <c r="A51" s="82" t="s">
        <v>72</v>
      </c>
    </row>
    <row r="52" spans="1:30" outlineLevel="1" x14ac:dyDescent="0.25">
      <c r="A52" s="82" t="s">
        <v>73</v>
      </c>
    </row>
    <row r="53" spans="1:30" ht="15.6" outlineLevel="1" x14ac:dyDescent="0.25">
      <c r="A53" s="82" t="s">
        <v>143</v>
      </c>
      <c r="N53" s="83"/>
    </row>
    <row r="54" spans="1:30" ht="15.6" outlineLevel="1" x14ac:dyDescent="0.25">
      <c r="A54" s="84"/>
      <c r="T54" s="48"/>
      <c r="U54" s="83"/>
    </row>
    <row r="55" spans="1:30" outlineLevel="1" x14ac:dyDescent="0.25">
      <c r="A55" s="85" t="s">
        <v>48</v>
      </c>
      <c r="B55" s="192" t="s">
        <v>41</v>
      </c>
      <c r="C55" s="193"/>
      <c r="D55" s="192" t="s">
        <v>67</v>
      </c>
      <c r="E55" s="193"/>
      <c r="F55" s="192" t="s">
        <v>68</v>
      </c>
      <c r="G55" s="193"/>
      <c r="H55" s="192" t="s">
        <v>69</v>
      </c>
      <c r="I55" s="193"/>
      <c r="J55" s="194" t="str">
        <f>B42</f>
        <v>1. Quartal</v>
      </c>
      <c r="K55" s="195"/>
    </row>
    <row r="56" spans="1:30" outlineLevel="1" x14ac:dyDescent="0.25">
      <c r="A56" s="106" t="s">
        <v>45</v>
      </c>
      <c r="B56" s="175">
        <f>SUM(B14:G14)</f>
        <v>0</v>
      </c>
      <c r="C56" s="176"/>
      <c r="D56" s="175">
        <f>IF(OR($B$42= "Gesamtes Jahr",$B$42= "per 4. Quartal",$B$42= "per 3. Quartal",$B$42= "per 2. Quartal"),SUM(H14:M14),0)</f>
        <v>0</v>
      </c>
      <c r="E56" s="176"/>
      <c r="F56" s="177">
        <f>IF(OR($B$42= "Gesamtes Jahr",$B$42= "per 4. Quartal",$B$42= "per 3. Quartal"),SUM(N14:S14),0)</f>
        <v>0</v>
      </c>
      <c r="G56" s="178"/>
      <c r="H56" s="175">
        <f>IF(OR($B$42= "Gesamtes Jahr",$B$42= "per 4. Quartal"),SUM(T14:Y14),0)</f>
        <v>0</v>
      </c>
      <c r="I56" s="176"/>
      <c r="J56" s="179">
        <f>SUM(B56:I56)</f>
        <v>0</v>
      </c>
      <c r="K56" s="180"/>
    </row>
    <row r="57" spans="1:30" outlineLevel="1" x14ac:dyDescent="0.25">
      <c r="A57" s="50" t="s">
        <v>46</v>
      </c>
      <c r="B57" s="175">
        <f>SUM(B23:G23)</f>
        <v>0</v>
      </c>
      <c r="C57" s="176"/>
      <c r="D57" s="175">
        <f>SUM(H23:M23)</f>
        <v>0</v>
      </c>
      <c r="E57" s="176"/>
      <c r="F57" s="177">
        <f>SUM(N23:S23)</f>
        <v>0</v>
      </c>
      <c r="G57" s="178"/>
      <c r="H57" s="175">
        <f>SUM(T23:Y23)</f>
        <v>0</v>
      </c>
      <c r="I57" s="176"/>
      <c r="J57" s="179">
        <f>SUM(B57:I57)</f>
        <v>0</v>
      </c>
      <c r="K57" s="180"/>
    </row>
    <row r="58" spans="1:30" outlineLevel="1" x14ac:dyDescent="0.25">
      <c r="A58" s="107" t="s">
        <v>50</v>
      </c>
      <c r="B58" s="181">
        <f>SUM(B27:G27)</f>
        <v>0</v>
      </c>
      <c r="C58" s="182"/>
      <c r="D58" s="181">
        <f>SUM(H27:M27)</f>
        <v>0</v>
      </c>
      <c r="E58" s="182"/>
      <c r="F58" s="183">
        <f>SUM(N27:S27)</f>
        <v>0</v>
      </c>
      <c r="G58" s="184"/>
      <c r="H58" s="181">
        <f>SUM(T27:Y27)</f>
        <v>0</v>
      </c>
      <c r="I58" s="182"/>
      <c r="J58" s="173">
        <f>SUM(B58:I58)</f>
        <v>0</v>
      </c>
      <c r="K58" s="174"/>
    </row>
    <row r="59" spans="1:30" outlineLevel="1" x14ac:dyDescent="0.25">
      <c r="A59" s="50" t="s">
        <v>47</v>
      </c>
      <c r="B59" s="169">
        <f>$B$34</f>
        <v>0</v>
      </c>
      <c r="C59" s="170"/>
      <c r="D59" s="169">
        <f>$B$34</f>
        <v>0</v>
      </c>
      <c r="E59" s="170"/>
      <c r="F59" s="171">
        <f>$B$34</f>
        <v>0</v>
      </c>
      <c r="G59" s="172"/>
      <c r="H59" s="169">
        <f>$B$34</f>
        <v>0</v>
      </c>
      <c r="I59" s="170"/>
      <c r="J59" s="173">
        <f>B43</f>
        <v>0</v>
      </c>
      <c r="K59" s="174"/>
    </row>
    <row r="60" spans="1:30" outlineLevel="1" x14ac:dyDescent="0.25">
      <c r="A60" s="107" t="s">
        <v>66</v>
      </c>
      <c r="B60" s="169">
        <f>B59*B56</f>
        <v>0</v>
      </c>
      <c r="C60" s="170"/>
      <c r="D60" s="169">
        <f>D59*D56</f>
        <v>0</v>
      </c>
      <c r="E60" s="170"/>
      <c r="F60" s="171">
        <f>F59*F56</f>
        <v>0</v>
      </c>
      <c r="G60" s="172"/>
      <c r="H60" s="169">
        <f>H59*H56</f>
        <v>0</v>
      </c>
      <c r="I60" s="170"/>
      <c r="J60" s="173">
        <f>J59*J56</f>
        <v>0</v>
      </c>
      <c r="K60" s="174"/>
      <c r="M60" s="86"/>
    </row>
    <row r="61" spans="1:30" x14ac:dyDescent="0.25">
      <c r="A61" s="59"/>
      <c r="G61" s="87"/>
      <c r="H61" s="87"/>
      <c r="I61" s="87"/>
      <c r="J61" s="87"/>
      <c r="K61" s="87"/>
      <c r="L61" s="87"/>
      <c r="M61" s="87"/>
      <c r="N61" s="87"/>
      <c r="O61" s="87"/>
      <c r="P61" s="87"/>
      <c r="Q61" s="87"/>
      <c r="R61" s="87"/>
      <c r="S61" s="87"/>
      <c r="T61" s="87"/>
      <c r="U61" s="87"/>
      <c r="V61" s="87"/>
      <c r="W61" s="87"/>
      <c r="X61" s="87"/>
      <c r="Y61" s="87"/>
      <c r="Z61" s="87"/>
      <c r="AA61" s="87"/>
      <c r="AB61" s="87"/>
      <c r="AC61" s="87"/>
      <c r="AD61" s="87"/>
    </row>
    <row r="62" spans="1:30" x14ac:dyDescent="0.25">
      <c r="A62" s="59"/>
      <c r="G62" s="87"/>
      <c r="H62" s="87"/>
      <c r="I62" s="87"/>
      <c r="J62" s="87"/>
      <c r="K62" s="87"/>
      <c r="L62" s="87"/>
      <c r="M62" s="87"/>
      <c r="N62" s="87"/>
      <c r="O62" s="87"/>
      <c r="P62" s="87"/>
      <c r="Q62" s="87"/>
      <c r="R62" s="87"/>
      <c r="S62" s="87"/>
      <c r="T62" s="87"/>
      <c r="U62" s="87"/>
      <c r="V62" s="87"/>
      <c r="W62" s="87"/>
      <c r="X62" s="87"/>
      <c r="Y62" s="87"/>
      <c r="Z62" s="87"/>
      <c r="AA62" s="87"/>
      <c r="AB62" s="87"/>
      <c r="AC62" s="87"/>
      <c r="AD62" s="87"/>
    </row>
    <row r="63" spans="1:30" x14ac:dyDescent="0.25">
      <c r="I63" s="47" t="s">
        <v>27</v>
      </c>
      <c r="R63" s="39">
        <f>B5</f>
        <v>0</v>
      </c>
      <c r="Y63" s="166"/>
      <c r="Z63" s="167"/>
      <c r="AA63" s="167"/>
      <c r="AB63" s="168"/>
      <c r="AC63" s="47" t="s">
        <v>62</v>
      </c>
    </row>
    <row r="64" spans="1:30" x14ac:dyDescent="0.25">
      <c r="A64" s="46"/>
    </row>
    <row r="65" spans="1:34" s="89" customFormat="1" x14ac:dyDescent="0.25">
      <c r="A65" s="163" t="s">
        <v>0</v>
      </c>
      <c r="B65" s="164"/>
      <c r="C65" s="88">
        <v>1</v>
      </c>
      <c r="D65" s="88">
        <f>C65+1</f>
        <v>2</v>
      </c>
      <c r="E65" s="88">
        <f t="shared" ref="E65:AG65" si="0">D65+1</f>
        <v>3</v>
      </c>
      <c r="F65" s="88">
        <f t="shared" si="0"/>
        <v>4</v>
      </c>
      <c r="G65" s="88">
        <f t="shared" si="0"/>
        <v>5</v>
      </c>
      <c r="H65" s="88">
        <f t="shared" si="0"/>
        <v>6</v>
      </c>
      <c r="I65" s="88">
        <f t="shared" si="0"/>
        <v>7</v>
      </c>
      <c r="J65" s="88">
        <f t="shared" si="0"/>
        <v>8</v>
      </c>
      <c r="K65" s="88">
        <f t="shared" si="0"/>
        <v>9</v>
      </c>
      <c r="L65" s="88">
        <f t="shared" si="0"/>
        <v>10</v>
      </c>
      <c r="M65" s="88">
        <f t="shared" si="0"/>
        <v>11</v>
      </c>
      <c r="N65" s="88">
        <f t="shared" si="0"/>
        <v>12</v>
      </c>
      <c r="O65" s="88">
        <f t="shared" si="0"/>
        <v>13</v>
      </c>
      <c r="P65" s="88">
        <f t="shared" si="0"/>
        <v>14</v>
      </c>
      <c r="Q65" s="88">
        <f t="shared" si="0"/>
        <v>15</v>
      </c>
      <c r="R65" s="88">
        <f t="shared" si="0"/>
        <v>16</v>
      </c>
      <c r="S65" s="88">
        <f t="shared" si="0"/>
        <v>17</v>
      </c>
      <c r="T65" s="88">
        <f t="shared" si="0"/>
        <v>18</v>
      </c>
      <c r="U65" s="88">
        <f t="shared" si="0"/>
        <v>19</v>
      </c>
      <c r="V65" s="88">
        <f t="shared" si="0"/>
        <v>20</v>
      </c>
      <c r="W65" s="88">
        <f t="shared" si="0"/>
        <v>21</v>
      </c>
      <c r="X65" s="88">
        <f t="shared" si="0"/>
        <v>22</v>
      </c>
      <c r="Y65" s="88">
        <f t="shared" si="0"/>
        <v>23</v>
      </c>
      <c r="Z65" s="88">
        <f t="shared" si="0"/>
        <v>24</v>
      </c>
      <c r="AA65" s="88">
        <f t="shared" si="0"/>
        <v>25</v>
      </c>
      <c r="AB65" s="88">
        <f t="shared" si="0"/>
        <v>26</v>
      </c>
      <c r="AC65" s="88">
        <f t="shared" si="0"/>
        <v>27</v>
      </c>
      <c r="AD65" s="88">
        <f t="shared" si="0"/>
        <v>28</v>
      </c>
      <c r="AE65" s="88">
        <f t="shared" si="0"/>
        <v>29</v>
      </c>
      <c r="AF65" s="88">
        <f t="shared" si="0"/>
        <v>30</v>
      </c>
      <c r="AG65" s="88">
        <f t="shared" si="0"/>
        <v>31</v>
      </c>
      <c r="AH65" s="85" t="s">
        <v>33</v>
      </c>
    </row>
    <row r="66" spans="1:34" ht="15.6" x14ac:dyDescent="0.25">
      <c r="A66" s="165" t="s">
        <v>29</v>
      </c>
      <c r="B66" s="164"/>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f>SUM(C66:AG66)</f>
        <v>0</v>
      </c>
    </row>
    <row r="67" spans="1:34" ht="15.6" x14ac:dyDescent="0.25">
      <c r="A67" s="165" t="s">
        <v>26</v>
      </c>
      <c r="B67" s="164"/>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2"/>
      <c r="AH67" s="91">
        <f>SUM(C67:AG67)</f>
        <v>0</v>
      </c>
    </row>
    <row r="68" spans="1:34" x14ac:dyDescent="0.25">
      <c r="A68" s="165" t="s">
        <v>35</v>
      </c>
      <c r="B68" s="164"/>
      <c r="C68" s="91">
        <f>C66+C67</f>
        <v>0</v>
      </c>
      <c r="D68" s="91">
        <f t="shared" ref="D68:AG68" si="1">D66+D67</f>
        <v>0</v>
      </c>
      <c r="E68" s="91">
        <f t="shared" si="1"/>
        <v>0</v>
      </c>
      <c r="F68" s="91">
        <f t="shared" si="1"/>
        <v>0</v>
      </c>
      <c r="G68" s="91">
        <f t="shared" si="1"/>
        <v>0</v>
      </c>
      <c r="H68" s="91">
        <f t="shared" si="1"/>
        <v>0</v>
      </c>
      <c r="I68" s="91">
        <f t="shared" si="1"/>
        <v>0</v>
      </c>
      <c r="J68" s="91">
        <f t="shared" si="1"/>
        <v>0</v>
      </c>
      <c r="K68" s="91">
        <f t="shared" si="1"/>
        <v>0</v>
      </c>
      <c r="L68" s="91">
        <f t="shared" si="1"/>
        <v>0</v>
      </c>
      <c r="M68" s="91">
        <f t="shared" si="1"/>
        <v>0</v>
      </c>
      <c r="N68" s="91">
        <f t="shared" si="1"/>
        <v>0</v>
      </c>
      <c r="O68" s="91">
        <f t="shared" si="1"/>
        <v>0</v>
      </c>
      <c r="P68" s="91">
        <f t="shared" si="1"/>
        <v>0</v>
      </c>
      <c r="Q68" s="91">
        <f t="shared" si="1"/>
        <v>0</v>
      </c>
      <c r="R68" s="91">
        <f t="shared" si="1"/>
        <v>0</v>
      </c>
      <c r="S68" s="91">
        <f t="shared" si="1"/>
        <v>0</v>
      </c>
      <c r="T68" s="91">
        <f t="shared" si="1"/>
        <v>0</v>
      </c>
      <c r="U68" s="91">
        <f t="shared" si="1"/>
        <v>0</v>
      </c>
      <c r="V68" s="91">
        <f t="shared" si="1"/>
        <v>0</v>
      </c>
      <c r="W68" s="91">
        <f t="shared" si="1"/>
        <v>0</v>
      </c>
      <c r="X68" s="91">
        <f t="shared" si="1"/>
        <v>0</v>
      </c>
      <c r="Y68" s="91">
        <f t="shared" si="1"/>
        <v>0</v>
      </c>
      <c r="Z68" s="91">
        <f t="shared" si="1"/>
        <v>0</v>
      </c>
      <c r="AA68" s="91">
        <f t="shared" si="1"/>
        <v>0</v>
      </c>
      <c r="AB68" s="91">
        <f t="shared" si="1"/>
        <v>0</v>
      </c>
      <c r="AC68" s="91">
        <f t="shared" si="1"/>
        <v>0</v>
      </c>
      <c r="AD68" s="91">
        <f t="shared" si="1"/>
        <v>0</v>
      </c>
      <c r="AE68" s="91">
        <f t="shared" si="1"/>
        <v>0</v>
      </c>
      <c r="AF68" s="91">
        <f t="shared" si="1"/>
        <v>0</v>
      </c>
      <c r="AG68" s="91">
        <f t="shared" si="1"/>
        <v>0</v>
      </c>
      <c r="AH68" s="91">
        <f>SUM(C68:AG68)</f>
        <v>0</v>
      </c>
    </row>
    <row r="69" spans="1:34" x14ac:dyDescent="0.25">
      <c r="A69" s="46"/>
      <c r="B69" s="46"/>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row>
    <row r="70" spans="1:34" ht="15.6" x14ac:dyDescent="0.25">
      <c r="A70" s="163" t="s">
        <v>28</v>
      </c>
      <c r="B70" s="164"/>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1">
        <f>SUM(C70:AG70)</f>
        <v>0</v>
      </c>
    </row>
    <row r="71" spans="1:34" ht="12.75" customHeight="1" x14ac:dyDescent="0.25">
      <c r="A71" s="46"/>
      <c r="B71" s="46"/>
    </row>
    <row r="72" spans="1:34" x14ac:dyDescent="0.25">
      <c r="A72" s="46"/>
      <c r="B72" s="46"/>
    </row>
    <row r="73" spans="1:34" s="89" customFormat="1" x14ac:dyDescent="0.25">
      <c r="A73" s="163" t="s">
        <v>1</v>
      </c>
      <c r="B73" s="164"/>
      <c r="C73" s="88">
        <v>1</v>
      </c>
      <c r="D73" s="88">
        <f>C73+1</f>
        <v>2</v>
      </c>
      <c r="E73" s="88">
        <f t="shared" ref="E73:AG73" si="2">D73+1</f>
        <v>3</v>
      </c>
      <c r="F73" s="88">
        <f t="shared" si="2"/>
        <v>4</v>
      </c>
      <c r="G73" s="88">
        <f t="shared" si="2"/>
        <v>5</v>
      </c>
      <c r="H73" s="88">
        <f t="shared" si="2"/>
        <v>6</v>
      </c>
      <c r="I73" s="88">
        <f t="shared" si="2"/>
        <v>7</v>
      </c>
      <c r="J73" s="88">
        <f t="shared" si="2"/>
        <v>8</v>
      </c>
      <c r="K73" s="88">
        <f t="shared" si="2"/>
        <v>9</v>
      </c>
      <c r="L73" s="88">
        <f t="shared" si="2"/>
        <v>10</v>
      </c>
      <c r="M73" s="88">
        <f t="shared" si="2"/>
        <v>11</v>
      </c>
      <c r="N73" s="88">
        <f t="shared" si="2"/>
        <v>12</v>
      </c>
      <c r="O73" s="88">
        <f t="shared" si="2"/>
        <v>13</v>
      </c>
      <c r="P73" s="88">
        <f t="shared" si="2"/>
        <v>14</v>
      </c>
      <c r="Q73" s="88">
        <f t="shared" si="2"/>
        <v>15</v>
      </c>
      <c r="R73" s="88">
        <f t="shared" si="2"/>
        <v>16</v>
      </c>
      <c r="S73" s="88">
        <f t="shared" si="2"/>
        <v>17</v>
      </c>
      <c r="T73" s="88">
        <f t="shared" si="2"/>
        <v>18</v>
      </c>
      <c r="U73" s="88">
        <f t="shared" si="2"/>
        <v>19</v>
      </c>
      <c r="V73" s="88">
        <f t="shared" si="2"/>
        <v>20</v>
      </c>
      <c r="W73" s="88">
        <f t="shared" si="2"/>
        <v>21</v>
      </c>
      <c r="X73" s="88">
        <f t="shared" si="2"/>
        <v>22</v>
      </c>
      <c r="Y73" s="88">
        <f t="shared" si="2"/>
        <v>23</v>
      </c>
      <c r="Z73" s="88">
        <f t="shared" si="2"/>
        <v>24</v>
      </c>
      <c r="AA73" s="88">
        <f t="shared" si="2"/>
        <v>25</v>
      </c>
      <c r="AB73" s="88">
        <f t="shared" si="2"/>
        <v>26</v>
      </c>
      <c r="AC73" s="88">
        <f t="shared" si="2"/>
        <v>27</v>
      </c>
      <c r="AD73" s="88">
        <f t="shared" si="2"/>
        <v>28</v>
      </c>
      <c r="AE73" s="88">
        <f t="shared" si="2"/>
        <v>29</v>
      </c>
      <c r="AF73" s="88">
        <f t="shared" si="2"/>
        <v>30</v>
      </c>
      <c r="AG73" s="88">
        <f t="shared" si="2"/>
        <v>31</v>
      </c>
      <c r="AH73" s="85" t="s">
        <v>33</v>
      </c>
    </row>
    <row r="74" spans="1:34" ht="15.6" x14ac:dyDescent="0.25">
      <c r="A74" s="165" t="s">
        <v>29</v>
      </c>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1"/>
      <c r="AG74" s="91"/>
      <c r="AH74" s="91">
        <f>SUM(C74:AG74)</f>
        <v>0</v>
      </c>
    </row>
    <row r="75" spans="1:34" ht="15.6" x14ac:dyDescent="0.25">
      <c r="A75" s="165" t="s">
        <v>26</v>
      </c>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1"/>
      <c r="AG75" s="50"/>
      <c r="AH75" s="91">
        <f>SUM(C75:AG75)</f>
        <v>0</v>
      </c>
    </row>
    <row r="76" spans="1:34" x14ac:dyDescent="0.25">
      <c r="A76" s="165" t="s">
        <v>36</v>
      </c>
      <c r="B76" s="164"/>
      <c r="C76" s="91">
        <f t="shared" ref="C76:AE76" si="3">C74+C75</f>
        <v>0</v>
      </c>
      <c r="D76" s="91">
        <f t="shared" si="3"/>
        <v>0</v>
      </c>
      <c r="E76" s="91">
        <f t="shared" si="3"/>
        <v>0</v>
      </c>
      <c r="F76" s="91">
        <f t="shared" si="3"/>
        <v>0</v>
      </c>
      <c r="G76" s="91">
        <f t="shared" si="3"/>
        <v>0</v>
      </c>
      <c r="H76" s="91">
        <f t="shared" si="3"/>
        <v>0</v>
      </c>
      <c r="I76" s="91">
        <f t="shared" si="3"/>
        <v>0</v>
      </c>
      <c r="J76" s="91">
        <f t="shared" si="3"/>
        <v>0</v>
      </c>
      <c r="K76" s="91">
        <f t="shared" si="3"/>
        <v>0</v>
      </c>
      <c r="L76" s="91">
        <f t="shared" si="3"/>
        <v>0</v>
      </c>
      <c r="M76" s="91">
        <f t="shared" si="3"/>
        <v>0</v>
      </c>
      <c r="N76" s="91">
        <f t="shared" si="3"/>
        <v>0</v>
      </c>
      <c r="O76" s="91">
        <f t="shared" si="3"/>
        <v>0</v>
      </c>
      <c r="P76" s="91">
        <f t="shared" si="3"/>
        <v>0</v>
      </c>
      <c r="Q76" s="91">
        <f t="shared" si="3"/>
        <v>0</v>
      </c>
      <c r="R76" s="91">
        <f t="shared" si="3"/>
        <v>0</v>
      </c>
      <c r="S76" s="91">
        <f t="shared" si="3"/>
        <v>0</v>
      </c>
      <c r="T76" s="91">
        <f t="shared" si="3"/>
        <v>0</v>
      </c>
      <c r="U76" s="91">
        <f t="shared" si="3"/>
        <v>0</v>
      </c>
      <c r="V76" s="91">
        <f t="shared" si="3"/>
        <v>0</v>
      </c>
      <c r="W76" s="91">
        <f t="shared" si="3"/>
        <v>0</v>
      </c>
      <c r="X76" s="91">
        <f t="shared" si="3"/>
        <v>0</v>
      </c>
      <c r="Y76" s="91">
        <f t="shared" si="3"/>
        <v>0</v>
      </c>
      <c r="Z76" s="91">
        <f t="shared" si="3"/>
        <v>0</v>
      </c>
      <c r="AA76" s="91">
        <f t="shared" si="3"/>
        <v>0</v>
      </c>
      <c r="AB76" s="91">
        <f t="shared" si="3"/>
        <v>0</v>
      </c>
      <c r="AC76" s="91">
        <f t="shared" si="3"/>
        <v>0</v>
      </c>
      <c r="AD76" s="91">
        <f t="shared" si="3"/>
        <v>0</v>
      </c>
      <c r="AE76" s="91">
        <f t="shared" si="3"/>
        <v>0</v>
      </c>
      <c r="AF76" s="91"/>
      <c r="AG76" s="91"/>
      <c r="AH76" s="91">
        <f>SUM(C76:AG76)</f>
        <v>0</v>
      </c>
    </row>
    <row r="77" spans="1:34" x14ac:dyDescent="0.25">
      <c r="A77" s="46"/>
      <c r="B77" s="46"/>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row>
    <row r="78" spans="1:34" ht="15.6" x14ac:dyDescent="0.25">
      <c r="A78" s="163" t="s">
        <v>28</v>
      </c>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1"/>
      <c r="AG78" s="91"/>
      <c r="AH78" s="91">
        <f>SUM(C78:AG78)</f>
        <v>0</v>
      </c>
    </row>
    <row r="79" spans="1:34" ht="6.6" customHeight="1" x14ac:dyDescent="0.25">
      <c r="A79" s="46"/>
      <c r="B79" s="46"/>
    </row>
    <row r="80" spans="1:34" x14ac:dyDescent="0.25">
      <c r="A80" s="46"/>
      <c r="B80" s="46"/>
    </row>
    <row r="81" spans="1:34" s="89" customFormat="1" x14ac:dyDescent="0.25">
      <c r="A81" s="163" t="s">
        <v>2</v>
      </c>
      <c r="B81" s="164"/>
      <c r="C81" s="88">
        <v>1</v>
      </c>
      <c r="D81" s="88">
        <f>C81+1</f>
        <v>2</v>
      </c>
      <c r="E81" s="88">
        <f t="shared" ref="E81:AG81" si="4">D81+1</f>
        <v>3</v>
      </c>
      <c r="F81" s="88">
        <f t="shared" si="4"/>
        <v>4</v>
      </c>
      <c r="G81" s="88">
        <f t="shared" si="4"/>
        <v>5</v>
      </c>
      <c r="H81" s="88">
        <f t="shared" si="4"/>
        <v>6</v>
      </c>
      <c r="I81" s="88">
        <f t="shared" si="4"/>
        <v>7</v>
      </c>
      <c r="J81" s="88">
        <f t="shared" si="4"/>
        <v>8</v>
      </c>
      <c r="K81" s="88">
        <f t="shared" si="4"/>
        <v>9</v>
      </c>
      <c r="L81" s="88">
        <f t="shared" si="4"/>
        <v>10</v>
      </c>
      <c r="M81" s="88">
        <f t="shared" si="4"/>
        <v>11</v>
      </c>
      <c r="N81" s="88">
        <f t="shared" si="4"/>
        <v>12</v>
      </c>
      <c r="O81" s="88">
        <f t="shared" si="4"/>
        <v>13</v>
      </c>
      <c r="P81" s="88">
        <f t="shared" si="4"/>
        <v>14</v>
      </c>
      <c r="Q81" s="88">
        <f t="shared" si="4"/>
        <v>15</v>
      </c>
      <c r="R81" s="88">
        <f t="shared" si="4"/>
        <v>16</v>
      </c>
      <c r="S81" s="88">
        <f t="shared" si="4"/>
        <v>17</v>
      </c>
      <c r="T81" s="88">
        <f t="shared" si="4"/>
        <v>18</v>
      </c>
      <c r="U81" s="88">
        <f t="shared" si="4"/>
        <v>19</v>
      </c>
      <c r="V81" s="88">
        <f t="shared" si="4"/>
        <v>20</v>
      </c>
      <c r="W81" s="88">
        <f t="shared" si="4"/>
        <v>21</v>
      </c>
      <c r="X81" s="88">
        <f t="shared" si="4"/>
        <v>22</v>
      </c>
      <c r="Y81" s="88">
        <f t="shared" si="4"/>
        <v>23</v>
      </c>
      <c r="Z81" s="88">
        <f t="shared" si="4"/>
        <v>24</v>
      </c>
      <c r="AA81" s="88">
        <f t="shared" si="4"/>
        <v>25</v>
      </c>
      <c r="AB81" s="88">
        <f t="shared" si="4"/>
        <v>26</v>
      </c>
      <c r="AC81" s="88">
        <f t="shared" si="4"/>
        <v>27</v>
      </c>
      <c r="AD81" s="88">
        <f t="shared" si="4"/>
        <v>28</v>
      </c>
      <c r="AE81" s="88">
        <f t="shared" si="4"/>
        <v>29</v>
      </c>
      <c r="AF81" s="88">
        <f t="shared" si="4"/>
        <v>30</v>
      </c>
      <c r="AG81" s="88">
        <f t="shared" si="4"/>
        <v>31</v>
      </c>
      <c r="AH81" s="85" t="s">
        <v>33</v>
      </c>
    </row>
    <row r="82" spans="1:34" ht="15.6" x14ac:dyDescent="0.25">
      <c r="A82" s="165" t="s">
        <v>29</v>
      </c>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1">
        <f>SUM(C82:AG82)</f>
        <v>0</v>
      </c>
    </row>
    <row r="83" spans="1:34" ht="15.6" x14ac:dyDescent="0.25">
      <c r="A83" s="165" t="s">
        <v>26</v>
      </c>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2"/>
      <c r="AH83" s="91">
        <f>SUM(C83:AG83)</f>
        <v>0</v>
      </c>
    </row>
    <row r="84" spans="1:34" x14ac:dyDescent="0.25">
      <c r="A84" s="165" t="s">
        <v>36</v>
      </c>
      <c r="B84" s="164"/>
      <c r="C84" s="91">
        <f>C82+C83</f>
        <v>0</v>
      </c>
      <c r="D84" s="91">
        <f t="shared" ref="D84:AG84" si="5">D82+D83</f>
        <v>0</v>
      </c>
      <c r="E84" s="91">
        <f t="shared" si="5"/>
        <v>0</v>
      </c>
      <c r="F84" s="91">
        <f t="shared" si="5"/>
        <v>0</v>
      </c>
      <c r="G84" s="91">
        <f t="shared" si="5"/>
        <v>0</v>
      </c>
      <c r="H84" s="91">
        <f t="shared" si="5"/>
        <v>0</v>
      </c>
      <c r="I84" s="91">
        <f t="shared" si="5"/>
        <v>0</v>
      </c>
      <c r="J84" s="91">
        <f t="shared" si="5"/>
        <v>0</v>
      </c>
      <c r="K84" s="91">
        <f t="shared" si="5"/>
        <v>0</v>
      </c>
      <c r="L84" s="91">
        <f t="shared" si="5"/>
        <v>0</v>
      </c>
      <c r="M84" s="91">
        <f t="shared" si="5"/>
        <v>0</v>
      </c>
      <c r="N84" s="91">
        <f t="shared" si="5"/>
        <v>0</v>
      </c>
      <c r="O84" s="91">
        <f t="shared" si="5"/>
        <v>0</v>
      </c>
      <c r="P84" s="91">
        <f t="shared" si="5"/>
        <v>0</v>
      </c>
      <c r="Q84" s="91">
        <f t="shared" si="5"/>
        <v>0</v>
      </c>
      <c r="R84" s="91">
        <f t="shared" si="5"/>
        <v>0</v>
      </c>
      <c r="S84" s="91">
        <f t="shared" si="5"/>
        <v>0</v>
      </c>
      <c r="T84" s="91">
        <f t="shared" si="5"/>
        <v>0</v>
      </c>
      <c r="U84" s="91">
        <f t="shared" si="5"/>
        <v>0</v>
      </c>
      <c r="V84" s="91">
        <f t="shared" si="5"/>
        <v>0</v>
      </c>
      <c r="W84" s="91">
        <f t="shared" si="5"/>
        <v>0</v>
      </c>
      <c r="X84" s="91">
        <f t="shared" si="5"/>
        <v>0</v>
      </c>
      <c r="Y84" s="91">
        <f t="shared" si="5"/>
        <v>0</v>
      </c>
      <c r="Z84" s="91">
        <f t="shared" si="5"/>
        <v>0</v>
      </c>
      <c r="AA84" s="91">
        <f t="shared" si="5"/>
        <v>0</v>
      </c>
      <c r="AB84" s="91">
        <f t="shared" si="5"/>
        <v>0</v>
      </c>
      <c r="AC84" s="91">
        <f t="shared" si="5"/>
        <v>0</v>
      </c>
      <c r="AD84" s="91">
        <f t="shared" si="5"/>
        <v>0</v>
      </c>
      <c r="AE84" s="91">
        <f t="shared" si="5"/>
        <v>0</v>
      </c>
      <c r="AF84" s="91">
        <f t="shared" si="5"/>
        <v>0</v>
      </c>
      <c r="AG84" s="91">
        <f t="shared" si="5"/>
        <v>0</v>
      </c>
      <c r="AH84" s="91">
        <f>SUM(C84:AG84)</f>
        <v>0</v>
      </c>
    </row>
    <row r="85" spans="1:34" x14ac:dyDescent="0.25">
      <c r="A85" s="46"/>
      <c r="B85" s="46"/>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row>
    <row r="86" spans="1:34" ht="15.6" x14ac:dyDescent="0.25">
      <c r="A86" s="163" t="s">
        <v>28</v>
      </c>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1">
        <f>SUM(C86:AG86)</f>
        <v>0</v>
      </c>
    </row>
    <row r="87" spans="1:34" ht="7.95" customHeight="1" x14ac:dyDescent="0.25">
      <c r="A87" s="46"/>
      <c r="B87" s="46"/>
    </row>
    <row r="88" spans="1:34" x14ac:dyDescent="0.25">
      <c r="A88" s="46"/>
      <c r="B88" s="46"/>
    </row>
    <row r="89" spans="1:34" s="89" customFormat="1" x14ac:dyDescent="0.25">
      <c r="A89" s="163" t="s">
        <v>3</v>
      </c>
      <c r="B89" s="164"/>
      <c r="C89" s="88">
        <v>1</v>
      </c>
      <c r="D89" s="88">
        <f>C89+1</f>
        <v>2</v>
      </c>
      <c r="E89" s="88">
        <f t="shared" ref="E89:AG89" si="6">D89+1</f>
        <v>3</v>
      </c>
      <c r="F89" s="88">
        <f t="shared" si="6"/>
        <v>4</v>
      </c>
      <c r="G89" s="88">
        <f t="shared" si="6"/>
        <v>5</v>
      </c>
      <c r="H89" s="88">
        <f t="shared" si="6"/>
        <v>6</v>
      </c>
      <c r="I89" s="88">
        <f t="shared" si="6"/>
        <v>7</v>
      </c>
      <c r="J89" s="88">
        <f t="shared" si="6"/>
        <v>8</v>
      </c>
      <c r="K89" s="88">
        <f t="shared" si="6"/>
        <v>9</v>
      </c>
      <c r="L89" s="88">
        <f t="shared" si="6"/>
        <v>10</v>
      </c>
      <c r="M89" s="88">
        <f t="shared" si="6"/>
        <v>11</v>
      </c>
      <c r="N89" s="88">
        <f t="shared" si="6"/>
        <v>12</v>
      </c>
      <c r="O89" s="88">
        <f t="shared" si="6"/>
        <v>13</v>
      </c>
      <c r="P89" s="88">
        <f t="shared" si="6"/>
        <v>14</v>
      </c>
      <c r="Q89" s="88">
        <f t="shared" si="6"/>
        <v>15</v>
      </c>
      <c r="R89" s="88">
        <f t="shared" si="6"/>
        <v>16</v>
      </c>
      <c r="S89" s="88">
        <f t="shared" si="6"/>
        <v>17</v>
      </c>
      <c r="T89" s="88">
        <f t="shared" si="6"/>
        <v>18</v>
      </c>
      <c r="U89" s="88">
        <f t="shared" si="6"/>
        <v>19</v>
      </c>
      <c r="V89" s="88">
        <f t="shared" si="6"/>
        <v>20</v>
      </c>
      <c r="W89" s="88">
        <f t="shared" si="6"/>
        <v>21</v>
      </c>
      <c r="X89" s="88">
        <f t="shared" si="6"/>
        <v>22</v>
      </c>
      <c r="Y89" s="88">
        <f t="shared" si="6"/>
        <v>23</v>
      </c>
      <c r="Z89" s="88">
        <f t="shared" si="6"/>
        <v>24</v>
      </c>
      <c r="AA89" s="88">
        <f t="shared" si="6"/>
        <v>25</v>
      </c>
      <c r="AB89" s="88">
        <f t="shared" si="6"/>
        <v>26</v>
      </c>
      <c r="AC89" s="88">
        <f t="shared" si="6"/>
        <v>27</v>
      </c>
      <c r="AD89" s="88">
        <f t="shared" si="6"/>
        <v>28</v>
      </c>
      <c r="AE89" s="88">
        <f t="shared" si="6"/>
        <v>29</v>
      </c>
      <c r="AF89" s="88">
        <f t="shared" si="6"/>
        <v>30</v>
      </c>
      <c r="AG89" s="88">
        <f t="shared" si="6"/>
        <v>31</v>
      </c>
      <c r="AH89" s="85" t="s">
        <v>33</v>
      </c>
    </row>
    <row r="90" spans="1:34" ht="15.6" x14ac:dyDescent="0.25">
      <c r="A90" s="165" t="s">
        <v>29</v>
      </c>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1"/>
      <c r="AH90" s="91">
        <f>SUM(C90:AG90)</f>
        <v>0</v>
      </c>
    </row>
    <row r="91" spans="1:34" ht="15.6" x14ac:dyDescent="0.25">
      <c r="A91" s="165" t="s">
        <v>26</v>
      </c>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50"/>
      <c r="AH91" s="91">
        <f>SUM(C91:AG91)</f>
        <v>0</v>
      </c>
    </row>
    <row r="92" spans="1:34" x14ac:dyDescent="0.25">
      <c r="A92" s="165" t="s">
        <v>36</v>
      </c>
      <c r="B92" s="164"/>
      <c r="C92" s="91">
        <f t="shared" ref="C92:AF92" si="7">C90+C91</f>
        <v>0</v>
      </c>
      <c r="D92" s="91">
        <f t="shared" si="7"/>
        <v>0</v>
      </c>
      <c r="E92" s="91">
        <f t="shared" si="7"/>
        <v>0</v>
      </c>
      <c r="F92" s="91">
        <f t="shared" si="7"/>
        <v>0</v>
      </c>
      <c r="G92" s="91">
        <f t="shared" si="7"/>
        <v>0</v>
      </c>
      <c r="H92" s="91">
        <f t="shared" si="7"/>
        <v>0</v>
      </c>
      <c r="I92" s="91">
        <f t="shared" si="7"/>
        <v>0</v>
      </c>
      <c r="J92" s="91">
        <f t="shared" si="7"/>
        <v>0</v>
      </c>
      <c r="K92" s="91">
        <f t="shared" si="7"/>
        <v>0</v>
      </c>
      <c r="L92" s="91">
        <f t="shared" si="7"/>
        <v>0</v>
      </c>
      <c r="M92" s="91">
        <f t="shared" si="7"/>
        <v>0</v>
      </c>
      <c r="N92" s="91">
        <f t="shared" si="7"/>
        <v>0</v>
      </c>
      <c r="O92" s="91">
        <f t="shared" si="7"/>
        <v>0</v>
      </c>
      <c r="P92" s="91">
        <f t="shared" si="7"/>
        <v>0</v>
      </c>
      <c r="Q92" s="91">
        <f t="shared" si="7"/>
        <v>0</v>
      </c>
      <c r="R92" s="91">
        <f t="shared" si="7"/>
        <v>0</v>
      </c>
      <c r="S92" s="91">
        <f t="shared" si="7"/>
        <v>0</v>
      </c>
      <c r="T92" s="91">
        <f t="shared" si="7"/>
        <v>0</v>
      </c>
      <c r="U92" s="91">
        <f t="shared" si="7"/>
        <v>0</v>
      </c>
      <c r="V92" s="91">
        <f t="shared" si="7"/>
        <v>0</v>
      </c>
      <c r="W92" s="91">
        <f t="shared" si="7"/>
        <v>0</v>
      </c>
      <c r="X92" s="91">
        <f t="shared" si="7"/>
        <v>0</v>
      </c>
      <c r="Y92" s="91">
        <f t="shared" si="7"/>
        <v>0</v>
      </c>
      <c r="Z92" s="91">
        <f t="shared" si="7"/>
        <v>0</v>
      </c>
      <c r="AA92" s="91">
        <f t="shared" si="7"/>
        <v>0</v>
      </c>
      <c r="AB92" s="91">
        <f t="shared" si="7"/>
        <v>0</v>
      </c>
      <c r="AC92" s="91">
        <f t="shared" si="7"/>
        <v>0</v>
      </c>
      <c r="AD92" s="91">
        <f t="shared" si="7"/>
        <v>0</v>
      </c>
      <c r="AE92" s="91">
        <f t="shared" si="7"/>
        <v>0</v>
      </c>
      <c r="AF92" s="91">
        <f t="shared" si="7"/>
        <v>0</v>
      </c>
      <c r="AG92" s="91"/>
      <c r="AH92" s="91">
        <f>SUM(C92:AG92)</f>
        <v>0</v>
      </c>
    </row>
    <row r="93" spans="1:34" x14ac:dyDescent="0.25">
      <c r="A93" s="46"/>
      <c r="B93" s="46"/>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row>
    <row r="94" spans="1:34" ht="15.6" x14ac:dyDescent="0.25">
      <c r="A94" s="163" t="s">
        <v>28</v>
      </c>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c r="AH94" s="91">
        <f>SUM(C94:AG94)</f>
        <v>0</v>
      </c>
    </row>
    <row r="95" spans="1:34" ht="6" customHeight="1" x14ac:dyDescent="0.25">
      <c r="A95" s="46"/>
      <c r="B95" s="46"/>
    </row>
    <row r="96" spans="1:34" x14ac:dyDescent="0.25">
      <c r="A96" s="46"/>
      <c r="B96" s="46"/>
    </row>
    <row r="97" spans="1:34" s="89" customFormat="1" x14ac:dyDescent="0.25">
      <c r="A97" s="163" t="s">
        <v>4</v>
      </c>
      <c r="B97" s="164"/>
      <c r="C97" s="88">
        <v>1</v>
      </c>
      <c r="D97" s="88">
        <f>C97+1</f>
        <v>2</v>
      </c>
      <c r="E97" s="88">
        <f t="shared" ref="E97:AG97" si="8">D97+1</f>
        <v>3</v>
      </c>
      <c r="F97" s="88">
        <f t="shared" si="8"/>
        <v>4</v>
      </c>
      <c r="G97" s="88">
        <f t="shared" si="8"/>
        <v>5</v>
      </c>
      <c r="H97" s="88">
        <f t="shared" si="8"/>
        <v>6</v>
      </c>
      <c r="I97" s="88">
        <f t="shared" si="8"/>
        <v>7</v>
      </c>
      <c r="J97" s="88">
        <f t="shared" si="8"/>
        <v>8</v>
      </c>
      <c r="K97" s="88">
        <f t="shared" si="8"/>
        <v>9</v>
      </c>
      <c r="L97" s="88">
        <f t="shared" si="8"/>
        <v>10</v>
      </c>
      <c r="M97" s="88">
        <f t="shared" si="8"/>
        <v>11</v>
      </c>
      <c r="N97" s="88">
        <f t="shared" si="8"/>
        <v>12</v>
      </c>
      <c r="O97" s="88">
        <f t="shared" si="8"/>
        <v>13</v>
      </c>
      <c r="P97" s="88">
        <f t="shared" si="8"/>
        <v>14</v>
      </c>
      <c r="Q97" s="88">
        <f t="shared" si="8"/>
        <v>15</v>
      </c>
      <c r="R97" s="88">
        <f t="shared" si="8"/>
        <v>16</v>
      </c>
      <c r="S97" s="88">
        <f t="shared" si="8"/>
        <v>17</v>
      </c>
      <c r="T97" s="88">
        <f t="shared" si="8"/>
        <v>18</v>
      </c>
      <c r="U97" s="88">
        <f t="shared" si="8"/>
        <v>19</v>
      </c>
      <c r="V97" s="88">
        <f t="shared" si="8"/>
        <v>20</v>
      </c>
      <c r="W97" s="88">
        <f t="shared" si="8"/>
        <v>21</v>
      </c>
      <c r="X97" s="88">
        <f t="shared" si="8"/>
        <v>22</v>
      </c>
      <c r="Y97" s="88">
        <f t="shared" si="8"/>
        <v>23</v>
      </c>
      <c r="Z97" s="88">
        <f t="shared" si="8"/>
        <v>24</v>
      </c>
      <c r="AA97" s="88">
        <f t="shared" si="8"/>
        <v>25</v>
      </c>
      <c r="AB97" s="88">
        <f t="shared" si="8"/>
        <v>26</v>
      </c>
      <c r="AC97" s="88">
        <f t="shared" si="8"/>
        <v>27</v>
      </c>
      <c r="AD97" s="88">
        <f t="shared" si="8"/>
        <v>28</v>
      </c>
      <c r="AE97" s="88">
        <f t="shared" si="8"/>
        <v>29</v>
      </c>
      <c r="AF97" s="88">
        <f t="shared" si="8"/>
        <v>30</v>
      </c>
      <c r="AG97" s="88">
        <f t="shared" si="8"/>
        <v>31</v>
      </c>
      <c r="AH97" s="85" t="s">
        <v>33</v>
      </c>
    </row>
    <row r="98" spans="1:34" ht="15.6" x14ac:dyDescent="0.25">
      <c r="A98" s="165" t="s">
        <v>29</v>
      </c>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1">
        <f>SUM(C98:AG98)</f>
        <v>0</v>
      </c>
    </row>
    <row r="99" spans="1:34" ht="15.6" x14ac:dyDescent="0.25">
      <c r="A99" s="165" t="s">
        <v>26</v>
      </c>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2"/>
      <c r="AH99" s="91">
        <f>SUM(C99:AG99)</f>
        <v>0</v>
      </c>
    </row>
    <row r="100" spans="1:34" x14ac:dyDescent="0.25">
      <c r="A100" s="165" t="s">
        <v>36</v>
      </c>
      <c r="B100" s="164"/>
      <c r="C100" s="91">
        <f t="shared" ref="C100:AG100" si="9">C98+C99</f>
        <v>0</v>
      </c>
      <c r="D100" s="91">
        <f t="shared" si="9"/>
        <v>0</v>
      </c>
      <c r="E100" s="91">
        <f t="shared" si="9"/>
        <v>0</v>
      </c>
      <c r="F100" s="91">
        <f t="shared" si="9"/>
        <v>0</v>
      </c>
      <c r="G100" s="91">
        <f t="shared" si="9"/>
        <v>0</v>
      </c>
      <c r="H100" s="91">
        <f t="shared" si="9"/>
        <v>0</v>
      </c>
      <c r="I100" s="91">
        <f t="shared" si="9"/>
        <v>0</v>
      </c>
      <c r="J100" s="91">
        <f t="shared" si="9"/>
        <v>0</v>
      </c>
      <c r="K100" s="91">
        <f t="shared" si="9"/>
        <v>0</v>
      </c>
      <c r="L100" s="91">
        <f t="shared" si="9"/>
        <v>0</v>
      </c>
      <c r="M100" s="91">
        <f t="shared" si="9"/>
        <v>0</v>
      </c>
      <c r="N100" s="91">
        <f t="shared" si="9"/>
        <v>0</v>
      </c>
      <c r="O100" s="91">
        <f t="shared" si="9"/>
        <v>0</v>
      </c>
      <c r="P100" s="91">
        <f t="shared" si="9"/>
        <v>0</v>
      </c>
      <c r="Q100" s="91">
        <f t="shared" si="9"/>
        <v>0</v>
      </c>
      <c r="R100" s="91">
        <f t="shared" si="9"/>
        <v>0</v>
      </c>
      <c r="S100" s="91">
        <f t="shared" si="9"/>
        <v>0</v>
      </c>
      <c r="T100" s="91">
        <f t="shared" si="9"/>
        <v>0</v>
      </c>
      <c r="U100" s="91">
        <f t="shared" si="9"/>
        <v>0</v>
      </c>
      <c r="V100" s="91">
        <f t="shared" si="9"/>
        <v>0</v>
      </c>
      <c r="W100" s="91">
        <f t="shared" si="9"/>
        <v>0</v>
      </c>
      <c r="X100" s="91">
        <f t="shared" si="9"/>
        <v>0</v>
      </c>
      <c r="Y100" s="91">
        <f t="shared" si="9"/>
        <v>0</v>
      </c>
      <c r="Z100" s="91">
        <f t="shared" si="9"/>
        <v>0</v>
      </c>
      <c r="AA100" s="91">
        <f t="shared" si="9"/>
        <v>0</v>
      </c>
      <c r="AB100" s="91">
        <f t="shared" si="9"/>
        <v>0</v>
      </c>
      <c r="AC100" s="91">
        <f t="shared" si="9"/>
        <v>0</v>
      </c>
      <c r="AD100" s="91">
        <f t="shared" si="9"/>
        <v>0</v>
      </c>
      <c r="AE100" s="91">
        <f t="shared" si="9"/>
        <v>0</v>
      </c>
      <c r="AF100" s="91">
        <f t="shared" si="9"/>
        <v>0</v>
      </c>
      <c r="AG100" s="91">
        <f t="shared" si="9"/>
        <v>0</v>
      </c>
      <c r="AH100" s="91">
        <f>SUM(C100:AG100)</f>
        <v>0</v>
      </c>
    </row>
    <row r="101" spans="1:34" x14ac:dyDescent="0.25">
      <c r="A101" s="46"/>
      <c r="B101" s="46"/>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row>
    <row r="102" spans="1:34" ht="15.6" x14ac:dyDescent="0.25">
      <c r="A102" s="163" t="s">
        <v>28</v>
      </c>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1">
        <f>SUM(C102:AG102)</f>
        <v>0</v>
      </c>
    </row>
    <row r="103" spans="1:34" ht="6.6" customHeight="1" x14ac:dyDescent="0.25">
      <c r="A103" s="46"/>
      <c r="B103" s="46"/>
    </row>
    <row r="104" spans="1:34" x14ac:dyDescent="0.25">
      <c r="A104" s="46"/>
      <c r="B104" s="46"/>
    </row>
    <row r="105" spans="1:34" s="89" customFormat="1" x14ac:dyDescent="0.25">
      <c r="A105" s="163" t="s">
        <v>5</v>
      </c>
      <c r="B105" s="164"/>
      <c r="C105" s="88">
        <v>1</v>
      </c>
      <c r="D105" s="88">
        <f>C105+1</f>
        <v>2</v>
      </c>
      <c r="E105" s="88">
        <f t="shared" ref="E105:AG105" si="10">D105+1</f>
        <v>3</v>
      </c>
      <c r="F105" s="88">
        <f t="shared" si="10"/>
        <v>4</v>
      </c>
      <c r="G105" s="88">
        <f t="shared" si="10"/>
        <v>5</v>
      </c>
      <c r="H105" s="88">
        <f t="shared" si="10"/>
        <v>6</v>
      </c>
      <c r="I105" s="88">
        <f t="shared" si="10"/>
        <v>7</v>
      </c>
      <c r="J105" s="88">
        <f t="shared" si="10"/>
        <v>8</v>
      </c>
      <c r="K105" s="88">
        <f t="shared" si="10"/>
        <v>9</v>
      </c>
      <c r="L105" s="88">
        <f t="shared" si="10"/>
        <v>10</v>
      </c>
      <c r="M105" s="88">
        <f t="shared" si="10"/>
        <v>11</v>
      </c>
      <c r="N105" s="88">
        <f t="shared" si="10"/>
        <v>12</v>
      </c>
      <c r="O105" s="88">
        <f t="shared" si="10"/>
        <v>13</v>
      </c>
      <c r="P105" s="88">
        <f t="shared" si="10"/>
        <v>14</v>
      </c>
      <c r="Q105" s="88">
        <f t="shared" si="10"/>
        <v>15</v>
      </c>
      <c r="R105" s="88">
        <f t="shared" si="10"/>
        <v>16</v>
      </c>
      <c r="S105" s="88">
        <f t="shared" si="10"/>
        <v>17</v>
      </c>
      <c r="T105" s="88">
        <f t="shared" si="10"/>
        <v>18</v>
      </c>
      <c r="U105" s="88">
        <f t="shared" si="10"/>
        <v>19</v>
      </c>
      <c r="V105" s="88">
        <f t="shared" si="10"/>
        <v>20</v>
      </c>
      <c r="W105" s="88">
        <f t="shared" si="10"/>
        <v>21</v>
      </c>
      <c r="X105" s="88">
        <f t="shared" si="10"/>
        <v>22</v>
      </c>
      <c r="Y105" s="88">
        <f t="shared" si="10"/>
        <v>23</v>
      </c>
      <c r="Z105" s="88">
        <f t="shared" si="10"/>
        <v>24</v>
      </c>
      <c r="AA105" s="88">
        <f t="shared" si="10"/>
        <v>25</v>
      </c>
      <c r="AB105" s="88">
        <f t="shared" si="10"/>
        <v>26</v>
      </c>
      <c r="AC105" s="88">
        <f t="shared" si="10"/>
        <v>27</v>
      </c>
      <c r="AD105" s="88">
        <f t="shared" si="10"/>
        <v>28</v>
      </c>
      <c r="AE105" s="88">
        <f t="shared" si="10"/>
        <v>29</v>
      </c>
      <c r="AF105" s="88">
        <f t="shared" si="10"/>
        <v>30</v>
      </c>
      <c r="AG105" s="88">
        <f t="shared" si="10"/>
        <v>31</v>
      </c>
      <c r="AH105" s="85" t="s">
        <v>33</v>
      </c>
    </row>
    <row r="106" spans="1:34" ht="15.6" x14ac:dyDescent="0.25">
      <c r="A106" s="165" t="s">
        <v>29</v>
      </c>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1"/>
      <c r="AH106" s="91">
        <f>SUM(C106:AG106)</f>
        <v>0</v>
      </c>
    </row>
    <row r="107" spans="1:34" ht="15.6" x14ac:dyDescent="0.25">
      <c r="A107" s="165" t="s">
        <v>26</v>
      </c>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50"/>
      <c r="AH107" s="91">
        <f>SUM(C107:AG107)</f>
        <v>0</v>
      </c>
    </row>
    <row r="108" spans="1:34" x14ac:dyDescent="0.25">
      <c r="A108" s="165" t="s">
        <v>36</v>
      </c>
      <c r="B108" s="164"/>
      <c r="C108" s="91">
        <f t="shared" ref="C108:AF108" si="11">C106+C107</f>
        <v>0</v>
      </c>
      <c r="D108" s="91">
        <f t="shared" si="11"/>
        <v>0</v>
      </c>
      <c r="E108" s="91">
        <f t="shared" si="11"/>
        <v>0</v>
      </c>
      <c r="F108" s="91">
        <f t="shared" si="11"/>
        <v>0</v>
      </c>
      <c r="G108" s="91">
        <f t="shared" si="11"/>
        <v>0</v>
      </c>
      <c r="H108" s="91">
        <f t="shared" si="11"/>
        <v>0</v>
      </c>
      <c r="I108" s="91">
        <f t="shared" si="11"/>
        <v>0</v>
      </c>
      <c r="J108" s="91">
        <f t="shared" si="11"/>
        <v>0</v>
      </c>
      <c r="K108" s="91">
        <f t="shared" si="11"/>
        <v>0</v>
      </c>
      <c r="L108" s="91">
        <f t="shared" si="11"/>
        <v>0</v>
      </c>
      <c r="M108" s="91">
        <f t="shared" si="11"/>
        <v>0</v>
      </c>
      <c r="N108" s="91">
        <f t="shared" si="11"/>
        <v>0</v>
      </c>
      <c r="O108" s="91">
        <f t="shared" si="11"/>
        <v>0</v>
      </c>
      <c r="P108" s="91">
        <f t="shared" si="11"/>
        <v>0</v>
      </c>
      <c r="Q108" s="91">
        <f t="shared" si="11"/>
        <v>0</v>
      </c>
      <c r="R108" s="91">
        <f t="shared" si="11"/>
        <v>0</v>
      </c>
      <c r="S108" s="91">
        <f t="shared" si="11"/>
        <v>0</v>
      </c>
      <c r="T108" s="91">
        <f t="shared" si="11"/>
        <v>0</v>
      </c>
      <c r="U108" s="91">
        <f t="shared" si="11"/>
        <v>0</v>
      </c>
      <c r="V108" s="91">
        <f t="shared" si="11"/>
        <v>0</v>
      </c>
      <c r="W108" s="91">
        <f t="shared" si="11"/>
        <v>0</v>
      </c>
      <c r="X108" s="91">
        <f t="shared" si="11"/>
        <v>0</v>
      </c>
      <c r="Y108" s="91">
        <f t="shared" si="11"/>
        <v>0</v>
      </c>
      <c r="Z108" s="91">
        <f t="shared" si="11"/>
        <v>0</v>
      </c>
      <c r="AA108" s="91">
        <f t="shared" si="11"/>
        <v>0</v>
      </c>
      <c r="AB108" s="91">
        <f t="shared" si="11"/>
        <v>0</v>
      </c>
      <c r="AC108" s="91">
        <f t="shared" si="11"/>
        <v>0</v>
      </c>
      <c r="AD108" s="91">
        <f t="shared" si="11"/>
        <v>0</v>
      </c>
      <c r="AE108" s="91">
        <f t="shared" si="11"/>
        <v>0</v>
      </c>
      <c r="AF108" s="91">
        <f t="shared" si="11"/>
        <v>0</v>
      </c>
      <c r="AG108" s="91"/>
      <c r="AH108" s="91">
        <f>SUM(C108:AG108)</f>
        <v>0</v>
      </c>
    </row>
    <row r="109" spans="1:34" x14ac:dyDescent="0.25">
      <c r="A109" s="46"/>
      <c r="B109" s="46"/>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spans="1:34" ht="15.6" x14ac:dyDescent="0.25">
      <c r="A110" s="163" t="s">
        <v>28</v>
      </c>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1"/>
      <c r="AH110" s="91">
        <f>SUM(C110:AG110)</f>
        <v>0</v>
      </c>
    </row>
    <row r="111" spans="1:34" ht="7.95" customHeight="1" x14ac:dyDescent="0.25">
      <c r="A111" s="46"/>
      <c r="B111" s="46"/>
    </row>
    <row r="112" spans="1:34" x14ac:dyDescent="0.25">
      <c r="A112" s="46"/>
      <c r="B112" s="46"/>
    </row>
    <row r="113" spans="1:34" s="89" customFormat="1" x14ac:dyDescent="0.25">
      <c r="A113" s="163" t="s">
        <v>6</v>
      </c>
      <c r="B113" s="164"/>
      <c r="C113" s="88">
        <v>1</v>
      </c>
      <c r="D113" s="88">
        <f>C113+1</f>
        <v>2</v>
      </c>
      <c r="E113" s="88">
        <f t="shared" ref="E113:AG113" si="12">D113+1</f>
        <v>3</v>
      </c>
      <c r="F113" s="88">
        <f t="shared" si="12"/>
        <v>4</v>
      </c>
      <c r="G113" s="88">
        <f t="shared" si="12"/>
        <v>5</v>
      </c>
      <c r="H113" s="88">
        <f t="shared" si="12"/>
        <v>6</v>
      </c>
      <c r="I113" s="88">
        <f t="shared" si="12"/>
        <v>7</v>
      </c>
      <c r="J113" s="88">
        <f t="shared" si="12"/>
        <v>8</v>
      </c>
      <c r="K113" s="88">
        <f t="shared" si="12"/>
        <v>9</v>
      </c>
      <c r="L113" s="88">
        <f t="shared" si="12"/>
        <v>10</v>
      </c>
      <c r="M113" s="88">
        <f t="shared" si="12"/>
        <v>11</v>
      </c>
      <c r="N113" s="88">
        <f t="shared" si="12"/>
        <v>12</v>
      </c>
      <c r="O113" s="88">
        <f t="shared" si="12"/>
        <v>13</v>
      </c>
      <c r="P113" s="88">
        <f t="shared" si="12"/>
        <v>14</v>
      </c>
      <c r="Q113" s="88">
        <f t="shared" si="12"/>
        <v>15</v>
      </c>
      <c r="R113" s="88">
        <f t="shared" si="12"/>
        <v>16</v>
      </c>
      <c r="S113" s="88">
        <f t="shared" si="12"/>
        <v>17</v>
      </c>
      <c r="T113" s="88">
        <f t="shared" si="12"/>
        <v>18</v>
      </c>
      <c r="U113" s="88">
        <f t="shared" si="12"/>
        <v>19</v>
      </c>
      <c r="V113" s="88">
        <f t="shared" si="12"/>
        <v>20</v>
      </c>
      <c r="W113" s="88">
        <f t="shared" si="12"/>
        <v>21</v>
      </c>
      <c r="X113" s="88">
        <f t="shared" si="12"/>
        <v>22</v>
      </c>
      <c r="Y113" s="88">
        <f t="shared" si="12"/>
        <v>23</v>
      </c>
      <c r="Z113" s="88">
        <f t="shared" si="12"/>
        <v>24</v>
      </c>
      <c r="AA113" s="88">
        <f t="shared" si="12"/>
        <v>25</v>
      </c>
      <c r="AB113" s="88">
        <f t="shared" si="12"/>
        <v>26</v>
      </c>
      <c r="AC113" s="88">
        <f t="shared" si="12"/>
        <v>27</v>
      </c>
      <c r="AD113" s="88">
        <f t="shared" si="12"/>
        <v>28</v>
      </c>
      <c r="AE113" s="88">
        <f t="shared" si="12"/>
        <v>29</v>
      </c>
      <c r="AF113" s="88">
        <f t="shared" si="12"/>
        <v>30</v>
      </c>
      <c r="AG113" s="88">
        <f t="shared" si="12"/>
        <v>31</v>
      </c>
      <c r="AH113" s="85" t="s">
        <v>33</v>
      </c>
    </row>
    <row r="114" spans="1:34" ht="15.6" x14ac:dyDescent="0.25">
      <c r="A114" s="165" t="s">
        <v>29</v>
      </c>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1">
        <f>SUM(C114:AG114)</f>
        <v>0</v>
      </c>
    </row>
    <row r="115" spans="1:34" ht="15.6" x14ac:dyDescent="0.25">
      <c r="A115" s="165" t="s">
        <v>26</v>
      </c>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2"/>
      <c r="AH115" s="91">
        <f>SUM(C115:AG115)</f>
        <v>0</v>
      </c>
    </row>
    <row r="116" spans="1:34" x14ac:dyDescent="0.25">
      <c r="A116" s="165" t="s">
        <v>36</v>
      </c>
      <c r="B116" s="164"/>
      <c r="C116" s="91">
        <f t="shared" ref="C116:AG116" si="13">C114+C115</f>
        <v>0</v>
      </c>
      <c r="D116" s="91">
        <f t="shared" si="13"/>
        <v>0</v>
      </c>
      <c r="E116" s="91">
        <f t="shared" si="13"/>
        <v>0</v>
      </c>
      <c r="F116" s="91">
        <f t="shared" si="13"/>
        <v>0</v>
      </c>
      <c r="G116" s="91">
        <f t="shared" si="13"/>
        <v>0</v>
      </c>
      <c r="H116" s="91">
        <f t="shared" si="13"/>
        <v>0</v>
      </c>
      <c r="I116" s="91">
        <f t="shared" si="13"/>
        <v>0</v>
      </c>
      <c r="J116" s="91">
        <f t="shared" si="13"/>
        <v>0</v>
      </c>
      <c r="K116" s="91">
        <f t="shared" si="13"/>
        <v>0</v>
      </c>
      <c r="L116" s="91">
        <f t="shared" si="13"/>
        <v>0</v>
      </c>
      <c r="M116" s="91">
        <f t="shared" si="13"/>
        <v>0</v>
      </c>
      <c r="N116" s="91">
        <f t="shared" si="13"/>
        <v>0</v>
      </c>
      <c r="O116" s="91">
        <f t="shared" si="13"/>
        <v>0</v>
      </c>
      <c r="P116" s="91">
        <f t="shared" si="13"/>
        <v>0</v>
      </c>
      <c r="Q116" s="91">
        <f t="shared" si="13"/>
        <v>0</v>
      </c>
      <c r="R116" s="91">
        <f t="shared" si="13"/>
        <v>0</v>
      </c>
      <c r="S116" s="91">
        <f t="shared" si="13"/>
        <v>0</v>
      </c>
      <c r="T116" s="91">
        <f t="shared" si="13"/>
        <v>0</v>
      </c>
      <c r="U116" s="91">
        <f t="shared" si="13"/>
        <v>0</v>
      </c>
      <c r="V116" s="91">
        <f t="shared" si="13"/>
        <v>0</v>
      </c>
      <c r="W116" s="91">
        <f t="shared" si="13"/>
        <v>0</v>
      </c>
      <c r="X116" s="91">
        <f t="shared" si="13"/>
        <v>0</v>
      </c>
      <c r="Y116" s="91">
        <f t="shared" si="13"/>
        <v>0</v>
      </c>
      <c r="Z116" s="91">
        <f t="shared" si="13"/>
        <v>0</v>
      </c>
      <c r="AA116" s="91">
        <f t="shared" si="13"/>
        <v>0</v>
      </c>
      <c r="AB116" s="91">
        <f t="shared" si="13"/>
        <v>0</v>
      </c>
      <c r="AC116" s="91">
        <f t="shared" si="13"/>
        <v>0</v>
      </c>
      <c r="AD116" s="91">
        <f t="shared" si="13"/>
        <v>0</v>
      </c>
      <c r="AE116" s="91">
        <f t="shared" si="13"/>
        <v>0</v>
      </c>
      <c r="AF116" s="91">
        <f t="shared" si="13"/>
        <v>0</v>
      </c>
      <c r="AG116" s="91">
        <f t="shared" si="13"/>
        <v>0</v>
      </c>
      <c r="AH116" s="91">
        <f>SUM(C116:AG116)</f>
        <v>0</v>
      </c>
    </row>
    <row r="117" spans="1:34" x14ac:dyDescent="0.25">
      <c r="A117" s="46"/>
      <c r="B117" s="46"/>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row>
    <row r="118" spans="1:34" ht="15.6" x14ac:dyDescent="0.25">
      <c r="A118" s="163" t="s">
        <v>28</v>
      </c>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1">
        <f>SUM(C118:AG118)</f>
        <v>0</v>
      </c>
    </row>
    <row r="119" spans="1:34" ht="7.95" customHeight="1" x14ac:dyDescent="0.25">
      <c r="A119" s="46"/>
      <c r="B119" s="46"/>
    </row>
    <row r="120" spans="1:34" x14ac:dyDescent="0.25">
      <c r="A120" s="46"/>
      <c r="B120" s="46"/>
    </row>
    <row r="121" spans="1:34" s="89" customFormat="1" x14ac:dyDescent="0.25">
      <c r="A121" s="163" t="s">
        <v>7</v>
      </c>
      <c r="B121" s="164"/>
      <c r="C121" s="88">
        <v>1</v>
      </c>
      <c r="D121" s="88">
        <f>C121+1</f>
        <v>2</v>
      </c>
      <c r="E121" s="88">
        <f t="shared" ref="E121:AG121" si="14">D121+1</f>
        <v>3</v>
      </c>
      <c r="F121" s="88">
        <f t="shared" si="14"/>
        <v>4</v>
      </c>
      <c r="G121" s="88">
        <f t="shared" si="14"/>
        <v>5</v>
      </c>
      <c r="H121" s="88">
        <f t="shared" si="14"/>
        <v>6</v>
      </c>
      <c r="I121" s="88">
        <f t="shared" si="14"/>
        <v>7</v>
      </c>
      <c r="J121" s="88">
        <f t="shared" si="14"/>
        <v>8</v>
      </c>
      <c r="K121" s="88">
        <f t="shared" si="14"/>
        <v>9</v>
      </c>
      <c r="L121" s="88">
        <f t="shared" si="14"/>
        <v>10</v>
      </c>
      <c r="M121" s="88">
        <f t="shared" si="14"/>
        <v>11</v>
      </c>
      <c r="N121" s="88">
        <f t="shared" si="14"/>
        <v>12</v>
      </c>
      <c r="O121" s="88">
        <f t="shared" si="14"/>
        <v>13</v>
      </c>
      <c r="P121" s="88">
        <f t="shared" si="14"/>
        <v>14</v>
      </c>
      <c r="Q121" s="88">
        <f t="shared" si="14"/>
        <v>15</v>
      </c>
      <c r="R121" s="88">
        <f t="shared" si="14"/>
        <v>16</v>
      </c>
      <c r="S121" s="88">
        <f t="shared" si="14"/>
        <v>17</v>
      </c>
      <c r="T121" s="88">
        <f t="shared" si="14"/>
        <v>18</v>
      </c>
      <c r="U121" s="88">
        <f t="shared" si="14"/>
        <v>19</v>
      </c>
      <c r="V121" s="88">
        <f t="shared" si="14"/>
        <v>20</v>
      </c>
      <c r="W121" s="88">
        <f t="shared" si="14"/>
        <v>21</v>
      </c>
      <c r="X121" s="88">
        <f t="shared" si="14"/>
        <v>22</v>
      </c>
      <c r="Y121" s="88">
        <f t="shared" si="14"/>
        <v>23</v>
      </c>
      <c r="Z121" s="88">
        <f t="shared" si="14"/>
        <v>24</v>
      </c>
      <c r="AA121" s="88">
        <f t="shared" si="14"/>
        <v>25</v>
      </c>
      <c r="AB121" s="88">
        <f t="shared" si="14"/>
        <v>26</v>
      </c>
      <c r="AC121" s="88">
        <f t="shared" si="14"/>
        <v>27</v>
      </c>
      <c r="AD121" s="88">
        <f t="shared" si="14"/>
        <v>28</v>
      </c>
      <c r="AE121" s="88">
        <f t="shared" si="14"/>
        <v>29</v>
      </c>
      <c r="AF121" s="88">
        <f t="shared" si="14"/>
        <v>30</v>
      </c>
      <c r="AG121" s="88">
        <f t="shared" si="14"/>
        <v>31</v>
      </c>
      <c r="AH121" s="85" t="s">
        <v>33</v>
      </c>
    </row>
    <row r="122" spans="1:34" ht="15.6" x14ac:dyDescent="0.25">
      <c r="A122" s="165" t="s">
        <v>29</v>
      </c>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1">
        <f>SUM(C122:AG122)</f>
        <v>0</v>
      </c>
    </row>
    <row r="123" spans="1:34" ht="15.6" x14ac:dyDescent="0.25">
      <c r="A123" s="165" t="s">
        <v>26</v>
      </c>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2"/>
      <c r="AH123" s="91">
        <f>SUM(C123:AG123)</f>
        <v>0</v>
      </c>
    </row>
    <row r="124" spans="1:34" x14ac:dyDescent="0.25">
      <c r="A124" s="165" t="s">
        <v>36</v>
      </c>
      <c r="B124" s="164"/>
      <c r="C124" s="91">
        <f t="shared" ref="C124:AG124" si="15">C122+C123</f>
        <v>0</v>
      </c>
      <c r="D124" s="91">
        <f t="shared" si="15"/>
        <v>0</v>
      </c>
      <c r="E124" s="91">
        <f t="shared" si="15"/>
        <v>0</v>
      </c>
      <c r="F124" s="91">
        <f t="shared" si="15"/>
        <v>0</v>
      </c>
      <c r="G124" s="91">
        <f t="shared" si="15"/>
        <v>0</v>
      </c>
      <c r="H124" s="91">
        <f t="shared" si="15"/>
        <v>0</v>
      </c>
      <c r="I124" s="91">
        <f t="shared" si="15"/>
        <v>0</v>
      </c>
      <c r="J124" s="91">
        <f t="shared" si="15"/>
        <v>0</v>
      </c>
      <c r="K124" s="91">
        <f t="shared" si="15"/>
        <v>0</v>
      </c>
      <c r="L124" s="91">
        <f t="shared" si="15"/>
        <v>0</v>
      </c>
      <c r="M124" s="91">
        <f t="shared" si="15"/>
        <v>0</v>
      </c>
      <c r="N124" s="91">
        <f t="shared" si="15"/>
        <v>0</v>
      </c>
      <c r="O124" s="91">
        <f t="shared" si="15"/>
        <v>0</v>
      </c>
      <c r="P124" s="91">
        <f t="shared" si="15"/>
        <v>0</v>
      </c>
      <c r="Q124" s="91">
        <f t="shared" si="15"/>
        <v>0</v>
      </c>
      <c r="R124" s="91">
        <f t="shared" si="15"/>
        <v>0</v>
      </c>
      <c r="S124" s="91">
        <f t="shared" si="15"/>
        <v>0</v>
      </c>
      <c r="T124" s="91">
        <f t="shared" si="15"/>
        <v>0</v>
      </c>
      <c r="U124" s="91">
        <f t="shared" si="15"/>
        <v>0</v>
      </c>
      <c r="V124" s="91">
        <f t="shared" si="15"/>
        <v>0</v>
      </c>
      <c r="W124" s="91">
        <f t="shared" si="15"/>
        <v>0</v>
      </c>
      <c r="X124" s="91">
        <f t="shared" si="15"/>
        <v>0</v>
      </c>
      <c r="Y124" s="91">
        <f t="shared" si="15"/>
        <v>0</v>
      </c>
      <c r="Z124" s="91">
        <f t="shared" si="15"/>
        <v>0</v>
      </c>
      <c r="AA124" s="91">
        <f t="shared" si="15"/>
        <v>0</v>
      </c>
      <c r="AB124" s="91">
        <f t="shared" si="15"/>
        <v>0</v>
      </c>
      <c r="AC124" s="91">
        <f t="shared" si="15"/>
        <v>0</v>
      </c>
      <c r="AD124" s="91">
        <f t="shared" si="15"/>
        <v>0</v>
      </c>
      <c r="AE124" s="91">
        <f t="shared" si="15"/>
        <v>0</v>
      </c>
      <c r="AF124" s="91">
        <f t="shared" si="15"/>
        <v>0</v>
      </c>
      <c r="AG124" s="91">
        <f t="shared" si="15"/>
        <v>0</v>
      </c>
      <c r="AH124" s="91">
        <f>SUM(C124:AG124)</f>
        <v>0</v>
      </c>
    </row>
    <row r="125" spans="1:34" x14ac:dyDescent="0.25">
      <c r="A125" s="46"/>
      <c r="B125" s="46"/>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row>
    <row r="126" spans="1:34" ht="15.6" x14ac:dyDescent="0.25">
      <c r="A126" s="163" t="s">
        <v>28</v>
      </c>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1">
        <f>SUM(C126:AG126)</f>
        <v>0</v>
      </c>
    </row>
    <row r="127" spans="1:34" ht="7.95" customHeight="1" x14ac:dyDescent="0.25">
      <c r="A127" s="46"/>
      <c r="B127" s="46"/>
    </row>
    <row r="128" spans="1:34" x14ac:dyDescent="0.25">
      <c r="A128" s="46"/>
      <c r="B128" s="46"/>
    </row>
    <row r="129" spans="1:34" s="89" customFormat="1" x14ac:dyDescent="0.25">
      <c r="A129" s="163" t="s">
        <v>8</v>
      </c>
      <c r="B129" s="164"/>
      <c r="C129" s="88">
        <v>1</v>
      </c>
      <c r="D129" s="88">
        <f>C129+1</f>
        <v>2</v>
      </c>
      <c r="E129" s="88">
        <f t="shared" ref="E129:AG129" si="16">D129+1</f>
        <v>3</v>
      </c>
      <c r="F129" s="88">
        <f t="shared" si="16"/>
        <v>4</v>
      </c>
      <c r="G129" s="88">
        <f t="shared" si="16"/>
        <v>5</v>
      </c>
      <c r="H129" s="88">
        <f t="shared" si="16"/>
        <v>6</v>
      </c>
      <c r="I129" s="88">
        <f t="shared" si="16"/>
        <v>7</v>
      </c>
      <c r="J129" s="88">
        <f t="shared" si="16"/>
        <v>8</v>
      </c>
      <c r="K129" s="88">
        <f t="shared" si="16"/>
        <v>9</v>
      </c>
      <c r="L129" s="88">
        <f t="shared" si="16"/>
        <v>10</v>
      </c>
      <c r="M129" s="88">
        <f t="shared" si="16"/>
        <v>11</v>
      </c>
      <c r="N129" s="88">
        <f t="shared" si="16"/>
        <v>12</v>
      </c>
      <c r="O129" s="88">
        <f t="shared" si="16"/>
        <v>13</v>
      </c>
      <c r="P129" s="88">
        <f t="shared" si="16"/>
        <v>14</v>
      </c>
      <c r="Q129" s="88">
        <f t="shared" si="16"/>
        <v>15</v>
      </c>
      <c r="R129" s="88">
        <f t="shared" si="16"/>
        <v>16</v>
      </c>
      <c r="S129" s="88">
        <f t="shared" si="16"/>
        <v>17</v>
      </c>
      <c r="T129" s="88">
        <f t="shared" si="16"/>
        <v>18</v>
      </c>
      <c r="U129" s="88">
        <f t="shared" si="16"/>
        <v>19</v>
      </c>
      <c r="V129" s="88">
        <f t="shared" si="16"/>
        <v>20</v>
      </c>
      <c r="W129" s="88">
        <f t="shared" si="16"/>
        <v>21</v>
      </c>
      <c r="X129" s="88">
        <f t="shared" si="16"/>
        <v>22</v>
      </c>
      <c r="Y129" s="88">
        <f t="shared" si="16"/>
        <v>23</v>
      </c>
      <c r="Z129" s="88">
        <f t="shared" si="16"/>
        <v>24</v>
      </c>
      <c r="AA129" s="88">
        <f t="shared" si="16"/>
        <v>25</v>
      </c>
      <c r="AB129" s="88">
        <f t="shared" si="16"/>
        <v>26</v>
      </c>
      <c r="AC129" s="88">
        <f t="shared" si="16"/>
        <v>27</v>
      </c>
      <c r="AD129" s="88">
        <f t="shared" si="16"/>
        <v>28</v>
      </c>
      <c r="AE129" s="88">
        <f t="shared" si="16"/>
        <v>29</v>
      </c>
      <c r="AF129" s="88">
        <f t="shared" si="16"/>
        <v>30</v>
      </c>
      <c r="AG129" s="88">
        <f t="shared" si="16"/>
        <v>31</v>
      </c>
      <c r="AH129" s="85" t="s">
        <v>33</v>
      </c>
    </row>
    <row r="130" spans="1:34" ht="15.6" x14ac:dyDescent="0.25">
      <c r="A130" s="165" t="s">
        <v>29</v>
      </c>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1"/>
      <c r="AH130" s="91">
        <f>SUM(C130:AG130)</f>
        <v>0</v>
      </c>
    </row>
    <row r="131" spans="1:34" ht="15.6" x14ac:dyDescent="0.25">
      <c r="A131" s="165" t="s">
        <v>26</v>
      </c>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50"/>
      <c r="AH131" s="91">
        <f>SUM(C131:AG131)</f>
        <v>0</v>
      </c>
    </row>
    <row r="132" spans="1:34" x14ac:dyDescent="0.25">
      <c r="A132" s="165" t="s">
        <v>36</v>
      </c>
      <c r="B132" s="164"/>
      <c r="C132" s="91">
        <f t="shared" ref="C132:AF132" si="17">C130+C131</f>
        <v>0</v>
      </c>
      <c r="D132" s="91">
        <f t="shared" si="17"/>
        <v>0</v>
      </c>
      <c r="E132" s="91">
        <f t="shared" si="17"/>
        <v>0</v>
      </c>
      <c r="F132" s="91">
        <f t="shared" si="17"/>
        <v>0</v>
      </c>
      <c r="G132" s="91">
        <f t="shared" si="17"/>
        <v>0</v>
      </c>
      <c r="H132" s="91">
        <f t="shared" si="17"/>
        <v>0</v>
      </c>
      <c r="I132" s="91">
        <f t="shared" si="17"/>
        <v>0</v>
      </c>
      <c r="J132" s="91">
        <f t="shared" si="17"/>
        <v>0</v>
      </c>
      <c r="K132" s="91">
        <f t="shared" si="17"/>
        <v>0</v>
      </c>
      <c r="L132" s="91">
        <f t="shared" si="17"/>
        <v>0</v>
      </c>
      <c r="M132" s="91">
        <f t="shared" si="17"/>
        <v>0</v>
      </c>
      <c r="N132" s="91">
        <f t="shared" si="17"/>
        <v>0</v>
      </c>
      <c r="O132" s="91">
        <f t="shared" si="17"/>
        <v>0</v>
      </c>
      <c r="P132" s="91">
        <f t="shared" si="17"/>
        <v>0</v>
      </c>
      <c r="Q132" s="91">
        <f t="shared" si="17"/>
        <v>0</v>
      </c>
      <c r="R132" s="91">
        <f t="shared" si="17"/>
        <v>0</v>
      </c>
      <c r="S132" s="91">
        <f t="shared" si="17"/>
        <v>0</v>
      </c>
      <c r="T132" s="91">
        <f t="shared" si="17"/>
        <v>0</v>
      </c>
      <c r="U132" s="91">
        <f t="shared" si="17"/>
        <v>0</v>
      </c>
      <c r="V132" s="91">
        <f t="shared" si="17"/>
        <v>0</v>
      </c>
      <c r="W132" s="91">
        <f t="shared" si="17"/>
        <v>0</v>
      </c>
      <c r="X132" s="91">
        <f t="shared" si="17"/>
        <v>0</v>
      </c>
      <c r="Y132" s="91">
        <f t="shared" si="17"/>
        <v>0</v>
      </c>
      <c r="Z132" s="91">
        <f t="shared" si="17"/>
        <v>0</v>
      </c>
      <c r="AA132" s="91">
        <f t="shared" si="17"/>
        <v>0</v>
      </c>
      <c r="AB132" s="91">
        <f t="shared" si="17"/>
        <v>0</v>
      </c>
      <c r="AC132" s="91">
        <f t="shared" si="17"/>
        <v>0</v>
      </c>
      <c r="AD132" s="91">
        <f t="shared" si="17"/>
        <v>0</v>
      </c>
      <c r="AE132" s="91">
        <f t="shared" si="17"/>
        <v>0</v>
      </c>
      <c r="AF132" s="91">
        <f t="shared" si="17"/>
        <v>0</v>
      </c>
      <c r="AG132" s="91"/>
      <c r="AH132" s="91">
        <f>SUM(C132:AG132)</f>
        <v>0</v>
      </c>
    </row>
    <row r="133" spans="1:34" x14ac:dyDescent="0.25">
      <c r="A133" s="46"/>
      <c r="B133" s="46"/>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row>
    <row r="134" spans="1:34" ht="15.6" x14ac:dyDescent="0.25">
      <c r="A134" s="163" t="s">
        <v>28</v>
      </c>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1"/>
      <c r="AH134" s="91">
        <f>SUM(C134:AG134)</f>
        <v>0</v>
      </c>
    </row>
    <row r="135" spans="1:34" ht="7.95" customHeight="1" x14ac:dyDescent="0.25">
      <c r="A135" s="46"/>
      <c r="B135" s="46"/>
    </row>
    <row r="136" spans="1:34" x14ac:dyDescent="0.25">
      <c r="A136" s="46"/>
      <c r="B136" s="46"/>
    </row>
    <row r="137" spans="1:34" s="89" customFormat="1" x14ac:dyDescent="0.25">
      <c r="A137" s="163" t="s">
        <v>9</v>
      </c>
      <c r="B137" s="164"/>
      <c r="C137" s="88">
        <v>1</v>
      </c>
      <c r="D137" s="88">
        <f>C137+1</f>
        <v>2</v>
      </c>
      <c r="E137" s="88">
        <f t="shared" ref="E137:AG137" si="18">D137+1</f>
        <v>3</v>
      </c>
      <c r="F137" s="88">
        <f t="shared" si="18"/>
        <v>4</v>
      </c>
      <c r="G137" s="88">
        <f t="shared" si="18"/>
        <v>5</v>
      </c>
      <c r="H137" s="88">
        <f t="shared" si="18"/>
        <v>6</v>
      </c>
      <c r="I137" s="88">
        <f t="shared" si="18"/>
        <v>7</v>
      </c>
      <c r="J137" s="88">
        <f t="shared" si="18"/>
        <v>8</v>
      </c>
      <c r="K137" s="88">
        <f t="shared" si="18"/>
        <v>9</v>
      </c>
      <c r="L137" s="88">
        <f t="shared" si="18"/>
        <v>10</v>
      </c>
      <c r="M137" s="88">
        <f t="shared" si="18"/>
        <v>11</v>
      </c>
      <c r="N137" s="88">
        <f t="shared" si="18"/>
        <v>12</v>
      </c>
      <c r="O137" s="88">
        <f t="shared" si="18"/>
        <v>13</v>
      </c>
      <c r="P137" s="88">
        <f t="shared" si="18"/>
        <v>14</v>
      </c>
      <c r="Q137" s="88">
        <f t="shared" si="18"/>
        <v>15</v>
      </c>
      <c r="R137" s="88">
        <f t="shared" si="18"/>
        <v>16</v>
      </c>
      <c r="S137" s="88">
        <f t="shared" si="18"/>
        <v>17</v>
      </c>
      <c r="T137" s="88">
        <f t="shared" si="18"/>
        <v>18</v>
      </c>
      <c r="U137" s="88">
        <f t="shared" si="18"/>
        <v>19</v>
      </c>
      <c r="V137" s="88">
        <f t="shared" si="18"/>
        <v>20</v>
      </c>
      <c r="W137" s="88">
        <f t="shared" si="18"/>
        <v>21</v>
      </c>
      <c r="X137" s="88">
        <f t="shared" si="18"/>
        <v>22</v>
      </c>
      <c r="Y137" s="88">
        <f t="shared" si="18"/>
        <v>23</v>
      </c>
      <c r="Z137" s="88">
        <f t="shared" si="18"/>
        <v>24</v>
      </c>
      <c r="AA137" s="88">
        <f t="shared" si="18"/>
        <v>25</v>
      </c>
      <c r="AB137" s="88">
        <f t="shared" si="18"/>
        <v>26</v>
      </c>
      <c r="AC137" s="88">
        <f t="shared" si="18"/>
        <v>27</v>
      </c>
      <c r="AD137" s="88">
        <f t="shared" si="18"/>
        <v>28</v>
      </c>
      <c r="AE137" s="88">
        <f t="shared" si="18"/>
        <v>29</v>
      </c>
      <c r="AF137" s="88">
        <f t="shared" si="18"/>
        <v>30</v>
      </c>
      <c r="AG137" s="88">
        <f t="shared" si="18"/>
        <v>31</v>
      </c>
      <c r="AH137" s="85" t="s">
        <v>33</v>
      </c>
    </row>
    <row r="138" spans="1:34" ht="15.6" x14ac:dyDescent="0.25">
      <c r="A138" s="165" t="s">
        <v>29</v>
      </c>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1">
        <f>SUM(C138:AG138)</f>
        <v>0</v>
      </c>
    </row>
    <row r="139" spans="1:34" ht="15.6" x14ac:dyDescent="0.25">
      <c r="A139" s="165" t="s">
        <v>26</v>
      </c>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2"/>
      <c r="AH139" s="91">
        <f>SUM(C139:AG139)</f>
        <v>0</v>
      </c>
    </row>
    <row r="140" spans="1:34" x14ac:dyDescent="0.25">
      <c r="A140" s="165" t="s">
        <v>36</v>
      </c>
      <c r="B140" s="164"/>
      <c r="C140" s="91">
        <f t="shared" ref="C140:AG140" si="19">C138+C139</f>
        <v>0</v>
      </c>
      <c r="D140" s="91">
        <f t="shared" si="19"/>
        <v>0</v>
      </c>
      <c r="E140" s="91">
        <f t="shared" si="19"/>
        <v>0</v>
      </c>
      <c r="F140" s="91">
        <f t="shared" si="19"/>
        <v>0</v>
      </c>
      <c r="G140" s="91">
        <f t="shared" si="19"/>
        <v>0</v>
      </c>
      <c r="H140" s="91">
        <f t="shared" si="19"/>
        <v>0</v>
      </c>
      <c r="I140" s="91">
        <f t="shared" si="19"/>
        <v>0</v>
      </c>
      <c r="J140" s="91">
        <f t="shared" si="19"/>
        <v>0</v>
      </c>
      <c r="K140" s="91">
        <f t="shared" si="19"/>
        <v>0</v>
      </c>
      <c r="L140" s="91">
        <f t="shared" si="19"/>
        <v>0</v>
      </c>
      <c r="M140" s="91">
        <f t="shared" si="19"/>
        <v>0</v>
      </c>
      <c r="N140" s="91">
        <f t="shared" si="19"/>
        <v>0</v>
      </c>
      <c r="O140" s="91">
        <f t="shared" si="19"/>
        <v>0</v>
      </c>
      <c r="P140" s="91">
        <f t="shared" si="19"/>
        <v>0</v>
      </c>
      <c r="Q140" s="91">
        <f t="shared" si="19"/>
        <v>0</v>
      </c>
      <c r="R140" s="91">
        <f t="shared" si="19"/>
        <v>0</v>
      </c>
      <c r="S140" s="91">
        <f t="shared" si="19"/>
        <v>0</v>
      </c>
      <c r="T140" s="91">
        <f t="shared" si="19"/>
        <v>0</v>
      </c>
      <c r="U140" s="91">
        <f t="shared" si="19"/>
        <v>0</v>
      </c>
      <c r="V140" s="91">
        <f t="shared" si="19"/>
        <v>0</v>
      </c>
      <c r="W140" s="91">
        <f t="shared" si="19"/>
        <v>0</v>
      </c>
      <c r="X140" s="91">
        <f t="shared" si="19"/>
        <v>0</v>
      </c>
      <c r="Y140" s="91">
        <f t="shared" si="19"/>
        <v>0</v>
      </c>
      <c r="Z140" s="91">
        <f t="shared" si="19"/>
        <v>0</v>
      </c>
      <c r="AA140" s="91">
        <f t="shared" si="19"/>
        <v>0</v>
      </c>
      <c r="AB140" s="91">
        <f t="shared" si="19"/>
        <v>0</v>
      </c>
      <c r="AC140" s="91">
        <f t="shared" si="19"/>
        <v>0</v>
      </c>
      <c r="AD140" s="91">
        <f t="shared" si="19"/>
        <v>0</v>
      </c>
      <c r="AE140" s="91">
        <f t="shared" si="19"/>
        <v>0</v>
      </c>
      <c r="AF140" s="91">
        <f t="shared" si="19"/>
        <v>0</v>
      </c>
      <c r="AG140" s="91">
        <f t="shared" si="19"/>
        <v>0</v>
      </c>
      <c r="AH140" s="91">
        <f>SUM(C140:AG140)</f>
        <v>0</v>
      </c>
    </row>
    <row r="141" spans="1:34" x14ac:dyDescent="0.25">
      <c r="A141" s="46"/>
      <c r="B141" s="46"/>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row>
    <row r="142" spans="1:34" ht="15.6" x14ac:dyDescent="0.25">
      <c r="A142" s="163" t="s">
        <v>28</v>
      </c>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1">
        <f>SUM(C142:AG142)</f>
        <v>0</v>
      </c>
    </row>
    <row r="143" spans="1:34" ht="7.95" customHeight="1" x14ac:dyDescent="0.25">
      <c r="A143" s="46"/>
      <c r="B143" s="46"/>
    </row>
    <row r="144" spans="1:34" x14ac:dyDescent="0.25">
      <c r="A144" s="46"/>
      <c r="B144" s="46"/>
    </row>
    <row r="145" spans="1:34" s="89" customFormat="1" x14ac:dyDescent="0.25">
      <c r="A145" s="163" t="s">
        <v>10</v>
      </c>
      <c r="B145" s="164"/>
      <c r="C145" s="88">
        <v>1</v>
      </c>
      <c r="D145" s="88">
        <f>C145+1</f>
        <v>2</v>
      </c>
      <c r="E145" s="88">
        <f t="shared" ref="E145:AG145" si="20">D145+1</f>
        <v>3</v>
      </c>
      <c r="F145" s="88">
        <f t="shared" si="20"/>
        <v>4</v>
      </c>
      <c r="G145" s="88">
        <f t="shared" si="20"/>
        <v>5</v>
      </c>
      <c r="H145" s="88">
        <f t="shared" si="20"/>
        <v>6</v>
      </c>
      <c r="I145" s="88">
        <f t="shared" si="20"/>
        <v>7</v>
      </c>
      <c r="J145" s="88">
        <f t="shared" si="20"/>
        <v>8</v>
      </c>
      <c r="K145" s="88">
        <f t="shared" si="20"/>
        <v>9</v>
      </c>
      <c r="L145" s="88">
        <f t="shared" si="20"/>
        <v>10</v>
      </c>
      <c r="M145" s="88">
        <f t="shared" si="20"/>
        <v>11</v>
      </c>
      <c r="N145" s="88">
        <f t="shared" si="20"/>
        <v>12</v>
      </c>
      <c r="O145" s="88">
        <f t="shared" si="20"/>
        <v>13</v>
      </c>
      <c r="P145" s="88">
        <f t="shared" si="20"/>
        <v>14</v>
      </c>
      <c r="Q145" s="88">
        <f t="shared" si="20"/>
        <v>15</v>
      </c>
      <c r="R145" s="88">
        <f t="shared" si="20"/>
        <v>16</v>
      </c>
      <c r="S145" s="88">
        <f t="shared" si="20"/>
        <v>17</v>
      </c>
      <c r="T145" s="88">
        <f t="shared" si="20"/>
        <v>18</v>
      </c>
      <c r="U145" s="88">
        <f t="shared" si="20"/>
        <v>19</v>
      </c>
      <c r="V145" s="88">
        <f t="shared" si="20"/>
        <v>20</v>
      </c>
      <c r="W145" s="88">
        <f t="shared" si="20"/>
        <v>21</v>
      </c>
      <c r="X145" s="88">
        <f t="shared" si="20"/>
        <v>22</v>
      </c>
      <c r="Y145" s="88">
        <f t="shared" si="20"/>
        <v>23</v>
      </c>
      <c r="Z145" s="88">
        <f t="shared" si="20"/>
        <v>24</v>
      </c>
      <c r="AA145" s="88">
        <f t="shared" si="20"/>
        <v>25</v>
      </c>
      <c r="AB145" s="88">
        <f t="shared" si="20"/>
        <v>26</v>
      </c>
      <c r="AC145" s="88">
        <f t="shared" si="20"/>
        <v>27</v>
      </c>
      <c r="AD145" s="88">
        <f t="shared" si="20"/>
        <v>28</v>
      </c>
      <c r="AE145" s="88">
        <f t="shared" si="20"/>
        <v>29</v>
      </c>
      <c r="AF145" s="88">
        <f t="shared" si="20"/>
        <v>30</v>
      </c>
      <c r="AG145" s="88">
        <f t="shared" si="20"/>
        <v>31</v>
      </c>
      <c r="AH145" s="85" t="s">
        <v>33</v>
      </c>
    </row>
    <row r="146" spans="1:34" ht="15.6" x14ac:dyDescent="0.25">
      <c r="A146" s="165" t="s">
        <v>29</v>
      </c>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1"/>
      <c r="AH146" s="91">
        <f>SUM(C146:AG146)</f>
        <v>0</v>
      </c>
    </row>
    <row r="147" spans="1:34" ht="15.6" x14ac:dyDescent="0.25">
      <c r="A147" s="165" t="s">
        <v>26</v>
      </c>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50"/>
      <c r="AH147" s="91">
        <f>SUM(C147:AG147)</f>
        <v>0</v>
      </c>
    </row>
    <row r="148" spans="1:34" x14ac:dyDescent="0.25">
      <c r="A148" s="165" t="s">
        <v>36</v>
      </c>
      <c r="B148" s="164"/>
      <c r="C148" s="91">
        <f t="shared" ref="C148:AG148" si="21">C146+C147</f>
        <v>0</v>
      </c>
      <c r="D148" s="91">
        <f t="shared" si="21"/>
        <v>0</v>
      </c>
      <c r="E148" s="91">
        <f t="shared" si="21"/>
        <v>0</v>
      </c>
      <c r="F148" s="91">
        <f t="shared" si="21"/>
        <v>0</v>
      </c>
      <c r="G148" s="91">
        <f t="shared" si="21"/>
        <v>0</v>
      </c>
      <c r="H148" s="91">
        <f t="shared" si="21"/>
        <v>0</v>
      </c>
      <c r="I148" s="91">
        <f t="shared" si="21"/>
        <v>0</v>
      </c>
      <c r="J148" s="91">
        <f t="shared" si="21"/>
        <v>0</v>
      </c>
      <c r="K148" s="91">
        <f t="shared" si="21"/>
        <v>0</v>
      </c>
      <c r="L148" s="91">
        <f t="shared" si="21"/>
        <v>0</v>
      </c>
      <c r="M148" s="91">
        <f t="shared" si="21"/>
        <v>0</v>
      </c>
      <c r="N148" s="91">
        <f t="shared" si="21"/>
        <v>0</v>
      </c>
      <c r="O148" s="91">
        <f t="shared" si="21"/>
        <v>0</v>
      </c>
      <c r="P148" s="91">
        <f t="shared" si="21"/>
        <v>0</v>
      </c>
      <c r="Q148" s="91">
        <f t="shared" si="21"/>
        <v>0</v>
      </c>
      <c r="R148" s="91">
        <f t="shared" si="21"/>
        <v>0</v>
      </c>
      <c r="S148" s="91">
        <f t="shared" si="21"/>
        <v>0</v>
      </c>
      <c r="T148" s="91">
        <f t="shared" si="21"/>
        <v>0</v>
      </c>
      <c r="U148" s="91">
        <f t="shared" si="21"/>
        <v>0</v>
      </c>
      <c r="V148" s="91">
        <f t="shared" si="21"/>
        <v>0</v>
      </c>
      <c r="W148" s="91">
        <f t="shared" si="21"/>
        <v>0</v>
      </c>
      <c r="X148" s="91">
        <f t="shared" si="21"/>
        <v>0</v>
      </c>
      <c r="Y148" s="91">
        <f t="shared" si="21"/>
        <v>0</v>
      </c>
      <c r="Z148" s="91">
        <f t="shared" si="21"/>
        <v>0</v>
      </c>
      <c r="AA148" s="91">
        <f t="shared" si="21"/>
        <v>0</v>
      </c>
      <c r="AB148" s="91">
        <f t="shared" si="21"/>
        <v>0</v>
      </c>
      <c r="AC148" s="91">
        <f t="shared" si="21"/>
        <v>0</v>
      </c>
      <c r="AD148" s="91">
        <f t="shared" si="21"/>
        <v>0</v>
      </c>
      <c r="AE148" s="91">
        <f t="shared" si="21"/>
        <v>0</v>
      </c>
      <c r="AF148" s="91">
        <f t="shared" si="21"/>
        <v>0</v>
      </c>
      <c r="AG148" s="91">
        <f t="shared" si="21"/>
        <v>0</v>
      </c>
      <c r="AH148" s="91">
        <f>SUM(C148:AG148)</f>
        <v>0</v>
      </c>
    </row>
    <row r="149" spans="1:34" x14ac:dyDescent="0.25">
      <c r="A149" s="46"/>
      <c r="B149" s="46"/>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row>
    <row r="150" spans="1:34" ht="15.6" x14ac:dyDescent="0.25">
      <c r="A150" s="163" t="s">
        <v>28</v>
      </c>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1"/>
      <c r="AH150" s="91">
        <f>SUM(C150:AG150)</f>
        <v>0</v>
      </c>
    </row>
    <row r="151" spans="1:34" ht="6" customHeight="1" x14ac:dyDescent="0.25">
      <c r="A151" s="46"/>
      <c r="B151" s="46"/>
    </row>
    <row r="152" spans="1:34" x14ac:dyDescent="0.25">
      <c r="A152" s="46"/>
      <c r="B152" s="46"/>
    </row>
    <row r="153" spans="1:34" s="89" customFormat="1" x14ac:dyDescent="0.25">
      <c r="A153" s="163" t="s">
        <v>11</v>
      </c>
      <c r="B153" s="164"/>
      <c r="C153" s="88">
        <v>1</v>
      </c>
      <c r="D153" s="88">
        <f>C153+1</f>
        <v>2</v>
      </c>
      <c r="E153" s="88">
        <f t="shared" ref="E153:AG153" si="22">D153+1</f>
        <v>3</v>
      </c>
      <c r="F153" s="88">
        <f t="shared" si="22"/>
        <v>4</v>
      </c>
      <c r="G153" s="88">
        <f t="shared" si="22"/>
        <v>5</v>
      </c>
      <c r="H153" s="88">
        <f t="shared" si="22"/>
        <v>6</v>
      </c>
      <c r="I153" s="88">
        <f t="shared" si="22"/>
        <v>7</v>
      </c>
      <c r="J153" s="88">
        <f t="shared" si="22"/>
        <v>8</v>
      </c>
      <c r="K153" s="88">
        <f t="shared" si="22"/>
        <v>9</v>
      </c>
      <c r="L153" s="88">
        <f t="shared" si="22"/>
        <v>10</v>
      </c>
      <c r="M153" s="88">
        <f t="shared" si="22"/>
        <v>11</v>
      </c>
      <c r="N153" s="88">
        <f t="shared" si="22"/>
        <v>12</v>
      </c>
      <c r="O153" s="88">
        <f t="shared" si="22"/>
        <v>13</v>
      </c>
      <c r="P153" s="88">
        <f t="shared" si="22"/>
        <v>14</v>
      </c>
      <c r="Q153" s="88">
        <f t="shared" si="22"/>
        <v>15</v>
      </c>
      <c r="R153" s="88">
        <f t="shared" si="22"/>
        <v>16</v>
      </c>
      <c r="S153" s="88">
        <f t="shared" si="22"/>
        <v>17</v>
      </c>
      <c r="T153" s="88">
        <f t="shared" si="22"/>
        <v>18</v>
      </c>
      <c r="U153" s="88">
        <f t="shared" si="22"/>
        <v>19</v>
      </c>
      <c r="V153" s="88">
        <f t="shared" si="22"/>
        <v>20</v>
      </c>
      <c r="W153" s="88">
        <f t="shared" si="22"/>
        <v>21</v>
      </c>
      <c r="X153" s="88">
        <f t="shared" si="22"/>
        <v>22</v>
      </c>
      <c r="Y153" s="88">
        <f t="shared" si="22"/>
        <v>23</v>
      </c>
      <c r="Z153" s="88">
        <f t="shared" si="22"/>
        <v>24</v>
      </c>
      <c r="AA153" s="88">
        <f t="shared" si="22"/>
        <v>25</v>
      </c>
      <c r="AB153" s="88">
        <f t="shared" si="22"/>
        <v>26</v>
      </c>
      <c r="AC153" s="88">
        <f t="shared" si="22"/>
        <v>27</v>
      </c>
      <c r="AD153" s="88">
        <f t="shared" si="22"/>
        <v>28</v>
      </c>
      <c r="AE153" s="88">
        <f t="shared" si="22"/>
        <v>29</v>
      </c>
      <c r="AF153" s="88">
        <f t="shared" si="22"/>
        <v>30</v>
      </c>
      <c r="AG153" s="88">
        <f t="shared" si="22"/>
        <v>31</v>
      </c>
      <c r="AH153" s="85" t="s">
        <v>33</v>
      </c>
    </row>
    <row r="154" spans="1:34" ht="15.6" x14ac:dyDescent="0.25">
      <c r="A154" s="165" t="s">
        <v>29</v>
      </c>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1">
        <f>SUM(C154:AG154)</f>
        <v>0</v>
      </c>
    </row>
    <row r="155" spans="1:34" ht="15.6" x14ac:dyDescent="0.25">
      <c r="A155" s="165" t="s">
        <v>26</v>
      </c>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2"/>
      <c r="AH155" s="91">
        <f>SUM(C155:AG155)</f>
        <v>0</v>
      </c>
    </row>
    <row r="156" spans="1:34" x14ac:dyDescent="0.25">
      <c r="A156" s="165" t="s">
        <v>36</v>
      </c>
      <c r="B156" s="164"/>
      <c r="C156" s="91">
        <f t="shared" ref="C156:AG156" si="23">C154+C155</f>
        <v>0</v>
      </c>
      <c r="D156" s="91">
        <f t="shared" si="23"/>
        <v>0</v>
      </c>
      <c r="E156" s="91">
        <f t="shared" si="23"/>
        <v>0</v>
      </c>
      <c r="F156" s="91">
        <f t="shared" si="23"/>
        <v>0</v>
      </c>
      <c r="G156" s="91">
        <f t="shared" si="23"/>
        <v>0</v>
      </c>
      <c r="H156" s="91">
        <f t="shared" si="23"/>
        <v>0</v>
      </c>
      <c r="I156" s="91">
        <f t="shared" si="23"/>
        <v>0</v>
      </c>
      <c r="J156" s="91">
        <f t="shared" si="23"/>
        <v>0</v>
      </c>
      <c r="K156" s="91">
        <f t="shared" si="23"/>
        <v>0</v>
      </c>
      <c r="L156" s="91">
        <f t="shared" si="23"/>
        <v>0</v>
      </c>
      <c r="M156" s="91">
        <f t="shared" si="23"/>
        <v>0</v>
      </c>
      <c r="N156" s="91">
        <f t="shared" si="23"/>
        <v>0</v>
      </c>
      <c r="O156" s="91">
        <f t="shared" si="23"/>
        <v>0</v>
      </c>
      <c r="P156" s="91">
        <f t="shared" si="23"/>
        <v>0</v>
      </c>
      <c r="Q156" s="91">
        <f t="shared" si="23"/>
        <v>0</v>
      </c>
      <c r="R156" s="91">
        <f t="shared" si="23"/>
        <v>0</v>
      </c>
      <c r="S156" s="91">
        <f t="shared" si="23"/>
        <v>0</v>
      </c>
      <c r="T156" s="91">
        <f t="shared" si="23"/>
        <v>0</v>
      </c>
      <c r="U156" s="91">
        <f t="shared" si="23"/>
        <v>0</v>
      </c>
      <c r="V156" s="91">
        <f t="shared" si="23"/>
        <v>0</v>
      </c>
      <c r="W156" s="91">
        <f t="shared" si="23"/>
        <v>0</v>
      </c>
      <c r="X156" s="91">
        <f t="shared" si="23"/>
        <v>0</v>
      </c>
      <c r="Y156" s="91">
        <f t="shared" si="23"/>
        <v>0</v>
      </c>
      <c r="Z156" s="91">
        <f t="shared" si="23"/>
        <v>0</v>
      </c>
      <c r="AA156" s="91">
        <f t="shared" si="23"/>
        <v>0</v>
      </c>
      <c r="AB156" s="91">
        <f t="shared" si="23"/>
        <v>0</v>
      </c>
      <c r="AC156" s="91">
        <f t="shared" si="23"/>
        <v>0</v>
      </c>
      <c r="AD156" s="91">
        <f t="shared" si="23"/>
        <v>0</v>
      </c>
      <c r="AE156" s="91">
        <f t="shared" si="23"/>
        <v>0</v>
      </c>
      <c r="AF156" s="91">
        <f t="shared" si="23"/>
        <v>0</v>
      </c>
      <c r="AG156" s="91">
        <f t="shared" si="23"/>
        <v>0</v>
      </c>
      <c r="AH156" s="91">
        <f>SUM(C156:AG156)</f>
        <v>0</v>
      </c>
    </row>
    <row r="157" spans="1:34" x14ac:dyDescent="0.25">
      <c r="A157" s="46"/>
      <c r="B157" s="46"/>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row>
    <row r="158" spans="1:34" ht="15.6" x14ac:dyDescent="0.25">
      <c r="A158" s="163" t="s">
        <v>28</v>
      </c>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1">
        <f>SUM(C158:AG158)</f>
        <v>0</v>
      </c>
    </row>
    <row r="159" spans="1:34" x14ac:dyDescent="0.25">
      <c r="A159" s="46"/>
    </row>
    <row r="160" spans="1:34" ht="15.6" x14ac:dyDescent="0.25">
      <c r="A160" s="93"/>
    </row>
    <row r="161" spans="1:16" ht="15.6" x14ac:dyDescent="0.25">
      <c r="A161" s="93"/>
    </row>
    <row r="162" spans="1:16" ht="13.8" thickBot="1" x14ac:dyDescent="0.3">
      <c r="B162" s="62"/>
      <c r="C162" s="94"/>
      <c r="D162" s="94"/>
      <c r="E162" s="94"/>
    </row>
    <row r="163" spans="1:16" s="95" customFormat="1" x14ac:dyDescent="0.25">
      <c r="B163" s="96"/>
      <c r="C163" s="97" t="s">
        <v>17</v>
      </c>
      <c r="D163" s="97"/>
      <c r="E163" s="97"/>
      <c r="F163" s="98"/>
      <c r="G163" s="98"/>
      <c r="H163" s="98"/>
      <c r="I163" s="98"/>
      <c r="J163" s="98"/>
      <c r="K163" s="98"/>
      <c r="L163" s="98"/>
      <c r="M163" s="98"/>
      <c r="N163" s="98"/>
      <c r="O163" s="98"/>
      <c r="P163" s="98"/>
    </row>
    <row r="164" spans="1:16" s="95" customFormat="1" x14ac:dyDescent="0.25">
      <c r="B164" s="96"/>
      <c r="C164" s="97"/>
      <c r="D164" s="97"/>
      <c r="E164" s="97"/>
      <c r="F164" s="98"/>
      <c r="G164" s="98"/>
      <c r="H164" s="98"/>
      <c r="I164" s="98"/>
      <c r="J164" s="98"/>
      <c r="K164" s="98"/>
      <c r="L164" s="98"/>
      <c r="M164" s="98"/>
      <c r="N164" s="98"/>
      <c r="O164" s="98"/>
      <c r="P164" s="98"/>
    </row>
    <row r="165" spans="1:16" s="95" customFormat="1" x14ac:dyDescent="0.25">
      <c r="C165" s="98"/>
      <c r="D165" s="98"/>
      <c r="E165" s="98"/>
      <c r="F165" s="98"/>
      <c r="G165" s="98"/>
      <c r="H165" s="98"/>
      <c r="I165" s="98"/>
      <c r="J165" s="98"/>
      <c r="K165" s="98"/>
      <c r="L165" s="98"/>
      <c r="M165" s="98"/>
      <c r="N165" s="98"/>
      <c r="O165" s="98"/>
      <c r="P165" s="98"/>
    </row>
    <row r="166" spans="1:16" s="95" customFormat="1" ht="13.8" thickBot="1" x14ac:dyDescent="0.3">
      <c r="C166" s="94"/>
      <c r="D166" s="94"/>
      <c r="E166" s="94"/>
      <c r="F166" s="94"/>
      <c r="G166" s="94"/>
      <c r="H166" s="98"/>
      <c r="I166" s="98"/>
      <c r="J166" s="98"/>
      <c r="K166" s="98"/>
      <c r="L166" s="94"/>
      <c r="M166" s="94"/>
      <c r="N166" s="94"/>
      <c r="O166" s="94"/>
      <c r="P166" s="94"/>
    </row>
    <row r="168" spans="1:16" x14ac:dyDescent="0.25">
      <c r="C168" s="59" t="s">
        <v>93</v>
      </c>
      <c r="L168" s="59" t="s">
        <v>103</v>
      </c>
    </row>
  </sheetData>
  <sheetProtection algorithmName="SHA-512" hashValue="k/zeSiuRWv0Cffaay8AUt0ETtANOgCUtJCU9KaW+ueNA6SaNa1WSP6nA7CasffUOx17wylj7NzOf6UkvVvsZMA==" saltValue="5SR3AuKunPluMB5uXcPvtA==" spinCount="100000" sheet="1" objects="1" scenarios="1"/>
  <mergeCells count="312">
    <mergeCell ref="H9:L9"/>
    <mergeCell ref="M9:N9"/>
    <mergeCell ref="O9:P9"/>
    <mergeCell ref="E5:O5"/>
    <mergeCell ref="Q9:R9"/>
    <mergeCell ref="S9:AA9"/>
    <mergeCell ref="A1:E1"/>
    <mergeCell ref="B3:AA3"/>
    <mergeCell ref="B4:C4"/>
    <mergeCell ref="B5:C5"/>
    <mergeCell ref="B6:C6"/>
    <mergeCell ref="B7:C7"/>
    <mergeCell ref="Z10:AA10"/>
    <mergeCell ref="B12:C12"/>
    <mergeCell ref="D12:E12"/>
    <mergeCell ref="F12:G12"/>
    <mergeCell ref="H12:I12"/>
    <mergeCell ref="J12:K12"/>
    <mergeCell ref="X12:Y12"/>
    <mergeCell ref="Z12:AA12"/>
    <mergeCell ref="R12:S12"/>
    <mergeCell ref="T12:U12"/>
    <mergeCell ref="V12:W12"/>
    <mergeCell ref="N13:O13"/>
    <mergeCell ref="P13:Q13"/>
    <mergeCell ref="L12:M12"/>
    <mergeCell ref="N12:O12"/>
    <mergeCell ref="P12:Q12"/>
    <mergeCell ref="D10:E10"/>
    <mergeCell ref="F10:G10"/>
    <mergeCell ref="V10:W10"/>
    <mergeCell ref="X10:Y10"/>
    <mergeCell ref="L14:M14"/>
    <mergeCell ref="N14:O14"/>
    <mergeCell ref="P14:Q14"/>
    <mergeCell ref="R13:S13"/>
    <mergeCell ref="T13:U13"/>
    <mergeCell ref="V13:W13"/>
    <mergeCell ref="X13:Y13"/>
    <mergeCell ref="Z13:AA13"/>
    <mergeCell ref="B14:C14"/>
    <mergeCell ref="D14:E14"/>
    <mergeCell ref="F14:G14"/>
    <mergeCell ref="H14:I14"/>
    <mergeCell ref="J14:K14"/>
    <mergeCell ref="X14:Y14"/>
    <mergeCell ref="Z14:AA14"/>
    <mergeCell ref="R14:S14"/>
    <mergeCell ref="T14:U14"/>
    <mergeCell ref="V14:W14"/>
    <mergeCell ref="B13:C13"/>
    <mergeCell ref="D13:E13"/>
    <mergeCell ref="F13:G13"/>
    <mergeCell ref="H13:I13"/>
    <mergeCell ref="J13:K13"/>
    <mergeCell ref="L13:M13"/>
    <mergeCell ref="Z15:AA15"/>
    <mergeCell ref="B16:C16"/>
    <mergeCell ref="D16:E16"/>
    <mergeCell ref="F16:G16"/>
    <mergeCell ref="H16:I16"/>
    <mergeCell ref="J16:K16"/>
    <mergeCell ref="X16:Y16"/>
    <mergeCell ref="Z16:AA16"/>
    <mergeCell ref="R16:S16"/>
    <mergeCell ref="T16:U16"/>
    <mergeCell ref="V16:W16"/>
    <mergeCell ref="B15:C15"/>
    <mergeCell ref="D15:E15"/>
    <mergeCell ref="F15:G15"/>
    <mergeCell ref="H15:I15"/>
    <mergeCell ref="J15:K15"/>
    <mergeCell ref="L15:M15"/>
    <mergeCell ref="N15:O15"/>
    <mergeCell ref="P15:Q15"/>
    <mergeCell ref="N18:O18"/>
    <mergeCell ref="P18:Q18"/>
    <mergeCell ref="L16:M16"/>
    <mergeCell ref="N16:O16"/>
    <mergeCell ref="P16:Q16"/>
    <mergeCell ref="R15:S15"/>
    <mergeCell ref="T15:U15"/>
    <mergeCell ref="V15:W15"/>
    <mergeCell ref="X15:Y15"/>
    <mergeCell ref="L19:M19"/>
    <mergeCell ref="N19:O19"/>
    <mergeCell ref="P19:Q19"/>
    <mergeCell ref="R18:S18"/>
    <mergeCell ref="T18:U18"/>
    <mergeCell ref="V18:W18"/>
    <mergeCell ref="X18:Y18"/>
    <mergeCell ref="Z18:AA18"/>
    <mergeCell ref="B19:C19"/>
    <mergeCell ref="D19:E19"/>
    <mergeCell ref="F19:G19"/>
    <mergeCell ref="H19:I19"/>
    <mergeCell ref="J19:K19"/>
    <mergeCell ref="X19:Y19"/>
    <mergeCell ref="Z19:AA19"/>
    <mergeCell ref="R19:S19"/>
    <mergeCell ref="T19:U19"/>
    <mergeCell ref="V19:W19"/>
    <mergeCell ref="B18:C18"/>
    <mergeCell ref="D18:E18"/>
    <mergeCell ref="F18:G18"/>
    <mergeCell ref="H18:I18"/>
    <mergeCell ref="J18:K18"/>
    <mergeCell ref="L18:M18"/>
    <mergeCell ref="R20:S20"/>
    <mergeCell ref="T20:U20"/>
    <mergeCell ref="V20:W20"/>
    <mergeCell ref="X20:Y20"/>
    <mergeCell ref="B21:C21"/>
    <mergeCell ref="D21:E21"/>
    <mergeCell ref="F21:G21"/>
    <mergeCell ref="H21:I21"/>
    <mergeCell ref="J21:K21"/>
    <mergeCell ref="L21:M21"/>
    <mergeCell ref="B20:C20"/>
    <mergeCell ref="D20:E20"/>
    <mergeCell ref="F20:G20"/>
    <mergeCell ref="H20:I20"/>
    <mergeCell ref="J20:K20"/>
    <mergeCell ref="L20:M20"/>
    <mergeCell ref="N20:O20"/>
    <mergeCell ref="P20:Q20"/>
    <mergeCell ref="Z21:AA21"/>
    <mergeCell ref="B22:C22"/>
    <mergeCell ref="D22:E22"/>
    <mergeCell ref="F22:G22"/>
    <mergeCell ref="H22:I22"/>
    <mergeCell ref="J22:K22"/>
    <mergeCell ref="L22:M22"/>
    <mergeCell ref="N22:O22"/>
    <mergeCell ref="P22:Q22"/>
    <mergeCell ref="R22:S22"/>
    <mergeCell ref="N21:O21"/>
    <mergeCell ref="P21:Q21"/>
    <mergeCell ref="R21:S21"/>
    <mergeCell ref="T21:U21"/>
    <mergeCell ref="V21:W21"/>
    <mergeCell ref="X21:Y21"/>
    <mergeCell ref="T22:U22"/>
    <mergeCell ref="V22:W22"/>
    <mergeCell ref="X22:Y22"/>
    <mergeCell ref="Z22:AA22"/>
    <mergeCell ref="B23:C23"/>
    <mergeCell ref="D23:E23"/>
    <mergeCell ref="F23:G23"/>
    <mergeCell ref="H23:I23"/>
    <mergeCell ref="J23:K23"/>
    <mergeCell ref="L23:M23"/>
    <mergeCell ref="Z23:AA23"/>
    <mergeCell ref="B24:C24"/>
    <mergeCell ref="D24:E24"/>
    <mergeCell ref="F24:G24"/>
    <mergeCell ref="H24:I24"/>
    <mergeCell ref="J24:K24"/>
    <mergeCell ref="L24:M24"/>
    <mergeCell ref="N24:O24"/>
    <mergeCell ref="P24:Q24"/>
    <mergeCell ref="R24:S24"/>
    <mergeCell ref="N23:O23"/>
    <mergeCell ref="P23:Q23"/>
    <mergeCell ref="R23:S23"/>
    <mergeCell ref="T23:U23"/>
    <mergeCell ref="V23:W23"/>
    <mergeCell ref="X23:Y23"/>
    <mergeCell ref="T24:U24"/>
    <mergeCell ref="V24:W24"/>
    <mergeCell ref="X24:Y24"/>
    <mergeCell ref="Z24:AA24"/>
    <mergeCell ref="A25:C25"/>
    <mergeCell ref="D25:E25"/>
    <mergeCell ref="F25:G25"/>
    <mergeCell ref="H25:I25"/>
    <mergeCell ref="J25:K25"/>
    <mergeCell ref="L25:M25"/>
    <mergeCell ref="Z25:AA25"/>
    <mergeCell ref="N25:O25"/>
    <mergeCell ref="P25:Q25"/>
    <mergeCell ref="R25:S25"/>
    <mergeCell ref="T25:U25"/>
    <mergeCell ref="V25:W25"/>
    <mergeCell ref="X25:Y25"/>
    <mergeCell ref="Z26:AA26"/>
    <mergeCell ref="Z27:AA27"/>
    <mergeCell ref="B27:C27"/>
    <mergeCell ref="D27:E27"/>
    <mergeCell ref="F27:G27"/>
    <mergeCell ref="H27:I27"/>
    <mergeCell ref="J27:K27"/>
    <mergeCell ref="L27:M27"/>
    <mergeCell ref="N27:O27"/>
    <mergeCell ref="V27:W27"/>
    <mergeCell ref="B26:C26"/>
    <mergeCell ref="D26:E26"/>
    <mergeCell ref="F26:G26"/>
    <mergeCell ref="H26:I26"/>
    <mergeCell ref="J26:K26"/>
    <mergeCell ref="L26:M26"/>
    <mergeCell ref="N26:O26"/>
    <mergeCell ref="P26:Q26"/>
    <mergeCell ref="R26:S26"/>
    <mergeCell ref="T26:U26"/>
    <mergeCell ref="V26:W26"/>
    <mergeCell ref="X26:Y26"/>
    <mergeCell ref="B38:C38"/>
    <mergeCell ref="B39:C39"/>
    <mergeCell ref="B40:C40"/>
    <mergeCell ref="B30:C30"/>
    <mergeCell ref="B31:C31"/>
    <mergeCell ref="B32:C32"/>
    <mergeCell ref="B33:C33"/>
    <mergeCell ref="B34:C34"/>
    <mergeCell ref="X27:Y27"/>
    <mergeCell ref="P27:Q27"/>
    <mergeCell ref="R27:S27"/>
    <mergeCell ref="T27:U27"/>
    <mergeCell ref="B55:C55"/>
    <mergeCell ref="D55:E55"/>
    <mergeCell ref="F55:G55"/>
    <mergeCell ref="H55:I55"/>
    <mergeCell ref="B42:C42"/>
    <mergeCell ref="B43:C43"/>
    <mergeCell ref="J55:K55"/>
    <mergeCell ref="B56:C56"/>
    <mergeCell ref="D56:E56"/>
    <mergeCell ref="F56:G56"/>
    <mergeCell ref="H56:I56"/>
    <mergeCell ref="J56:K56"/>
    <mergeCell ref="B57:C57"/>
    <mergeCell ref="D57:E57"/>
    <mergeCell ref="F57:G57"/>
    <mergeCell ref="H57:I57"/>
    <mergeCell ref="J57:K57"/>
    <mergeCell ref="Y63:AB63"/>
    <mergeCell ref="B60:C60"/>
    <mergeCell ref="D60:E60"/>
    <mergeCell ref="F60:G60"/>
    <mergeCell ref="H60:I60"/>
    <mergeCell ref="J60:K60"/>
    <mergeCell ref="A65:B65"/>
    <mergeCell ref="B58:C58"/>
    <mergeCell ref="D58:E58"/>
    <mergeCell ref="F58:G58"/>
    <mergeCell ref="H58:I58"/>
    <mergeCell ref="J58:K58"/>
    <mergeCell ref="B59:C59"/>
    <mergeCell ref="D59:E59"/>
    <mergeCell ref="F59:G59"/>
    <mergeCell ref="H59:I59"/>
    <mergeCell ref="J59:K59"/>
    <mergeCell ref="A75:B75"/>
    <mergeCell ref="A76:B76"/>
    <mergeCell ref="A78:B78"/>
    <mergeCell ref="A81:B81"/>
    <mergeCell ref="A82:B82"/>
    <mergeCell ref="A83:B83"/>
    <mergeCell ref="A66:B66"/>
    <mergeCell ref="A67:B67"/>
    <mergeCell ref="A68:B68"/>
    <mergeCell ref="A70:B70"/>
    <mergeCell ref="A73:B73"/>
    <mergeCell ref="A74:B74"/>
    <mergeCell ref="A94:B94"/>
    <mergeCell ref="A97:B97"/>
    <mergeCell ref="A98:B98"/>
    <mergeCell ref="A99:B99"/>
    <mergeCell ref="A100:B100"/>
    <mergeCell ref="A102:B102"/>
    <mergeCell ref="A84:B84"/>
    <mergeCell ref="A86:B86"/>
    <mergeCell ref="A89:B89"/>
    <mergeCell ref="A90:B90"/>
    <mergeCell ref="A91:B91"/>
    <mergeCell ref="A92:B92"/>
    <mergeCell ref="A114:B114"/>
    <mergeCell ref="A115:B115"/>
    <mergeCell ref="A116:B116"/>
    <mergeCell ref="A118:B118"/>
    <mergeCell ref="A121:B121"/>
    <mergeCell ref="A122:B122"/>
    <mergeCell ref="A105:B105"/>
    <mergeCell ref="A106:B106"/>
    <mergeCell ref="A107:B107"/>
    <mergeCell ref="A108:B108"/>
    <mergeCell ref="A110:B110"/>
    <mergeCell ref="A113:B113"/>
    <mergeCell ref="A132:B132"/>
    <mergeCell ref="A134:B134"/>
    <mergeCell ref="A137:B137"/>
    <mergeCell ref="A138:B138"/>
    <mergeCell ref="A139:B139"/>
    <mergeCell ref="A140:B140"/>
    <mergeCell ref="A123:B123"/>
    <mergeCell ref="A124:B124"/>
    <mergeCell ref="A126:B126"/>
    <mergeCell ref="A129:B129"/>
    <mergeCell ref="A130:B130"/>
    <mergeCell ref="A131:B131"/>
    <mergeCell ref="A153:B153"/>
    <mergeCell ref="A154:B154"/>
    <mergeCell ref="A155:B155"/>
    <mergeCell ref="A156:B156"/>
    <mergeCell ref="A158:B158"/>
    <mergeCell ref="A142:B142"/>
    <mergeCell ref="A145:B145"/>
    <mergeCell ref="A146:B146"/>
    <mergeCell ref="A147:B147"/>
    <mergeCell ref="A148:B148"/>
    <mergeCell ref="A150:B150"/>
  </mergeCells>
  <conditionalFormatting sqref="B38:C40">
    <cfRule type="expression" dxfId="84" priority="50" stopIfTrue="1">
      <formula xml:space="preserve"> IF(OR($B$42="per 3. Quartal",$B$42="per 2. Quartal",$B$42="1. Quartal"),1,0)</formula>
    </cfRule>
  </conditionalFormatting>
  <conditionalFormatting sqref="A38 A40">
    <cfRule type="expression" dxfId="83" priority="48" stopIfTrue="1">
      <formula xml:space="preserve"> IF(OR($B$41="per 3. Quartal",$B$41="per 2. Quartal",$B$41="1. Quartal"),1,0)</formula>
    </cfRule>
  </conditionalFormatting>
  <conditionalFormatting sqref="A39">
    <cfRule type="expression" dxfId="82" priority="47" stopIfTrue="1">
      <formula xml:space="preserve"> IF(OR($B$41="per 3. Quartal",$B$41="per 2. Quartal",$B$41="1. Quartal"),1,0)</formula>
    </cfRule>
  </conditionalFormatting>
  <conditionalFormatting sqref="H57:H58">
    <cfRule type="expression" dxfId="81" priority="10" stopIfTrue="1">
      <formula xml:space="preserve"> IF(OR($B$42="per 3. Quartal",$B$42="per 2. Quartal",$B$42="1. Quartal"),1,0)</formula>
    </cfRule>
  </conditionalFormatting>
  <conditionalFormatting sqref="F56 F58:F59">
    <cfRule type="expression" dxfId="80" priority="11" stopIfTrue="1">
      <formula xml:space="preserve"> IF(OR($B$42="per 2. Quartal",$B$42="1. Quartal"),1,0)</formula>
    </cfRule>
  </conditionalFormatting>
  <conditionalFormatting sqref="D55">
    <cfRule type="expression" dxfId="79" priority="14" stopIfTrue="1">
      <formula xml:space="preserve"> IF($B$42="1. Quartal",1,0)</formula>
    </cfRule>
  </conditionalFormatting>
  <conditionalFormatting sqref="F55">
    <cfRule type="expression" dxfId="78" priority="15" stopIfTrue="1">
      <formula xml:space="preserve"> IF(OR($B$42="per 2. Quartal",$B$42="1. Quartal"),1,0)</formula>
    </cfRule>
    <cfRule type="expression" dxfId="77" priority="16" stopIfTrue="1">
      <formula xml:space="preserve"> IF(OR($B$42="per 2. Quartal",$B$42="1. Quartal"),1,0)</formula>
    </cfRule>
  </conditionalFormatting>
  <conditionalFormatting sqref="H55">
    <cfRule type="expression" dxfId="76" priority="17">
      <formula xml:space="preserve"> IF(OR($B$42="per 3. Quartal",$B$42="per 2. Quartal",$B$42="1. Quartal"),1,0)</formula>
    </cfRule>
  </conditionalFormatting>
  <conditionalFormatting sqref="D56 D58:D59">
    <cfRule type="expression" dxfId="75" priority="12" stopIfTrue="1">
      <formula xml:space="preserve"> IF($B$42="1. Quartal",1,0)</formula>
    </cfRule>
    <cfRule type="expression" priority="13">
      <formula xml:space="preserve"> IF(($B$42="1. Quartal"),1,0)</formula>
    </cfRule>
  </conditionalFormatting>
  <conditionalFormatting sqref="D57">
    <cfRule type="expression" dxfId="74" priority="8" stopIfTrue="1">
      <formula xml:space="preserve"> IF($B$42="1. Quartal",1,0)</formula>
    </cfRule>
    <cfRule type="expression" priority="9">
      <formula xml:space="preserve"> IF(($B$41="1. Quartal"),1,0)</formula>
    </cfRule>
  </conditionalFormatting>
  <conditionalFormatting sqref="D60">
    <cfRule type="expression" dxfId="73" priority="6" stopIfTrue="1">
      <formula xml:space="preserve"> IF($B$42="1. Quartal",1,0)</formula>
    </cfRule>
    <cfRule type="expression" priority="7">
      <formula xml:space="preserve"> IF(($B$42="1. Quartal"),1,0)</formula>
    </cfRule>
  </conditionalFormatting>
  <conditionalFormatting sqref="F57">
    <cfRule type="expression" dxfId="72" priority="5" stopIfTrue="1">
      <formula xml:space="preserve"> IF(OR($B$42="per 2. Quartal",$B$42="1. Quartal"),1,0)</formula>
    </cfRule>
  </conditionalFormatting>
  <conditionalFormatting sqref="F60">
    <cfRule type="expression" dxfId="71" priority="4" stopIfTrue="1">
      <formula xml:space="preserve"> IF(OR($B$42="per 2. Quartal",$B$42="1. Quartal"),1,0)</formula>
    </cfRule>
  </conditionalFormatting>
  <conditionalFormatting sqref="H56">
    <cfRule type="expression" dxfId="70" priority="3" stopIfTrue="1">
      <formula xml:space="preserve"> IF(OR($B$42="per 3. Quartal",$B$42="per 2. Quartal",$B$42="1. Quartal"),1,0)</formula>
    </cfRule>
  </conditionalFormatting>
  <conditionalFormatting sqref="H59">
    <cfRule type="expression" dxfId="69" priority="2" stopIfTrue="1">
      <formula xml:space="preserve"> IF(OR($B$42="per 3. Quartal",$B$42="per 2. Quartal",$B$42="1. Quartal"),1,0)</formula>
    </cfRule>
  </conditionalFormatting>
  <conditionalFormatting sqref="H60">
    <cfRule type="expression" dxfId="68" priority="1" stopIfTrue="1">
      <formula xml:space="preserve"> IF(OR($B$42="per 3. Quartal",$B$42="per 2. Quartal",$B$42="1. Quartal"),1,0)</formula>
    </cfRule>
  </conditionalFormatting>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AH168"/>
  <sheetViews>
    <sheetView showGridLines="0" zoomScale="90" zoomScaleNormal="90" workbookViewId="0">
      <selection activeCell="B42" sqref="B42:C42"/>
    </sheetView>
  </sheetViews>
  <sheetFormatPr baseColWidth="10" defaultColWidth="11.44140625" defaultRowHeight="13.2" outlineLevelRow="1" x14ac:dyDescent="0.25"/>
  <cols>
    <col min="1" max="1" width="66.6640625" style="39" customWidth="1"/>
    <col min="2" max="2" width="13.6640625" style="39" customWidth="1"/>
    <col min="3" max="33" width="7.6640625" style="39" customWidth="1"/>
    <col min="34" max="16384" width="11.44140625" style="39"/>
  </cols>
  <sheetData>
    <row r="1" spans="1:27" x14ac:dyDescent="0.25">
      <c r="A1" s="220" t="s">
        <v>31</v>
      </c>
      <c r="B1" s="221"/>
      <c r="C1" s="221"/>
      <c r="D1" s="221"/>
      <c r="E1" s="222"/>
    </row>
    <row r="3" spans="1:27" x14ac:dyDescent="0.25">
      <c r="A3" s="40" t="s">
        <v>30</v>
      </c>
      <c r="B3" s="223">
        <f>Übersicht!D6</f>
        <v>0</v>
      </c>
      <c r="C3" s="230"/>
      <c r="D3" s="231"/>
      <c r="E3" s="231"/>
      <c r="F3" s="231"/>
      <c r="G3" s="231"/>
      <c r="H3" s="231"/>
      <c r="I3" s="231"/>
      <c r="J3" s="231"/>
      <c r="K3" s="231"/>
      <c r="L3" s="231"/>
      <c r="M3" s="231"/>
      <c r="N3" s="231"/>
      <c r="O3" s="231"/>
      <c r="P3" s="231"/>
      <c r="Q3" s="231"/>
      <c r="R3" s="231"/>
      <c r="S3" s="231"/>
      <c r="T3" s="231"/>
      <c r="U3" s="231"/>
      <c r="V3" s="231"/>
      <c r="W3" s="231"/>
      <c r="X3" s="231"/>
      <c r="Y3" s="231"/>
      <c r="Z3" s="231"/>
      <c r="AA3" s="164"/>
    </row>
    <row r="4" spans="1:27" x14ac:dyDescent="0.25">
      <c r="A4" s="41" t="s">
        <v>49</v>
      </c>
      <c r="B4" s="223">
        <f>Übersicht!D5</f>
        <v>0</v>
      </c>
      <c r="C4" s="224"/>
    </row>
    <row r="5" spans="1:27" x14ac:dyDescent="0.25">
      <c r="A5" s="42" t="s">
        <v>102</v>
      </c>
      <c r="B5" s="225"/>
      <c r="C5" s="225"/>
      <c r="D5" s="108"/>
      <c r="E5" s="229" t="s">
        <v>94</v>
      </c>
      <c r="F5" s="229"/>
      <c r="G5" s="229"/>
      <c r="H5" s="229"/>
      <c r="I5" s="229"/>
      <c r="J5" s="229"/>
      <c r="K5" s="229"/>
      <c r="L5" s="229"/>
      <c r="M5" s="229"/>
      <c r="N5" s="229"/>
      <c r="O5" s="229"/>
      <c r="P5" s="108"/>
      <c r="Q5" s="108"/>
      <c r="R5" s="108"/>
      <c r="S5" s="108"/>
      <c r="T5" s="108"/>
      <c r="U5" s="108"/>
      <c r="V5" s="108"/>
      <c r="W5" s="108"/>
      <c r="X5" s="108"/>
      <c r="Y5" s="108"/>
      <c r="Z5" s="108"/>
      <c r="AA5" s="108"/>
    </row>
    <row r="6" spans="1:27" ht="15.6" x14ac:dyDescent="0.25">
      <c r="A6" s="43" t="s">
        <v>88</v>
      </c>
      <c r="B6" s="226"/>
      <c r="C6" s="227"/>
      <c r="D6" s="44" t="s">
        <v>78</v>
      </c>
      <c r="E6" s="108"/>
      <c r="F6" s="108"/>
      <c r="G6" s="108"/>
      <c r="H6" s="108"/>
      <c r="I6" s="108"/>
      <c r="J6" s="108"/>
      <c r="K6" s="108"/>
      <c r="L6" s="108"/>
      <c r="M6" s="108"/>
      <c r="N6" s="108"/>
      <c r="O6" s="108"/>
      <c r="P6" s="108"/>
      <c r="Q6" s="108"/>
      <c r="R6" s="108"/>
      <c r="S6" s="108"/>
      <c r="T6" s="108"/>
      <c r="U6" s="108"/>
      <c r="V6" s="108"/>
      <c r="W6" s="108"/>
      <c r="X6" s="108"/>
      <c r="Y6" s="108"/>
      <c r="Z6" s="108"/>
      <c r="AA6" s="108"/>
    </row>
    <row r="7" spans="1:27" ht="15.6" x14ac:dyDescent="0.25">
      <c r="A7" s="43" t="s">
        <v>89</v>
      </c>
      <c r="B7" s="228"/>
      <c r="C7" s="228"/>
      <c r="D7" s="44" t="s">
        <v>78</v>
      </c>
      <c r="E7" s="108"/>
      <c r="F7" s="108"/>
      <c r="G7" s="108"/>
      <c r="H7" s="108"/>
      <c r="I7" s="108"/>
      <c r="J7" s="108"/>
      <c r="K7" s="108"/>
      <c r="L7" s="108"/>
      <c r="M7" s="108"/>
      <c r="N7" s="108"/>
      <c r="O7" s="108"/>
      <c r="P7" s="108"/>
      <c r="Q7" s="108"/>
      <c r="R7" s="108"/>
      <c r="S7" s="108"/>
      <c r="T7" s="108"/>
      <c r="U7" s="108"/>
      <c r="V7" s="108"/>
      <c r="W7" s="108"/>
      <c r="X7" s="108"/>
      <c r="Y7" s="108"/>
      <c r="Z7" s="108"/>
      <c r="AA7" s="108"/>
    </row>
    <row r="8" spans="1:27" x14ac:dyDescent="0.25">
      <c r="A8" s="108"/>
      <c r="B8" s="108"/>
      <c r="C8" s="108"/>
      <c r="D8" s="45"/>
      <c r="E8" s="108"/>
      <c r="F8" s="108"/>
      <c r="G8" s="108"/>
      <c r="H8" s="108"/>
      <c r="I8" s="108"/>
      <c r="J8" s="108"/>
      <c r="K8" s="108"/>
      <c r="L8" s="108"/>
      <c r="M8" s="108"/>
      <c r="N8" s="108"/>
      <c r="O8" s="108"/>
      <c r="P8" s="108"/>
      <c r="Q8" s="108"/>
      <c r="R8" s="108"/>
      <c r="S8" s="108"/>
      <c r="T8" s="108"/>
      <c r="U8" s="108"/>
      <c r="V8" s="108"/>
      <c r="W8" s="108"/>
      <c r="X8" s="108"/>
      <c r="Y8" s="108"/>
      <c r="Z8" s="108"/>
      <c r="AA8" s="108"/>
    </row>
    <row r="9" spans="1:27" outlineLevel="1" x14ac:dyDescent="0.25">
      <c r="A9" s="108"/>
      <c r="B9" s="108"/>
      <c r="C9" s="108"/>
      <c r="D9" s="45"/>
      <c r="E9" s="108"/>
      <c r="F9" s="108"/>
      <c r="G9" s="108"/>
      <c r="H9" s="233" t="s">
        <v>57</v>
      </c>
      <c r="I9" s="234"/>
      <c r="J9" s="234"/>
      <c r="K9" s="234"/>
      <c r="L9" s="234"/>
      <c r="M9" s="233"/>
      <c r="N9" s="233"/>
      <c r="O9" s="232">
        <f>B5</f>
        <v>0</v>
      </c>
      <c r="P9" s="232"/>
      <c r="Q9" s="210"/>
      <c r="R9" s="210"/>
      <c r="S9" s="221"/>
      <c r="T9" s="221"/>
      <c r="U9" s="222"/>
      <c r="V9" s="222"/>
      <c r="W9" s="222"/>
      <c r="X9" s="222"/>
      <c r="Y9" s="222"/>
      <c r="Z9" s="222"/>
      <c r="AA9" s="222"/>
    </row>
    <row r="10" spans="1:27" outlineLevel="1" x14ac:dyDescent="0.25">
      <c r="A10" s="48" t="s">
        <v>77</v>
      </c>
      <c r="B10" s="108"/>
      <c r="C10" s="108"/>
      <c r="D10" s="210"/>
      <c r="E10" s="210"/>
      <c r="F10" s="210"/>
      <c r="G10" s="210"/>
      <c r="H10" s="108"/>
      <c r="I10" s="108"/>
      <c r="J10" s="108"/>
      <c r="K10" s="108"/>
      <c r="L10" s="108"/>
      <c r="M10" s="108"/>
      <c r="N10" s="108"/>
      <c r="O10" s="108"/>
      <c r="P10" s="108"/>
      <c r="Q10" s="108"/>
      <c r="R10" s="108"/>
      <c r="S10" s="108"/>
      <c r="T10" s="108"/>
      <c r="U10" s="108"/>
      <c r="V10" s="210"/>
      <c r="W10" s="210"/>
      <c r="X10" s="210"/>
      <c r="Y10" s="210"/>
      <c r="Z10" s="210"/>
      <c r="AA10" s="210"/>
    </row>
    <row r="11" spans="1:27" outlineLevel="1" x14ac:dyDescent="0.25">
      <c r="A11" s="4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row>
    <row r="12" spans="1:27" outlineLevel="1" x14ac:dyDescent="0.25">
      <c r="A12" s="49" t="s">
        <v>79</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row>
    <row r="13" spans="1:27" outlineLevel="1" x14ac:dyDescent="0.25">
      <c r="A13" s="50"/>
      <c r="B13" s="192" t="s">
        <v>0</v>
      </c>
      <c r="C13" s="193"/>
      <c r="D13" s="192" t="s">
        <v>1</v>
      </c>
      <c r="E13" s="193"/>
      <c r="F13" s="192" t="s">
        <v>2</v>
      </c>
      <c r="G13" s="193"/>
      <c r="H13" s="192" t="s">
        <v>3</v>
      </c>
      <c r="I13" s="193"/>
      <c r="J13" s="192" t="s">
        <v>4</v>
      </c>
      <c r="K13" s="193"/>
      <c r="L13" s="192" t="s">
        <v>5</v>
      </c>
      <c r="M13" s="193"/>
      <c r="N13" s="192" t="s">
        <v>6</v>
      </c>
      <c r="O13" s="193"/>
      <c r="P13" s="192" t="s">
        <v>7</v>
      </c>
      <c r="Q13" s="193"/>
      <c r="R13" s="192" t="s">
        <v>8</v>
      </c>
      <c r="S13" s="193"/>
      <c r="T13" s="192" t="s">
        <v>9</v>
      </c>
      <c r="U13" s="193"/>
      <c r="V13" s="192" t="s">
        <v>10</v>
      </c>
      <c r="W13" s="193"/>
      <c r="X13" s="192" t="s">
        <v>11</v>
      </c>
      <c r="Y13" s="193"/>
      <c r="Z13" s="163" t="s">
        <v>32</v>
      </c>
      <c r="AA13" s="219"/>
    </row>
    <row r="14" spans="1:27" ht="15.6" outlineLevel="1" x14ac:dyDescent="0.25">
      <c r="A14" s="50" t="s">
        <v>29</v>
      </c>
      <c r="B14" s="216">
        <f>$AH66</f>
        <v>0</v>
      </c>
      <c r="C14" s="218"/>
      <c r="D14" s="216">
        <f>$AH74</f>
        <v>0</v>
      </c>
      <c r="E14" s="218"/>
      <c r="F14" s="216">
        <f>$AH82</f>
        <v>0</v>
      </c>
      <c r="G14" s="218"/>
      <c r="H14" s="216">
        <f>$AH90</f>
        <v>0</v>
      </c>
      <c r="I14" s="218"/>
      <c r="J14" s="216">
        <f>$AH98</f>
        <v>0</v>
      </c>
      <c r="K14" s="218"/>
      <c r="L14" s="216">
        <f>$AH106</f>
        <v>0</v>
      </c>
      <c r="M14" s="218"/>
      <c r="N14" s="216">
        <f>$AH114</f>
        <v>0</v>
      </c>
      <c r="O14" s="218"/>
      <c r="P14" s="216">
        <f>$AH122</f>
        <v>0</v>
      </c>
      <c r="Q14" s="218"/>
      <c r="R14" s="216">
        <f>$AH130</f>
        <v>0</v>
      </c>
      <c r="S14" s="218"/>
      <c r="T14" s="216">
        <f>$AH138</f>
        <v>0</v>
      </c>
      <c r="U14" s="218"/>
      <c r="V14" s="216">
        <f>$AH146</f>
        <v>0</v>
      </c>
      <c r="W14" s="218"/>
      <c r="X14" s="216">
        <f>$AH154</f>
        <v>0</v>
      </c>
      <c r="Y14" s="218"/>
      <c r="Z14" s="214">
        <f>SUM(B14:Y14)</f>
        <v>0</v>
      </c>
      <c r="AA14" s="215"/>
    </row>
    <row r="15" spans="1:27" ht="15.6" outlineLevel="1" x14ac:dyDescent="0.25">
      <c r="A15" s="50" t="s">
        <v>26</v>
      </c>
      <c r="B15" s="216">
        <f>$AH67</f>
        <v>0</v>
      </c>
      <c r="C15" s="218"/>
      <c r="D15" s="216">
        <f>$AH75</f>
        <v>0</v>
      </c>
      <c r="E15" s="218"/>
      <c r="F15" s="216">
        <f>$AH83</f>
        <v>0</v>
      </c>
      <c r="G15" s="218"/>
      <c r="H15" s="216">
        <f>$AH91</f>
        <v>0</v>
      </c>
      <c r="I15" s="218"/>
      <c r="J15" s="216">
        <f>$AH99</f>
        <v>0</v>
      </c>
      <c r="K15" s="218"/>
      <c r="L15" s="216">
        <f>$AH107</f>
        <v>0</v>
      </c>
      <c r="M15" s="218"/>
      <c r="N15" s="216">
        <f>$AH115</f>
        <v>0</v>
      </c>
      <c r="O15" s="218"/>
      <c r="P15" s="216">
        <f>$AH123</f>
        <v>0</v>
      </c>
      <c r="Q15" s="218"/>
      <c r="R15" s="216">
        <f>$AH131</f>
        <v>0</v>
      </c>
      <c r="S15" s="218"/>
      <c r="T15" s="216">
        <f>$AH139</f>
        <v>0</v>
      </c>
      <c r="U15" s="218"/>
      <c r="V15" s="216">
        <f>$AH147</f>
        <v>0</v>
      </c>
      <c r="W15" s="218"/>
      <c r="X15" s="216">
        <f>$AH155</f>
        <v>0</v>
      </c>
      <c r="Y15" s="218"/>
      <c r="Z15" s="214">
        <f>SUM(B15:Y15)</f>
        <v>0</v>
      </c>
      <c r="AA15" s="215"/>
    </row>
    <row r="16" spans="1:27" outlineLevel="1" x14ac:dyDescent="0.25">
      <c r="A16" s="51" t="s">
        <v>34</v>
      </c>
      <c r="B16" s="216">
        <f>SUM(B14:B15)</f>
        <v>0</v>
      </c>
      <c r="C16" s="218"/>
      <c r="D16" s="216">
        <f>SUM(D14:D15)</f>
        <v>0</v>
      </c>
      <c r="E16" s="218"/>
      <c r="F16" s="216">
        <f>SUM(F14:F15)</f>
        <v>0</v>
      </c>
      <c r="G16" s="218"/>
      <c r="H16" s="216">
        <f>SUM(H14:H15)</f>
        <v>0</v>
      </c>
      <c r="I16" s="218"/>
      <c r="J16" s="216">
        <f>SUM(J14:J15)</f>
        <v>0</v>
      </c>
      <c r="K16" s="218"/>
      <c r="L16" s="216">
        <f>SUM(L14:L15)</f>
        <v>0</v>
      </c>
      <c r="M16" s="218"/>
      <c r="N16" s="216">
        <f>SUM(N14:N15)</f>
        <v>0</v>
      </c>
      <c r="O16" s="218"/>
      <c r="P16" s="216">
        <f>SUM(P14:P15)</f>
        <v>0</v>
      </c>
      <c r="Q16" s="218"/>
      <c r="R16" s="216">
        <f>SUM(R14:R15)</f>
        <v>0</v>
      </c>
      <c r="S16" s="218"/>
      <c r="T16" s="216">
        <f>SUM(T14:T15)</f>
        <v>0</v>
      </c>
      <c r="U16" s="218"/>
      <c r="V16" s="216">
        <f>SUM(V14:V15)</f>
        <v>0</v>
      </c>
      <c r="W16" s="218"/>
      <c r="X16" s="216">
        <f>SUM(X14:X15)</f>
        <v>0</v>
      </c>
      <c r="Y16" s="218"/>
      <c r="Z16" s="214">
        <f>SUM(B16:Y16)</f>
        <v>0</v>
      </c>
      <c r="AA16" s="215"/>
    </row>
    <row r="17" spans="1:33" outlineLevel="1" x14ac:dyDescent="0.2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4"/>
      <c r="AA17" s="55"/>
    </row>
    <row r="18" spans="1:33" ht="15.6" outlineLevel="1" x14ac:dyDescent="0.25">
      <c r="A18" s="41" t="s">
        <v>37</v>
      </c>
      <c r="B18" s="216">
        <f>AH70</f>
        <v>0</v>
      </c>
      <c r="C18" s="217"/>
      <c r="D18" s="216">
        <f>$AH78</f>
        <v>0</v>
      </c>
      <c r="E18" s="217"/>
      <c r="F18" s="216">
        <f>$AH86</f>
        <v>0</v>
      </c>
      <c r="G18" s="217"/>
      <c r="H18" s="216">
        <f>$AH94</f>
        <v>0</v>
      </c>
      <c r="I18" s="217"/>
      <c r="J18" s="216">
        <f>$AH102</f>
        <v>0</v>
      </c>
      <c r="K18" s="217"/>
      <c r="L18" s="216">
        <f>$AH110</f>
        <v>0</v>
      </c>
      <c r="M18" s="217"/>
      <c r="N18" s="216">
        <f>$AH118</f>
        <v>0</v>
      </c>
      <c r="O18" s="217"/>
      <c r="P18" s="216">
        <f>$AH126</f>
        <v>0</v>
      </c>
      <c r="Q18" s="217"/>
      <c r="R18" s="216">
        <f>$AH134</f>
        <v>0</v>
      </c>
      <c r="S18" s="217"/>
      <c r="T18" s="216">
        <f>$AH142</f>
        <v>0</v>
      </c>
      <c r="U18" s="217"/>
      <c r="V18" s="216">
        <f>$AH150</f>
        <v>0</v>
      </c>
      <c r="W18" s="217"/>
      <c r="X18" s="216">
        <f>$AH158</f>
        <v>0</v>
      </c>
      <c r="Y18" s="217"/>
      <c r="Z18" s="214">
        <f>SUM(B18:Y18)</f>
        <v>0</v>
      </c>
      <c r="AA18" s="215"/>
    </row>
    <row r="19" spans="1:33" outlineLevel="1" x14ac:dyDescent="0.25">
      <c r="A19" s="108"/>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row>
    <row r="20" spans="1:33" s="56" customFormat="1" outlineLevel="1" x14ac:dyDescent="0.25">
      <c r="A20" s="49" t="s">
        <v>153</v>
      </c>
      <c r="B20" s="211"/>
      <c r="C20" s="212"/>
      <c r="D20" s="211"/>
      <c r="E20" s="212"/>
      <c r="F20" s="211"/>
      <c r="G20" s="212"/>
      <c r="H20" s="211"/>
      <c r="I20" s="212"/>
      <c r="J20" s="211"/>
      <c r="K20" s="212"/>
      <c r="L20" s="211"/>
      <c r="M20" s="212"/>
      <c r="N20" s="211"/>
      <c r="O20" s="212"/>
      <c r="P20" s="211"/>
      <c r="Q20" s="212"/>
      <c r="R20" s="211"/>
      <c r="S20" s="212"/>
      <c r="T20" s="211"/>
      <c r="U20" s="212"/>
      <c r="V20" s="211"/>
      <c r="W20" s="212"/>
      <c r="X20" s="211"/>
      <c r="Y20" s="212"/>
      <c r="Z20" s="49"/>
      <c r="AA20" s="49"/>
    </row>
    <row r="21" spans="1:33" s="59" customFormat="1" outlineLevel="1" x14ac:dyDescent="0.25">
      <c r="A21" s="57" t="s">
        <v>75</v>
      </c>
      <c r="B21" s="213">
        <f>$B$32</f>
        <v>0</v>
      </c>
      <c r="C21" s="205"/>
      <c r="D21" s="213">
        <f>$B$32</f>
        <v>0</v>
      </c>
      <c r="E21" s="205"/>
      <c r="F21" s="213">
        <f>$B$32</f>
        <v>0</v>
      </c>
      <c r="G21" s="205"/>
      <c r="H21" s="213">
        <f>IF(OR($B$42= "Gesamtes Jahr",$B$42= "per 4. Quartal",$B$42= "per 3. Quartal",$B$42= "per 2. Quartal"),$B$32,0)</f>
        <v>0</v>
      </c>
      <c r="I21" s="205"/>
      <c r="J21" s="213">
        <f>IF(OR($B$42= "Gesamtes Jahr",$B$42= "per 4. Quartal",$B$42= "per 3. Quartal",$B$42= "per 2. Quartal"),$B$32,0)</f>
        <v>0</v>
      </c>
      <c r="K21" s="205"/>
      <c r="L21" s="213">
        <f>IF(OR($B$42= "Gesamtes Jahr",$B$42= "per 4. Quartal",$B$42= "per 3. Quartal",$B$42= "per 2. Quartal"),$B$32,0)</f>
        <v>0</v>
      </c>
      <c r="M21" s="205"/>
      <c r="N21" s="213">
        <f>IF(OR($B$42= "Gesamtes Jahr",$B$42= "per 4. Quartal",$B$42= "per 3. Quartal"),$B$32,0)</f>
        <v>0</v>
      </c>
      <c r="O21" s="205"/>
      <c r="P21" s="213">
        <f>IF(OR($B$42= "Gesamtes Jahr",$B$42= "per 4. Quartal",$B$42= "per 3. Quartal"),$B$32,0)</f>
        <v>0</v>
      </c>
      <c r="Q21" s="205"/>
      <c r="R21" s="213">
        <f>IF(OR($B$42= "Gesamtes Jahr",$B$42= "per 4. Quartal",$B$42= "per 3. Quartal"),$B$32,0)</f>
        <v>0</v>
      </c>
      <c r="S21" s="205"/>
      <c r="T21" s="213">
        <f>IF(OR($B$42= "Gesamtes Jahr",$B$42= "per 4. Quartal"),$B$32,0)</f>
        <v>0</v>
      </c>
      <c r="U21" s="205"/>
      <c r="V21" s="213">
        <f>IF(OR($B$42= "Gesamtes Jahr",$B$42= "per 4. Quartal"),$B$32,0)</f>
        <v>0</v>
      </c>
      <c r="W21" s="205"/>
      <c r="X21" s="213">
        <f>IF(OR($B$42= "Gesamtes Jahr",$B$42= "per 4. Quartal"),$B$32,0)</f>
        <v>0</v>
      </c>
      <c r="Y21" s="205"/>
      <c r="Z21" s="237">
        <f>SUM(B21:Y21)</f>
        <v>0</v>
      </c>
      <c r="AA21" s="238"/>
      <c r="AB21" s="58"/>
    </row>
    <row r="22" spans="1:33" s="61" customFormat="1" outlineLevel="1" x14ac:dyDescent="0.25">
      <c r="A22" s="60" t="s">
        <v>70</v>
      </c>
      <c r="B22" s="235"/>
      <c r="C22" s="236"/>
      <c r="D22" s="235"/>
      <c r="E22" s="236"/>
      <c r="F22" s="235"/>
      <c r="G22" s="236"/>
      <c r="H22" s="239"/>
      <c r="I22" s="240"/>
      <c r="J22" s="235"/>
      <c r="K22" s="236"/>
      <c r="L22" s="235"/>
      <c r="M22" s="236"/>
      <c r="N22" s="235"/>
      <c r="O22" s="236"/>
      <c r="P22" s="235"/>
      <c r="Q22" s="236"/>
      <c r="R22" s="235"/>
      <c r="S22" s="236"/>
      <c r="T22" s="235"/>
      <c r="U22" s="236"/>
      <c r="V22" s="235"/>
      <c r="W22" s="236"/>
      <c r="X22" s="235"/>
      <c r="Y22" s="236"/>
      <c r="Z22" s="244">
        <f>SUM(B22:X22)</f>
        <v>0</v>
      </c>
      <c r="AA22" s="245"/>
      <c r="AC22" s="62"/>
      <c r="AD22" s="62"/>
      <c r="AE22" s="62"/>
      <c r="AF22" s="62"/>
      <c r="AG22" s="62"/>
    </row>
    <row r="23" spans="1:33" s="64" customFormat="1" outlineLevel="1" x14ac:dyDescent="0.25">
      <c r="A23" s="63" t="s">
        <v>74</v>
      </c>
      <c r="B23" s="241">
        <f>B21-B22</f>
        <v>0</v>
      </c>
      <c r="C23" s="242"/>
      <c r="D23" s="241">
        <f>D21-D22</f>
        <v>0</v>
      </c>
      <c r="E23" s="242"/>
      <c r="F23" s="241">
        <f>F21-F22</f>
        <v>0</v>
      </c>
      <c r="G23" s="242"/>
      <c r="H23" s="241">
        <f>H21-H22</f>
        <v>0</v>
      </c>
      <c r="I23" s="242"/>
      <c r="J23" s="241">
        <f>J21-J22</f>
        <v>0</v>
      </c>
      <c r="K23" s="242"/>
      <c r="L23" s="241">
        <f>L21-L22</f>
        <v>0</v>
      </c>
      <c r="M23" s="242"/>
      <c r="N23" s="241">
        <f>N21-N22</f>
        <v>0</v>
      </c>
      <c r="O23" s="242"/>
      <c r="P23" s="241">
        <f>P21-P22</f>
        <v>0</v>
      </c>
      <c r="Q23" s="242"/>
      <c r="R23" s="241">
        <f>R21-R22</f>
        <v>0</v>
      </c>
      <c r="S23" s="242"/>
      <c r="T23" s="241">
        <f>T21-T22</f>
        <v>0</v>
      </c>
      <c r="U23" s="242"/>
      <c r="V23" s="241">
        <f>V21-V22</f>
        <v>0</v>
      </c>
      <c r="W23" s="242"/>
      <c r="X23" s="241">
        <f>X21-X22</f>
        <v>0</v>
      </c>
      <c r="Y23" s="242"/>
      <c r="Z23" s="243">
        <f>SUM(B23:Y23)</f>
        <v>0</v>
      </c>
      <c r="AA23" s="242"/>
      <c r="AC23" s="62"/>
      <c r="AD23" s="62"/>
      <c r="AE23" s="62"/>
      <c r="AF23" s="62"/>
      <c r="AG23" s="62"/>
    </row>
    <row r="24" spans="1:33" s="47" customFormat="1" outlineLevel="1" x14ac:dyDescent="0.25">
      <c r="A24" s="65" t="s">
        <v>82</v>
      </c>
      <c r="B24" s="206">
        <f>IFERROR(B23/B21,0)</f>
        <v>0</v>
      </c>
      <c r="C24" s="207"/>
      <c r="D24" s="206">
        <f>IFERROR(D23/D21,0)</f>
        <v>0</v>
      </c>
      <c r="E24" s="207"/>
      <c r="F24" s="206">
        <f>IFERROR(F23/F21,0)</f>
        <v>0</v>
      </c>
      <c r="G24" s="207"/>
      <c r="H24" s="206">
        <f>IFERROR(H23/H21,0)</f>
        <v>0</v>
      </c>
      <c r="I24" s="207"/>
      <c r="J24" s="206">
        <f>IFERROR(J23/J21,0)</f>
        <v>0</v>
      </c>
      <c r="K24" s="207"/>
      <c r="L24" s="206">
        <f>IFERROR(L23/L21,0)</f>
        <v>0</v>
      </c>
      <c r="M24" s="207"/>
      <c r="N24" s="206">
        <f>IFERROR(N23/N21,0)</f>
        <v>0</v>
      </c>
      <c r="O24" s="207"/>
      <c r="P24" s="206">
        <f>IFERROR(P23/P21,0)</f>
        <v>0</v>
      </c>
      <c r="Q24" s="207"/>
      <c r="R24" s="206">
        <f>IFERROR(R23/R21,0)</f>
        <v>0</v>
      </c>
      <c r="S24" s="207"/>
      <c r="T24" s="206">
        <f>IFERROR(T23/T21,0)</f>
        <v>0</v>
      </c>
      <c r="U24" s="207"/>
      <c r="V24" s="206">
        <f>IFERROR(V23/V21,0)</f>
        <v>0</v>
      </c>
      <c r="W24" s="207"/>
      <c r="X24" s="206">
        <f>IFERROR(X23/X21,0)</f>
        <v>0</v>
      </c>
      <c r="Y24" s="207"/>
      <c r="Z24" s="204"/>
      <c r="AA24" s="205"/>
      <c r="AC24" s="39"/>
      <c r="AD24" s="39"/>
      <c r="AE24" s="39"/>
      <c r="AF24" s="39"/>
      <c r="AG24" s="39"/>
    </row>
    <row r="25" spans="1:33" s="59" customFormat="1" outlineLevel="1" x14ac:dyDescent="0.25">
      <c r="A25" s="208" t="s">
        <v>83</v>
      </c>
      <c r="B25" s="209"/>
      <c r="C25" s="209"/>
      <c r="D25" s="202"/>
      <c r="E25" s="203"/>
      <c r="F25" s="202"/>
      <c r="G25" s="203"/>
      <c r="H25" s="202"/>
      <c r="I25" s="203"/>
      <c r="J25" s="202"/>
      <c r="K25" s="203"/>
      <c r="L25" s="202"/>
      <c r="M25" s="203"/>
      <c r="N25" s="202"/>
      <c r="O25" s="203"/>
      <c r="P25" s="202"/>
      <c r="Q25" s="203"/>
      <c r="R25" s="202"/>
      <c r="S25" s="203"/>
      <c r="T25" s="202"/>
      <c r="U25" s="203"/>
      <c r="V25" s="202"/>
      <c r="W25" s="203"/>
      <c r="X25" s="202"/>
      <c r="Y25" s="203"/>
      <c r="Z25" s="202"/>
      <c r="AA25" s="203"/>
      <c r="AC25" s="39"/>
      <c r="AD25" s="39"/>
      <c r="AE25" s="39"/>
      <c r="AF25" s="39"/>
      <c r="AG25" s="39"/>
    </row>
    <row r="26" spans="1:33" s="59" customFormat="1" ht="28.8" outlineLevel="1" x14ac:dyDescent="0.25">
      <c r="A26" s="66" t="s">
        <v>152</v>
      </c>
      <c r="B26" s="200"/>
      <c r="C26" s="201"/>
      <c r="D26" s="200"/>
      <c r="E26" s="201"/>
      <c r="F26" s="200"/>
      <c r="G26" s="201"/>
      <c r="H26" s="200"/>
      <c r="I26" s="201"/>
      <c r="J26" s="200"/>
      <c r="K26" s="201"/>
      <c r="L26" s="200"/>
      <c r="M26" s="201"/>
      <c r="N26" s="200"/>
      <c r="O26" s="201"/>
      <c r="P26" s="200"/>
      <c r="Q26" s="201"/>
      <c r="R26" s="200"/>
      <c r="S26" s="201"/>
      <c r="T26" s="200"/>
      <c r="U26" s="201"/>
      <c r="V26" s="200"/>
      <c r="W26" s="201"/>
      <c r="X26" s="200"/>
      <c r="Y26" s="201"/>
      <c r="Z26" s="186">
        <f>SUM(B26:X26)</f>
        <v>0</v>
      </c>
      <c r="AA26" s="187"/>
      <c r="AC26" s="39"/>
      <c r="AD26" s="39"/>
      <c r="AE26" s="39"/>
      <c r="AF26" s="39"/>
      <c r="AG26" s="39"/>
    </row>
    <row r="27" spans="1:33" s="59" customFormat="1" outlineLevel="1" x14ac:dyDescent="0.25">
      <c r="A27" s="67" t="s">
        <v>58</v>
      </c>
      <c r="B27" s="186">
        <f>B26</f>
        <v>0</v>
      </c>
      <c r="C27" s="187"/>
      <c r="D27" s="186">
        <f>D26</f>
        <v>0</v>
      </c>
      <c r="E27" s="187"/>
      <c r="F27" s="186">
        <f>F26</f>
        <v>0</v>
      </c>
      <c r="G27" s="187"/>
      <c r="H27" s="186">
        <f>IF(OR($B$42= "Gesamtes Jahr",$B$42= "per 4. Quartal",$B$42= "per 3. Quartal",$B$42= "per 2. Quartal"),H26,0)</f>
        <v>0</v>
      </c>
      <c r="I27" s="187"/>
      <c r="J27" s="186">
        <f>IF(OR($B$42= "Gesamtes Jahr",$B$42= "per 4. Quartal",$B$42= "per 3. Quartal",$B$42= "per 2. Quartal"),J26,0)</f>
        <v>0</v>
      </c>
      <c r="K27" s="187"/>
      <c r="L27" s="186">
        <f>IF(OR($B$42= "Gesamtes Jahr",$B$42= "per 4. Quartal",$B$42= "per 3. Quartal",$B$42= "per 2. Quartal"),L26,0)</f>
        <v>0</v>
      </c>
      <c r="M27" s="187"/>
      <c r="N27" s="186">
        <f>IF(OR($B$42= "Gesamtes Jahr",$B$42= "per 4. Quartal",$B$42= "per 3. Quartal"),N26,0)</f>
        <v>0</v>
      </c>
      <c r="O27" s="187"/>
      <c r="P27" s="186">
        <f>IF(OR($B$42= "Gesamtes Jahr",$B$42= "per 4. Quartal",$B$42= "per 3. Quartal"),P26,0)</f>
        <v>0</v>
      </c>
      <c r="Q27" s="187"/>
      <c r="R27" s="186">
        <f>IF(OR($B$42= "Gesamtes Jahr",$B$42= "per 4. Quartal",$B$42= "per 3. Quartal"),R26,0)</f>
        <v>0</v>
      </c>
      <c r="S27" s="187"/>
      <c r="T27" s="186">
        <f>IF(OR($B$42= "Gesamtes Jahr",$B$42= "per 4. Quartal"),T26,0)</f>
        <v>0</v>
      </c>
      <c r="U27" s="187"/>
      <c r="V27" s="186">
        <f>IF(OR($B$42= "Gesamtes Jahr",$B$42= "per 4. Quartal"),V26,0)</f>
        <v>0</v>
      </c>
      <c r="W27" s="187"/>
      <c r="X27" s="186">
        <f>IF(OR($B$42= "Gesamtes Jahr",$B$42= "per 4. Quartal"),X26,0)</f>
        <v>0</v>
      </c>
      <c r="Y27" s="187"/>
      <c r="Z27" s="186">
        <f>SUM(B27:X27)</f>
        <v>0</v>
      </c>
      <c r="AA27" s="187"/>
      <c r="AC27" s="39"/>
      <c r="AD27" s="39"/>
      <c r="AE27" s="39"/>
      <c r="AF27" s="39"/>
      <c r="AG27" s="39"/>
    </row>
    <row r="28" spans="1:33" outlineLevel="1" x14ac:dyDescent="0.25">
      <c r="D28" s="59"/>
      <c r="E28" s="68"/>
      <c r="T28" s="69"/>
    </row>
    <row r="29" spans="1:33" outlineLevel="1" x14ac:dyDescent="0.25">
      <c r="A29" s="47" t="s">
        <v>157</v>
      </c>
      <c r="D29" s="59"/>
      <c r="E29" s="68"/>
      <c r="T29" s="69"/>
    </row>
    <row r="30" spans="1:33" ht="15.6" outlineLevel="1" x14ac:dyDescent="0.25">
      <c r="A30" s="43" t="s">
        <v>88</v>
      </c>
      <c r="B30" s="188">
        <f>B6</f>
        <v>0</v>
      </c>
      <c r="C30" s="189"/>
      <c r="D30" s="70"/>
      <c r="T30" s="69"/>
    </row>
    <row r="31" spans="1:33" ht="15.6" outlineLevel="1" x14ac:dyDescent="0.25">
      <c r="A31" s="43" t="s">
        <v>156</v>
      </c>
      <c r="B31" s="188">
        <f>(52*B30)</f>
        <v>0</v>
      </c>
      <c r="C31" s="189"/>
      <c r="D31" s="59"/>
      <c r="E31" s="48"/>
      <c r="T31" s="69"/>
    </row>
    <row r="32" spans="1:33" outlineLevel="1" x14ac:dyDescent="0.25">
      <c r="A32" s="43" t="s">
        <v>56</v>
      </c>
      <c r="B32" s="188">
        <f>(52*$B$30)/12</f>
        <v>0</v>
      </c>
      <c r="C32" s="189"/>
      <c r="D32" s="69"/>
      <c r="E32" s="71"/>
      <c r="F32" s="69"/>
      <c r="G32" s="69"/>
      <c r="H32" s="72"/>
      <c r="I32" s="73"/>
      <c r="J32" s="73"/>
      <c r="K32" s="73"/>
      <c r="L32" s="73"/>
      <c r="M32" s="73"/>
      <c r="N32" s="69"/>
      <c r="O32" s="69"/>
      <c r="P32" s="69"/>
      <c r="Q32" s="69"/>
      <c r="R32" s="69"/>
      <c r="S32" s="69"/>
      <c r="W32" s="69"/>
      <c r="X32" s="69"/>
      <c r="Y32" s="69"/>
    </row>
    <row r="33" spans="1:20" ht="15.6" outlineLevel="1" x14ac:dyDescent="0.25">
      <c r="A33" s="43" t="s">
        <v>89</v>
      </c>
      <c r="B33" s="196">
        <f>B7</f>
        <v>0</v>
      </c>
      <c r="C33" s="197"/>
      <c r="D33" s="70"/>
      <c r="E33" s="68"/>
      <c r="T33" s="69"/>
    </row>
    <row r="34" spans="1:20" outlineLevel="1" x14ac:dyDescent="0.25">
      <c r="A34" s="74" t="s">
        <v>65</v>
      </c>
      <c r="B34" s="196">
        <f>IFERROR(ROUND(B33/B31,2),0)</f>
        <v>0</v>
      </c>
      <c r="C34" s="197"/>
      <c r="D34" s="59"/>
      <c r="E34" s="68"/>
      <c r="T34" s="69"/>
    </row>
    <row r="35" spans="1:20" outlineLevel="1" x14ac:dyDescent="0.25">
      <c r="A35" s="44" t="s">
        <v>144</v>
      </c>
      <c r="B35" s="75"/>
      <c r="C35" s="76"/>
    </row>
    <row r="36" spans="1:20" outlineLevel="1" x14ac:dyDescent="0.25">
      <c r="A36" s="75"/>
      <c r="B36" s="76"/>
      <c r="C36" s="76"/>
    </row>
    <row r="37" spans="1:20" outlineLevel="1" x14ac:dyDescent="0.25">
      <c r="A37" s="47" t="s">
        <v>90</v>
      </c>
      <c r="B37" s="76"/>
      <c r="C37" s="76"/>
    </row>
    <row r="38" spans="1:20" outlineLevel="1" x14ac:dyDescent="0.25">
      <c r="A38" s="43" t="s">
        <v>71</v>
      </c>
      <c r="B38" s="188">
        <f>IF($B$42= "Gesamtes Jahr",Z23,0)</f>
        <v>0</v>
      </c>
      <c r="C38" s="188"/>
      <c r="D38" s="45"/>
    </row>
    <row r="39" spans="1:20" ht="15.6" outlineLevel="1" x14ac:dyDescent="0.25">
      <c r="A39" s="43" t="s">
        <v>140</v>
      </c>
      <c r="B39" s="185">
        <f>IF($B$42= "Gesamtes Jahr",Z27,0)</f>
        <v>0</v>
      </c>
      <c r="C39" s="168"/>
      <c r="D39" s="45" t="s">
        <v>92</v>
      </c>
    </row>
    <row r="40" spans="1:20" outlineLevel="1" x14ac:dyDescent="0.25">
      <c r="A40" s="43" t="s">
        <v>91</v>
      </c>
      <c r="B40" s="198">
        <f>IF(B39=0,0,ROUND(B39/B38,2))</f>
        <v>0</v>
      </c>
      <c r="C40" s="199"/>
      <c r="D40" s="45"/>
    </row>
    <row r="41" spans="1:20" x14ac:dyDescent="0.25">
      <c r="D41" s="45"/>
    </row>
    <row r="42" spans="1:20" ht="13.8" outlineLevel="1" x14ac:dyDescent="0.25">
      <c r="A42" s="47" t="s">
        <v>59</v>
      </c>
      <c r="B42" s="190" t="str">
        <f>Übersicht!D12</f>
        <v>1. Quartal</v>
      </c>
      <c r="C42" s="191"/>
      <c r="D42" s="45" t="s">
        <v>76</v>
      </c>
      <c r="S42" s="69"/>
    </row>
    <row r="43" spans="1:20" outlineLevel="1" x14ac:dyDescent="0.25">
      <c r="A43" s="50" t="s">
        <v>47</v>
      </c>
      <c r="B43" s="185">
        <f>IF(B42="Gesamtes Jahr",B40,B34)</f>
        <v>0</v>
      </c>
      <c r="C43" s="168"/>
      <c r="D43" s="45"/>
      <c r="S43" s="69"/>
    </row>
    <row r="44" spans="1:20" outlineLevel="1" x14ac:dyDescent="0.25">
      <c r="A44" s="43" t="s">
        <v>53</v>
      </c>
      <c r="B44" s="77">
        <f>J56</f>
        <v>0</v>
      </c>
      <c r="C44" s="78" t="s">
        <v>51</v>
      </c>
      <c r="D44" s="45"/>
      <c r="S44" s="69"/>
    </row>
    <row r="45" spans="1:20" outlineLevel="1" x14ac:dyDescent="0.25">
      <c r="A45" s="43" t="s">
        <v>54</v>
      </c>
      <c r="B45" s="79">
        <f>J60</f>
        <v>0</v>
      </c>
      <c r="C45" s="78" t="s">
        <v>51</v>
      </c>
    </row>
    <row r="46" spans="1:20" outlineLevel="1" x14ac:dyDescent="0.25">
      <c r="B46" s="80"/>
    </row>
    <row r="47" spans="1:20" ht="15.6" outlineLevel="1" x14ac:dyDescent="0.25">
      <c r="A47" s="81" t="s">
        <v>39</v>
      </c>
    </row>
    <row r="48" spans="1:20" ht="15.6" outlineLevel="1" x14ac:dyDescent="0.25">
      <c r="A48" s="81" t="s">
        <v>141</v>
      </c>
    </row>
    <row r="49" spans="1:30" ht="15.6" outlineLevel="1" x14ac:dyDescent="0.25">
      <c r="A49" s="81" t="s">
        <v>38</v>
      </c>
    </row>
    <row r="50" spans="1:30" ht="15.6" outlineLevel="1" x14ac:dyDescent="0.25">
      <c r="A50" s="82" t="s">
        <v>142</v>
      </c>
    </row>
    <row r="51" spans="1:30" outlineLevel="1" x14ac:dyDescent="0.25">
      <c r="A51" s="82" t="s">
        <v>72</v>
      </c>
    </row>
    <row r="52" spans="1:30" outlineLevel="1" x14ac:dyDescent="0.25">
      <c r="A52" s="82" t="s">
        <v>73</v>
      </c>
    </row>
    <row r="53" spans="1:30" ht="15.6" outlineLevel="1" x14ac:dyDescent="0.25">
      <c r="A53" s="82" t="s">
        <v>143</v>
      </c>
      <c r="N53" s="83"/>
    </row>
    <row r="54" spans="1:30" ht="15.6" outlineLevel="1" x14ac:dyDescent="0.25">
      <c r="A54" s="84"/>
      <c r="T54" s="48"/>
      <c r="U54" s="83"/>
    </row>
    <row r="55" spans="1:30" outlineLevel="1" x14ac:dyDescent="0.25">
      <c r="A55" s="85" t="s">
        <v>48</v>
      </c>
      <c r="B55" s="192" t="s">
        <v>41</v>
      </c>
      <c r="C55" s="193"/>
      <c r="D55" s="192" t="s">
        <v>67</v>
      </c>
      <c r="E55" s="193"/>
      <c r="F55" s="192" t="s">
        <v>68</v>
      </c>
      <c r="G55" s="193"/>
      <c r="H55" s="192" t="s">
        <v>69</v>
      </c>
      <c r="I55" s="193"/>
      <c r="J55" s="194" t="str">
        <f>B42</f>
        <v>1. Quartal</v>
      </c>
      <c r="K55" s="195"/>
    </row>
    <row r="56" spans="1:30" outlineLevel="1" x14ac:dyDescent="0.25">
      <c r="A56" s="106" t="s">
        <v>45</v>
      </c>
      <c r="B56" s="175">
        <f>SUM(B14:G14)</f>
        <v>0</v>
      </c>
      <c r="C56" s="176"/>
      <c r="D56" s="175">
        <f>IF(OR($B$42= "Gesamtes Jahr",$B$42= "per 4. Quartal",$B$42= "per 3. Quartal",$B$42= "per 2. Quartal"),SUM(H14:M14),0)</f>
        <v>0</v>
      </c>
      <c r="E56" s="176"/>
      <c r="F56" s="177">
        <f>IF(OR($B$42= "Gesamtes Jahr",$B$42= "per 4. Quartal",$B$42= "per 3. Quartal"),SUM(N14:S14),0)</f>
        <v>0</v>
      </c>
      <c r="G56" s="178"/>
      <c r="H56" s="175">
        <f>IF(OR($B$42= "Gesamtes Jahr",$B$42= "per 4. Quartal"),SUM(T14:Y14),0)</f>
        <v>0</v>
      </c>
      <c r="I56" s="176"/>
      <c r="J56" s="179">
        <f>SUM(B56:I56)</f>
        <v>0</v>
      </c>
      <c r="K56" s="180"/>
    </row>
    <row r="57" spans="1:30" outlineLevel="1" x14ac:dyDescent="0.25">
      <c r="A57" s="50" t="s">
        <v>46</v>
      </c>
      <c r="B57" s="175">
        <f>SUM(B23:G23)</f>
        <v>0</v>
      </c>
      <c r="C57" s="176"/>
      <c r="D57" s="175">
        <f>SUM(H23:M23)</f>
        <v>0</v>
      </c>
      <c r="E57" s="176"/>
      <c r="F57" s="177">
        <f>SUM(N23:S23)</f>
        <v>0</v>
      </c>
      <c r="G57" s="178"/>
      <c r="H57" s="175">
        <f>SUM(T23:Y23)</f>
        <v>0</v>
      </c>
      <c r="I57" s="176"/>
      <c r="J57" s="179">
        <f>SUM(B57:I57)</f>
        <v>0</v>
      </c>
      <c r="K57" s="180"/>
    </row>
    <row r="58" spans="1:30" outlineLevel="1" x14ac:dyDescent="0.25">
      <c r="A58" s="107" t="s">
        <v>50</v>
      </c>
      <c r="B58" s="181">
        <f>SUM(B27:G27)</f>
        <v>0</v>
      </c>
      <c r="C58" s="182"/>
      <c r="D58" s="181">
        <f>SUM(H27:M27)</f>
        <v>0</v>
      </c>
      <c r="E58" s="182"/>
      <c r="F58" s="183">
        <f>SUM(N27:S27)</f>
        <v>0</v>
      </c>
      <c r="G58" s="184"/>
      <c r="H58" s="181">
        <f>SUM(T27:Y27)</f>
        <v>0</v>
      </c>
      <c r="I58" s="182"/>
      <c r="J58" s="173">
        <f>SUM(B58:I58)</f>
        <v>0</v>
      </c>
      <c r="K58" s="174"/>
    </row>
    <row r="59" spans="1:30" outlineLevel="1" x14ac:dyDescent="0.25">
      <c r="A59" s="50" t="s">
        <v>47</v>
      </c>
      <c r="B59" s="169">
        <f>$B$34</f>
        <v>0</v>
      </c>
      <c r="C59" s="170"/>
      <c r="D59" s="169">
        <f>$B$34</f>
        <v>0</v>
      </c>
      <c r="E59" s="170"/>
      <c r="F59" s="171">
        <f>$B$34</f>
        <v>0</v>
      </c>
      <c r="G59" s="172"/>
      <c r="H59" s="169">
        <f>$B$34</f>
        <v>0</v>
      </c>
      <c r="I59" s="170"/>
      <c r="J59" s="173">
        <f>B43</f>
        <v>0</v>
      </c>
      <c r="K59" s="174"/>
    </row>
    <row r="60" spans="1:30" outlineLevel="1" x14ac:dyDescent="0.25">
      <c r="A60" s="107" t="s">
        <v>66</v>
      </c>
      <c r="B60" s="169">
        <f>B59*B56</f>
        <v>0</v>
      </c>
      <c r="C60" s="170"/>
      <c r="D60" s="169">
        <f>D59*D56</f>
        <v>0</v>
      </c>
      <c r="E60" s="170"/>
      <c r="F60" s="171">
        <f>F59*F56</f>
        <v>0</v>
      </c>
      <c r="G60" s="172"/>
      <c r="H60" s="169">
        <f>H59*H56</f>
        <v>0</v>
      </c>
      <c r="I60" s="170"/>
      <c r="J60" s="173">
        <f>J59*J56</f>
        <v>0</v>
      </c>
      <c r="K60" s="174"/>
      <c r="M60" s="86"/>
    </row>
    <row r="61" spans="1:30" x14ac:dyDescent="0.25">
      <c r="A61" s="59"/>
      <c r="G61" s="87"/>
      <c r="H61" s="87"/>
      <c r="I61" s="87"/>
      <c r="J61" s="87"/>
      <c r="K61" s="87"/>
      <c r="L61" s="87"/>
      <c r="M61" s="87"/>
      <c r="N61" s="87"/>
      <c r="O61" s="87"/>
      <c r="P61" s="87"/>
      <c r="Q61" s="87"/>
      <c r="R61" s="87"/>
      <c r="S61" s="87"/>
      <c r="T61" s="87"/>
      <c r="U61" s="87"/>
      <c r="V61" s="87"/>
      <c r="W61" s="87"/>
      <c r="X61" s="87"/>
      <c r="Y61" s="87"/>
      <c r="Z61" s="87"/>
      <c r="AA61" s="87"/>
      <c r="AB61" s="87"/>
      <c r="AC61" s="87"/>
      <c r="AD61" s="87"/>
    </row>
    <row r="62" spans="1:30" x14ac:dyDescent="0.25">
      <c r="A62" s="59"/>
      <c r="G62" s="87"/>
      <c r="H62" s="87"/>
      <c r="I62" s="87"/>
      <c r="J62" s="87"/>
      <c r="K62" s="87"/>
      <c r="L62" s="87"/>
      <c r="M62" s="87"/>
      <c r="N62" s="87"/>
      <c r="O62" s="87"/>
      <c r="P62" s="87"/>
      <c r="Q62" s="87"/>
      <c r="R62" s="87"/>
      <c r="S62" s="87"/>
      <c r="T62" s="87"/>
      <c r="U62" s="87"/>
      <c r="V62" s="87"/>
      <c r="W62" s="87"/>
      <c r="X62" s="87"/>
      <c r="Y62" s="87"/>
      <c r="Z62" s="87"/>
      <c r="AA62" s="87"/>
      <c r="AB62" s="87"/>
      <c r="AC62" s="87"/>
      <c r="AD62" s="87"/>
    </row>
    <row r="63" spans="1:30" x14ac:dyDescent="0.25">
      <c r="I63" s="47" t="s">
        <v>27</v>
      </c>
      <c r="R63" s="39">
        <f>B5</f>
        <v>0</v>
      </c>
      <c r="Y63" s="166"/>
      <c r="Z63" s="167"/>
      <c r="AA63" s="167"/>
      <c r="AB63" s="168"/>
      <c r="AC63" s="47" t="s">
        <v>62</v>
      </c>
    </row>
    <row r="64" spans="1:30" x14ac:dyDescent="0.25">
      <c r="A64" s="46"/>
    </row>
    <row r="65" spans="1:34" s="89" customFormat="1" x14ac:dyDescent="0.25">
      <c r="A65" s="163" t="s">
        <v>0</v>
      </c>
      <c r="B65" s="164"/>
      <c r="C65" s="88">
        <v>1</v>
      </c>
      <c r="D65" s="88">
        <f>C65+1</f>
        <v>2</v>
      </c>
      <c r="E65" s="88">
        <f t="shared" ref="E65:AG65" si="0">D65+1</f>
        <v>3</v>
      </c>
      <c r="F65" s="88">
        <f t="shared" si="0"/>
        <v>4</v>
      </c>
      <c r="G65" s="88">
        <f t="shared" si="0"/>
        <v>5</v>
      </c>
      <c r="H65" s="88">
        <f t="shared" si="0"/>
        <v>6</v>
      </c>
      <c r="I65" s="88">
        <f t="shared" si="0"/>
        <v>7</v>
      </c>
      <c r="J65" s="88">
        <f t="shared" si="0"/>
        <v>8</v>
      </c>
      <c r="K65" s="88">
        <f t="shared" si="0"/>
        <v>9</v>
      </c>
      <c r="L65" s="88">
        <f t="shared" si="0"/>
        <v>10</v>
      </c>
      <c r="M65" s="88">
        <f t="shared" si="0"/>
        <v>11</v>
      </c>
      <c r="N65" s="88">
        <f t="shared" si="0"/>
        <v>12</v>
      </c>
      <c r="O65" s="88">
        <f t="shared" si="0"/>
        <v>13</v>
      </c>
      <c r="P65" s="88">
        <f t="shared" si="0"/>
        <v>14</v>
      </c>
      <c r="Q65" s="88">
        <f t="shared" si="0"/>
        <v>15</v>
      </c>
      <c r="R65" s="88">
        <f t="shared" si="0"/>
        <v>16</v>
      </c>
      <c r="S65" s="88">
        <f t="shared" si="0"/>
        <v>17</v>
      </c>
      <c r="T65" s="88">
        <f t="shared" si="0"/>
        <v>18</v>
      </c>
      <c r="U65" s="88">
        <f t="shared" si="0"/>
        <v>19</v>
      </c>
      <c r="V65" s="88">
        <f t="shared" si="0"/>
        <v>20</v>
      </c>
      <c r="W65" s="88">
        <f t="shared" si="0"/>
        <v>21</v>
      </c>
      <c r="X65" s="88">
        <f t="shared" si="0"/>
        <v>22</v>
      </c>
      <c r="Y65" s="88">
        <f t="shared" si="0"/>
        <v>23</v>
      </c>
      <c r="Z65" s="88">
        <f t="shared" si="0"/>
        <v>24</v>
      </c>
      <c r="AA65" s="88">
        <f t="shared" si="0"/>
        <v>25</v>
      </c>
      <c r="AB65" s="88">
        <f t="shared" si="0"/>
        <v>26</v>
      </c>
      <c r="AC65" s="88">
        <f t="shared" si="0"/>
        <v>27</v>
      </c>
      <c r="AD65" s="88">
        <f t="shared" si="0"/>
        <v>28</v>
      </c>
      <c r="AE65" s="88">
        <f t="shared" si="0"/>
        <v>29</v>
      </c>
      <c r="AF65" s="88">
        <f t="shared" si="0"/>
        <v>30</v>
      </c>
      <c r="AG65" s="88">
        <f t="shared" si="0"/>
        <v>31</v>
      </c>
      <c r="AH65" s="85" t="s">
        <v>33</v>
      </c>
    </row>
    <row r="66" spans="1:34" ht="15.6" x14ac:dyDescent="0.25">
      <c r="A66" s="165" t="s">
        <v>29</v>
      </c>
      <c r="B66" s="164"/>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f>SUM(C66:AG66)</f>
        <v>0</v>
      </c>
    </row>
    <row r="67" spans="1:34" ht="15.6" x14ac:dyDescent="0.25">
      <c r="A67" s="165" t="s">
        <v>26</v>
      </c>
      <c r="B67" s="164"/>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2"/>
      <c r="AH67" s="91">
        <f>SUM(C67:AG67)</f>
        <v>0</v>
      </c>
    </row>
    <row r="68" spans="1:34" x14ac:dyDescent="0.25">
      <c r="A68" s="165" t="s">
        <v>35</v>
      </c>
      <c r="B68" s="164"/>
      <c r="C68" s="91">
        <f>C66+C67</f>
        <v>0</v>
      </c>
      <c r="D68" s="91">
        <f t="shared" ref="D68:AG68" si="1">D66+D67</f>
        <v>0</v>
      </c>
      <c r="E68" s="91">
        <f t="shared" si="1"/>
        <v>0</v>
      </c>
      <c r="F68" s="91">
        <f t="shared" si="1"/>
        <v>0</v>
      </c>
      <c r="G68" s="91">
        <f t="shared" si="1"/>
        <v>0</v>
      </c>
      <c r="H68" s="91">
        <f t="shared" si="1"/>
        <v>0</v>
      </c>
      <c r="I68" s="91">
        <f t="shared" si="1"/>
        <v>0</v>
      </c>
      <c r="J68" s="91">
        <f t="shared" si="1"/>
        <v>0</v>
      </c>
      <c r="K68" s="91">
        <f t="shared" si="1"/>
        <v>0</v>
      </c>
      <c r="L68" s="91">
        <f t="shared" si="1"/>
        <v>0</v>
      </c>
      <c r="M68" s="91">
        <f t="shared" si="1"/>
        <v>0</v>
      </c>
      <c r="N68" s="91">
        <f t="shared" si="1"/>
        <v>0</v>
      </c>
      <c r="O68" s="91">
        <f t="shared" si="1"/>
        <v>0</v>
      </c>
      <c r="P68" s="91">
        <f t="shared" si="1"/>
        <v>0</v>
      </c>
      <c r="Q68" s="91">
        <f t="shared" si="1"/>
        <v>0</v>
      </c>
      <c r="R68" s="91">
        <f t="shared" si="1"/>
        <v>0</v>
      </c>
      <c r="S68" s="91">
        <f t="shared" si="1"/>
        <v>0</v>
      </c>
      <c r="T68" s="91">
        <f t="shared" si="1"/>
        <v>0</v>
      </c>
      <c r="U68" s="91">
        <f t="shared" si="1"/>
        <v>0</v>
      </c>
      <c r="V68" s="91">
        <f t="shared" si="1"/>
        <v>0</v>
      </c>
      <c r="W68" s="91">
        <f t="shared" si="1"/>
        <v>0</v>
      </c>
      <c r="X68" s="91">
        <f t="shared" si="1"/>
        <v>0</v>
      </c>
      <c r="Y68" s="91">
        <f t="shared" si="1"/>
        <v>0</v>
      </c>
      <c r="Z68" s="91">
        <f t="shared" si="1"/>
        <v>0</v>
      </c>
      <c r="AA68" s="91">
        <f t="shared" si="1"/>
        <v>0</v>
      </c>
      <c r="AB68" s="91">
        <f t="shared" si="1"/>
        <v>0</v>
      </c>
      <c r="AC68" s="91">
        <f t="shared" si="1"/>
        <v>0</v>
      </c>
      <c r="AD68" s="91">
        <f t="shared" si="1"/>
        <v>0</v>
      </c>
      <c r="AE68" s="91">
        <f t="shared" si="1"/>
        <v>0</v>
      </c>
      <c r="AF68" s="91">
        <f t="shared" si="1"/>
        <v>0</v>
      </c>
      <c r="AG68" s="91">
        <f t="shared" si="1"/>
        <v>0</v>
      </c>
      <c r="AH68" s="91">
        <f>SUM(C68:AG68)</f>
        <v>0</v>
      </c>
    </row>
    <row r="69" spans="1:34" x14ac:dyDescent="0.25">
      <c r="A69" s="46"/>
      <c r="B69" s="46"/>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row>
    <row r="70" spans="1:34" ht="15.6" x14ac:dyDescent="0.25">
      <c r="A70" s="163" t="s">
        <v>28</v>
      </c>
      <c r="B70" s="164"/>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1">
        <f>SUM(C70:AG70)</f>
        <v>0</v>
      </c>
    </row>
    <row r="71" spans="1:34" ht="12.75" customHeight="1" x14ac:dyDescent="0.25">
      <c r="A71" s="46"/>
      <c r="B71" s="46"/>
    </row>
    <row r="72" spans="1:34" x14ac:dyDescent="0.25">
      <c r="A72" s="46"/>
      <c r="B72" s="46"/>
    </row>
    <row r="73" spans="1:34" s="89" customFormat="1" x14ac:dyDescent="0.25">
      <c r="A73" s="163" t="s">
        <v>1</v>
      </c>
      <c r="B73" s="164"/>
      <c r="C73" s="88">
        <v>1</v>
      </c>
      <c r="D73" s="88">
        <f>C73+1</f>
        <v>2</v>
      </c>
      <c r="E73" s="88">
        <f t="shared" ref="E73:AG73" si="2">D73+1</f>
        <v>3</v>
      </c>
      <c r="F73" s="88">
        <f t="shared" si="2"/>
        <v>4</v>
      </c>
      <c r="G73" s="88">
        <f t="shared" si="2"/>
        <v>5</v>
      </c>
      <c r="H73" s="88">
        <f t="shared" si="2"/>
        <v>6</v>
      </c>
      <c r="I73" s="88">
        <f t="shared" si="2"/>
        <v>7</v>
      </c>
      <c r="J73" s="88">
        <f t="shared" si="2"/>
        <v>8</v>
      </c>
      <c r="K73" s="88">
        <f t="shared" si="2"/>
        <v>9</v>
      </c>
      <c r="L73" s="88">
        <f t="shared" si="2"/>
        <v>10</v>
      </c>
      <c r="M73" s="88">
        <f t="shared" si="2"/>
        <v>11</v>
      </c>
      <c r="N73" s="88">
        <f t="shared" si="2"/>
        <v>12</v>
      </c>
      <c r="O73" s="88">
        <f t="shared" si="2"/>
        <v>13</v>
      </c>
      <c r="P73" s="88">
        <f t="shared" si="2"/>
        <v>14</v>
      </c>
      <c r="Q73" s="88">
        <f t="shared" si="2"/>
        <v>15</v>
      </c>
      <c r="R73" s="88">
        <f t="shared" si="2"/>
        <v>16</v>
      </c>
      <c r="S73" s="88">
        <f t="shared" si="2"/>
        <v>17</v>
      </c>
      <c r="T73" s="88">
        <f t="shared" si="2"/>
        <v>18</v>
      </c>
      <c r="U73" s="88">
        <f t="shared" si="2"/>
        <v>19</v>
      </c>
      <c r="V73" s="88">
        <f t="shared" si="2"/>
        <v>20</v>
      </c>
      <c r="W73" s="88">
        <f t="shared" si="2"/>
        <v>21</v>
      </c>
      <c r="X73" s="88">
        <f t="shared" si="2"/>
        <v>22</v>
      </c>
      <c r="Y73" s="88">
        <f t="shared" si="2"/>
        <v>23</v>
      </c>
      <c r="Z73" s="88">
        <f t="shared" si="2"/>
        <v>24</v>
      </c>
      <c r="AA73" s="88">
        <f t="shared" si="2"/>
        <v>25</v>
      </c>
      <c r="AB73" s="88">
        <f t="shared" si="2"/>
        <v>26</v>
      </c>
      <c r="AC73" s="88">
        <f t="shared" si="2"/>
        <v>27</v>
      </c>
      <c r="AD73" s="88">
        <f t="shared" si="2"/>
        <v>28</v>
      </c>
      <c r="AE73" s="88">
        <f t="shared" si="2"/>
        <v>29</v>
      </c>
      <c r="AF73" s="88">
        <f t="shared" si="2"/>
        <v>30</v>
      </c>
      <c r="AG73" s="88">
        <f t="shared" si="2"/>
        <v>31</v>
      </c>
      <c r="AH73" s="85" t="s">
        <v>33</v>
      </c>
    </row>
    <row r="74" spans="1:34" ht="15.6" x14ac:dyDescent="0.25">
      <c r="A74" s="165" t="s">
        <v>29</v>
      </c>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1"/>
      <c r="AG74" s="91"/>
      <c r="AH74" s="91">
        <f>SUM(C74:AG74)</f>
        <v>0</v>
      </c>
    </row>
    <row r="75" spans="1:34" ht="15.6" x14ac:dyDescent="0.25">
      <c r="A75" s="165" t="s">
        <v>26</v>
      </c>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1"/>
      <c r="AG75" s="50"/>
      <c r="AH75" s="91">
        <f>SUM(C75:AG75)</f>
        <v>0</v>
      </c>
    </row>
    <row r="76" spans="1:34" x14ac:dyDescent="0.25">
      <c r="A76" s="165" t="s">
        <v>36</v>
      </c>
      <c r="B76" s="164"/>
      <c r="C76" s="91">
        <f t="shared" ref="C76:AE76" si="3">C74+C75</f>
        <v>0</v>
      </c>
      <c r="D76" s="91">
        <f t="shared" si="3"/>
        <v>0</v>
      </c>
      <c r="E76" s="91">
        <f t="shared" si="3"/>
        <v>0</v>
      </c>
      <c r="F76" s="91">
        <f t="shared" si="3"/>
        <v>0</v>
      </c>
      <c r="G76" s="91">
        <f t="shared" si="3"/>
        <v>0</v>
      </c>
      <c r="H76" s="91">
        <f t="shared" si="3"/>
        <v>0</v>
      </c>
      <c r="I76" s="91">
        <f t="shared" si="3"/>
        <v>0</v>
      </c>
      <c r="J76" s="91">
        <f t="shared" si="3"/>
        <v>0</v>
      </c>
      <c r="K76" s="91">
        <f t="shared" si="3"/>
        <v>0</v>
      </c>
      <c r="L76" s="91">
        <f t="shared" si="3"/>
        <v>0</v>
      </c>
      <c r="M76" s="91">
        <f t="shared" si="3"/>
        <v>0</v>
      </c>
      <c r="N76" s="91">
        <f t="shared" si="3"/>
        <v>0</v>
      </c>
      <c r="O76" s="91">
        <f t="shared" si="3"/>
        <v>0</v>
      </c>
      <c r="P76" s="91">
        <f t="shared" si="3"/>
        <v>0</v>
      </c>
      <c r="Q76" s="91">
        <f t="shared" si="3"/>
        <v>0</v>
      </c>
      <c r="R76" s="91">
        <f t="shared" si="3"/>
        <v>0</v>
      </c>
      <c r="S76" s="91">
        <f t="shared" si="3"/>
        <v>0</v>
      </c>
      <c r="T76" s="91">
        <f t="shared" si="3"/>
        <v>0</v>
      </c>
      <c r="U76" s="91">
        <f t="shared" si="3"/>
        <v>0</v>
      </c>
      <c r="V76" s="91">
        <f t="shared" si="3"/>
        <v>0</v>
      </c>
      <c r="W76" s="91">
        <f t="shared" si="3"/>
        <v>0</v>
      </c>
      <c r="X76" s="91">
        <f t="shared" si="3"/>
        <v>0</v>
      </c>
      <c r="Y76" s="91">
        <f t="shared" si="3"/>
        <v>0</v>
      </c>
      <c r="Z76" s="91">
        <f t="shared" si="3"/>
        <v>0</v>
      </c>
      <c r="AA76" s="91">
        <f t="shared" si="3"/>
        <v>0</v>
      </c>
      <c r="AB76" s="91">
        <f t="shared" si="3"/>
        <v>0</v>
      </c>
      <c r="AC76" s="91">
        <f t="shared" si="3"/>
        <v>0</v>
      </c>
      <c r="AD76" s="91">
        <f t="shared" si="3"/>
        <v>0</v>
      </c>
      <c r="AE76" s="91">
        <f t="shared" si="3"/>
        <v>0</v>
      </c>
      <c r="AF76" s="91"/>
      <c r="AG76" s="91"/>
      <c r="AH76" s="91">
        <f>SUM(C76:AG76)</f>
        <v>0</v>
      </c>
    </row>
    <row r="77" spans="1:34" x14ac:dyDescent="0.25">
      <c r="A77" s="46"/>
      <c r="B77" s="46"/>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row>
    <row r="78" spans="1:34" ht="15.6" x14ac:dyDescent="0.25">
      <c r="A78" s="163" t="s">
        <v>28</v>
      </c>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1"/>
      <c r="AG78" s="91"/>
      <c r="AH78" s="91">
        <f>SUM(C78:AG78)</f>
        <v>0</v>
      </c>
    </row>
    <row r="79" spans="1:34" ht="6.6" customHeight="1" x14ac:dyDescent="0.25">
      <c r="A79" s="46"/>
      <c r="B79" s="46"/>
    </row>
    <row r="80" spans="1:34" x14ac:dyDescent="0.25">
      <c r="A80" s="46"/>
      <c r="B80" s="46"/>
    </row>
    <row r="81" spans="1:34" s="89" customFormat="1" x14ac:dyDescent="0.25">
      <c r="A81" s="163" t="s">
        <v>2</v>
      </c>
      <c r="B81" s="164"/>
      <c r="C81" s="88">
        <v>1</v>
      </c>
      <c r="D81" s="88">
        <f>C81+1</f>
        <v>2</v>
      </c>
      <c r="E81" s="88">
        <f t="shared" ref="E81:AG81" si="4">D81+1</f>
        <v>3</v>
      </c>
      <c r="F81" s="88">
        <f t="shared" si="4"/>
        <v>4</v>
      </c>
      <c r="G81" s="88">
        <f t="shared" si="4"/>
        <v>5</v>
      </c>
      <c r="H81" s="88">
        <f t="shared" si="4"/>
        <v>6</v>
      </c>
      <c r="I81" s="88">
        <f t="shared" si="4"/>
        <v>7</v>
      </c>
      <c r="J81" s="88">
        <f t="shared" si="4"/>
        <v>8</v>
      </c>
      <c r="K81" s="88">
        <f t="shared" si="4"/>
        <v>9</v>
      </c>
      <c r="L81" s="88">
        <f t="shared" si="4"/>
        <v>10</v>
      </c>
      <c r="M81" s="88">
        <f t="shared" si="4"/>
        <v>11</v>
      </c>
      <c r="N81" s="88">
        <f t="shared" si="4"/>
        <v>12</v>
      </c>
      <c r="O81" s="88">
        <f t="shared" si="4"/>
        <v>13</v>
      </c>
      <c r="P81" s="88">
        <f t="shared" si="4"/>
        <v>14</v>
      </c>
      <c r="Q81" s="88">
        <f t="shared" si="4"/>
        <v>15</v>
      </c>
      <c r="R81" s="88">
        <f t="shared" si="4"/>
        <v>16</v>
      </c>
      <c r="S81" s="88">
        <f t="shared" si="4"/>
        <v>17</v>
      </c>
      <c r="T81" s="88">
        <f t="shared" si="4"/>
        <v>18</v>
      </c>
      <c r="U81" s="88">
        <f t="shared" si="4"/>
        <v>19</v>
      </c>
      <c r="V81" s="88">
        <f t="shared" si="4"/>
        <v>20</v>
      </c>
      <c r="W81" s="88">
        <f t="shared" si="4"/>
        <v>21</v>
      </c>
      <c r="X81" s="88">
        <f t="shared" si="4"/>
        <v>22</v>
      </c>
      <c r="Y81" s="88">
        <f t="shared" si="4"/>
        <v>23</v>
      </c>
      <c r="Z81" s="88">
        <f t="shared" si="4"/>
        <v>24</v>
      </c>
      <c r="AA81" s="88">
        <f t="shared" si="4"/>
        <v>25</v>
      </c>
      <c r="AB81" s="88">
        <f t="shared" si="4"/>
        <v>26</v>
      </c>
      <c r="AC81" s="88">
        <f t="shared" si="4"/>
        <v>27</v>
      </c>
      <c r="AD81" s="88">
        <f t="shared" si="4"/>
        <v>28</v>
      </c>
      <c r="AE81" s="88">
        <f t="shared" si="4"/>
        <v>29</v>
      </c>
      <c r="AF81" s="88">
        <f t="shared" si="4"/>
        <v>30</v>
      </c>
      <c r="AG81" s="88">
        <f t="shared" si="4"/>
        <v>31</v>
      </c>
      <c r="AH81" s="85" t="s">
        <v>33</v>
      </c>
    </row>
    <row r="82" spans="1:34" ht="15.6" x14ac:dyDescent="0.25">
      <c r="A82" s="165" t="s">
        <v>29</v>
      </c>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1">
        <f>SUM(C82:AG82)</f>
        <v>0</v>
      </c>
    </row>
    <row r="83" spans="1:34" ht="15.6" x14ac:dyDescent="0.25">
      <c r="A83" s="165" t="s">
        <v>26</v>
      </c>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2"/>
      <c r="AH83" s="91">
        <f>SUM(C83:AG83)</f>
        <v>0</v>
      </c>
    </row>
    <row r="84" spans="1:34" x14ac:dyDescent="0.25">
      <c r="A84" s="165" t="s">
        <v>36</v>
      </c>
      <c r="B84" s="164"/>
      <c r="C84" s="91">
        <f>C82+C83</f>
        <v>0</v>
      </c>
      <c r="D84" s="91">
        <f t="shared" ref="D84:AG84" si="5">D82+D83</f>
        <v>0</v>
      </c>
      <c r="E84" s="91">
        <f t="shared" si="5"/>
        <v>0</v>
      </c>
      <c r="F84" s="91">
        <f t="shared" si="5"/>
        <v>0</v>
      </c>
      <c r="G84" s="91">
        <f t="shared" si="5"/>
        <v>0</v>
      </c>
      <c r="H84" s="91">
        <f t="shared" si="5"/>
        <v>0</v>
      </c>
      <c r="I84" s="91">
        <f t="shared" si="5"/>
        <v>0</v>
      </c>
      <c r="J84" s="91">
        <f t="shared" si="5"/>
        <v>0</v>
      </c>
      <c r="K84" s="91">
        <f t="shared" si="5"/>
        <v>0</v>
      </c>
      <c r="L84" s="91">
        <f t="shared" si="5"/>
        <v>0</v>
      </c>
      <c r="M84" s="91">
        <f t="shared" si="5"/>
        <v>0</v>
      </c>
      <c r="N84" s="91">
        <f t="shared" si="5"/>
        <v>0</v>
      </c>
      <c r="O84" s="91">
        <f t="shared" si="5"/>
        <v>0</v>
      </c>
      <c r="P84" s="91">
        <f t="shared" si="5"/>
        <v>0</v>
      </c>
      <c r="Q84" s="91">
        <f t="shared" si="5"/>
        <v>0</v>
      </c>
      <c r="R84" s="91">
        <f t="shared" si="5"/>
        <v>0</v>
      </c>
      <c r="S84" s="91">
        <f t="shared" si="5"/>
        <v>0</v>
      </c>
      <c r="T84" s="91">
        <f t="shared" si="5"/>
        <v>0</v>
      </c>
      <c r="U84" s="91">
        <f t="shared" si="5"/>
        <v>0</v>
      </c>
      <c r="V84" s="91">
        <f t="shared" si="5"/>
        <v>0</v>
      </c>
      <c r="W84" s="91">
        <f t="shared" si="5"/>
        <v>0</v>
      </c>
      <c r="X84" s="91">
        <f t="shared" si="5"/>
        <v>0</v>
      </c>
      <c r="Y84" s="91">
        <f t="shared" si="5"/>
        <v>0</v>
      </c>
      <c r="Z84" s="91">
        <f t="shared" si="5"/>
        <v>0</v>
      </c>
      <c r="AA84" s="91">
        <f t="shared" si="5"/>
        <v>0</v>
      </c>
      <c r="AB84" s="91">
        <f t="shared" si="5"/>
        <v>0</v>
      </c>
      <c r="AC84" s="91">
        <f t="shared" si="5"/>
        <v>0</v>
      </c>
      <c r="AD84" s="91">
        <f t="shared" si="5"/>
        <v>0</v>
      </c>
      <c r="AE84" s="91">
        <f t="shared" si="5"/>
        <v>0</v>
      </c>
      <c r="AF84" s="91">
        <f t="shared" si="5"/>
        <v>0</v>
      </c>
      <c r="AG84" s="91">
        <f t="shared" si="5"/>
        <v>0</v>
      </c>
      <c r="AH84" s="91">
        <f>SUM(C84:AG84)</f>
        <v>0</v>
      </c>
    </row>
    <row r="85" spans="1:34" x14ac:dyDescent="0.25">
      <c r="A85" s="46"/>
      <c r="B85" s="46"/>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row>
    <row r="86" spans="1:34" ht="15.6" x14ac:dyDescent="0.25">
      <c r="A86" s="163" t="s">
        <v>28</v>
      </c>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1">
        <f>SUM(C86:AG86)</f>
        <v>0</v>
      </c>
    </row>
    <row r="87" spans="1:34" ht="7.95" customHeight="1" x14ac:dyDescent="0.25">
      <c r="A87" s="46"/>
      <c r="B87" s="46"/>
    </row>
    <row r="88" spans="1:34" x14ac:dyDescent="0.25">
      <c r="A88" s="46"/>
      <c r="B88" s="46"/>
    </row>
    <row r="89" spans="1:34" s="89" customFormat="1" x14ac:dyDescent="0.25">
      <c r="A89" s="163" t="s">
        <v>3</v>
      </c>
      <c r="B89" s="164"/>
      <c r="C89" s="88">
        <v>1</v>
      </c>
      <c r="D89" s="88">
        <f>C89+1</f>
        <v>2</v>
      </c>
      <c r="E89" s="88">
        <f t="shared" ref="E89:AG89" si="6">D89+1</f>
        <v>3</v>
      </c>
      <c r="F89" s="88">
        <f t="shared" si="6"/>
        <v>4</v>
      </c>
      <c r="G89" s="88">
        <f t="shared" si="6"/>
        <v>5</v>
      </c>
      <c r="H89" s="88">
        <f t="shared" si="6"/>
        <v>6</v>
      </c>
      <c r="I89" s="88">
        <f t="shared" si="6"/>
        <v>7</v>
      </c>
      <c r="J89" s="88">
        <f t="shared" si="6"/>
        <v>8</v>
      </c>
      <c r="K89" s="88">
        <f t="shared" si="6"/>
        <v>9</v>
      </c>
      <c r="L89" s="88">
        <f t="shared" si="6"/>
        <v>10</v>
      </c>
      <c r="M89" s="88">
        <f t="shared" si="6"/>
        <v>11</v>
      </c>
      <c r="N89" s="88">
        <f t="shared" si="6"/>
        <v>12</v>
      </c>
      <c r="O89" s="88">
        <f t="shared" si="6"/>
        <v>13</v>
      </c>
      <c r="P89" s="88">
        <f t="shared" si="6"/>
        <v>14</v>
      </c>
      <c r="Q89" s="88">
        <f t="shared" si="6"/>
        <v>15</v>
      </c>
      <c r="R89" s="88">
        <f t="shared" si="6"/>
        <v>16</v>
      </c>
      <c r="S89" s="88">
        <f t="shared" si="6"/>
        <v>17</v>
      </c>
      <c r="T89" s="88">
        <f t="shared" si="6"/>
        <v>18</v>
      </c>
      <c r="U89" s="88">
        <f t="shared" si="6"/>
        <v>19</v>
      </c>
      <c r="V89" s="88">
        <f t="shared" si="6"/>
        <v>20</v>
      </c>
      <c r="W89" s="88">
        <f t="shared" si="6"/>
        <v>21</v>
      </c>
      <c r="X89" s="88">
        <f t="shared" si="6"/>
        <v>22</v>
      </c>
      <c r="Y89" s="88">
        <f t="shared" si="6"/>
        <v>23</v>
      </c>
      <c r="Z89" s="88">
        <f t="shared" si="6"/>
        <v>24</v>
      </c>
      <c r="AA89" s="88">
        <f t="shared" si="6"/>
        <v>25</v>
      </c>
      <c r="AB89" s="88">
        <f t="shared" si="6"/>
        <v>26</v>
      </c>
      <c r="AC89" s="88">
        <f t="shared" si="6"/>
        <v>27</v>
      </c>
      <c r="AD89" s="88">
        <f t="shared" si="6"/>
        <v>28</v>
      </c>
      <c r="AE89" s="88">
        <f t="shared" si="6"/>
        <v>29</v>
      </c>
      <c r="AF89" s="88">
        <f t="shared" si="6"/>
        <v>30</v>
      </c>
      <c r="AG89" s="88">
        <f t="shared" si="6"/>
        <v>31</v>
      </c>
      <c r="AH89" s="85" t="s">
        <v>33</v>
      </c>
    </row>
    <row r="90" spans="1:34" ht="15.6" x14ac:dyDescent="0.25">
      <c r="A90" s="165" t="s">
        <v>29</v>
      </c>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1"/>
      <c r="AH90" s="91">
        <f>SUM(C90:AG90)</f>
        <v>0</v>
      </c>
    </row>
    <row r="91" spans="1:34" ht="15.6" x14ac:dyDescent="0.25">
      <c r="A91" s="165" t="s">
        <v>26</v>
      </c>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50"/>
      <c r="AH91" s="91">
        <f>SUM(C91:AG91)</f>
        <v>0</v>
      </c>
    </row>
    <row r="92" spans="1:34" x14ac:dyDescent="0.25">
      <c r="A92" s="165" t="s">
        <v>36</v>
      </c>
      <c r="B92" s="164"/>
      <c r="C92" s="91">
        <f t="shared" ref="C92:AF92" si="7">C90+C91</f>
        <v>0</v>
      </c>
      <c r="D92" s="91">
        <f t="shared" si="7"/>
        <v>0</v>
      </c>
      <c r="E92" s="91">
        <f t="shared" si="7"/>
        <v>0</v>
      </c>
      <c r="F92" s="91">
        <f t="shared" si="7"/>
        <v>0</v>
      </c>
      <c r="G92" s="91">
        <f t="shared" si="7"/>
        <v>0</v>
      </c>
      <c r="H92" s="91">
        <f t="shared" si="7"/>
        <v>0</v>
      </c>
      <c r="I92" s="91">
        <f t="shared" si="7"/>
        <v>0</v>
      </c>
      <c r="J92" s="91">
        <f t="shared" si="7"/>
        <v>0</v>
      </c>
      <c r="K92" s="91">
        <f t="shared" si="7"/>
        <v>0</v>
      </c>
      <c r="L92" s="91">
        <f t="shared" si="7"/>
        <v>0</v>
      </c>
      <c r="M92" s="91">
        <f t="shared" si="7"/>
        <v>0</v>
      </c>
      <c r="N92" s="91">
        <f t="shared" si="7"/>
        <v>0</v>
      </c>
      <c r="O92" s="91">
        <f t="shared" si="7"/>
        <v>0</v>
      </c>
      <c r="P92" s="91">
        <f t="shared" si="7"/>
        <v>0</v>
      </c>
      <c r="Q92" s="91">
        <f t="shared" si="7"/>
        <v>0</v>
      </c>
      <c r="R92" s="91">
        <f t="shared" si="7"/>
        <v>0</v>
      </c>
      <c r="S92" s="91">
        <f t="shared" si="7"/>
        <v>0</v>
      </c>
      <c r="T92" s="91">
        <f t="shared" si="7"/>
        <v>0</v>
      </c>
      <c r="U92" s="91">
        <f t="shared" si="7"/>
        <v>0</v>
      </c>
      <c r="V92" s="91">
        <f t="shared" si="7"/>
        <v>0</v>
      </c>
      <c r="W92" s="91">
        <f t="shared" si="7"/>
        <v>0</v>
      </c>
      <c r="X92" s="91">
        <f t="shared" si="7"/>
        <v>0</v>
      </c>
      <c r="Y92" s="91">
        <f t="shared" si="7"/>
        <v>0</v>
      </c>
      <c r="Z92" s="91">
        <f t="shared" si="7"/>
        <v>0</v>
      </c>
      <c r="AA92" s="91">
        <f t="shared" si="7"/>
        <v>0</v>
      </c>
      <c r="AB92" s="91">
        <f t="shared" si="7"/>
        <v>0</v>
      </c>
      <c r="AC92" s="91">
        <f t="shared" si="7"/>
        <v>0</v>
      </c>
      <c r="AD92" s="91">
        <f t="shared" si="7"/>
        <v>0</v>
      </c>
      <c r="AE92" s="91">
        <f t="shared" si="7"/>
        <v>0</v>
      </c>
      <c r="AF92" s="91">
        <f t="shared" si="7"/>
        <v>0</v>
      </c>
      <c r="AG92" s="91"/>
      <c r="AH92" s="91">
        <f>SUM(C92:AG92)</f>
        <v>0</v>
      </c>
    </row>
    <row r="93" spans="1:34" x14ac:dyDescent="0.25">
      <c r="A93" s="46"/>
      <c r="B93" s="46"/>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row>
    <row r="94" spans="1:34" ht="15.6" x14ac:dyDescent="0.25">
      <c r="A94" s="163" t="s">
        <v>28</v>
      </c>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c r="AH94" s="91">
        <f>SUM(C94:AG94)</f>
        <v>0</v>
      </c>
    </row>
    <row r="95" spans="1:34" ht="6" customHeight="1" x14ac:dyDescent="0.25">
      <c r="A95" s="46"/>
      <c r="B95" s="46"/>
    </row>
    <row r="96" spans="1:34" x14ac:dyDescent="0.25">
      <c r="A96" s="46"/>
      <c r="B96" s="46"/>
    </row>
    <row r="97" spans="1:34" s="89" customFormat="1" x14ac:dyDescent="0.25">
      <c r="A97" s="163" t="s">
        <v>4</v>
      </c>
      <c r="B97" s="164"/>
      <c r="C97" s="88">
        <v>1</v>
      </c>
      <c r="D97" s="88">
        <f>C97+1</f>
        <v>2</v>
      </c>
      <c r="E97" s="88">
        <f t="shared" ref="E97:AG97" si="8">D97+1</f>
        <v>3</v>
      </c>
      <c r="F97" s="88">
        <f t="shared" si="8"/>
        <v>4</v>
      </c>
      <c r="G97" s="88">
        <f t="shared" si="8"/>
        <v>5</v>
      </c>
      <c r="H97" s="88">
        <f t="shared" si="8"/>
        <v>6</v>
      </c>
      <c r="I97" s="88">
        <f t="shared" si="8"/>
        <v>7</v>
      </c>
      <c r="J97" s="88">
        <f t="shared" si="8"/>
        <v>8</v>
      </c>
      <c r="K97" s="88">
        <f t="shared" si="8"/>
        <v>9</v>
      </c>
      <c r="L97" s="88">
        <f t="shared" si="8"/>
        <v>10</v>
      </c>
      <c r="M97" s="88">
        <f t="shared" si="8"/>
        <v>11</v>
      </c>
      <c r="N97" s="88">
        <f t="shared" si="8"/>
        <v>12</v>
      </c>
      <c r="O97" s="88">
        <f t="shared" si="8"/>
        <v>13</v>
      </c>
      <c r="P97" s="88">
        <f t="shared" si="8"/>
        <v>14</v>
      </c>
      <c r="Q97" s="88">
        <f t="shared" si="8"/>
        <v>15</v>
      </c>
      <c r="R97" s="88">
        <f t="shared" si="8"/>
        <v>16</v>
      </c>
      <c r="S97" s="88">
        <f t="shared" si="8"/>
        <v>17</v>
      </c>
      <c r="T97" s="88">
        <f t="shared" si="8"/>
        <v>18</v>
      </c>
      <c r="U97" s="88">
        <f t="shared" si="8"/>
        <v>19</v>
      </c>
      <c r="V97" s="88">
        <f t="shared" si="8"/>
        <v>20</v>
      </c>
      <c r="W97" s="88">
        <f t="shared" si="8"/>
        <v>21</v>
      </c>
      <c r="X97" s="88">
        <f t="shared" si="8"/>
        <v>22</v>
      </c>
      <c r="Y97" s="88">
        <f t="shared" si="8"/>
        <v>23</v>
      </c>
      <c r="Z97" s="88">
        <f t="shared" si="8"/>
        <v>24</v>
      </c>
      <c r="AA97" s="88">
        <f t="shared" si="8"/>
        <v>25</v>
      </c>
      <c r="AB97" s="88">
        <f t="shared" si="8"/>
        <v>26</v>
      </c>
      <c r="AC97" s="88">
        <f t="shared" si="8"/>
        <v>27</v>
      </c>
      <c r="AD97" s="88">
        <f t="shared" si="8"/>
        <v>28</v>
      </c>
      <c r="AE97" s="88">
        <f t="shared" si="8"/>
        <v>29</v>
      </c>
      <c r="AF97" s="88">
        <f t="shared" si="8"/>
        <v>30</v>
      </c>
      <c r="AG97" s="88">
        <f t="shared" si="8"/>
        <v>31</v>
      </c>
      <c r="AH97" s="85" t="s">
        <v>33</v>
      </c>
    </row>
    <row r="98" spans="1:34" ht="15.6" x14ac:dyDescent="0.25">
      <c r="A98" s="165" t="s">
        <v>29</v>
      </c>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1">
        <f>SUM(C98:AG98)</f>
        <v>0</v>
      </c>
    </row>
    <row r="99" spans="1:34" ht="15.6" x14ac:dyDescent="0.25">
      <c r="A99" s="165" t="s">
        <v>26</v>
      </c>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2"/>
      <c r="AH99" s="91">
        <f>SUM(C99:AG99)</f>
        <v>0</v>
      </c>
    </row>
    <row r="100" spans="1:34" x14ac:dyDescent="0.25">
      <c r="A100" s="165" t="s">
        <v>36</v>
      </c>
      <c r="B100" s="164"/>
      <c r="C100" s="91">
        <f t="shared" ref="C100:AG100" si="9">C98+C99</f>
        <v>0</v>
      </c>
      <c r="D100" s="91">
        <f t="shared" si="9"/>
        <v>0</v>
      </c>
      <c r="E100" s="91">
        <f t="shared" si="9"/>
        <v>0</v>
      </c>
      <c r="F100" s="91">
        <f t="shared" si="9"/>
        <v>0</v>
      </c>
      <c r="G100" s="91">
        <f t="shared" si="9"/>
        <v>0</v>
      </c>
      <c r="H100" s="91">
        <f t="shared" si="9"/>
        <v>0</v>
      </c>
      <c r="I100" s="91">
        <f t="shared" si="9"/>
        <v>0</v>
      </c>
      <c r="J100" s="91">
        <f t="shared" si="9"/>
        <v>0</v>
      </c>
      <c r="K100" s="91">
        <f t="shared" si="9"/>
        <v>0</v>
      </c>
      <c r="L100" s="91">
        <f t="shared" si="9"/>
        <v>0</v>
      </c>
      <c r="M100" s="91">
        <f t="shared" si="9"/>
        <v>0</v>
      </c>
      <c r="N100" s="91">
        <f t="shared" si="9"/>
        <v>0</v>
      </c>
      <c r="O100" s="91">
        <f t="shared" si="9"/>
        <v>0</v>
      </c>
      <c r="P100" s="91">
        <f t="shared" si="9"/>
        <v>0</v>
      </c>
      <c r="Q100" s="91">
        <f t="shared" si="9"/>
        <v>0</v>
      </c>
      <c r="R100" s="91">
        <f t="shared" si="9"/>
        <v>0</v>
      </c>
      <c r="S100" s="91">
        <f t="shared" si="9"/>
        <v>0</v>
      </c>
      <c r="T100" s="91">
        <f t="shared" si="9"/>
        <v>0</v>
      </c>
      <c r="U100" s="91">
        <f t="shared" si="9"/>
        <v>0</v>
      </c>
      <c r="V100" s="91">
        <f t="shared" si="9"/>
        <v>0</v>
      </c>
      <c r="W100" s="91">
        <f t="shared" si="9"/>
        <v>0</v>
      </c>
      <c r="X100" s="91">
        <f t="shared" si="9"/>
        <v>0</v>
      </c>
      <c r="Y100" s="91">
        <f t="shared" si="9"/>
        <v>0</v>
      </c>
      <c r="Z100" s="91">
        <f t="shared" si="9"/>
        <v>0</v>
      </c>
      <c r="AA100" s="91">
        <f t="shared" si="9"/>
        <v>0</v>
      </c>
      <c r="AB100" s="91">
        <f t="shared" si="9"/>
        <v>0</v>
      </c>
      <c r="AC100" s="91">
        <f t="shared" si="9"/>
        <v>0</v>
      </c>
      <c r="AD100" s="91">
        <f t="shared" si="9"/>
        <v>0</v>
      </c>
      <c r="AE100" s="91">
        <f t="shared" si="9"/>
        <v>0</v>
      </c>
      <c r="AF100" s="91">
        <f t="shared" si="9"/>
        <v>0</v>
      </c>
      <c r="AG100" s="91">
        <f t="shared" si="9"/>
        <v>0</v>
      </c>
      <c r="AH100" s="91">
        <f>SUM(C100:AG100)</f>
        <v>0</v>
      </c>
    </row>
    <row r="101" spans="1:34" x14ac:dyDescent="0.25">
      <c r="A101" s="46"/>
      <c r="B101" s="46"/>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row>
    <row r="102" spans="1:34" ht="15.6" x14ac:dyDescent="0.25">
      <c r="A102" s="163" t="s">
        <v>28</v>
      </c>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1">
        <f>SUM(C102:AG102)</f>
        <v>0</v>
      </c>
    </row>
    <row r="103" spans="1:34" ht="6.6" customHeight="1" x14ac:dyDescent="0.25">
      <c r="A103" s="46"/>
      <c r="B103" s="46"/>
    </row>
    <row r="104" spans="1:34" x14ac:dyDescent="0.25">
      <c r="A104" s="46"/>
      <c r="B104" s="46"/>
    </row>
    <row r="105" spans="1:34" s="89" customFormat="1" x14ac:dyDescent="0.25">
      <c r="A105" s="163" t="s">
        <v>5</v>
      </c>
      <c r="B105" s="164"/>
      <c r="C105" s="88">
        <v>1</v>
      </c>
      <c r="D105" s="88">
        <f>C105+1</f>
        <v>2</v>
      </c>
      <c r="E105" s="88">
        <f t="shared" ref="E105:AG105" si="10">D105+1</f>
        <v>3</v>
      </c>
      <c r="F105" s="88">
        <f t="shared" si="10"/>
        <v>4</v>
      </c>
      <c r="G105" s="88">
        <f t="shared" si="10"/>
        <v>5</v>
      </c>
      <c r="H105" s="88">
        <f t="shared" si="10"/>
        <v>6</v>
      </c>
      <c r="I105" s="88">
        <f t="shared" si="10"/>
        <v>7</v>
      </c>
      <c r="J105" s="88">
        <f t="shared" si="10"/>
        <v>8</v>
      </c>
      <c r="K105" s="88">
        <f t="shared" si="10"/>
        <v>9</v>
      </c>
      <c r="L105" s="88">
        <f t="shared" si="10"/>
        <v>10</v>
      </c>
      <c r="M105" s="88">
        <f t="shared" si="10"/>
        <v>11</v>
      </c>
      <c r="N105" s="88">
        <f t="shared" si="10"/>
        <v>12</v>
      </c>
      <c r="O105" s="88">
        <f t="shared" si="10"/>
        <v>13</v>
      </c>
      <c r="P105" s="88">
        <f t="shared" si="10"/>
        <v>14</v>
      </c>
      <c r="Q105" s="88">
        <f t="shared" si="10"/>
        <v>15</v>
      </c>
      <c r="R105" s="88">
        <f t="shared" si="10"/>
        <v>16</v>
      </c>
      <c r="S105" s="88">
        <f t="shared" si="10"/>
        <v>17</v>
      </c>
      <c r="T105" s="88">
        <f t="shared" si="10"/>
        <v>18</v>
      </c>
      <c r="U105" s="88">
        <f t="shared" si="10"/>
        <v>19</v>
      </c>
      <c r="V105" s="88">
        <f t="shared" si="10"/>
        <v>20</v>
      </c>
      <c r="W105" s="88">
        <f t="shared" si="10"/>
        <v>21</v>
      </c>
      <c r="X105" s="88">
        <f t="shared" si="10"/>
        <v>22</v>
      </c>
      <c r="Y105" s="88">
        <f t="shared" si="10"/>
        <v>23</v>
      </c>
      <c r="Z105" s="88">
        <f t="shared" si="10"/>
        <v>24</v>
      </c>
      <c r="AA105" s="88">
        <f t="shared" si="10"/>
        <v>25</v>
      </c>
      <c r="AB105" s="88">
        <f t="shared" si="10"/>
        <v>26</v>
      </c>
      <c r="AC105" s="88">
        <f t="shared" si="10"/>
        <v>27</v>
      </c>
      <c r="AD105" s="88">
        <f t="shared" si="10"/>
        <v>28</v>
      </c>
      <c r="AE105" s="88">
        <f t="shared" si="10"/>
        <v>29</v>
      </c>
      <c r="AF105" s="88">
        <f t="shared" si="10"/>
        <v>30</v>
      </c>
      <c r="AG105" s="88">
        <f t="shared" si="10"/>
        <v>31</v>
      </c>
      <c r="AH105" s="85" t="s">
        <v>33</v>
      </c>
    </row>
    <row r="106" spans="1:34" ht="15.6" x14ac:dyDescent="0.25">
      <c r="A106" s="165" t="s">
        <v>29</v>
      </c>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1"/>
      <c r="AH106" s="91">
        <f>SUM(C106:AG106)</f>
        <v>0</v>
      </c>
    </row>
    <row r="107" spans="1:34" ht="15.6" x14ac:dyDescent="0.25">
      <c r="A107" s="165" t="s">
        <v>26</v>
      </c>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50"/>
      <c r="AH107" s="91">
        <f>SUM(C107:AG107)</f>
        <v>0</v>
      </c>
    </row>
    <row r="108" spans="1:34" x14ac:dyDescent="0.25">
      <c r="A108" s="165" t="s">
        <v>36</v>
      </c>
      <c r="B108" s="164"/>
      <c r="C108" s="91">
        <f t="shared" ref="C108:AF108" si="11">C106+C107</f>
        <v>0</v>
      </c>
      <c r="D108" s="91">
        <f t="shared" si="11"/>
        <v>0</v>
      </c>
      <c r="E108" s="91">
        <f t="shared" si="11"/>
        <v>0</v>
      </c>
      <c r="F108" s="91">
        <f t="shared" si="11"/>
        <v>0</v>
      </c>
      <c r="G108" s="91">
        <f t="shared" si="11"/>
        <v>0</v>
      </c>
      <c r="H108" s="91">
        <f t="shared" si="11"/>
        <v>0</v>
      </c>
      <c r="I108" s="91">
        <f t="shared" si="11"/>
        <v>0</v>
      </c>
      <c r="J108" s="91">
        <f t="shared" si="11"/>
        <v>0</v>
      </c>
      <c r="K108" s="91">
        <f t="shared" si="11"/>
        <v>0</v>
      </c>
      <c r="L108" s="91">
        <f t="shared" si="11"/>
        <v>0</v>
      </c>
      <c r="M108" s="91">
        <f t="shared" si="11"/>
        <v>0</v>
      </c>
      <c r="N108" s="91">
        <f t="shared" si="11"/>
        <v>0</v>
      </c>
      <c r="O108" s="91">
        <f t="shared" si="11"/>
        <v>0</v>
      </c>
      <c r="P108" s="91">
        <f t="shared" si="11"/>
        <v>0</v>
      </c>
      <c r="Q108" s="91">
        <f t="shared" si="11"/>
        <v>0</v>
      </c>
      <c r="R108" s="91">
        <f t="shared" si="11"/>
        <v>0</v>
      </c>
      <c r="S108" s="91">
        <f t="shared" si="11"/>
        <v>0</v>
      </c>
      <c r="T108" s="91">
        <f t="shared" si="11"/>
        <v>0</v>
      </c>
      <c r="U108" s="91">
        <f t="shared" si="11"/>
        <v>0</v>
      </c>
      <c r="V108" s="91">
        <f t="shared" si="11"/>
        <v>0</v>
      </c>
      <c r="W108" s="91">
        <f t="shared" si="11"/>
        <v>0</v>
      </c>
      <c r="X108" s="91">
        <f t="shared" si="11"/>
        <v>0</v>
      </c>
      <c r="Y108" s="91">
        <f t="shared" si="11"/>
        <v>0</v>
      </c>
      <c r="Z108" s="91">
        <f t="shared" si="11"/>
        <v>0</v>
      </c>
      <c r="AA108" s="91">
        <f t="shared" si="11"/>
        <v>0</v>
      </c>
      <c r="AB108" s="91">
        <f t="shared" si="11"/>
        <v>0</v>
      </c>
      <c r="AC108" s="91">
        <f t="shared" si="11"/>
        <v>0</v>
      </c>
      <c r="AD108" s="91">
        <f t="shared" si="11"/>
        <v>0</v>
      </c>
      <c r="AE108" s="91">
        <f t="shared" si="11"/>
        <v>0</v>
      </c>
      <c r="AF108" s="91">
        <f t="shared" si="11"/>
        <v>0</v>
      </c>
      <c r="AG108" s="91"/>
      <c r="AH108" s="91">
        <f>SUM(C108:AG108)</f>
        <v>0</v>
      </c>
    </row>
    <row r="109" spans="1:34" x14ac:dyDescent="0.25">
      <c r="A109" s="46"/>
      <c r="B109" s="46"/>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spans="1:34" ht="15.6" x14ac:dyDescent="0.25">
      <c r="A110" s="163" t="s">
        <v>28</v>
      </c>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1"/>
      <c r="AH110" s="91">
        <f>SUM(C110:AG110)</f>
        <v>0</v>
      </c>
    </row>
    <row r="111" spans="1:34" ht="7.95" customHeight="1" x14ac:dyDescent="0.25">
      <c r="A111" s="46"/>
      <c r="B111" s="46"/>
    </row>
    <row r="112" spans="1:34" x14ac:dyDescent="0.25">
      <c r="A112" s="46"/>
      <c r="B112" s="46"/>
    </row>
    <row r="113" spans="1:34" s="89" customFormat="1" x14ac:dyDescent="0.25">
      <c r="A113" s="163" t="s">
        <v>6</v>
      </c>
      <c r="B113" s="164"/>
      <c r="C113" s="88">
        <v>1</v>
      </c>
      <c r="D113" s="88">
        <f>C113+1</f>
        <v>2</v>
      </c>
      <c r="E113" s="88">
        <f t="shared" ref="E113:AG113" si="12">D113+1</f>
        <v>3</v>
      </c>
      <c r="F113" s="88">
        <f t="shared" si="12"/>
        <v>4</v>
      </c>
      <c r="G113" s="88">
        <f t="shared" si="12"/>
        <v>5</v>
      </c>
      <c r="H113" s="88">
        <f t="shared" si="12"/>
        <v>6</v>
      </c>
      <c r="I113" s="88">
        <f t="shared" si="12"/>
        <v>7</v>
      </c>
      <c r="J113" s="88">
        <f t="shared" si="12"/>
        <v>8</v>
      </c>
      <c r="K113" s="88">
        <f t="shared" si="12"/>
        <v>9</v>
      </c>
      <c r="L113" s="88">
        <f t="shared" si="12"/>
        <v>10</v>
      </c>
      <c r="M113" s="88">
        <f t="shared" si="12"/>
        <v>11</v>
      </c>
      <c r="N113" s="88">
        <f t="shared" si="12"/>
        <v>12</v>
      </c>
      <c r="O113" s="88">
        <f t="shared" si="12"/>
        <v>13</v>
      </c>
      <c r="P113" s="88">
        <f t="shared" si="12"/>
        <v>14</v>
      </c>
      <c r="Q113" s="88">
        <f t="shared" si="12"/>
        <v>15</v>
      </c>
      <c r="R113" s="88">
        <f t="shared" si="12"/>
        <v>16</v>
      </c>
      <c r="S113" s="88">
        <f t="shared" si="12"/>
        <v>17</v>
      </c>
      <c r="T113" s="88">
        <f t="shared" si="12"/>
        <v>18</v>
      </c>
      <c r="U113" s="88">
        <f t="shared" si="12"/>
        <v>19</v>
      </c>
      <c r="V113" s="88">
        <f t="shared" si="12"/>
        <v>20</v>
      </c>
      <c r="W113" s="88">
        <f t="shared" si="12"/>
        <v>21</v>
      </c>
      <c r="X113" s="88">
        <f t="shared" si="12"/>
        <v>22</v>
      </c>
      <c r="Y113" s="88">
        <f t="shared" si="12"/>
        <v>23</v>
      </c>
      <c r="Z113" s="88">
        <f t="shared" si="12"/>
        <v>24</v>
      </c>
      <c r="AA113" s="88">
        <f t="shared" si="12"/>
        <v>25</v>
      </c>
      <c r="AB113" s="88">
        <f t="shared" si="12"/>
        <v>26</v>
      </c>
      <c r="AC113" s="88">
        <f t="shared" si="12"/>
        <v>27</v>
      </c>
      <c r="AD113" s="88">
        <f t="shared" si="12"/>
        <v>28</v>
      </c>
      <c r="AE113" s="88">
        <f t="shared" si="12"/>
        <v>29</v>
      </c>
      <c r="AF113" s="88">
        <f t="shared" si="12"/>
        <v>30</v>
      </c>
      <c r="AG113" s="88">
        <f t="shared" si="12"/>
        <v>31</v>
      </c>
      <c r="AH113" s="85" t="s">
        <v>33</v>
      </c>
    </row>
    <row r="114" spans="1:34" ht="15.6" x14ac:dyDescent="0.25">
      <c r="A114" s="165" t="s">
        <v>29</v>
      </c>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1">
        <f>SUM(C114:AG114)</f>
        <v>0</v>
      </c>
    </row>
    <row r="115" spans="1:34" ht="15.6" x14ac:dyDescent="0.25">
      <c r="A115" s="165" t="s">
        <v>26</v>
      </c>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2"/>
      <c r="AH115" s="91">
        <f>SUM(C115:AG115)</f>
        <v>0</v>
      </c>
    </row>
    <row r="116" spans="1:34" x14ac:dyDescent="0.25">
      <c r="A116" s="165" t="s">
        <v>36</v>
      </c>
      <c r="B116" s="164"/>
      <c r="C116" s="91">
        <f t="shared" ref="C116:AG116" si="13">C114+C115</f>
        <v>0</v>
      </c>
      <c r="D116" s="91">
        <f t="shared" si="13"/>
        <v>0</v>
      </c>
      <c r="E116" s="91">
        <f t="shared" si="13"/>
        <v>0</v>
      </c>
      <c r="F116" s="91">
        <f t="shared" si="13"/>
        <v>0</v>
      </c>
      <c r="G116" s="91">
        <f t="shared" si="13"/>
        <v>0</v>
      </c>
      <c r="H116" s="91">
        <f t="shared" si="13"/>
        <v>0</v>
      </c>
      <c r="I116" s="91">
        <f t="shared" si="13"/>
        <v>0</v>
      </c>
      <c r="J116" s="91">
        <f t="shared" si="13"/>
        <v>0</v>
      </c>
      <c r="K116" s="91">
        <f t="shared" si="13"/>
        <v>0</v>
      </c>
      <c r="L116" s="91">
        <f t="shared" si="13"/>
        <v>0</v>
      </c>
      <c r="M116" s="91">
        <f t="shared" si="13"/>
        <v>0</v>
      </c>
      <c r="N116" s="91">
        <f t="shared" si="13"/>
        <v>0</v>
      </c>
      <c r="O116" s="91">
        <f t="shared" si="13"/>
        <v>0</v>
      </c>
      <c r="P116" s="91">
        <f t="shared" si="13"/>
        <v>0</v>
      </c>
      <c r="Q116" s="91">
        <f t="shared" si="13"/>
        <v>0</v>
      </c>
      <c r="R116" s="91">
        <f t="shared" si="13"/>
        <v>0</v>
      </c>
      <c r="S116" s="91">
        <f t="shared" si="13"/>
        <v>0</v>
      </c>
      <c r="T116" s="91">
        <f t="shared" si="13"/>
        <v>0</v>
      </c>
      <c r="U116" s="91">
        <f t="shared" si="13"/>
        <v>0</v>
      </c>
      <c r="V116" s="91">
        <f t="shared" si="13"/>
        <v>0</v>
      </c>
      <c r="W116" s="91">
        <f t="shared" si="13"/>
        <v>0</v>
      </c>
      <c r="X116" s="91">
        <f t="shared" si="13"/>
        <v>0</v>
      </c>
      <c r="Y116" s="91">
        <f t="shared" si="13"/>
        <v>0</v>
      </c>
      <c r="Z116" s="91">
        <f t="shared" si="13"/>
        <v>0</v>
      </c>
      <c r="AA116" s="91">
        <f t="shared" si="13"/>
        <v>0</v>
      </c>
      <c r="AB116" s="91">
        <f t="shared" si="13"/>
        <v>0</v>
      </c>
      <c r="AC116" s="91">
        <f t="shared" si="13"/>
        <v>0</v>
      </c>
      <c r="AD116" s="91">
        <f t="shared" si="13"/>
        <v>0</v>
      </c>
      <c r="AE116" s="91">
        <f t="shared" si="13"/>
        <v>0</v>
      </c>
      <c r="AF116" s="91">
        <f t="shared" si="13"/>
        <v>0</v>
      </c>
      <c r="AG116" s="91">
        <f t="shared" si="13"/>
        <v>0</v>
      </c>
      <c r="AH116" s="91">
        <f>SUM(C116:AG116)</f>
        <v>0</v>
      </c>
    </row>
    <row r="117" spans="1:34" x14ac:dyDescent="0.25">
      <c r="A117" s="46"/>
      <c r="B117" s="46"/>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row>
    <row r="118" spans="1:34" ht="15.6" x14ac:dyDescent="0.25">
      <c r="A118" s="163" t="s">
        <v>28</v>
      </c>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1">
        <f>SUM(C118:AG118)</f>
        <v>0</v>
      </c>
    </row>
    <row r="119" spans="1:34" ht="7.95" customHeight="1" x14ac:dyDescent="0.25">
      <c r="A119" s="46"/>
      <c r="B119" s="46"/>
    </row>
    <row r="120" spans="1:34" x14ac:dyDescent="0.25">
      <c r="A120" s="46"/>
      <c r="B120" s="46"/>
    </row>
    <row r="121" spans="1:34" s="89" customFormat="1" x14ac:dyDescent="0.25">
      <c r="A121" s="163" t="s">
        <v>7</v>
      </c>
      <c r="B121" s="164"/>
      <c r="C121" s="88">
        <v>1</v>
      </c>
      <c r="D121" s="88">
        <f>C121+1</f>
        <v>2</v>
      </c>
      <c r="E121" s="88">
        <f t="shared" ref="E121:AG121" si="14">D121+1</f>
        <v>3</v>
      </c>
      <c r="F121" s="88">
        <f t="shared" si="14"/>
        <v>4</v>
      </c>
      <c r="G121" s="88">
        <f t="shared" si="14"/>
        <v>5</v>
      </c>
      <c r="H121" s="88">
        <f t="shared" si="14"/>
        <v>6</v>
      </c>
      <c r="I121" s="88">
        <f t="shared" si="14"/>
        <v>7</v>
      </c>
      <c r="J121" s="88">
        <f t="shared" si="14"/>
        <v>8</v>
      </c>
      <c r="K121" s="88">
        <f t="shared" si="14"/>
        <v>9</v>
      </c>
      <c r="L121" s="88">
        <f t="shared" si="14"/>
        <v>10</v>
      </c>
      <c r="M121" s="88">
        <f t="shared" si="14"/>
        <v>11</v>
      </c>
      <c r="N121" s="88">
        <f t="shared" si="14"/>
        <v>12</v>
      </c>
      <c r="O121" s="88">
        <f t="shared" si="14"/>
        <v>13</v>
      </c>
      <c r="P121" s="88">
        <f t="shared" si="14"/>
        <v>14</v>
      </c>
      <c r="Q121" s="88">
        <f t="shared" si="14"/>
        <v>15</v>
      </c>
      <c r="R121" s="88">
        <f t="shared" si="14"/>
        <v>16</v>
      </c>
      <c r="S121" s="88">
        <f t="shared" si="14"/>
        <v>17</v>
      </c>
      <c r="T121" s="88">
        <f t="shared" si="14"/>
        <v>18</v>
      </c>
      <c r="U121" s="88">
        <f t="shared" si="14"/>
        <v>19</v>
      </c>
      <c r="V121" s="88">
        <f t="shared" si="14"/>
        <v>20</v>
      </c>
      <c r="W121" s="88">
        <f t="shared" si="14"/>
        <v>21</v>
      </c>
      <c r="X121" s="88">
        <f t="shared" si="14"/>
        <v>22</v>
      </c>
      <c r="Y121" s="88">
        <f t="shared" si="14"/>
        <v>23</v>
      </c>
      <c r="Z121" s="88">
        <f t="shared" si="14"/>
        <v>24</v>
      </c>
      <c r="AA121" s="88">
        <f t="shared" si="14"/>
        <v>25</v>
      </c>
      <c r="AB121" s="88">
        <f t="shared" si="14"/>
        <v>26</v>
      </c>
      <c r="AC121" s="88">
        <f t="shared" si="14"/>
        <v>27</v>
      </c>
      <c r="AD121" s="88">
        <f t="shared" si="14"/>
        <v>28</v>
      </c>
      <c r="AE121" s="88">
        <f t="shared" si="14"/>
        <v>29</v>
      </c>
      <c r="AF121" s="88">
        <f t="shared" si="14"/>
        <v>30</v>
      </c>
      <c r="AG121" s="88">
        <f t="shared" si="14"/>
        <v>31</v>
      </c>
      <c r="AH121" s="85" t="s">
        <v>33</v>
      </c>
    </row>
    <row r="122" spans="1:34" ht="15.6" x14ac:dyDescent="0.25">
      <c r="A122" s="165" t="s">
        <v>29</v>
      </c>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1">
        <f>SUM(C122:AG122)</f>
        <v>0</v>
      </c>
    </row>
    <row r="123" spans="1:34" ht="15.6" x14ac:dyDescent="0.25">
      <c r="A123" s="165" t="s">
        <v>26</v>
      </c>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2"/>
      <c r="AH123" s="91">
        <f>SUM(C123:AG123)</f>
        <v>0</v>
      </c>
    </row>
    <row r="124" spans="1:34" x14ac:dyDescent="0.25">
      <c r="A124" s="165" t="s">
        <v>36</v>
      </c>
      <c r="B124" s="164"/>
      <c r="C124" s="91">
        <f t="shared" ref="C124:AG124" si="15">C122+C123</f>
        <v>0</v>
      </c>
      <c r="D124" s="91">
        <f t="shared" si="15"/>
        <v>0</v>
      </c>
      <c r="E124" s="91">
        <f t="shared" si="15"/>
        <v>0</v>
      </c>
      <c r="F124" s="91">
        <f t="shared" si="15"/>
        <v>0</v>
      </c>
      <c r="G124" s="91">
        <f t="shared" si="15"/>
        <v>0</v>
      </c>
      <c r="H124" s="91">
        <f t="shared" si="15"/>
        <v>0</v>
      </c>
      <c r="I124" s="91">
        <f t="shared" si="15"/>
        <v>0</v>
      </c>
      <c r="J124" s="91">
        <f t="shared" si="15"/>
        <v>0</v>
      </c>
      <c r="K124" s="91">
        <f t="shared" si="15"/>
        <v>0</v>
      </c>
      <c r="L124" s="91">
        <f t="shared" si="15"/>
        <v>0</v>
      </c>
      <c r="M124" s="91">
        <f t="shared" si="15"/>
        <v>0</v>
      </c>
      <c r="N124" s="91">
        <f t="shared" si="15"/>
        <v>0</v>
      </c>
      <c r="O124" s="91">
        <f t="shared" si="15"/>
        <v>0</v>
      </c>
      <c r="P124" s="91">
        <f t="shared" si="15"/>
        <v>0</v>
      </c>
      <c r="Q124" s="91">
        <f t="shared" si="15"/>
        <v>0</v>
      </c>
      <c r="R124" s="91">
        <f t="shared" si="15"/>
        <v>0</v>
      </c>
      <c r="S124" s="91">
        <f t="shared" si="15"/>
        <v>0</v>
      </c>
      <c r="T124" s="91">
        <f t="shared" si="15"/>
        <v>0</v>
      </c>
      <c r="U124" s="91">
        <f t="shared" si="15"/>
        <v>0</v>
      </c>
      <c r="V124" s="91">
        <f t="shared" si="15"/>
        <v>0</v>
      </c>
      <c r="W124" s="91">
        <f t="shared" si="15"/>
        <v>0</v>
      </c>
      <c r="X124" s="91">
        <f t="shared" si="15"/>
        <v>0</v>
      </c>
      <c r="Y124" s="91">
        <f t="shared" si="15"/>
        <v>0</v>
      </c>
      <c r="Z124" s="91">
        <f t="shared" si="15"/>
        <v>0</v>
      </c>
      <c r="AA124" s="91">
        <f t="shared" si="15"/>
        <v>0</v>
      </c>
      <c r="AB124" s="91">
        <f t="shared" si="15"/>
        <v>0</v>
      </c>
      <c r="AC124" s="91">
        <f t="shared" si="15"/>
        <v>0</v>
      </c>
      <c r="AD124" s="91">
        <f t="shared" si="15"/>
        <v>0</v>
      </c>
      <c r="AE124" s="91">
        <f t="shared" si="15"/>
        <v>0</v>
      </c>
      <c r="AF124" s="91">
        <f t="shared" si="15"/>
        <v>0</v>
      </c>
      <c r="AG124" s="91">
        <f t="shared" si="15"/>
        <v>0</v>
      </c>
      <c r="AH124" s="91">
        <f>SUM(C124:AG124)</f>
        <v>0</v>
      </c>
    </row>
    <row r="125" spans="1:34" x14ac:dyDescent="0.25">
      <c r="A125" s="46"/>
      <c r="B125" s="46"/>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row>
    <row r="126" spans="1:34" ht="15.6" x14ac:dyDescent="0.25">
      <c r="A126" s="163" t="s">
        <v>28</v>
      </c>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1">
        <f>SUM(C126:AG126)</f>
        <v>0</v>
      </c>
    </row>
    <row r="127" spans="1:34" ht="7.95" customHeight="1" x14ac:dyDescent="0.25">
      <c r="A127" s="46"/>
      <c r="B127" s="46"/>
    </row>
    <row r="128" spans="1:34" x14ac:dyDescent="0.25">
      <c r="A128" s="46"/>
      <c r="B128" s="46"/>
    </row>
    <row r="129" spans="1:34" s="89" customFormat="1" x14ac:dyDescent="0.25">
      <c r="A129" s="163" t="s">
        <v>8</v>
      </c>
      <c r="B129" s="164"/>
      <c r="C129" s="88">
        <v>1</v>
      </c>
      <c r="D129" s="88">
        <f>C129+1</f>
        <v>2</v>
      </c>
      <c r="E129" s="88">
        <f t="shared" ref="E129:AG129" si="16">D129+1</f>
        <v>3</v>
      </c>
      <c r="F129" s="88">
        <f t="shared" si="16"/>
        <v>4</v>
      </c>
      <c r="G129" s="88">
        <f t="shared" si="16"/>
        <v>5</v>
      </c>
      <c r="H129" s="88">
        <f t="shared" si="16"/>
        <v>6</v>
      </c>
      <c r="I129" s="88">
        <f t="shared" si="16"/>
        <v>7</v>
      </c>
      <c r="J129" s="88">
        <f t="shared" si="16"/>
        <v>8</v>
      </c>
      <c r="K129" s="88">
        <f t="shared" si="16"/>
        <v>9</v>
      </c>
      <c r="L129" s="88">
        <f t="shared" si="16"/>
        <v>10</v>
      </c>
      <c r="M129" s="88">
        <f t="shared" si="16"/>
        <v>11</v>
      </c>
      <c r="N129" s="88">
        <f t="shared" si="16"/>
        <v>12</v>
      </c>
      <c r="O129" s="88">
        <f t="shared" si="16"/>
        <v>13</v>
      </c>
      <c r="P129" s="88">
        <f t="shared" si="16"/>
        <v>14</v>
      </c>
      <c r="Q129" s="88">
        <f t="shared" si="16"/>
        <v>15</v>
      </c>
      <c r="R129" s="88">
        <f t="shared" si="16"/>
        <v>16</v>
      </c>
      <c r="S129" s="88">
        <f t="shared" si="16"/>
        <v>17</v>
      </c>
      <c r="T129" s="88">
        <f t="shared" si="16"/>
        <v>18</v>
      </c>
      <c r="U129" s="88">
        <f t="shared" si="16"/>
        <v>19</v>
      </c>
      <c r="V129" s="88">
        <f t="shared" si="16"/>
        <v>20</v>
      </c>
      <c r="W129" s="88">
        <f t="shared" si="16"/>
        <v>21</v>
      </c>
      <c r="X129" s="88">
        <f t="shared" si="16"/>
        <v>22</v>
      </c>
      <c r="Y129" s="88">
        <f t="shared" si="16"/>
        <v>23</v>
      </c>
      <c r="Z129" s="88">
        <f t="shared" si="16"/>
        <v>24</v>
      </c>
      <c r="AA129" s="88">
        <f t="shared" si="16"/>
        <v>25</v>
      </c>
      <c r="AB129" s="88">
        <f t="shared" si="16"/>
        <v>26</v>
      </c>
      <c r="AC129" s="88">
        <f t="shared" si="16"/>
        <v>27</v>
      </c>
      <c r="AD129" s="88">
        <f t="shared" si="16"/>
        <v>28</v>
      </c>
      <c r="AE129" s="88">
        <f t="shared" si="16"/>
        <v>29</v>
      </c>
      <c r="AF129" s="88">
        <f t="shared" si="16"/>
        <v>30</v>
      </c>
      <c r="AG129" s="88">
        <f t="shared" si="16"/>
        <v>31</v>
      </c>
      <c r="AH129" s="85" t="s">
        <v>33</v>
      </c>
    </row>
    <row r="130" spans="1:34" ht="15.6" x14ac:dyDescent="0.25">
      <c r="A130" s="165" t="s">
        <v>29</v>
      </c>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1"/>
      <c r="AH130" s="91">
        <f>SUM(C130:AG130)</f>
        <v>0</v>
      </c>
    </row>
    <row r="131" spans="1:34" ht="15.6" x14ac:dyDescent="0.25">
      <c r="A131" s="165" t="s">
        <v>26</v>
      </c>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50"/>
      <c r="AH131" s="91">
        <f>SUM(C131:AG131)</f>
        <v>0</v>
      </c>
    </row>
    <row r="132" spans="1:34" x14ac:dyDescent="0.25">
      <c r="A132" s="165" t="s">
        <v>36</v>
      </c>
      <c r="B132" s="164"/>
      <c r="C132" s="91">
        <f t="shared" ref="C132:AF132" si="17">C130+C131</f>
        <v>0</v>
      </c>
      <c r="D132" s="91">
        <f t="shared" si="17"/>
        <v>0</v>
      </c>
      <c r="E132" s="91">
        <f t="shared" si="17"/>
        <v>0</v>
      </c>
      <c r="F132" s="91">
        <f t="shared" si="17"/>
        <v>0</v>
      </c>
      <c r="G132" s="91">
        <f t="shared" si="17"/>
        <v>0</v>
      </c>
      <c r="H132" s="91">
        <f t="shared" si="17"/>
        <v>0</v>
      </c>
      <c r="I132" s="91">
        <f t="shared" si="17"/>
        <v>0</v>
      </c>
      <c r="J132" s="91">
        <f t="shared" si="17"/>
        <v>0</v>
      </c>
      <c r="K132" s="91">
        <f t="shared" si="17"/>
        <v>0</v>
      </c>
      <c r="L132" s="91">
        <f t="shared" si="17"/>
        <v>0</v>
      </c>
      <c r="M132" s="91">
        <f t="shared" si="17"/>
        <v>0</v>
      </c>
      <c r="N132" s="91">
        <f t="shared" si="17"/>
        <v>0</v>
      </c>
      <c r="O132" s="91">
        <f t="shared" si="17"/>
        <v>0</v>
      </c>
      <c r="P132" s="91">
        <f t="shared" si="17"/>
        <v>0</v>
      </c>
      <c r="Q132" s="91">
        <f t="shared" si="17"/>
        <v>0</v>
      </c>
      <c r="R132" s="91">
        <f t="shared" si="17"/>
        <v>0</v>
      </c>
      <c r="S132" s="91">
        <f t="shared" si="17"/>
        <v>0</v>
      </c>
      <c r="T132" s="91">
        <f t="shared" si="17"/>
        <v>0</v>
      </c>
      <c r="U132" s="91">
        <f t="shared" si="17"/>
        <v>0</v>
      </c>
      <c r="V132" s="91">
        <f t="shared" si="17"/>
        <v>0</v>
      </c>
      <c r="W132" s="91">
        <f t="shared" si="17"/>
        <v>0</v>
      </c>
      <c r="X132" s="91">
        <f t="shared" si="17"/>
        <v>0</v>
      </c>
      <c r="Y132" s="91">
        <f t="shared" si="17"/>
        <v>0</v>
      </c>
      <c r="Z132" s="91">
        <f t="shared" si="17"/>
        <v>0</v>
      </c>
      <c r="AA132" s="91">
        <f t="shared" si="17"/>
        <v>0</v>
      </c>
      <c r="AB132" s="91">
        <f t="shared" si="17"/>
        <v>0</v>
      </c>
      <c r="AC132" s="91">
        <f t="shared" si="17"/>
        <v>0</v>
      </c>
      <c r="AD132" s="91">
        <f t="shared" si="17"/>
        <v>0</v>
      </c>
      <c r="AE132" s="91">
        <f t="shared" si="17"/>
        <v>0</v>
      </c>
      <c r="AF132" s="91">
        <f t="shared" si="17"/>
        <v>0</v>
      </c>
      <c r="AG132" s="91"/>
      <c r="AH132" s="91">
        <f>SUM(C132:AG132)</f>
        <v>0</v>
      </c>
    </row>
    <row r="133" spans="1:34" x14ac:dyDescent="0.25">
      <c r="A133" s="46"/>
      <c r="B133" s="46"/>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row>
    <row r="134" spans="1:34" ht="15.6" x14ac:dyDescent="0.25">
      <c r="A134" s="163" t="s">
        <v>28</v>
      </c>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1"/>
      <c r="AH134" s="91">
        <f>SUM(C134:AG134)</f>
        <v>0</v>
      </c>
    </row>
    <row r="135" spans="1:34" ht="7.95" customHeight="1" x14ac:dyDescent="0.25">
      <c r="A135" s="46"/>
      <c r="B135" s="46"/>
    </row>
    <row r="136" spans="1:34" x14ac:dyDescent="0.25">
      <c r="A136" s="46"/>
      <c r="B136" s="46"/>
    </row>
    <row r="137" spans="1:34" s="89" customFormat="1" x14ac:dyDescent="0.25">
      <c r="A137" s="163" t="s">
        <v>9</v>
      </c>
      <c r="B137" s="164"/>
      <c r="C137" s="88">
        <v>1</v>
      </c>
      <c r="D137" s="88">
        <f>C137+1</f>
        <v>2</v>
      </c>
      <c r="E137" s="88">
        <f t="shared" ref="E137:AG137" si="18">D137+1</f>
        <v>3</v>
      </c>
      <c r="F137" s="88">
        <f t="shared" si="18"/>
        <v>4</v>
      </c>
      <c r="G137" s="88">
        <f t="shared" si="18"/>
        <v>5</v>
      </c>
      <c r="H137" s="88">
        <f t="shared" si="18"/>
        <v>6</v>
      </c>
      <c r="I137" s="88">
        <f t="shared" si="18"/>
        <v>7</v>
      </c>
      <c r="J137" s="88">
        <f t="shared" si="18"/>
        <v>8</v>
      </c>
      <c r="K137" s="88">
        <f t="shared" si="18"/>
        <v>9</v>
      </c>
      <c r="L137" s="88">
        <f t="shared" si="18"/>
        <v>10</v>
      </c>
      <c r="M137" s="88">
        <f t="shared" si="18"/>
        <v>11</v>
      </c>
      <c r="N137" s="88">
        <f t="shared" si="18"/>
        <v>12</v>
      </c>
      <c r="O137" s="88">
        <f t="shared" si="18"/>
        <v>13</v>
      </c>
      <c r="P137" s="88">
        <f t="shared" si="18"/>
        <v>14</v>
      </c>
      <c r="Q137" s="88">
        <f t="shared" si="18"/>
        <v>15</v>
      </c>
      <c r="R137" s="88">
        <f t="shared" si="18"/>
        <v>16</v>
      </c>
      <c r="S137" s="88">
        <f t="shared" si="18"/>
        <v>17</v>
      </c>
      <c r="T137" s="88">
        <f t="shared" si="18"/>
        <v>18</v>
      </c>
      <c r="U137" s="88">
        <f t="shared" si="18"/>
        <v>19</v>
      </c>
      <c r="V137" s="88">
        <f t="shared" si="18"/>
        <v>20</v>
      </c>
      <c r="W137" s="88">
        <f t="shared" si="18"/>
        <v>21</v>
      </c>
      <c r="X137" s="88">
        <f t="shared" si="18"/>
        <v>22</v>
      </c>
      <c r="Y137" s="88">
        <f t="shared" si="18"/>
        <v>23</v>
      </c>
      <c r="Z137" s="88">
        <f t="shared" si="18"/>
        <v>24</v>
      </c>
      <c r="AA137" s="88">
        <f t="shared" si="18"/>
        <v>25</v>
      </c>
      <c r="AB137" s="88">
        <f t="shared" si="18"/>
        <v>26</v>
      </c>
      <c r="AC137" s="88">
        <f t="shared" si="18"/>
        <v>27</v>
      </c>
      <c r="AD137" s="88">
        <f t="shared" si="18"/>
        <v>28</v>
      </c>
      <c r="AE137" s="88">
        <f t="shared" si="18"/>
        <v>29</v>
      </c>
      <c r="AF137" s="88">
        <f t="shared" si="18"/>
        <v>30</v>
      </c>
      <c r="AG137" s="88">
        <f t="shared" si="18"/>
        <v>31</v>
      </c>
      <c r="AH137" s="85" t="s">
        <v>33</v>
      </c>
    </row>
    <row r="138" spans="1:34" ht="15.6" x14ac:dyDescent="0.25">
      <c r="A138" s="165" t="s">
        <v>29</v>
      </c>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1">
        <f>SUM(C138:AG138)</f>
        <v>0</v>
      </c>
    </row>
    <row r="139" spans="1:34" ht="15.6" x14ac:dyDescent="0.25">
      <c r="A139" s="165" t="s">
        <v>26</v>
      </c>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2"/>
      <c r="AH139" s="91">
        <f>SUM(C139:AG139)</f>
        <v>0</v>
      </c>
    </row>
    <row r="140" spans="1:34" x14ac:dyDescent="0.25">
      <c r="A140" s="165" t="s">
        <v>36</v>
      </c>
      <c r="B140" s="164"/>
      <c r="C140" s="91">
        <f t="shared" ref="C140:AG140" si="19">C138+C139</f>
        <v>0</v>
      </c>
      <c r="D140" s="91">
        <f t="shared" si="19"/>
        <v>0</v>
      </c>
      <c r="E140" s="91">
        <f t="shared" si="19"/>
        <v>0</v>
      </c>
      <c r="F140" s="91">
        <f t="shared" si="19"/>
        <v>0</v>
      </c>
      <c r="G140" s="91">
        <f t="shared" si="19"/>
        <v>0</v>
      </c>
      <c r="H140" s="91">
        <f t="shared" si="19"/>
        <v>0</v>
      </c>
      <c r="I140" s="91">
        <f t="shared" si="19"/>
        <v>0</v>
      </c>
      <c r="J140" s="91">
        <f t="shared" si="19"/>
        <v>0</v>
      </c>
      <c r="K140" s="91">
        <f t="shared" si="19"/>
        <v>0</v>
      </c>
      <c r="L140" s="91">
        <f t="shared" si="19"/>
        <v>0</v>
      </c>
      <c r="M140" s="91">
        <f t="shared" si="19"/>
        <v>0</v>
      </c>
      <c r="N140" s="91">
        <f t="shared" si="19"/>
        <v>0</v>
      </c>
      <c r="O140" s="91">
        <f t="shared" si="19"/>
        <v>0</v>
      </c>
      <c r="P140" s="91">
        <f t="shared" si="19"/>
        <v>0</v>
      </c>
      <c r="Q140" s="91">
        <f t="shared" si="19"/>
        <v>0</v>
      </c>
      <c r="R140" s="91">
        <f t="shared" si="19"/>
        <v>0</v>
      </c>
      <c r="S140" s="91">
        <f t="shared" si="19"/>
        <v>0</v>
      </c>
      <c r="T140" s="91">
        <f t="shared" si="19"/>
        <v>0</v>
      </c>
      <c r="U140" s="91">
        <f t="shared" si="19"/>
        <v>0</v>
      </c>
      <c r="V140" s="91">
        <f t="shared" si="19"/>
        <v>0</v>
      </c>
      <c r="W140" s="91">
        <f t="shared" si="19"/>
        <v>0</v>
      </c>
      <c r="X140" s="91">
        <f t="shared" si="19"/>
        <v>0</v>
      </c>
      <c r="Y140" s="91">
        <f t="shared" si="19"/>
        <v>0</v>
      </c>
      <c r="Z140" s="91">
        <f t="shared" si="19"/>
        <v>0</v>
      </c>
      <c r="AA140" s="91">
        <f t="shared" si="19"/>
        <v>0</v>
      </c>
      <c r="AB140" s="91">
        <f t="shared" si="19"/>
        <v>0</v>
      </c>
      <c r="AC140" s="91">
        <f t="shared" si="19"/>
        <v>0</v>
      </c>
      <c r="AD140" s="91">
        <f t="shared" si="19"/>
        <v>0</v>
      </c>
      <c r="AE140" s="91">
        <f t="shared" si="19"/>
        <v>0</v>
      </c>
      <c r="AF140" s="91">
        <f t="shared" si="19"/>
        <v>0</v>
      </c>
      <c r="AG140" s="91">
        <f t="shared" si="19"/>
        <v>0</v>
      </c>
      <c r="AH140" s="91">
        <f>SUM(C140:AG140)</f>
        <v>0</v>
      </c>
    </row>
    <row r="141" spans="1:34" x14ac:dyDescent="0.25">
      <c r="A141" s="46"/>
      <c r="B141" s="46"/>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row>
    <row r="142" spans="1:34" ht="15.6" x14ac:dyDescent="0.25">
      <c r="A142" s="163" t="s">
        <v>28</v>
      </c>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1">
        <f>SUM(C142:AG142)</f>
        <v>0</v>
      </c>
    </row>
    <row r="143" spans="1:34" ht="7.95" customHeight="1" x14ac:dyDescent="0.25">
      <c r="A143" s="46"/>
      <c r="B143" s="46"/>
    </row>
    <row r="144" spans="1:34" x14ac:dyDescent="0.25">
      <c r="A144" s="46"/>
      <c r="B144" s="46"/>
    </row>
    <row r="145" spans="1:34" s="89" customFormat="1" x14ac:dyDescent="0.25">
      <c r="A145" s="163" t="s">
        <v>10</v>
      </c>
      <c r="B145" s="164"/>
      <c r="C145" s="88">
        <v>1</v>
      </c>
      <c r="D145" s="88">
        <f>C145+1</f>
        <v>2</v>
      </c>
      <c r="E145" s="88">
        <f t="shared" ref="E145:AG145" si="20">D145+1</f>
        <v>3</v>
      </c>
      <c r="F145" s="88">
        <f t="shared" si="20"/>
        <v>4</v>
      </c>
      <c r="G145" s="88">
        <f t="shared" si="20"/>
        <v>5</v>
      </c>
      <c r="H145" s="88">
        <f t="shared" si="20"/>
        <v>6</v>
      </c>
      <c r="I145" s="88">
        <f t="shared" si="20"/>
        <v>7</v>
      </c>
      <c r="J145" s="88">
        <f t="shared" si="20"/>
        <v>8</v>
      </c>
      <c r="K145" s="88">
        <f t="shared" si="20"/>
        <v>9</v>
      </c>
      <c r="L145" s="88">
        <f t="shared" si="20"/>
        <v>10</v>
      </c>
      <c r="M145" s="88">
        <f t="shared" si="20"/>
        <v>11</v>
      </c>
      <c r="N145" s="88">
        <f t="shared" si="20"/>
        <v>12</v>
      </c>
      <c r="O145" s="88">
        <f t="shared" si="20"/>
        <v>13</v>
      </c>
      <c r="P145" s="88">
        <f t="shared" si="20"/>
        <v>14</v>
      </c>
      <c r="Q145" s="88">
        <f t="shared" si="20"/>
        <v>15</v>
      </c>
      <c r="R145" s="88">
        <f t="shared" si="20"/>
        <v>16</v>
      </c>
      <c r="S145" s="88">
        <f t="shared" si="20"/>
        <v>17</v>
      </c>
      <c r="T145" s="88">
        <f t="shared" si="20"/>
        <v>18</v>
      </c>
      <c r="U145" s="88">
        <f t="shared" si="20"/>
        <v>19</v>
      </c>
      <c r="V145" s="88">
        <f t="shared" si="20"/>
        <v>20</v>
      </c>
      <c r="W145" s="88">
        <f t="shared" si="20"/>
        <v>21</v>
      </c>
      <c r="X145" s="88">
        <f t="shared" si="20"/>
        <v>22</v>
      </c>
      <c r="Y145" s="88">
        <f t="shared" si="20"/>
        <v>23</v>
      </c>
      <c r="Z145" s="88">
        <f t="shared" si="20"/>
        <v>24</v>
      </c>
      <c r="AA145" s="88">
        <f t="shared" si="20"/>
        <v>25</v>
      </c>
      <c r="AB145" s="88">
        <f t="shared" si="20"/>
        <v>26</v>
      </c>
      <c r="AC145" s="88">
        <f t="shared" si="20"/>
        <v>27</v>
      </c>
      <c r="AD145" s="88">
        <f t="shared" si="20"/>
        <v>28</v>
      </c>
      <c r="AE145" s="88">
        <f t="shared" si="20"/>
        <v>29</v>
      </c>
      <c r="AF145" s="88">
        <f t="shared" si="20"/>
        <v>30</v>
      </c>
      <c r="AG145" s="88">
        <f t="shared" si="20"/>
        <v>31</v>
      </c>
      <c r="AH145" s="85" t="s">
        <v>33</v>
      </c>
    </row>
    <row r="146" spans="1:34" ht="15.6" x14ac:dyDescent="0.25">
      <c r="A146" s="165" t="s">
        <v>29</v>
      </c>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1"/>
      <c r="AH146" s="91">
        <f>SUM(C146:AG146)</f>
        <v>0</v>
      </c>
    </row>
    <row r="147" spans="1:34" ht="15.6" x14ac:dyDescent="0.25">
      <c r="A147" s="165" t="s">
        <v>26</v>
      </c>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50"/>
      <c r="AH147" s="91">
        <f>SUM(C147:AG147)</f>
        <v>0</v>
      </c>
    </row>
    <row r="148" spans="1:34" x14ac:dyDescent="0.25">
      <c r="A148" s="165" t="s">
        <v>36</v>
      </c>
      <c r="B148" s="164"/>
      <c r="C148" s="91">
        <f t="shared" ref="C148:AG148" si="21">C146+C147</f>
        <v>0</v>
      </c>
      <c r="D148" s="91">
        <f t="shared" si="21"/>
        <v>0</v>
      </c>
      <c r="E148" s="91">
        <f t="shared" si="21"/>
        <v>0</v>
      </c>
      <c r="F148" s="91">
        <f t="shared" si="21"/>
        <v>0</v>
      </c>
      <c r="G148" s="91">
        <f t="shared" si="21"/>
        <v>0</v>
      </c>
      <c r="H148" s="91">
        <f t="shared" si="21"/>
        <v>0</v>
      </c>
      <c r="I148" s="91">
        <f t="shared" si="21"/>
        <v>0</v>
      </c>
      <c r="J148" s="91">
        <f t="shared" si="21"/>
        <v>0</v>
      </c>
      <c r="K148" s="91">
        <f t="shared" si="21"/>
        <v>0</v>
      </c>
      <c r="L148" s="91">
        <f t="shared" si="21"/>
        <v>0</v>
      </c>
      <c r="M148" s="91">
        <f t="shared" si="21"/>
        <v>0</v>
      </c>
      <c r="N148" s="91">
        <f t="shared" si="21"/>
        <v>0</v>
      </c>
      <c r="O148" s="91">
        <f t="shared" si="21"/>
        <v>0</v>
      </c>
      <c r="P148" s="91">
        <f t="shared" si="21"/>
        <v>0</v>
      </c>
      <c r="Q148" s="91">
        <f t="shared" si="21"/>
        <v>0</v>
      </c>
      <c r="R148" s="91">
        <f t="shared" si="21"/>
        <v>0</v>
      </c>
      <c r="S148" s="91">
        <f t="shared" si="21"/>
        <v>0</v>
      </c>
      <c r="T148" s="91">
        <f t="shared" si="21"/>
        <v>0</v>
      </c>
      <c r="U148" s="91">
        <f t="shared" si="21"/>
        <v>0</v>
      </c>
      <c r="V148" s="91">
        <f t="shared" si="21"/>
        <v>0</v>
      </c>
      <c r="W148" s="91">
        <f t="shared" si="21"/>
        <v>0</v>
      </c>
      <c r="X148" s="91">
        <f t="shared" si="21"/>
        <v>0</v>
      </c>
      <c r="Y148" s="91">
        <f t="shared" si="21"/>
        <v>0</v>
      </c>
      <c r="Z148" s="91">
        <f t="shared" si="21"/>
        <v>0</v>
      </c>
      <c r="AA148" s="91">
        <f t="shared" si="21"/>
        <v>0</v>
      </c>
      <c r="AB148" s="91">
        <f t="shared" si="21"/>
        <v>0</v>
      </c>
      <c r="AC148" s="91">
        <f t="shared" si="21"/>
        <v>0</v>
      </c>
      <c r="AD148" s="91">
        <f t="shared" si="21"/>
        <v>0</v>
      </c>
      <c r="AE148" s="91">
        <f t="shared" si="21"/>
        <v>0</v>
      </c>
      <c r="AF148" s="91">
        <f t="shared" si="21"/>
        <v>0</v>
      </c>
      <c r="AG148" s="91">
        <f t="shared" si="21"/>
        <v>0</v>
      </c>
      <c r="AH148" s="91">
        <f>SUM(C148:AG148)</f>
        <v>0</v>
      </c>
    </row>
    <row r="149" spans="1:34" x14ac:dyDescent="0.25">
      <c r="A149" s="46"/>
      <c r="B149" s="46"/>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row>
    <row r="150" spans="1:34" ht="15.6" x14ac:dyDescent="0.25">
      <c r="A150" s="163" t="s">
        <v>28</v>
      </c>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1"/>
      <c r="AH150" s="91">
        <f>SUM(C150:AG150)</f>
        <v>0</v>
      </c>
    </row>
    <row r="151" spans="1:34" ht="6" customHeight="1" x14ac:dyDescent="0.25">
      <c r="A151" s="46"/>
      <c r="B151" s="46"/>
    </row>
    <row r="152" spans="1:34" x14ac:dyDescent="0.25">
      <c r="A152" s="46"/>
      <c r="B152" s="46"/>
    </row>
    <row r="153" spans="1:34" s="89" customFormat="1" x14ac:dyDescent="0.25">
      <c r="A153" s="163" t="s">
        <v>11</v>
      </c>
      <c r="B153" s="164"/>
      <c r="C153" s="88">
        <v>1</v>
      </c>
      <c r="D153" s="88">
        <f>C153+1</f>
        <v>2</v>
      </c>
      <c r="E153" s="88">
        <f t="shared" ref="E153:AG153" si="22">D153+1</f>
        <v>3</v>
      </c>
      <c r="F153" s="88">
        <f t="shared" si="22"/>
        <v>4</v>
      </c>
      <c r="G153" s="88">
        <f t="shared" si="22"/>
        <v>5</v>
      </c>
      <c r="H153" s="88">
        <f t="shared" si="22"/>
        <v>6</v>
      </c>
      <c r="I153" s="88">
        <f t="shared" si="22"/>
        <v>7</v>
      </c>
      <c r="J153" s="88">
        <f t="shared" si="22"/>
        <v>8</v>
      </c>
      <c r="K153" s="88">
        <f t="shared" si="22"/>
        <v>9</v>
      </c>
      <c r="L153" s="88">
        <f t="shared" si="22"/>
        <v>10</v>
      </c>
      <c r="M153" s="88">
        <f t="shared" si="22"/>
        <v>11</v>
      </c>
      <c r="N153" s="88">
        <f t="shared" si="22"/>
        <v>12</v>
      </c>
      <c r="O153" s="88">
        <f t="shared" si="22"/>
        <v>13</v>
      </c>
      <c r="P153" s="88">
        <f t="shared" si="22"/>
        <v>14</v>
      </c>
      <c r="Q153" s="88">
        <f t="shared" si="22"/>
        <v>15</v>
      </c>
      <c r="R153" s="88">
        <f t="shared" si="22"/>
        <v>16</v>
      </c>
      <c r="S153" s="88">
        <f t="shared" si="22"/>
        <v>17</v>
      </c>
      <c r="T153" s="88">
        <f t="shared" si="22"/>
        <v>18</v>
      </c>
      <c r="U153" s="88">
        <f t="shared" si="22"/>
        <v>19</v>
      </c>
      <c r="V153" s="88">
        <f t="shared" si="22"/>
        <v>20</v>
      </c>
      <c r="W153" s="88">
        <f t="shared" si="22"/>
        <v>21</v>
      </c>
      <c r="X153" s="88">
        <f t="shared" si="22"/>
        <v>22</v>
      </c>
      <c r="Y153" s="88">
        <f t="shared" si="22"/>
        <v>23</v>
      </c>
      <c r="Z153" s="88">
        <f t="shared" si="22"/>
        <v>24</v>
      </c>
      <c r="AA153" s="88">
        <f t="shared" si="22"/>
        <v>25</v>
      </c>
      <c r="AB153" s="88">
        <f t="shared" si="22"/>
        <v>26</v>
      </c>
      <c r="AC153" s="88">
        <f t="shared" si="22"/>
        <v>27</v>
      </c>
      <c r="AD153" s="88">
        <f t="shared" si="22"/>
        <v>28</v>
      </c>
      <c r="AE153" s="88">
        <f t="shared" si="22"/>
        <v>29</v>
      </c>
      <c r="AF153" s="88">
        <f t="shared" si="22"/>
        <v>30</v>
      </c>
      <c r="AG153" s="88">
        <f t="shared" si="22"/>
        <v>31</v>
      </c>
      <c r="AH153" s="85" t="s">
        <v>33</v>
      </c>
    </row>
    <row r="154" spans="1:34" ht="15.6" x14ac:dyDescent="0.25">
      <c r="A154" s="165" t="s">
        <v>29</v>
      </c>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1">
        <f>SUM(C154:AG154)</f>
        <v>0</v>
      </c>
    </row>
    <row r="155" spans="1:34" ht="15.6" x14ac:dyDescent="0.25">
      <c r="A155" s="165" t="s">
        <v>26</v>
      </c>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2"/>
      <c r="AH155" s="91">
        <f>SUM(C155:AG155)</f>
        <v>0</v>
      </c>
    </row>
    <row r="156" spans="1:34" x14ac:dyDescent="0.25">
      <c r="A156" s="165" t="s">
        <v>36</v>
      </c>
      <c r="B156" s="164"/>
      <c r="C156" s="91">
        <f t="shared" ref="C156:AG156" si="23">C154+C155</f>
        <v>0</v>
      </c>
      <c r="D156" s="91">
        <f t="shared" si="23"/>
        <v>0</v>
      </c>
      <c r="E156" s="91">
        <f t="shared" si="23"/>
        <v>0</v>
      </c>
      <c r="F156" s="91">
        <f t="shared" si="23"/>
        <v>0</v>
      </c>
      <c r="G156" s="91">
        <f t="shared" si="23"/>
        <v>0</v>
      </c>
      <c r="H156" s="91">
        <f t="shared" si="23"/>
        <v>0</v>
      </c>
      <c r="I156" s="91">
        <f t="shared" si="23"/>
        <v>0</v>
      </c>
      <c r="J156" s="91">
        <f t="shared" si="23"/>
        <v>0</v>
      </c>
      <c r="K156" s="91">
        <f t="shared" si="23"/>
        <v>0</v>
      </c>
      <c r="L156" s="91">
        <f t="shared" si="23"/>
        <v>0</v>
      </c>
      <c r="M156" s="91">
        <f t="shared" si="23"/>
        <v>0</v>
      </c>
      <c r="N156" s="91">
        <f t="shared" si="23"/>
        <v>0</v>
      </c>
      <c r="O156" s="91">
        <f t="shared" si="23"/>
        <v>0</v>
      </c>
      <c r="P156" s="91">
        <f t="shared" si="23"/>
        <v>0</v>
      </c>
      <c r="Q156" s="91">
        <f t="shared" si="23"/>
        <v>0</v>
      </c>
      <c r="R156" s="91">
        <f t="shared" si="23"/>
        <v>0</v>
      </c>
      <c r="S156" s="91">
        <f t="shared" si="23"/>
        <v>0</v>
      </c>
      <c r="T156" s="91">
        <f t="shared" si="23"/>
        <v>0</v>
      </c>
      <c r="U156" s="91">
        <f t="shared" si="23"/>
        <v>0</v>
      </c>
      <c r="V156" s="91">
        <f t="shared" si="23"/>
        <v>0</v>
      </c>
      <c r="W156" s="91">
        <f t="shared" si="23"/>
        <v>0</v>
      </c>
      <c r="X156" s="91">
        <f t="shared" si="23"/>
        <v>0</v>
      </c>
      <c r="Y156" s="91">
        <f t="shared" si="23"/>
        <v>0</v>
      </c>
      <c r="Z156" s="91">
        <f t="shared" si="23"/>
        <v>0</v>
      </c>
      <c r="AA156" s="91">
        <f t="shared" si="23"/>
        <v>0</v>
      </c>
      <c r="AB156" s="91">
        <f t="shared" si="23"/>
        <v>0</v>
      </c>
      <c r="AC156" s="91">
        <f t="shared" si="23"/>
        <v>0</v>
      </c>
      <c r="AD156" s="91">
        <f t="shared" si="23"/>
        <v>0</v>
      </c>
      <c r="AE156" s="91">
        <f t="shared" si="23"/>
        <v>0</v>
      </c>
      <c r="AF156" s="91">
        <f t="shared" si="23"/>
        <v>0</v>
      </c>
      <c r="AG156" s="91">
        <f t="shared" si="23"/>
        <v>0</v>
      </c>
      <c r="AH156" s="91">
        <f>SUM(C156:AG156)</f>
        <v>0</v>
      </c>
    </row>
    <row r="157" spans="1:34" x14ac:dyDescent="0.25">
      <c r="A157" s="46"/>
      <c r="B157" s="46"/>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row>
    <row r="158" spans="1:34" ht="15.6" x14ac:dyDescent="0.25">
      <c r="A158" s="163" t="s">
        <v>28</v>
      </c>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1">
        <f>SUM(C158:AG158)</f>
        <v>0</v>
      </c>
    </row>
    <row r="159" spans="1:34" x14ac:dyDescent="0.25">
      <c r="A159" s="46"/>
    </row>
    <row r="160" spans="1:34" ht="15.6" x14ac:dyDescent="0.25">
      <c r="A160" s="93"/>
    </row>
    <row r="161" spans="1:16" ht="15.6" x14ac:dyDescent="0.25">
      <c r="A161" s="93"/>
    </row>
    <row r="162" spans="1:16" ht="13.8" thickBot="1" x14ac:dyDescent="0.3">
      <c r="B162" s="62"/>
      <c r="C162" s="94"/>
      <c r="D162" s="94"/>
      <c r="E162" s="94"/>
    </row>
    <row r="163" spans="1:16" s="95" customFormat="1" x14ac:dyDescent="0.25">
      <c r="B163" s="96"/>
      <c r="C163" s="97" t="s">
        <v>17</v>
      </c>
      <c r="D163" s="97"/>
      <c r="E163" s="97"/>
      <c r="F163" s="98"/>
      <c r="G163" s="98"/>
      <c r="H163" s="98"/>
      <c r="I163" s="98"/>
      <c r="J163" s="98"/>
      <c r="K163" s="98"/>
      <c r="L163" s="98"/>
      <c r="M163" s="98"/>
      <c r="N163" s="98"/>
      <c r="O163" s="98"/>
      <c r="P163" s="98"/>
    </row>
    <row r="164" spans="1:16" s="95" customFormat="1" x14ac:dyDescent="0.25">
      <c r="B164" s="96"/>
      <c r="C164" s="97"/>
      <c r="D164" s="97"/>
      <c r="E164" s="97"/>
      <c r="F164" s="98"/>
      <c r="G164" s="98"/>
      <c r="H164" s="98"/>
      <c r="I164" s="98"/>
      <c r="J164" s="98"/>
      <c r="K164" s="98"/>
      <c r="L164" s="98"/>
      <c r="M164" s="98"/>
      <c r="N164" s="98"/>
      <c r="O164" s="98"/>
      <c r="P164" s="98"/>
    </row>
    <row r="165" spans="1:16" s="95" customFormat="1" x14ac:dyDescent="0.25">
      <c r="C165" s="98"/>
      <c r="D165" s="98"/>
      <c r="E165" s="98"/>
      <c r="F165" s="98"/>
      <c r="G165" s="98"/>
      <c r="H165" s="98"/>
      <c r="I165" s="98"/>
      <c r="J165" s="98"/>
      <c r="K165" s="98"/>
      <c r="L165" s="98"/>
      <c r="M165" s="98"/>
      <c r="N165" s="98"/>
      <c r="O165" s="98"/>
      <c r="P165" s="98"/>
    </row>
    <row r="166" spans="1:16" s="95" customFormat="1" ht="13.8" thickBot="1" x14ac:dyDescent="0.3">
      <c r="C166" s="94"/>
      <c r="D166" s="94"/>
      <c r="E166" s="94"/>
      <c r="F166" s="94"/>
      <c r="G166" s="94"/>
      <c r="H166" s="98"/>
      <c r="I166" s="98"/>
      <c r="J166" s="98"/>
      <c r="K166" s="98"/>
      <c r="L166" s="94"/>
      <c r="M166" s="94"/>
      <c r="N166" s="94"/>
      <c r="O166" s="94"/>
      <c r="P166" s="94"/>
    </row>
    <row r="168" spans="1:16" x14ac:dyDescent="0.25">
      <c r="C168" s="59" t="s">
        <v>93</v>
      </c>
      <c r="L168" s="59" t="s">
        <v>103</v>
      </c>
    </row>
  </sheetData>
  <sheetProtection algorithmName="SHA-512" hashValue="0RuiujqtwL1W3q/YUnSLb0IZW7pdqB96LOSC1l8E30T0ShJhqtM9bXX5a9LMbpBz5w4yOWM9Xt9LewACnQLmAg==" saltValue="5bkrLrU4sAjuT/QrgtCcBg==" spinCount="100000" sheet="1" objects="1" scenarios="1"/>
  <mergeCells count="312">
    <mergeCell ref="H9:L9"/>
    <mergeCell ref="M9:N9"/>
    <mergeCell ref="O9:P9"/>
    <mergeCell ref="E5:O5"/>
    <mergeCell ref="Q9:R9"/>
    <mergeCell ref="S9:AA9"/>
    <mergeCell ref="A1:E1"/>
    <mergeCell ref="B3:AA3"/>
    <mergeCell ref="B4:C4"/>
    <mergeCell ref="B5:C5"/>
    <mergeCell ref="B6:C6"/>
    <mergeCell ref="B7:C7"/>
    <mergeCell ref="Z10:AA10"/>
    <mergeCell ref="B12:C12"/>
    <mergeCell ref="D12:E12"/>
    <mergeCell ref="F12:G12"/>
    <mergeCell ref="H12:I12"/>
    <mergeCell ref="J12:K12"/>
    <mergeCell ref="X12:Y12"/>
    <mergeCell ref="Z12:AA12"/>
    <mergeCell ref="R12:S12"/>
    <mergeCell ref="T12:U12"/>
    <mergeCell ref="V12:W12"/>
    <mergeCell ref="N13:O13"/>
    <mergeCell ref="P13:Q13"/>
    <mergeCell ref="L12:M12"/>
    <mergeCell ref="N12:O12"/>
    <mergeCell ref="P12:Q12"/>
    <mergeCell ref="D10:E10"/>
    <mergeCell ref="F10:G10"/>
    <mergeCell ref="V10:W10"/>
    <mergeCell ref="X10:Y10"/>
    <mergeCell ref="L14:M14"/>
    <mergeCell ref="N14:O14"/>
    <mergeCell ref="P14:Q14"/>
    <mergeCell ref="R13:S13"/>
    <mergeCell ref="T13:U13"/>
    <mergeCell ref="V13:W13"/>
    <mergeCell ref="X13:Y13"/>
    <mergeCell ref="Z13:AA13"/>
    <mergeCell ref="B14:C14"/>
    <mergeCell ref="D14:E14"/>
    <mergeCell ref="F14:G14"/>
    <mergeCell ref="H14:I14"/>
    <mergeCell ref="J14:K14"/>
    <mergeCell ref="X14:Y14"/>
    <mergeCell ref="Z14:AA14"/>
    <mergeCell ref="R14:S14"/>
    <mergeCell ref="T14:U14"/>
    <mergeCell ref="V14:W14"/>
    <mergeCell ref="B13:C13"/>
    <mergeCell ref="D13:E13"/>
    <mergeCell ref="F13:G13"/>
    <mergeCell ref="H13:I13"/>
    <mergeCell ref="J13:K13"/>
    <mergeCell ref="L13:M13"/>
    <mergeCell ref="Z15:AA15"/>
    <mergeCell ref="B16:C16"/>
    <mergeCell ref="D16:E16"/>
    <mergeCell ref="F16:G16"/>
    <mergeCell ref="H16:I16"/>
    <mergeCell ref="J16:K16"/>
    <mergeCell ref="X16:Y16"/>
    <mergeCell ref="Z16:AA16"/>
    <mergeCell ref="R16:S16"/>
    <mergeCell ref="T16:U16"/>
    <mergeCell ref="V16:W16"/>
    <mergeCell ref="B15:C15"/>
    <mergeCell ref="D15:E15"/>
    <mergeCell ref="F15:G15"/>
    <mergeCell ref="H15:I15"/>
    <mergeCell ref="J15:K15"/>
    <mergeCell ref="L15:M15"/>
    <mergeCell ref="N15:O15"/>
    <mergeCell ref="P15:Q15"/>
    <mergeCell ref="N18:O18"/>
    <mergeCell ref="P18:Q18"/>
    <mergeCell ref="L16:M16"/>
    <mergeCell ref="N16:O16"/>
    <mergeCell ref="P16:Q16"/>
    <mergeCell ref="R15:S15"/>
    <mergeCell ref="T15:U15"/>
    <mergeCell ref="V15:W15"/>
    <mergeCell ref="X15:Y15"/>
    <mergeCell ref="L19:M19"/>
    <mergeCell ref="N19:O19"/>
    <mergeCell ref="P19:Q19"/>
    <mergeCell ref="R18:S18"/>
    <mergeCell ref="T18:U18"/>
    <mergeCell ref="V18:W18"/>
    <mergeCell ref="X18:Y18"/>
    <mergeCell ref="Z18:AA18"/>
    <mergeCell ref="B19:C19"/>
    <mergeCell ref="D19:E19"/>
    <mergeCell ref="F19:G19"/>
    <mergeCell ref="H19:I19"/>
    <mergeCell ref="J19:K19"/>
    <mergeCell ref="X19:Y19"/>
    <mergeCell ref="Z19:AA19"/>
    <mergeCell ref="R19:S19"/>
    <mergeCell ref="T19:U19"/>
    <mergeCell ref="V19:W19"/>
    <mergeCell ref="B18:C18"/>
    <mergeCell ref="D18:E18"/>
    <mergeCell ref="F18:G18"/>
    <mergeCell ref="H18:I18"/>
    <mergeCell ref="J18:K18"/>
    <mergeCell ref="L18:M18"/>
    <mergeCell ref="R20:S20"/>
    <mergeCell ref="T20:U20"/>
    <mergeCell ref="V20:W20"/>
    <mergeCell ref="X20:Y20"/>
    <mergeCell ref="B21:C21"/>
    <mergeCell ref="D21:E21"/>
    <mergeCell ref="F21:G21"/>
    <mergeCell ref="H21:I21"/>
    <mergeCell ref="J21:K21"/>
    <mergeCell ref="L21:M21"/>
    <mergeCell ref="B20:C20"/>
    <mergeCell ref="D20:E20"/>
    <mergeCell ref="F20:G20"/>
    <mergeCell ref="H20:I20"/>
    <mergeCell ref="J20:K20"/>
    <mergeCell ref="L20:M20"/>
    <mergeCell ref="N20:O20"/>
    <mergeCell ref="P20:Q20"/>
    <mergeCell ref="Z21:AA21"/>
    <mergeCell ref="B22:C22"/>
    <mergeCell ref="D22:E22"/>
    <mergeCell ref="F22:G22"/>
    <mergeCell ref="H22:I22"/>
    <mergeCell ref="J22:K22"/>
    <mergeCell ref="L22:M22"/>
    <mergeCell ref="N22:O22"/>
    <mergeCell ref="P22:Q22"/>
    <mergeCell ref="R22:S22"/>
    <mergeCell ref="N21:O21"/>
    <mergeCell ref="P21:Q21"/>
    <mergeCell ref="R21:S21"/>
    <mergeCell ref="T21:U21"/>
    <mergeCell ref="V21:W21"/>
    <mergeCell ref="X21:Y21"/>
    <mergeCell ref="T22:U22"/>
    <mergeCell ref="V22:W22"/>
    <mergeCell ref="X22:Y22"/>
    <mergeCell ref="Z22:AA22"/>
    <mergeCell ref="B23:C23"/>
    <mergeCell ref="D23:E23"/>
    <mergeCell ref="F23:G23"/>
    <mergeCell ref="H23:I23"/>
    <mergeCell ref="J23:K23"/>
    <mergeCell ref="L23:M23"/>
    <mergeCell ref="Z23:AA23"/>
    <mergeCell ref="B24:C24"/>
    <mergeCell ref="D24:E24"/>
    <mergeCell ref="F24:G24"/>
    <mergeCell ref="H24:I24"/>
    <mergeCell ref="J24:K24"/>
    <mergeCell ref="L24:M24"/>
    <mergeCell ref="N24:O24"/>
    <mergeCell ref="P24:Q24"/>
    <mergeCell ref="R24:S24"/>
    <mergeCell ref="N23:O23"/>
    <mergeCell ref="P23:Q23"/>
    <mergeCell ref="R23:S23"/>
    <mergeCell ref="T23:U23"/>
    <mergeCell ref="V23:W23"/>
    <mergeCell ref="X23:Y23"/>
    <mergeCell ref="T24:U24"/>
    <mergeCell ref="V24:W24"/>
    <mergeCell ref="X24:Y24"/>
    <mergeCell ref="Z24:AA24"/>
    <mergeCell ref="A25:C25"/>
    <mergeCell ref="D25:E25"/>
    <mergeCell ref="F25:G25"/>
    <mergeCell ref="H25:I25"/>
    <mergeCell ref="J25:K25"/>
    <mergeCell ref="L25:M25"/>
    <mergeCell ref="Z25:AA25"/>
    <mergeCell ref="N25:O25"/>
    <mergeCell ref="P25:Q25"/>
    <mergeCell ref="R25:S25"/>
    <mergeCell ref="T25:U25"/>
    <mergeCell ref="V25:W25"/>
    <mergeCell ref="X25:Y25"/>
    <mergeCell ref="Z26:AA26"/>
    <mergeCell ref="Z27:AA27"/>
    <mergeCell ref="B27:C27"/>
    <mergeCell ref="D27:E27"/>
    <mergeCell ref="F27:G27"/>
    <mergeCell ref="H27:I27"/>
    <mergeCell ref="J27:K27"/>
    <mergeCell ref="L27:M27"/>
    <mergeCell ref="N27:O27"/>
    <mergeCell ref="V27:W27"/>
    <mergeCell ref="B26:C26"/>
    <mergeCell ref="D26:E26"/>
    <mergeCell ref="F26:G26"/>
    <mergeCell ref="H26:I26"/>
    <mergeCell ref="J26:K26"/>
    <mergeCell ref="L26:M26"/>
    <mergeCell ref="N26:O26"/>
    <mergeCell ref="P26:Q26"/>
    <mergeCell ref="R26:S26"/>
    <mergeCell ref="T26:U26"/>
    <mergeCell ref="V26:W26"/>
    <mergeCell ref="X26:Y26"/>
    <mergeCell ref="B38:C38"/>
    <mergeCell ref="B39:C39"/>
    <mergeCell ref="B40:C40"/>
    <mergeCell ref="B30:C30"/>
    <mergeCell ref="B31:C31"/>
    <mergeCell ref="B32:C32"/>
    <mergeCell ref="B33:C33"/>
    <mergeCell ref="B34:C34"/>
    <mergeCell ref="X27:Y27"/>
    <mergeCell ref="P27:Q27"/>
    <mergeCell ref="R27:S27"/>
    <mergeCell ref="T27:U27"/>
    <mergeCell ref="B55:C55"/>
    <mergeCell ref="D55:E55"/>
    <mergeCell ref="F55:G55"/>
    <mergeCell ref="H55:I55"/>
    <mergeCell ref="B42:C42"/>
    <mergeCell ref="B43:C43"/>
    <mergeCell ref="J55:K55"/>
    <mergeCell ref="B56:C56"/>
    <mergeCell ref="D56:E56"/>
    <mergeCell ref="F56:G56"/>
    <mergeCell ref="H56:I56"/>
    <mergeCell ref="J56:K56"/>
    <mergeCell ref="B57:C57"/>
    <mergeCell ref="D57:E57"/>
    <mergeCell ref="F57:G57"/>
    <mergeCell ref="H57:I57"/>
    <mergeCell ref="J57:K57"/>
    <mergeCell ref="Y63:AB63"/>
    <mergeCell ref="B60:C60"/>
    <mergeCell ref="D60:E60"/>
    <mergeCell ref="F60:G60"/>
    <mergeCell ref="H60:I60"/>
    <mergeCell ref="J60:K60"/>
    <mergeCell ref="A65:B65"/>
    <mergeCell ref="B58:C58"/>
    <mergeCell ref="D58:E58"/>
    <mergeCell ref="F58:G58"/>
    <mergeCell ref="H58:I58"/>
    <mergeCell ref="J58:K58"/>
    <mergeCell ref="B59:C59"/>
    <mergeCell ref="D59:E59"/>
    <mergeCell ref="F59:G59"/>
    <mergeCell ref="H59:I59"/>
    <mergeCell ref="J59:K59"/>
    <mergeCell ref="A75:B75"/>
    <mergeCell ref="A76:B76"/>
    <mergeCell ref="A78:B78"/>
    <mergeCell ref="A81:B81"/>
    <mergeCell ref="A82:B82"/>
    <mergeCell ref="A83:B83"/>
    <mergeCell ref="A66:B66"/>
    <mergeCell ref="A67:B67"/>
    <mergeCell ref="A68:B68"/>
    <mergeCell ref="A70:B70"/>
    <mergeCell ref="A73:B73"/>
    <mergeCell ref="A74:B74"/>
    <mergeCell ref="A94:B94"/>
    <mergeCell ref="A97:B97"/>
    <mergeCell ref="A98:B98"/>
    <mergeCell ref="A99:B99"/>
    <mergeCell ref="A100:B100"/>
    <mergeCell ref="A102:B102"/>
    <mergeCell ref="A84:B84"/>
    <mergeCell ref="A86:B86"/>
    <mergeCell ref="A89:B89"/>
    <mergeCell ref="A90:B90"/>
    <mergeCell ref="A91:B91"/>
    <mergeCell ref="A92:B92"/>
    <mergeCell ref="A114:B114"/>
    <mergeCell ref="A115:B115"/>
    <mergeCell ref="A116:B116"/>
    <mergeCell ref="A118:B118"/>
    <mergeCell ref="A121:B121"/>
    <mergeCell ref="A122:B122"/>
    <mergeCell ref="A105:B105"/>
    <mergeCell ref="A106:B106"/>
    <mergeCell ref="A107:B107"/>
    <mergeCell ref="A108:B108"/>
    <mergeCell ref="A110:B110"/>
    <mergeCell ref="A113:B113"/>
    <mergeCell ref="A132:B132"/>
    <mergeCell ref="A134:B134"/>
    <mergeCell ref="A137:B137"/>
    <mergeCell ref="A138:B138"/>
    <mergeCell ref="A139:B139"/>
    <mergeCell ref="A140:B140"/>
    <mergeCell ref="A123:B123"/>
    <mergeCell ref="A124:B124"/>
    <mergeCell ref="A126:B126"/>
    <mergeCell ref="A129:B129"/>
    <mergeCell ref="A130:B130"/>
    <mergeCell ref="A131:B131"/>
    <mergeCell ref="A153:B153"/>
    <mergeCell ref="A154:B154"/>
    <mergeCell ref="A155:B155"/>
    <mergeCell ref="A156:B156"/>
    <mergeCell ref="A158:B158"/>
    <mergeCell ref="A142:B142"/>
    <mergeCell ref="A145:B145"/>
    <mergeCell ref="A146:B146"/>
    <mergeCell ref="A147:B147"/>
    <mergeCell ref="A148:B148"/>
    <mergeCell ref="A150:B150"/>
  </mergeCells>
  <conditionalFormatting sqref="B38:C40">
    <cfRule type="expression" dxfId="67" priority="50" stopIfTrue="1">
      <formula xml:space="preserve"> IF(OR($B$42="per 3. Quartal",$B$42="per 2. Quartal",$B$42="1. Quartal"),1,0)</formula>
    </cfRule>
  </conditionalFormatting>
  <conditionalFormatting sqref="A38 A40">
    <cfRule type="expression" dxfId="66" priority="48" stopIfTrue="1">
      <formula xml:space="preserve"> IF(OR($B$41="per 3. Quartal",$B$41="per 2. Quartal",$B$41="1. Quartal"),1,0)</formula>
    </cfRule>
  </conditionalFormatting>
  <conditionalFormatting sqref="A39">
    <cfRule type="expression" dxfId="65" priority="47" stopIfTrue="1">
      <formula xml:space="preserve"> IF(OR($B$41="per 3. Quartal",$B$41="per 2. Quartal",$B$41="1. Quartal"),1,0)</formula>
    </cfRule>
  </conditionalFormatting>
  <conditionalFormatting sqref="H57:H58">
    <cfRule type="expression" dxfId="64" priority="10" stopIfTrue="1">
      <formula xml:space="preserve"> IF(OR($B$42="per 3. Quartal",$B$42="per 2. Quartal",$B$42="1. Quartal"),1,0)</formula>
    </cfRule>
  </conditionalFormatting>
  <conditionalFormatting sqref="F56 F58:F59">
    <cfRule type="expression" dxfId="63" priority="11" stopIfTrue="1">
      <formula xml:space="preserve"> IF(OR($B$42="per 2. Quartal",$B$42="1. Quartal"),1,0)</formula>
    </cfRule>
  </conditionalFormatting>
  <conditionalFormatting sqref="D55">
    <cfRule type="expression" dxfId="62" priority="14" stopIfTrue="1">
      <formula xml:space="preserve"> IF($B$42="1. Quartal",1,0)</formula>
    </cfRule>
  </conditionalFormatting>
  <conditionalFormatting sqref="F55">
    <cfRule type="expression" dxfId="61" priority="15" stopIfTrue="1">
      <formula xml:space="preserve"> IF(OR($B$42="per 2. Quartal",$B$42="1. Quartal"),1,0)</formula>
    </cfRule>
    <cfRule type="expression" dxfId="60" priority="16" stopIfTrue="1">
      <formula xml:space="preserve"> IF(OR($B$42="per 2. Quartal",$B$42="1. Quartal"),1,0)</formula>
    </cfRule>
  </conditionalFormatting>
  <conditionalFormatting sqref="H55">
    <cfRule type="expression" dxfId="59" priority="17">
      <formula xml:space="preserve"> IF(OR($B$42="per 3. Quartal",$B$42="per 2. Quartal",$B$42="1. Quartal"),1,0)</formula>
    </cfRule>
  </conditionalFormatting>
  <conditionalFormatting sqref="D56 D58:D59">
    <cfRule type="expression" dxfId="58" priority="12" stopIfTrue="1">
      <formula xml:space="preserve"> IF($B$42="1. Quartal",1,0)</formula>
    </cfRule>
    <cfRule type="expression" priority="13">
      <formula xml:space="preserve"> IF(($B$42="1. Quartal"),1,0)</formula>
    </cfRule>
  </conditionalFormatting>
  <conditionalFormatting sqref="D57">
    <cfRule type="expression" dxfId="57" priority="8" stopIfTrue="1">
      <formula xml:space="preserve"> IF($B$42="1. Quartal",1,0)</formula>
    </cfRule>
    <cfRule type="expression" priority="9">
      <formula xml:space="preserve"> IF(($B$41="1. Quartal"),1,0)</formula>
    </cfRule>
  </conditionalFormatting>
  <conditionalFormatting sqref="D60">
    <cfRule type="expression" dxfId="56" priority="6" stopIfTrue="1">
      <formula xml:space="preserve"> IF($B$42="1. Quartal",1,0)</formula>
    </cfRule>
    <cfRule type="expression" priority="7">
      <formula xml:space="preserve"> IF(($B$42="1. Quartal"),1,0)</formula>
    </cfRule>
  </conditionalFormatting>
  <conditionalFormatting sqref="F57">
    <cfRule type="expression" dxfId="55" priority="5" stopIfTrue="1">
      <formula xml:space="preserve"> IF(OR($B$42="per 2. Quartal",$B$42="1. Quartal"),1,0)</formula>
    </cfRule>
  </conditionalFormatting>
  <conditionalFormatting sqref="F60">
    <cfRule type="expression" dxfId="54" priority="4" stopIfTrue="1">
      <formula xml:space="preserve"> IF(OR($B$42="per 2. Quartal",$B$42="1. Quartal"),1,0)</formula>
    </cfRule>
  </conditionalFormatting>
  <conditionalFormatting sqref="H56">
    <cfRule type="expression" dxfId="53" priority="3" stopIfTrue="1">
      <formula xml:space="preserve"> IF(OR($B$42="per 3. Quartal",$B$42="per 2. Quartal",$B$42="1. Quartal"),1,0)</formula>
    </cfRule>
  </conditionalFormatting>
  <conditionalFormatting sqref="H59">
    <cfRule type="expression" dxfId="52" priority="2" stopIfTrue="1">
      <formula xml:space="preserve"> IF(OR($B$42="per 3. Quartal",$B$42="per 2. Quartal",$B$42="1. Quartal"),1,0)</formula>
    </cfRule>
  </conditionalFormatting>
  <conditionalFormatting sqref="H60">
    <cfRule type="expression" dxfId="51" priority="1" stopIfTrue="1">
      <formula xml:space="preserve"> IF(OR($B$42="per 3. Quartal",$B$42="per 2. Quartal",$B$42="1. Quartal"),1,0)</formula>
    </cfRule>
  </conditionalFormatting>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AH168"/>
  <sheetViews>
    <sheetView showGridLines="0" zoomScale="90" zoomScaleNormal="90" workbookViewId="0">
      <selection activeCell="D42" sqref="D42"/>
    </sheetView>
  </sheetViews>
  <sheetFormatPr baseColWidth="10" defaultColWidth="11.44140625" defaultRowHeight="13.2" outlineLevelRow="1" x14ac:dyDescent="0.25"/>
  <cols>
    <col min="1" max="1" width="66.6640625" style="39" customWidth="1"/>
    <col min="2" max="2" width="13.6640625" style="39" customWidth="1"/>
    <col min="3" max="33" width="7.6640625" style="39" customWidth="1"/>
    <col min="34" max="16384" width="11.44140625" style="39"/>
  </cols>
  <sheetData>
    <row r="1" spans="1:27" x14ac:dyDescent="0.25">
      <c r="A1" s="220" t="s">
        <v>31</v>
      </c>
      <c r="B1" s="221"/>
      <c r="C1" s="221"/>
      <c r="D1" s="221"/>
      <c r="E1" s="222"/>
    </row>
    <row r="3" spans="1:27" x14ac:dyDescent="0.25">
      <c r="A3" s="40" t="s">
        <v>30</v>
      </c>
      <c r="B3" s="223">
        <f>Übersicht!D6</f>
        <v>0</v>
      </c>
      <c r="C3" s="230"/>
      <c r="D3" s="231"/>
      <c r="E3" s="231"/>
      <c r="F3" s="231"/>
      <c r="G3" s="231"/>
      <c r="H3" s="231"/>
      <c r="I3" s="231"/>
      <c r="J3" s="231"/>
      <c r="K3" s="231"/>
      <c r="L3" s="231"/>
      <c r="M3" s="231"/>
      <c r="N3" s="231"/>
      <c r="O3" s="231"/>
      <c r="P3" s="231"/>
      <c r="Q3" s="231"/>
      <c r="R3" s="231"/>
      <c r="S3" s="231"/>
      <c r="T3" s="231"/>
      <c r="U3" s="231"/>
      <c r="V3" s="231"/>
      <c r="W3" s="231"/>
      <c r="X3" s="231"/>
      <c r="Y3" s="231"/>
      <c r="Z3" s="231"/>
      <c r="AA3" s="164"/>
    </row>
    <row r="4" spans="1:27" x14ac:dyDescent="0.25">
      <c r="A4" s="41" t="s">
        <v>49</v>
      </c>
      <c r="B4" s="223">
        <f>Übersicht!D5</f>
        <v>0</v>
      </c>
      <c r="C4" s="224"/>
    </row>
    <row r="5" spans="1:27" x14ac:dyDescent="0.25">
      <c r="A5" s="42" t="s">
        <v>102</v>
      </c>
      <c r="B5" s="225"/>
      <c r="C5" s="225"/>
      <c r="D5" s="108"/>
      <c r="E5" s="229" t="s">
        <v>94</v>
      </c>
      <c r="F5" s="229"/>
      <c r="G5" s="229"/>
      <c r="H5" s="229"/>
      <c r="I5" s="229"/>
      <c r="J5" s="229"/>
      <c r="K5" s="229"/>
      <c r="L5" s="229"/>
      <c r="M5" s="229"/>
      <c r="N5" s="229"/>
      <c r="O5" s="229"/>
      <c r="P5" s="108"/>
      <c r="Q5" s="108"/>
      <c r="R5" s="108"/>
      <c r="S5" s="108"/>
      <c r="T5" s="108"/>
      <c r="U5" s="108"/>
      <c r="V5" s="108"/>
      <c r="W5" s="108"/>
      <c r="X5" s="108"/>
      <c r="Y5" s="108"/>
      <c r="Z5" s="108"/>
      <c r="AA5" s="108"/>
    </row>
    <row r="6" spans="1:27" ht="15.6" x14ac:dyDescent="0.25">
      <c r="A6" s="43" t="s">
        <v>88</v>
      </c>
      <c r="B6" s="226"/>
      <c r="C6" s="227"/>
      <c r="D6" s="44" t="s">
        <v>78</v>
      </c>
      <c r="E6" s="108"/>
      <c r="F6" s="108"/>
      <c r="G6" s="108"/>
      <c r="H6" s="108"/>
      <c r="I6" s="108"/>
      <c r="J6" s="108"/>
      <c r="K6" s="108"/>
      <c r="L6" s="108"/>
      <c r="M6" s="108"/>
      <c r="N6" s="108"/>
      <c r="O6" s="108"/>
      <c r="P6" s="108"/>
      <c r="Q6" s="108"/>
      <c r="R6" s="108"/>
      <c r="S6" s="108"/>
      <c r="T6" s="108"/>
      <c r="U6" s="108"/>
      <c r="V6" s="108"/>
      <c r="W6" s="108"/>
      <c r="X6" s="108"/>
      <c r="Y6" s="108"/>
      <c r="Z6" s="108"/>
      <c r="AA6" s="108"/>
    </row>
    <row r="7" spans="1:27" ht="15.6" x14ac:dyDescent="0.25">
      <c r="A7" s="43" t="s">
        <v>89</v>
      </c>
      <c r="B7" s="228"/>
      <c r="C7" s="228"/>
      <c r="D7" s="44" t="s">
        <v>78</v>
      </c>
      <c r="E7" s="108"/>
      <c r="F7" s="108"/>
      <c r="G7" s="108"/>
      <c r="H7" s="108"/>
      <c r="I7" s="108"/>
      <c r="J7" s="108"/>
      <c r="K7" s="108"/>
      <c r="L7" s="108"/>
      <c r="M7" s="108"/>
      <c r="N7" s="108"/>
      <c r="O7" s="108"/>
      <c r="P7" s="108"/>
      <c r="Q7" s="108"/>
      <c r="R7" s="108"/>
      <c r="S7" s="108"/>
      <c r="T7" s="108"/>
      <c r="U7" s="108"/>
      <c r="V7" s="108"/>
      <c r="W7" s="108"/>
      <c r="X7" s="108"/>
      <c r="Y7" s="108"/>
      <c r="Z7" s="108"/>
      <c r="AA7" s="108"/>
    </row>
    <row r="8" spans="1:27" x14ac:dyDescent="0.25">
      <c r="A8" s="108"/>
      <c r="B8" s="108"/>
      <c r="C8" s="108"/>
      <c r="D8" s="45"/>
      <c r="E8" s="108"/>
      <c r="F8" s="108"/>
      <c r="G8" s="108"/>
      <c r="H8" s="108"/>
      <c r="I8" s="108"/>
      <c r="J8" s="108"/>
      <c r="K8" s="108"/>
      <c r="L8" s="108"/>
      <c r="M8" s="108"/>
      <c r="N8" s="108"/>
      <c r="O8" s="108"/>
      <c r="P8" s="108"/>
      <c r="Q8" s="108"/>
      <c r="R8" s="108"/>
      <c r="S8" s="108"/>
      <c r="T8" s="108"/>
      <c r="U8" s="108"/>
      <c r="V8" s="108"/>
      <c r="W8" s="108"/>
      <c r="X8" s="108"/>
      <c r="Y8" s="108"/>
      <c r="Z8" s="108"/>
      <c r="AA8" s="108"/>
    </row>
    <row r="9" spans="1:27" outlineLevel="1" x14ac:dyDescent="0.25">
      <c r="A9" s="108"/>
      <c r="B9" s="108"/>
      <c r="C9" s="108"/>
      <c r="D9" s="45"/>
      <c r="E9" s="108"/>
      <c r="F9" s="108"/>
      <c r="G9" s="108"/>
      <c r="H9" s="233" t="s">
        <v>57</v>
      </c>
      <c r="I9" s="234"/>
      <c r="J9" s="234"/>
      <c r="K9" s="234"/>
      <c r="L9" s="234"/>
      <c r="M9" s="233"/>
      <c r="N9" s="233"/>
      <c r="O9" s="232">
        <f>B5</f>
        <v>0</v>
      </c>
      <c r="P9" s="232"/>
      <c r="Q9" s="210"/>
      <c r="R9" s="210"/>
      <c r="S9" s="221"/>
      <c r="T9" s="221"/>
      <c r="U9" s="222"/>
      <c r="V9" s="222"/>
      <c r="W9" s="222"/>
      <c r="X9" s="222"/>
      <c r="Y9" s="222"/>
      <c r="Z9" s="222"/>
      <c r="AA9" s="222"/>
    </row>
    <row r="10" spans="1:27" outlineLevel="1" x14ac:dyDescent="0.25">
      <c r="A10" s="48" t="s">
        <v>77</v>
      </c>
      <c r="B10" s="108"/>
      <c r="C10" s="108"/>
      <c r="D10" s="210"/>
      <c r="E10" s="210"/>
      <c r="F10" s="210"/>
      <c r="G10" s="210"/>
      <c r="H10" s="108"/>
      <c r="I10" s="108"/>
      <c r="J10" s="108"/>
      <c r="K10" s="108"/>
      <c r="L10" s="108"/>
      <c r="M10" s="108"/>
      <c r="N10" s="108"/>
      <c r="O10" s="108"/>
      <c r="P10" s="108"/>
      <c r="Q10" s="108"/>
      <c r="R10" s="108"/>
      <c r="S10" s="108"/>
      <c r="T10" s="108"/>
      <c r="U10" s="108"/>
      <c r="V10" s="210"/>
      <c r="W10" s="210"/>
      <c r="X10" s="210"/>
      <c r="Y10" s="210"/>
      <c r="Z10" s="210"/>
      <c r="AA10" s="210"/>
    </row>
    <row r="11" spans="1:27" outlineLevel="1" x14ac:dyDescent="0.25">
      <c r="A11" s="4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row>
    <row r="12" spans="1:27" outlineLevel="1" x14ac:dyDescent="0.25">
      <c r="A12" s="49" t="s">
        <v>79</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row>
    <row r="13" spans="1:27" outlineLevel="1" x14ac:dyDescent="0.25">
      <c r="A13" s="50"/>
      <c r="B13" s="192" t="s">
        <v>0</v>
      </c>
      <c r="C13" s="193"/>
      <c r="D13" s="192" t="s">
        <v>1</v>
      </c>
      <c r="E13" s="193"/>
      <c r="F13" s="192" t="s">
        <v>2</v>
      </c>
      <c r="G13" s="193"/>
      <c r="H13" s="192" t="s">
        <v>3</v>
      </c>
      <c r="I13" s="193"/>
      <c r="J13" s="192" t="s">
        <v>4</v>
      </c>
      <c r="K13" s="193"/>
      <c r="L13" s="192" t="s">
        <v>5</v>
      </c>
      <c r="M13" s="193"/>
      <c r="N13" s="192" t="s">
        <v>6</v>
      </c>
      <c r="O13" s="193"/>
      <c r="P13" s="192" t="s">
        <v>7</v>
      </c>
      <c r="Q13" s="193"/>
      <c r="R13" s="192" t="s">
        <v>8</v>
      </c>
      <c r="S13" s="193"/>
      <c r="T13" s="192" t="s">
        <v>9</v>
      </c>
      <c r="U13" s="193"/>
      <c r="V13" s="192" t="s">
        <v>10</v>
      </c>
      <c r="W13" s="193"/>
      <c r="X13" s="192" t="s">
        <v>11</v>
      </c>
      <c r="Y13" s="193"/>
      <c r="Z13" s="163" t="s">
        <v>32</v>
      </c>
      <c r="AA13" s="219"/>
    </row>
    <row r="14" spans="1:27" ht="15.6" outlineLevel="1" x14ac:dyDescent="0.25">
      <c r="A14" s="50" t="s">
        <v>29</v>
      </c>
      <c r="B14" s="216">
        <f>$AH66</f>
        <v>0</v>
      </c>
      <c r="C14" s="218"/>
      <c r="D14" s="216">
        <f>$AH74</f>
        <v>0</v>
      </c>
      <c r="E14" s="218"/>
      <c r="F14" s="216">
        <f>$AH82</f>
        <v>0</v>
      </c>
      <c r="G14" s="218"/>
      <c r="H14" s="216">
        <f>$AH90</f>
        <v>0</v>
      </c>
      <c r="I14" s="218"/>
      <c r="J14" s="216">
        <f>$AH98</f>
        <v>0</v>
      </c>
      <c r="K14" s="218"/>
      <c r="L14" s="216">
        <f>$AH106</f>
        <v>0</v>
      </c>
      <c r="M14" s="218"/>
      <c r="N14" s="216">
        <f>$AH114</f>
        <v>0</v>
      </c>
      <c r="O14" s="218"/>
      <c r="P14" s="216">
        <f>$AH122</f>
        <v>0</v>
      </c>
      <c r="Q14" s="218"/>
      <c r="R14" s="216">
        <f>$AH130</f>
        <v>0</v>
      </c>
      <c r="S14" s="218"/>
      <c r="T14" s="216">
        <f>$AH138</f>
        <v>0</v>
      </c>
      <c r="U14" s="218"/>
      <c r="V14" s="216">
        <f>$AH146</f>
        <v>0</v>
      </c>
      <c r="W14" s="218"/>
      <c r="X14" s="216">
        <f>$AH154</f>
        <v>0</v>
      </c>
      <c r="Y14" s="218"/>
      <c r="Z14" s="214">
        <f>SUM(B14:Y14)</f>
        <v>0</v>
      </c>
      <c r="AA14" s="215"/>
    </row>
    <row r="15" spans="1:27" ht="15.6" outlineLevel="1" x14ac:dyDescent="0.25">
      <c r="A15" s="50" t="s">
        <v>26</v>
      </c>
      <c r="B15" s="216">
        <f>$AH67</f>
        <v>0</v>
      </c>
      <c r="C15" s="218"/>
      <c r="D15" s="216">
        <f>$AH75</f>
        <v>0</v>
      </c>
      <c r="E15" s="218"/>
      <c r="F15" s="216">
        <f>$AH83</f>
        <v>0</v>
      </c>
      <c r="G15" s="218"/>
      <c r="H15" s="216">
        <f>$AH91</f>
        <v>0</v>
      </c>
      <c r="I15" s="218"/>
      <c r="J15" s="216">
        <f>$AH99</f>
        <v>0</v>
      </c>
      <c r="K15" s="218"/>
      <c r="L15" s="216">
        <f>$AH107</f>
        <v>0</v>
      </c>
      <c r="M15" s="218"/>
      <c r="N15" s="216">
        <f>$AH115</f>
        <v>0</v>
      </c>
      <c r="O15" s="218"/>
      <c r="P15" s="216">
        <f>$AH123</f>
        <v>0</v>
      </c>
      <c r="Q15" s="218"/>
      <c r="R15" s="216">
        <f>$AH131</f>
        <v>0</v>
      </c>
      <c r="S15" s="218"/>
      <c r="T15" s="216">
        <f>$AH139</f>
        <v>0</v>
      </c>
      <c r="U15" s="218"/>
      <c r="V15" s="216">
        <f>$AH147</f>
        <v>0</v>
      </c>
      <c r="W15" s="218"/>
      <c r="X15" s="216">
        <f>$AH155</f>
        <v>0</v>
      </c>
      <c r="Y15" s="218"/>
      <c r="Z15" s="214">
        <f>SUM(B15:Y15)</f>
        <v>0</v>
      </c>
      <c r="AA15" s="215"/>
    </row>
    <row r="16" spans="1:27" outlineLevel="1" x14ac:dyDescent="0.25">
      <c r="A16" s="51" t="s">
        <v>34</v>
      </c>
      <c r="B16" s="216">
        <f>SUM(B14:B15)</f>
        <v>0</v>
      </c>
      <c r="C16" s="218"/>
      <c r="D16" s="216">
        <f>SUM(D14:D15)</f>
        <v>0</v>
      </c>
      <c r="E16" s="218"/>
      <c r="F16" s="216">
        <f>SUM(F14:F15)</f>
        <v>0</v>
      </c>
      <c r="G16" s="218"/>
      <c r="H16" s="216">
        <f>SUM(H14:H15)</f>
        <v>0</v>
      </c>
      <c r="I16" s="218"/>
      <c r="J16" s="216">
        <f>SUM(J14:J15)</f>
        <v>0</v>
      </c>
      <c r="K16" s="218"/>
      <c r="L16" s="216">
        <f>SUM(L14:L15)</f>
        <v>0</v>
      </c>
      <c r="M16" s="218"/>
      <c r="N16" s="216">
        <f>SUM(N14:N15)</f>
        <v>0</v>
      </c>
      <c r="O16" s="218"/>
      <c r="P16" s="216">
        <f>SUM(P14:P15)</f>
        <v>0</v>
      </c>
      <c r="Q16" s="218"/>
      <c r="R16" s="216">
        <f>SUM(R14:R15)</f>
        <v>0</v>
      </c>
      <c r="S16" s="218"/>
      <c r="T16" s="216">
        <f>SUM(T14:T15)</f>
        <v>0</v>
      </c>
      <c r="U16" s="218"/>
      <c r="V16" s="216">
        <f>SUM(V14:V15)</f>
        <v>0</v>
      </c>
      <c r="W16" s="218"/>
      <c r="X16" s="216">
        <f>SUM(X14:X15)</f>
        <v>0</v>
      </c>
      <c r="Y16" s="218"/>
      <c r="Z16" s="214">
        <f>SUM(B16:Y16)</f>
        <v>0</v>
      </c>
      <c r="AA16" s="215"/>
    </row>
    <row r="17" spans="1:33" outlineLevel="1" x14ac:dyDescent="0.2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4"/>
      <c r="AA17" s="55"/>
    </row>
    <row r="18" spans="1:33" ht="15.6" outlineLevel="1" x14ac:dyDescent="0.25">
      <c r="A18" s="41" t="s">
        <v>37</v>
      </c>
      <c r="B18" s="216">
        <f>AH70</f>
        <v>0</v>
      </c>
      <c r="C18" s="217"/>
      <c r="D18" s="216">
        <f>$AH78</f>
        <v>0</v>
      </c>
      <c r="E18" s="217"/>
      <c r="F18" s="216">
        <f>$AH86</f>
        <v>0</v>
      </c>
      <c r="G18" s="217"/>
      <c r="H18" s="216">
        <f>$AH94</f>
        <v>0</v>
      </c>
      <c r="I18" s="217"/>
      <c r="J18" s="216">
        <f>$AH102</f>
        <v>0</v>
      </c>
      <c r="K18" s="217"/>
      <c r="L18" s="216">
        <f>$AH110</f>
        <v>0</v>
      </c>
      <c r="M18" s="217"/>
      <c r="N18" s="216">
        <f>$AH118</f>
        <v>0</v>
      </c>
      <c r="O18" s="217"/>
      <c r="P18" s="216">
        <f>$AH126</f>
        <v>0</v>
      </c>
      <c r="Q18" s="217"/>
      <c r="R18" s="216">
        <f>$AH134</f>
        <v>0</v>
      </c>
      <c r="S18" s="217"/>
      <c r="T18" s="216">
        <f>$AH142</f>
        <v>0</v>
      </c>
      <c r="U18" s="217"/>
      <c r="V18" s="216">
        <f>$AH150</f>
        <v>0</v>
      </c>
      <c r="W18" s="217"/>
      <c r="X18" s="216">
        <f>$AH158</f>
        <v>0</v>
      </c>
      <c r="Y18" s="217"/>
      <c r="Z18" s="214">
        <f>SUM(B18:Y18)</f>
        <v>0</v>
      </c>
      <c r="AA18" s="215"/>
    </row>
    <row r="19" spans="1:33" outlineLevel="1" x14ac:dyDescent="0.25">
      <c r="A19" s="108"/>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row>
    <row r="20" spans="1:33" s="56" customFormat="1" outlineLevel="1" x14ac:dyDescent="0.25">
      <c r="A20" s="49" t="s">
        <v>153</v>
      </c>
      <c r="B20" s="211"/>
      <c r="C20" s="212"/>
      <c r="D20" s="211"/>
      <c r="E20" s="212"/>
      <c r="F20" s="211"/>
      <c r="G20" s="212"/>
      <c r="H20" s="211"/>
      <c r="I20" s="212"/>
      <c r="J20" s="211"/>
      <c r="K20" s="212"/>
      <c r="L20" s="211"/>
      <c r="M20" s="212"/>
      <c r="N20" s="211"/>
      <c r="O20" s="212"/>
      <c r="P20" s="211"/>
      <c r="Q20" s="212"/>
      <c r="R20" s="211"/>
      <c r="S20" s="212"/>
      <c r="T20" s="211"/>
      <c r="U20" s="212"/>
      <c r="V20" s="211"/>
      <c r="W20" s="212"/>
      <c r="X20" s="211"/>
      <c r="Y20" s="212"/>
      <c r="Z20" s="49"/>
      <c r="AA20" s="49"/>
    </row>
    <row r="21" spans="1:33" s="59" customFormat="1" outlineLevel="1" x14ac:dyDescent="0.25">
      <c r="A21" s="57" t="s">
        <v>75</v>
      </c>
      <c r="B21" s="213">
        <f>$B$32</f>
        <v>0</v>
      </c>
      <c r="C21" s="205"/>
      <c r="D21" s="213">
        <f>$B$32</f>
        <v>0</v>
      </c>
      <c r="E21" s="205"/>
      <c r="F21" s="213">
        <f>$B$32</f>
        <v>0</v>
      </c>
      <c r="G21" s="205"/>
      <c r="H21" s="213">
        <f>IF(OR($B$42= "Gesamtes Jahr",$B$42= "per 4. Quartal",$B$42= "per 3. Quartal",$B$42= "per 2. Quartal"),$B$32,0)</f>
        <v>0</v>
      </c>
      <c r="I21" s="205"/>
      <c r="J21" s="213">
        <f>IF(OR($B$42= "Gesamtes Jahr",$B$42= "per 4. Quartal",$B$42= "per 3. Quartal",$B$42= "per 2. Quartal"),$B$32,0)</f>
        <v>0</v>
      </c>
      <c r="K21" s="205"/>
      <c r="L21" s="213">
        <f>IF(OR($B$42= "Gesamtes Jahr",$B$42= "per 4. Quartal",$B$42= "per 3. Quartal",$B$42= "per 2. Quartal"),$B$32,0)</f>
        <v>0</v>
      </c>
      <c r="M21" s="205"/>
      <c r="N21" s="213">
        <f>IF(OR($B$42= "Gesamtes Jahr",$B$42= "per 4. Quartal",$B$42= "per 3. Quartal"),$B$32,0)</f>
        <v>0</v>
      </c>
      <c r="O21" s="205"/>
      <c r="P21" s="213">
        <f>IF(OR($B$42= "Gesamtes Jahr",$B$42= "per 4. Quartal",$B$42= "per 3. Quartal"),$B$32,0)</f>
        <v>0</v>
      </c>
      <c r="Q21" s="205"/>
      <c r="R21" s="213">
        <f>IF(OR($B$42= "Gesamtes Jahr",$B$42= "per 4. Quartal",$B$42= "per 3. Quartal"),$B$32,0)</f>
        <v>0</v>
      </c>
      <c r="S21" s="205"/>
      <c r="T21" s="213">
        <f>IF(OR($B$42= "Gesamtes Jahr",$B$42= "per 4. Quartal"),$B$32,0)</f>
        <v>0</v>
      </c>
      <c r="U21" s="205"/>
      <c r="V21" s="213">
        <f>IF(OR($B$42= "Gesamtes Jahr",$B$42= "per 4. Quartal"),$B$32,0)</f>
        <v>0</v>
      </c>
      <c r="W21" s="205"/>
      <c r="X21" s="213">
        <f>IF(OR($B$42= "Gesamtes Jahr",$B$42= "per 4. Quartal"),$B$32,0)</f>
        <v>0</v>
      </c>
      <c r="Y21" s="205"/>
      <c r="Z21" s="237">
        <f>SUM(B21:Y21)</f>
        <v>0</v>
      </c>
      <c r="AA21" s="238"/>
      <c r="AB21" s="58"/>
    </row>
    <row r="22" spans="1:33" s="61" customFormat="1" outlineLevel="1" x14ac:dyDescent="0.25">
      <c r="A22" s="60" t="s">
        <v>70</v>
      </c>
      <c r="B22" s="235"/>
      <c r="C22" s="236"/>
      <c r="D22" s="235"/>
      <c r="E22" s="236"/>
      <c r="F22" s="235"/>
      <c r="G22" s="236"/>
      <c r="H22" s="239"/>
      <c r="I22" s="240"/>
      <c r="J22" s="235"/>
      <c r="K22" s="236"/>
      <c r="L22" s="235"/>
      <c r="M22" s="236"/>
      <c r="N22" s="235"/>
      <c r="O22" s="236"/>
      <c r="P22" s="235"/>
      <c r="Q22" s="236"/>
      <c r="R22" s="235"/>
      <c r="S22" s="236"/>
      <c r="T22" s="235"/>
      <c r="U22" s="236"/>
      <c r="V22" s="235"/>
      <c r="W22" s="236"/>
      <c r="X22" s="235"/>
      <c r="Y22" s="236"/>
      <c r="Z22" s="244">
        <f>SUM(B22:X22)</f>
        <v>0</v>
      </c>
      <c r="AA22" s="245"/>
      <c r="AC22" s="62"/>
      <c r="AD22" s="62"/>
      <c r="AE22" s="62"/>
      <c r="AF22" s="62"/>
      <c r="AG22" s="62"/>
    </row>
    <row r="23" spans="1:33" s="64" customFormat="1" outlineLevel="1" x14ac:dyDescent="0.25">
      <c r="A23" s="63" t="s">
        <v>74</v>
      </c>
      <c r="B23" s="241">
        <f>B21-B22</f>
        <v>0</v>
      </c>
      <c r="C23" s="242"/>
      <c r="D23" s="241">
        <f>D21-D22</f>
        <v>0</v>
      </c>
      <c r="E23" s="242"/>
      <c r="F23" s="241">
        <f>F21-F22</f>
        <v>0</v>
      </c>
      <c r="G23" s="242"/>
      <c r="H23" s="241">
        <f>H21-H22</f>
        <v>0</v>
      </c>
      <c r="I23" s="242"/>
      <c r="J23" s="241">
        <f>J21-J22</f>
        <v>0</v>
      </c>
      <c r="K23" s="242"/>
      <c r="L23" s="241">
        <f>L21-L22</f>
        <v>0</v>
      </c>
      <c r="M23" s="242"/>
      <c r="N23" s="241">
        <f>N21-N22</f>
        <v>0</v>
      </c>
      <c r="O23" s="242"/>
      <c r="P23" s="241">
        <f>P21-P22</f>
        <v>0</v>
      </c>
      <c r="Q23" s="242"/>
      <c r="R23" s="241">
        <f>R21-R22</f>
        <v>0</v>
      </c>
      <c r="S23" s="242"/>
      <c r="T23" s="241">
        <f>T21-T22</f>
        <v>0</v>
      </c>
      <c r="U23" s="242"/>
      <c r="V23" s="241">
        <f>V21-V22</f>
        <v>0</v>
      </c>
      <c r="W23" s="242"/>
      <c r="X23" s="241">
        <f>X21-X22</f>
        <v>0</v>
      </c>
      <c r="Y23" s="242"/>
      <c r="Z23" s="243">
        <f>SUM(B23:Y23)</f>
        <v>0</v>
      </c>
      <c r="AA23" s="242"/>
      <c r="AC23" s="62"/>
      <c r="AD23" s="62"/>
      <c r="AE23" s="62"/>
      <c r="AF23" s="62"/>
      <c r="AG23" s="62"/>
    </row>
    <row r="24" spans="1:33" s="47" customFormat="1" outlineLevel="1" x14ac:dyDescent="0.25">
      <c r="A24" s="65" t="s">
        <v>82</v>
      </c>
      <c r="B24" s="206">
        <f>IFERROR(B23/B21,0)</f>
        <v>0</v>
      </c>
      <c r="C24" s="207"/>
      <c r="D24" s="206">
        <f>IFERROR(D23/D21,0)</f>
        <v>0</v>
      </c>
      <c r="E24" s="207"/>
      <c r="F24" s="206">
        <f>IFERROR(F23/F21,0)</f>
        <v>0</v>
      </c>
      <c r="G24" s="207"/>
      <c r="H24" s="206">
        <f>IFERROR(H23/H21,0)</f>
        <v>0</v>
      </c>
      <c r="I24" s="207"/>
      <c r="J24" s="206">
        <f>IFERROR(J23/J21,0)</f>
        <v>0</v>
      </c>
      <c r="K24" s="207"/>
      <c r="L24" s="206">
        <f>IFERROR(L23/L21,0)</f>
        <v>0</v>
      </c>
      <c r="M24" s="207"/>
      <c r="N24" s="206">
        <f>IFERROR(N23/N21,0)</f>
        <v>0</v>
      </c>
      <c r="O24" s="207"/>
      <c r="P24" s="206">
        <f>IFERROR(P23/P21,0)</f>
        <v>0</v>
      </c>
      <c r="Q24" s="207"/>
      <c r="R24" s="206">
        <f>IFERROR(R23/R21,0)</f>
        <v>0</v>
      </c>
      <c r="S24" s="207"/>
      <c r="T24" s="206">
        <f>IFERROR(T23/T21,0)</f>
        <v>0</v>
      </c>
      <c r="U24" s="207"/>
      <c r="V24" s="206">
        <f>IFERROR(V23/V21,0)</f>
        <v>0</v>
      </c>
      <c r="W24" s="207"/>
      <c r="X24" s="206">
        <f>IFERROR(X23/X21,0)</f>
        <v>0</v>
      </c>
      <c r="Y24" s="207"/>
      <c r="Z24" s="204"/>
      <c r="AA24" s="205"/>
      <c r="AC24" s="39"/>
      <c r="AD24" s="39"/>
      <c r="AE24" s="39"/>
      <c r="AF24" s="39"/>
      <c r="AG24" s="39"/>
    </row>
    <row r="25" spans="1:33" s="59" customFormat="1" outlineLevel="1" x14ac:dyDescent="0.25">
      <c r="A25" s="208" t="s">
        <v>83</v>
      </c>
      <c r="B25" s="209"/>
      <c r="C25" s="209"/>
      <c r="D25" s="202"/>
      <c r="E25" s="203"/>
      <c r="F25" s="202"/>
      <c r="G25" s="203"/>
      <c r="H25" s="202"/>
      <c r="I25" s="203"/>
      <c r="J25" s="202"/>
      <c r="K25" s="203"/>
      <c r="L25" s="202"/>
      <c r="M25" s="203"/>
      <c r="N25" s="202"/>
      <c r="O25" s="203"/>
      <c r="P25" s="202"/>
      <c r="Q25" s="203"/>
      <c r="R25" s="202"/>
      <c r="S25" s="203"/>
      <c r="T25" s="202"/>
      <c r="U25" s="203"/>
      <c r="V25" s="202"/>
      <c r="W25" s="203"/>
      <c r="X25" s="202"/>
      <c r="Y25" s="203"/>
      <c r="Z25" s="202"/>
      <c r="AA25" s="203"/>
      <c r="AC25" s="39"/>
      <c r="AD25" s="39"/>
      <c r="AE25" s="39"/>
      <c r="AF25" s="39"/>
      <c r="AG25" s="39"/>
    </row>
    <row r="26" spans="1:33" s="59" customFormat="1" ht="28.8" outlineLevel="1" x14ac:dyDescent="0.25">
      <c r="A26" s="66" t="s">
        <v>152</v>
      </c>
      <c r="B26" s="200"/>
      <c r="C26" s="201"/>
      <c r="D26" s="200"/>
      <c r="E26" s="201"/>
      <c r="F26" s="200"/>
      <c r="G26" s="201"/>
      <c r="H26" s="200"/>
      <c r="I26" s="201"/>
      <c r="J26" s="200"/>
      <c r="K26" s="201"/>
      <c r="L26" s="200"/>
      <c r="M26" s="201"/>
      <c r="N26" s="200"/>
      <c r="O26" s="201"/>
      <c r="P26" s="200"/>
      <c r="Q26" s="201"/>
      <c r="R26" s="200"/>
      <c r="S26" s="201"/>
      <c r="T26" s="200"/>
      <c r="U26" s="201"/>
      <c r="V26" s="200"/>
      <c r="W26" s="201"/>
      <c r="X26" s="200"/>
      <c r="Y26" s="201"/>
      <c r="Z26" s="186">
        <f>SUM(B26:X26)</f>
        <v>0</v>
      </c>
      <c r="AA26" s="187"/>
      <c r="AC26" s="39"/>
      <c r="AD26" s="39"/>
      <c r="AE26" s="39"/>
      <c r="AF26" s="39"/>
      <c r="AG26" s="39"/>
    </row>
    <row r="27" spans="1:33" s="59" customFormat="1" outlineLevel="1" x14ac:dyDescent="0.25">
      <c r="A27" s="67" t="s">
        <v>58</v>
      </c>
      <c r="B27" s="186">
        <f>B26</f>
        <v>0</v>
      </c>
      <c r="C27" s="187"/>
      <c r="D27" s="186">
        <f>D26</f>
        <v>0</v>
      </c>
      <c r="E27" s="187"/>
      <c r="F27" s="186">
        <f>F26</f>
        <v>0</v>
      </c>
      <c r="G27" s="187"/>
      <c r="H27" s="186">
        <f>IF(OR($B$42= "Gesamtes Jahr",$B$42= "per 4. Quartal",$B$42= "per 3. Quartal",$B$42= "per 2. Quartal"),H26,0)</f>
        <v>0</v>
      </c>
      <c r="I27" s="187"/>
      <c r="J27" s="186">
        <f>IF(OR($B$42= "Gesamtes Jahr",$B$42= "per 4. Quartal",$B$42= "per 3. Quartal",$B$42= "per 2. Quartal"),J26,0)</f>
        <v>0</v>
      </c>
      <c r="K27" s="187"/>
      <c r="L27" s="186">
        <f>IF(OR($B$42= "Gesamtes Jahr",$B$42= "per 4. Quartal",$B$42= "per 3. Quartal",$B$42= "per 2. Quartal"),L26,0)</f>
        <v>0</v>
      </c>
      <c r="M27" s="187"/>
      <c r="N27" s="186">
        <f>IF(OR($B$42= "Gesamtes Jahr",$B$42= "per 4. Quartal",$B$42= "per 3. Quartal"),N26,0)</f>
        <v>0</v>
      </c>
      <c r="O27" s="187"/>
      <c r="P27" s="186">
        <f>IF(OR($B$42= "Gesamtes Jahr",$B$42= "per 4. Quartal",$B$42= "per 3. Quartal"),P26,0)</f>
        <v>0</v>
      </c>
      <c r="Q27" s="187"/>
      <c r="R27" s="186">
        <f>IF(OR($B$42= "Gesamtes Jahr",$B$42= "per 4. Quartal",$B$42= "per 3. Quartal"),R26,0)</f>
        <v>0</v>
      </c>
      <c r="S27" s="187"/>
      <c r="T27" s="186">
        <f>IF(OR($B$42= "Gesamtes Jahr",$B$42= "per 4. Quartal"),T26,0)</f>
        <v>0</v>
      </c>
      <c r="U27" s="187"/>
      <c r="V27" s="186">
        <f>IF(OR($B$42= "Gesamtes Jahr",$B$42= "per 4. Quartal"),V26,0)</f>
        <v>0</v>
      </c>
      <c r="W27" s="187"/>
      <c r="X27" s="186">
        <f>IF(OR($B$42= "Gesamtes Jahr",$B$42= "per 4. Quartal"),X26,0)</f>
        <v>0</v>
      </c>
      <c r="Y27" s="187"/>
      <c r="Z27" s="186">
        <f>SUM(B27:X27)</f>
        <v>0</v>
      </c>
      <c r="AA27" s="187"/>
      <c r="AC27" s="39"/>
      <c r="AD27" s="39"/>
      <c r="AE27" s="39"/>
      <c r="AF27" s="39"/>
      <c r="AG27" s="39"/>
    </row>
    <row r="28" spans="1:33" outlineLevel="1" x14ac:dyDescent="0.25">
      <c r="D28" s="59"/>
      <c r="E28" s="68"/>
      <c r="T28" s="69"/>
    </row>
    <row r="29" spans="1:33" outlineLevel="1" x14ac:dyDescent="0.25">
      <c r="A29" s="47" t="s">
        <v>157</v>
      </c>
      <c r="D29" s="59"/>
      <c r="E29" s="68"/>
      <c r="T29" s="69"/>
    </row>
    <row r="30" spans="1:33" ht="15.6" outlineLevel="1" x14ac:dyDescent="0.25">
      <c r="A30" s="43" t="s">
        <v>88</v>
      </c>
      <c r="B30" s="188">
        <f>B6</f>
        <v>0</v>
      </c>
      <c r="C30" s="189"/>
      <c r="D30" s="70"/>
      <c r="T30" s="69"/>
    </row>
    <row r="31" spans="1:33" ht="15.6" outlineLevel="1" x14ac:dyDescent="0.25">
      <c r="A31" s="43" t="s">
        <v>156</v>
      </c>
      <c r="B31" s="188">
        <f>(52*B30)</f>
        <v>0</v>
      </c>
      <c r="C31" s="189"/>
      <c r="D31" s="59"/>
      <c r="E31" s="48"/>
      <c r="T31" s="69"/>
    </row>
    <row r="32" spans="1:33" outlineLevel="1" x14ac:dyDescent="0.25">
      <c r="A32" s="43" t="s">
        <v>56</v>
      </c>
      <c r="B32" s="188">
        <f>(52*$B$30)/12</f>
        <v>0</v>
      </c>
      <c r="C32" s="189"/>
      <c r="D32" s="69"/>
      <c r="E32" s="71"/>
      <c r="F32" s="69"/>
      <c r="G32" s="69"/>
      <c r="H32" s="72"/>
      <c r="I32" s="73"/>
      <c r="J32" s="73"/>
      <c r="K32" s="73"/>
      <c r="L32" s="73"/>
      <c r="M32" s="73"/>
      <c r="N32" s="69"/>
      <c r="O32" s="69"/>
      <c r="P32" s="69"/>
      <c r="Q32" s="69"/>
      <c r="R32" s="69"/>
      <c r="S32" s="69"/>
      <c r="W32" s="69"/>
      <c r="X32" s="69"/>
      <c r="Y32" s="69"/>
    </row>
    <row r="33" spans="1:20" ht="15.6" outlineLevel="1" x14ac:dyDescent="0.25">
      <c r="A33" s="43" t="s">
        <v>89</v>
      </c>
      <c r="B33" s="196">
        <f>B7</f>
        <v>0</v>
      </c>
      <c r="C33" s="197"/>
      <c r="D33" s="70"/>
      <c r="E33" s="68"/>
      <c r="T33" s="69"/>
    </row>
    <row r="34" spans="1:20" outlineLevel="1" x14ac:dyDescent="0.25">
      <c r="A34" s="74" t="s">
        <v>65</v>
      </c>
      <c r="B34" s="196">
        <f>IFERROR(ROUND(B33/B31,2),0)</f>
        <v>0</v>
      </c>
      <c r="C34" s="197"/>
      <c r="D34" s="59"/>
      <c r="E34" s="68"/>
      <c r="T34" s="69"/>
    </row>
    <row r="35" spans="1:20" outlineLevel="1" x14ac:dyDescent="0.25">
      <c r="A35" s="44" t="s">
        <v>144</v>
      </c>
      <c r="B35" s="75"/>
      <c r="C35" s="76"/>
    </row>
    <row r="36" spans="1:20" outlineLevel="1" x14ac:dyDescent="0.25">
      <c r="A36" s="75"/>
      <c r="B36" s="76"/>
      <c r="C36" s="76"/>
    </row>
    <row r="37" spans="1:20" outlineLevel="1" x14ac:dyDescent="0.25">
      <c r="A37" s="47" t="s">
        <v>90</v>
      </c>
      <c r="B37" s="76"/>
      <c r="C37" s="76"/>
    </row>
    <row r="38" spans="1:20" outlineLevel="1" x14ac:dyDescent="0.25">
      <c r="A38" s="43" t="s">
        <v>71</v>
      </c>
      <c r="B38" s="188">
        <f>IF($B$42= "Gesamtes Jahr",Z23,0)</f>
        <v>0</v>
      </c>
      <c r="C38" s="188"/>
      <c r="D38" s="45"/>
    </row>
    <row r="39" spans="1:20" ht="15.6" outlineLevel="1" x14ac:dyDescent="0.25">
      <c r="A39" s="43" t="s">
        <v>140</v>
      </c>
      <c r="B39" s="185">
        <f>IF($B$42= "Gesamtes Jahr",Z27,0)</f>
        <v>0</v>
      </c>
      <c r="C39" s="168"/>
      <c r="D39" s="45" t="s">
        <v>92</v>
      </c>
    </row>
    <row r="40" spans="1:20" outlineLevel="1" x14ac:dyDescent="0.25">
      <c r="A40" s="43" t="s">
        <v>91</v>
      </c>
      <c r="B40" s="198">
        <f>IF(B39=0,0,ROUND(B39/B38,2))</f>
        <v>0</v>
      </c>
      <c r="C40" s="199"/>
      <c r="D40" s="45"/>
    </row>
    <row r="41" spans="1:20" x14ac:dyDescent="0.25">
      <c r="D41" s="45"/>
    </row>
    <row r="42" spans="1:20" ht="13.8" outlineLevel="1" x14ac:dyDescent="0.25">
      <c r="A42" s="47" t="s">
        <v>59</v>
      </c>
      <c r="B42" s="190" t="str">
        <f>Übersicht!D12</f>
        <v>1. Quartal</v>
      </c>
      <c r="C42" s="191"/>
      <c r="D42" s="45" t="s">
        <v>76</v>
      </c>
      <c r="S42" s="69"/>
    </row>
    <row r="43" spans="1:20" outlineLevel="1" x14ac:dyDescent="0.25">
      <c r="A43" s="50" t="s">
        <v>47</v>
      </c>
      <c r="B43" s="185">
        <f>IF(B42="Gesamtes Jahr",B40,B34)</f>
        <v>0</v>
      </c>
      <c r="C43" s="168"/>
      <c r="D43" s="45"/>
      <c r="S43" s="69"/>
    </row>
    <row r="44" spans="1:20" outlineLevel="1" x14ac:dyDescent="0.25">
      <c r="A44" s="43" t="s">
        <v>53</v>
      </c>
      <c r="B44" s="77">
        <f>J56</f>
        <v>0</v>
      </c>
      <c r="C44" s="78" t="s">
        <v>51</v>
      </c>
      <c r="D44" s="45"/>
      <c r="S44" s="69"/>
    </row>
    <row r="45" spans="1:20" outlineLevel="1" x14ac:dyDescent="0.25">
      <c r="A45" s="43" t="s">
        <v>54</v>
      </c>
      <c r="B45" s="79">
        <f>J60</f>
        <v>0</v>
      </c>
      <c r="C45" s="78" t="s">
        <v>51</v>
      </c>
    </row>
    <row r="46" spans="1:20" outlineLevel="1" x14ac:dyDescent="0.25">
      <c r="B46" s="80"/>
    </row>
    <row r="47" spans="1:20" ht="15.6" outlineLevel="1" x14ac:dyDescent="0.25">
      <c r="A47" s="81" t="s">
        <v>39</v>
      </c>
    </row>
    <row r="48" spans="1:20" ht="15.6" outlineLevel="1" x14ac:dyDescent="0.25">
      <c r="A48" s="81" t="s">
        <v>141</v>
      </c>
    </row>
    <row r="49" spans="1:30" ht="15.6" outlineLevel="1" x14ac:dyDescent="0.25">
      <c r="A49" s="81" t="s">
        <v>38</v>
      </c>
    </row>
    <row r="50" spans="1:30" ht="15.6" outlineLevel="1" x14ac:dyDescent="0.25">
      <c r="A50" s="82" t="s">
        <v>142</v>
      </c>
    </row>
    <row r="51" spans="1:30" outlineLevel="1" x14ac:dyDescent="0.25">
      <c r="A51" s="82" t="s">
        <v>72</v>
      </c>
    </row>
    <row r="52" spans="1:30" outlineLevel="1" x14ac:dyDescent="0.25">
      <c r="A52" s="82" t="s">
        <v>73</v>
      </c>
    </row>
    <row r="53" spans="1:30" ht="15.6" outlineLevel="1" x14ac:dyDescent="0.25">
      <c r="A53" s="82" t="s">
        <v>143</v>
      </c>
      <c r="N53" s="83"/>
    </row>
    <row r="54" spans="1:30" ht="15.6" outlineLevel="1" x14ac:dyDescent="0.25">
      <c r="A54" s="84"/>
      <c r="T54" s="48"/>
      <c r="U54" s="83"/>
    </row>
    <row r="55" spans="1:30" outlineLevel="1" x14ac:dyDescent="0.25">
      <c r="A55" s="85" t="s">
        <v>48</v>
      </c>
      <c r="B55" s="192" t="s">
        <v>41</v>
      </c>
      <c r="C55" s="193"/>
      <c r="D55" s="192" t="s">
        <v>67</v>
      </c>
      <c r="E55" s="193"/>
      <c r="F55" s="192" t="s">
        <v>68</v>
      </c>
      <c r="G55" s="193"/>
      <c r="H55" s="192" t="s">
        <v>69</v>
      </c>
      <c r="I55" s="193"/>
      <c r="J55" s="194" t="str">
        <f>B42</f>
        <v>1. Quartal</v>
      </c>
      <c r="K55" s="195"/>
    </row>
    <row r="56" spans="1:30" outlineLevel="1" x14ac:dyDescent="0.25">
      <c r="A56" s="106" t="s">
        <v>45</v>
      </c>
      <c r="B56" s="175">
        <f>SUM(B14:G14)</f>
        <v>0</v>
      </c>
      <c r="C56" s="176"/>
      <c r="D56" s="175">
        <f>IF(OR($B$42= "Gesamtes Jahr",$B$42= "per 4. Quartal",$B$42= "per 3. Quartal",$B$42= "per 2. Quartal"),SUM(H14:M14),0)</f>
        <v>0</v>
      </c>
      <c r="E56" s="176"/>
      <c r="F56" s="177">
        <f>IF(OR($B$42= "Gesamtes Jahr",$B$42= "per 4. Quartal",$B$42= "per 3. Quartal"),SUM(N14:S14),0)</f>
        <v>0</v>
      </c>
      <c r="G56" s="178"/>
      <c r="H56" s="175">
        <f>IF(OR($B$42= "Gesamtes Jahr",$B$42= "per 4. Quartal"),SUM(T14:Y14),0)</f>
        <v>0</v>
      </c>
      <c r="I56" s="176"/>
      <c r="J56" s="179">
        <f>SUM(B56:I56)</f>
        <v>0</v>
      </c>
      <c r="K56" s="180"/>
    </row>
    <row r="57" spans="1:30" outlineLevel="1" x14ac:dyDescent="0.25">
      <c r="A57" s="50" t="s">
        <v>46</v>
      </c>
      <c r="B57" s="175">
        <f>SUM(B23:G23)</f>
        <v>0</v>
      </c>
      <c r="C57" s="176"/>
      <c r="D57" s="175">
        <f>SUM(H23:M23)</f>
        <v>0</v>
      </c>
      <c r="E57" s="176"/>
      <c r="F57" s="177">
        <f>SUM(N23:S23)</f>
        <v>0</v>
      </c>
      <c r="G57" s="178"/>
      <c r="H57" s="175">
        <f>SUM(T23:Y23)</f>
        <v>0</v>
      </c>
      <c r="I57" s="176"/>
      <c r="J57" s="179">
        <f>SUM(B57:I57)</f>
        <v>0</v>
      </c>
      <c r="K57" s="180"/>
    </row>
    <row r="58" spans="1:30" outlineLevel="1" x14ac:dyDescent="0.25">
      <c r="A58" s="107" t="s">
        <v>50</v>
      </c>
      <c r="B58" s="181">
        <f>SUM(B27:G27)</f>
        <v>0</v>
      </c>
      <c r="C58" s="182"/>
      <c r="D58" s="181">
        <f>SUM(H27:M27)</f>
        <v>0</v>
      </c>
      <c r="E58" s="182"/>
      <c r="F58" s="183">
        <f>SUM(N27:S27)</f>
        <v>0</v>
      </c>
      <c r="G58" s="184"/>
      <c r="H58" s="181">
        <f>SUM(T27:Y27)</f>
        <v>0</v>
      </c>
      <c r="I58" s="182"/>
      <c r="J58" s="173">
        <f>SUM(B58:I58)</f>
        <v>0</v>
      </c>
      <c r="K58" s="174"/>
    </row>
    <row r="59" spans="1:30" outlineLevel="1" x14ac:dyDescent="0.25">
      <c r="A59" s="50" t="s">
        <v>47</v>
      </c>
      <c r="B59" s="169">
        <f>$B$34</f>
        <v>0</v>
      </c>
      <c r="C59" s="170"/>
      <c r="D59" s="169">
        <f>$B$34</f>
        <v>0</v>
      </c>
      <c r="E59" s="170"/>
      <c r="F59" s="171">
        <f>$B$34</f>
        <v>0</v>
      </c>
      <c r="G59" s="172"/>
      <c r="H59" s="169">
        <f>$B$34</f>
        <v>0</v>
      </c>
      <c r="I59" s="170"/>
      <c r="J59" s="173">
        <f>B43</f>
        <v>0</v>
      </c>
      <c r="K59" s="174"/>
    </row>
    <row r="60" spans="1:30" outlineLevel="1" x14ac:dyDescent="0.25">
      <c r="A60" s="107" t="s">
        <v>66</v>
      </c>
      <c r="B60" s="169">
        <f>B59*B56</f>
        <v>0</v>
      </c>
      <c r="C60" s="170"/>
      <c r="D60" s="169">
        <f>D59*D56</f>
        <v>0</v>
      </c>
      <c r="E60" s="170"/>
      <c r="F60" s="171">
        <f>F59*F56</f>
        <v>0</v>
      </c>
      <c r="G60" s="172"/>
      <c r="H60" s="169">
        <f>H59*H56</f>
        <v>0</v>
      </c>
      <c r="I60" s="170"/>
      <c r="J60" s="173">
        <f>J59*J56</f>
        <v>0</v>
      </c>
      <c r="K60" s="174"/>
      <c r="M60" s="86"/>
    </row>
    <row r="61" spans="1:30" x14ac:dyDescent="0.25">
      <c r="A61" s="59"/>
      <c r="G61" s="87"/>
      <c r="H61" s="87"/>
      <c r="I61" s="87"/>
      <c r="J61" s="87"/>
      <c r="K61" s="87"/>
      <c r="L61" s="87"/>
      <c r="M61" s="87"/>
      <c r="N61" s="87"/>
      <c r="O61" s="87"/>
      <c r="P61" s="87"/>
      <c r="Q61" s="87"/>
      <c r="R61" s="87"/>
      <c r="S61" s="87"/>
      <c r="T61" s="87"/>
      <c r="U61" s="87"/>
      <c r="V61" s="87"/>
      <c r="W61" s="87"/>
      <c r="X61" s="87"/>
      <c r="Y61" s="87"/>
      <c r="Z61" s="87"/>
      <c r="AA61" s="87"/>
      <c r="AB61" s="87"/>
      <c r="AC61" s="87"/>
      <c r="AD61" s="87"/>
    </row>
    <row r="62" spans="1:30" x14ac:dyDescent="0.25">
      <c r="A62" s="59"/>
      <c r="G62" s="87"/>
      <c r="H62" s="87"/>
      <c r="I62" s="87"/>
      <c r="J62" s="87"/>
      <c r="K62" s="87"/>
      <c r="L62" s="87"/>
      <c r="M62" s="87"/>
      <c r="N62" s="87"/>
      <c r="O62" s="87"/>
      <c r="P62" s="87"/>
      <c r="Q62" s="87"/>
      <c r="R62" s="87"/>
      <c r="S62" s="87"/>
      <c r="T62" s="87"/>
      <c r="U62" s="87"/>
      <c r="V62" s="87"/>
      <c r="W62" s="87"/>
      <c r="X62" s="87"/>
      <c r="Y62" s="87"/>
      <c r="Z62" s="87"/>
      <c r="AA62" s="87"/>
      <c r="AB62" s="87"/>
      <c r="AC62" s="87"/>
      <c r="AD62" s="87"/>
    </row>
    <row r="63" spans="1:30" x14ac:dyDescent="0.25">
      <c r="I63" s="47" t="s">
        <v>27</v>
      </c>
      <c r="R63" s="39">
        <f>B5</f>
        <v>0</v>
      </c>
      <c r="Y63" s="166"/>
      <c r="Z63" s="167"/>
      <c r="AA63" s="167"/>
      <c r="AB63" s="168"/>
      <c r="AC63" s="47" t="s">
        <v>62</v>
      </c>
    </row>
    <row r="64" spans="1:30" x14ac:dyDescent="0.25">
      <c r="A64" s="46"/>
    </row>
    <row r="65" spans="1:34" s="89" customFormat="1" x14ac:dyDescent="0.25">
      <c r="A65" s="163" t="s">
        <v>0</v>
      </c>
      <c r="B65" s="164"/>
      <c r="C65" s="88">
        <v>1</v>
      </c>
      <c r="D65" s="88">
        <f>C65+1</f>
        <v>2</v>
      </c>
      <c r="E65" s="88">
        <f t="shared" ref="E65:AG65" si="0">D65+1</f>
        <v>3</v>
      </c>
      <c r="F65" s="88">
        <f t="shared" si="0"/>
        <v>4</v>
      </c>
      <c r="G65" s="88">
        <f t="shared" si="0"/>
        <v>5</v>
      </c>
      <c r="H65" s="88">
        <f t="shared" si="0"/>
        <v>6</v>
      </c>
      <c r="I65" s="88">
        <f t="shared" si="0"/>
        <v>7</v>
      </c>
      <c r="J65" s="88">
        <f t="shared" si="0"/>
        <v>8</v>
      </c>
      <c r="K65" s="88">
        <f t="shared" si="0"/>
        <v>9</v>
      </c>
      <c r="L65" s="88">
        <f t="shared" si="0"/>
        <v>10</v>
      </c>
      <c r="M65" s="88">
        <f t="shared" si="0"/>
        <v>11</v>
      </c>
      <c r="N65" s="88">
        <f t="shared" si="0"/>
        <v>12</v>
      </c>
      <c r="O65" s="88">
        <f t="shared" si="0"/>
        <v>13</v>
      </c>
      <c r="P65" s="88">
        <f t="shared" si="0"/>
        <v>14</v>
      </c>
      <c r="Q65" s="88">
        <f t="shared" si="0"/>
        <v>15</v>
      </c>
      <c r="R65" s="88">
        <f t="shared" si="0"/>
        <v>16</v>
      </c>
      <c r="S65" s="88">
        <f t="shared" si="0"/>
        <v>17</v>
      </c>
      <c r="T65" s="88">
        <f t="shared" si="0"/>
        <v>18</v>
      </c>
      <c r="U65" s="88">
        <f t="shared" si="0"/>
        <v>19</v>
      </c>
      <c r="V65" s="88">
        <f t="shared" si="0"/>
        <v>20</v>
      </c>
      <c r="W65" s="88">
        <f t="shared" si="0"/>
        <v>21</v>
      </c>
      <c r="X65" s="88">
        <f t="shared" si="0"/>
        <v>22</v>
      </c>
      <c r="Y65" s="88">
        <f t="shared" si="0"/>
        <v>23</v>
      </c>
      <c r="Z65" s="88">
        <f t="shared" si="0"/>
        <v>24</v>
      </c>
      <c r="AA65" s="88">
        <f t="shared" si="0"/>
        <v>25</v>
      </c>
      <c r="AB65" s="88">
        <f t="shared" si="0"/>
        <v>26</v>
      </c>
      <c r="AC65" s="88">
        <f t="shared" si="0"/>
        <v>27</v>
      </c>
      <c r="AD65" s="88">
        <f t="shared" si="0"/>
        <v>28</v>
      </c>
      <c r="AE65" s="88">
        <f t="shared" si="0"/>
        <v>29</v>
      </c>
      <c r="AF65" s="88">
        <f t="shared" si="0"/>
        <v>30</v>
      </c>
      <c r="AG65" s="88">
        <f t="shared" si="0"/>
        <v>31</v>
      </c>
      <c r="AH65" s="85" t="s">
        <v>33</v>
      </c>
    </row>
    <row r="66" spans="1:34" ht="15.6" x14ac:dyDescent="0.25">
      <c r="A66" s="165" t="s">
        <v>29</v>
      </c>
      <c r="B66" s="164"/>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f>SUM(C66:AG66)</f>
        <v>0</v>
      </c>
    </row>
    <row r="67" spans="1:34" ht="15.6" x14ac:dyDescent="0.25">
      <c r="A67" s="165" t="s">
        <v>26</v>
      </c>
      <c r="B67" s="164"/>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2"/>
      <c r="AH67" s="91">
        <f>SUM(C67:AG67)</f>
        <v>0</v>
      </c>
    </row>
    <row r="68" spans="1:34" x14ac:dyDescent="0.25">
      <c r="A68" s="165" t="s">
        <v>35</v>
      </c>
      <c r="B68" s="164"/>
      <c r="C68" s="91">
        <f>C66+C67</f>
        <v>0</v>
      </c>
      <c r="D68" s="91">
        <f t="shared" ref="D68:AG68" si="1">D66+D67</f>
        <v>0</v>
      </c>
      <c r="E68" s="91">
        <f t="shared" si="1"/>
        <v>0</v>
      </c>
      <c r="F68" s="91">
        <f t="shared" si="1"/>
        <v>0</v>
      </c>
      <c r="G68" s="91">
        <f t="shared" si="1"/>
        <v>0</v>
      </c>
      <c r="H68" s="91">
        <f t="shared" si="1"/>
        <v>0</v>
      </c>
      <c r="I68" s="91">
        <f t="shared" si="1"/>
        <v>0</v>
      </c>
      <c r="J68" s="91">
        <f t="shared" si="1"/>
        <v>0</v>
      </c>
      <c r="K68" s="91">
        <f t="shared" si="1"/>
        <v>0</v>
      </c>
      <c r="L68" s="91">
        <f t="shared" si="1"/>
        <v>0</v>
      </c>
      <c r="M68" s="91">
        <f t="shared" si="1"/>
        <v>0</v>
      </c>
      <c r="N68" s="91">
        <f t="shared" si="1"/>
        <v>0</v>
      </c>
      <c r="O68" s="91">
        <f t="shared" si="1"/>
        <v>0</v>
      </c>
      <c r="P68" s="91">
        <f t="shared" si="1"/>
        <v>0</v>
      </c>
      <c r="Q68" s="91">
        <f t="shared" si="1"/>
        <v>0</v>
      </c>
      <c r="R68" s="91">
        <f t="shared" si="1"/>
        <v>0</v>
      </c>
      <c r="S68" s="91">
        <f t="shared" si="1"/>
        <v>0</v>
      </c>
      <c r="T68" s="91">
        <f t="shared" si="1"/>
        <v>0</v>
      </c>
      <c r="U68" s="91">
        <f t="shared" si="1"/>
        <v>0</v>
      </c>
      <c r="V68" s="91">
        <f t="shared" si="1"/>
        <v>0</v>
      </c>
      <c r="W68" s="91">
        <f t="shared" si="1"/>
        <v>0</v>
      </c>
      <c r="X68" s="91">
        <f t="shared" si="1"/>
        <v>0</v>
      </c>
      <c r="Y68" s="91">
        <f t="shared" si="1"/>
        <v>0</v>
      </c>
      <c r="Z68" s="91">
        <f t="shared" si="1"/>
        <v>0</v>
      </c>
      <c r="AA68" s="91">
        <f t="shared" si="1"/>
        <v>0</v>
      </c>
      <c r="AB68" s="91">
        <f t="shared" si="1"/>
        <v>0</v>
      </c>
      <c r="AC68" s="91">
        <f t="shared" si="1"/>
        <v>0</v>
      </c>
      <c r="AD68" s="91">
        <f t="shared" si="1"/>
        <v>0</v>
      </c>
      <c r="AE68" s="91">
        <f t="shared" si="1"/>
        <v>0</v>
      </c>
      <c r="AF68" s="91">
        <f t="shared" si="1"/>
        <v>0</v>
      </c>
      <c r="AG68" s="91">
        <f t="shared" si="1"/>
        <v>0</v>
      </c>
      <c r="AH68" s="91">
        <f>SUM(C68:AG68)</f>
        <v>0</v>
      </c>
    </row>
    <row r="69" spans="1:34" x14ac:dyDescent="0.25">
      <c r="A69" s="46"/>
      <c r="B69" s="46"/>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row>
    <row r="70" spans="1:34" ht="15.6" x14ac:dyDescent="0.25">
      <c r="A70" s="163" t="s">
        <v>28</v>
      </c>
      <c r="B70" s="164"/>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1">
        <f>SUM(C70:AG70)</f>
        <v>0</v>
      </c>
    </row>
    <row r="71" spans="1:34" ht="12.75" customHeight="1" x14ac:dyDescent="0.25">
      <c r="A71" s="46"/>
      <c r="B71" s="46"/>
    </row>
    <row r="72" spans="1:34" x14ac:dyDescent="0.25">
      <c r="A72" s="46"/>
      <c r="B72" s="46"/>
    </row>
    <row r="73" spans="1:34" s="89" customFormat="1" x14ac:dyDescent="0.25">
      <c r="A73" s="163" t="s">
        <v>1</v>
      </c>
      <c r="B73" s="164"/>
      <c r="C73" s="88">
        <v>1</v>
      </c>
      <c r="D73" s="88">
        <f>C73+1</f>
        <v>2</v>
      </c>
      <c r="E73" s="88">
        <f t="shared" ref="E73:AG73" si="2">D73+1</f>
        <v>3</v>
      </c>
      <c r="F73" s="88">
        <f t="shared" si="2"/>
        <v>4</v>
      </c>
      <c r="G73" s="88">
        <f t="shared" si="2"/>
        <v>5</v>
      </c>
      <c r="H73" s="88">
        <f t="shared" si="2"/>
        <v>6</v>
      </c>
      <c r="I73" s="88">
        <f t="shared" si="2"/>
        <v>7</v>
      </c>
      <c r="J73" s="88">
        <f t="shared" si="2"/>
        <v>8</v>
      </c>
      <c r="K73" s="88">
        <f t="shared" si="2"/>
        <v>9</v>
      </c>
      <c r="L73" s="88">
        <f t="shared" si="2"/>
        <v>10</v>
      </c>
      <c r="M73" s="88">
        <f t="shared" si="2"/>
        <v>11</v>
      </c>
      <c r="N73" s="88">
        <f t="shared" si="2"/>
        <v>12</v>
      </c>
      <c r="O73" s="88">
        <f t="shared" si="2"/>
        <v>13</v>
      </c>
      <c r="P73" s="88">
        <f t="shared" si="2"/>
        <v>14</v>
      </c>
      <c r="Q73" s="88">
        <f t="shared" si="2"/>
        <v>15</v>
      </c>
      <c r="R73" s="88">
        <f t="shared" si="2"/>
        <v>16</v>
      </c>
      <c r="S73" s="88">
        <f t="shared" si="2"/>
        <v>17</v>
      </c>
      <c r="T73" s="88">
        <f t="shared" si="2"/>
        <v>18</v>
      </c>
      <c r="U73" s="88">
        <f t="shared" si="2"/>
        <v>19</v>
      </c>
      <c r="V73" s="88">
        <f t="shared" si="2"/>
        <v>20</v>
      </c>
      <c r="W73" s="88">
        <f t="shared" si="2"/>
        <v>21</v>
      </c>
      <c r="X73" s="88">
        <f t="shared" si="2"/>
        <v>22</v>
      </c>
      <c r="Y73" s="88">
        <f t="shared" si="2"/>
        <v>23</v>
      </c>
      <c r="Z73" s="88">
        <f t="shared" si="2"/>
        <v>24</v>
      </c>
      <c r="AA73" s="88">
        <f t="shared" si="2"/>
        <v>25</v>
      </c>
      <c r="AB73" s="88">
        <f t="shared" si="2"/>
        <v>26</v>
      </c>
      <c r="AC73" s="88">
        <f t="shared" si="2"/>
        <v>27</v>
      </c>
      <c r="AD73" s="88">
        <f t="shared" si="2"/>
        <v>28</v>
      </c>
      <c r="AE73" s="88">
        <f t="shared" si="2"/>
        <v>29</v>
      </c>
      <c r="AF73" s="88">
        <f t="shared" si="2"/>
        <v>30</v>
      </c>
      <c r="AG73" s="88">
        <f t="shared" si="2"/>
        <v>31</v>
      </c>
      <c r="AH73" s="85" t="s">
        <v>33</v>
      </c>
    </row>
    <row r="74" spans="1:34" ht="15.6" x14ac:dyDescent="0.25">
      <c r="A74" s="165" t="s">
        <v>29</v>
      </c>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1"/>
      <c r="AG74" s="91"/>
      <c r="AH74" s="91">
        <f>SUM(C74:AG74)</f>
        <v>0</v>
      </c>
    </row>
    <row r="75" spans="1:34" ht="15.6" x14ac:dyDescent="0.25">
      <c r="A75" s="165" t="s">
        <v>26</v>
      </c>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1"/>
      <c r="AG75" s="50"/>
      <c r="AH75" s="91">
        <f>SUM(C75:AG75)</f>
        <v>0</v>
      </c>
    </row>
    <row r="76" spans="1:34" x14ac:dyDescent="0.25">
      <c r="A76" s="165" t="s">
        <v>36</v>
      </c>
      <c r="B76" s="164"/>
      <c r="C76" s="91">
        <f t="shared" ref="C76:AE76" si="3">C74+C75</f>
        <v>0</v>
      </c>
      <c r="D76" s="91">
        <f t="shared" si="3"/>
        <v>0</v>
      </c>
      <c r="E76" s="91">
        <f t="shared" si="3"/>
        <v>0</v>
      </c>
      <c r="F76" s="91">
        <f t="shared" si="3"/>
        <v>0</v>
      </c>
      <c r="G76" s="91">
        <f t="shared" si="3"/>
        <v>0</v>
      </c>
      <c r="H76" s="91">
        <f t="shared" si="3"/>
        <v>0</v>
      </c>
      <c r="I76" s="91">
        <f t="shared" si="3"/>
        <v>0</v>
      </c>
      <c r="J76" s="91">
        <f t="shared" si="3"/>
        <v>0</v>
      </c>
      <c r="K76" s="91">
        <f t="shared" si="3"/>
        <v>0</v>
      </c>
      <c r="L76" s="91">
        <f t="shared" si="3"/>
        <v>0</v>
      </c>
      <c r="M76" s="91">
        <f t="shared" si="3"/>
        <v>0</v>
      </c>
      <c r="N76" s="91">
        <f t="shared" si="3"/>
        <v>0</v>
      </c>
      <c r="O76" s="91">
        <f t="shared" si="3"/>
        <v>0</v>
      </c>
      <c r="P76" s="91">
        <f t="shared" si="3"/>
        <v>0</v>
      </c>
      <c r="Q76" s="91">
        <f t="shared" si="3"/>
        <v>0</v>
      </c>
      <c r="R76" s="91">
        <f t="shared" si="3"/>
        <v>0</v>
      </c>
      <c r="S76" s="91">
        <f t="shared" si="3"/>
        <v>0</v>
      </c>
      <c r="T76" s="91">
        <f t="shared" si="3"/>
        <v>0</v>
      </c>
      <c r="U76" s="91">
        <f t="shared" si="3"/>
        <v>0</v>
      </c>
      <c r="V76" s="91">
        <f t="shared" si="3"/>
        <v>0</v>
      </c>
      <c r="W76" s="91">
        <f t="shared" si="3"/>
        <v>0</v>
      </c>
      <c r="X76" s="91">
        <f t="shared" si="3"/>
        <v>0</v>
      </c>
      <c r="Y76" s="91">
        <f t="shared" si="3"/>
        <v>0</v>
      </c>
      <c r="Z76" s="91">
        <f t="shared" si="3"/>
        <v>0</v>
      </c>
      <c r="AA76" s="91">
        <f t="shared" si="3"/>
        <v>0</v>
      </c>
      <c r="AB76" s="91">
        <f t="shared" si="3"/>
        <v>0</v>
      </c>
      <c r="AC76" s="91">
        <f t="shared" si="3"/>
        <v>0</v>
      </c>
      <c r="AD76" s="91">
        <f t="shared" si="3"/>
        <v>0</v>
      </c>
      <c r="AE76" s="91">
        <f t="shared" si="3"/>
        <v>0</v>
      </c>
      <c r="AF76" s="91"/>
      <c r="AG76" s="91"/>
      <c r="AH76" s="91">
        <f>SUM(C76:AG76)</f>
        <v>0</v>
      </c>
    </row>
    <row r="77" spans="1:34" x14ac:dyDescent="0.25">
      <c r="A77" s="46"/>
      <c r="B77" s="46"/>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row>
    <row r="78" spans="1:34" ht="15.6" x14ac:dyDescent="0.25">
      <c r="A78" s="163" t="s">
        <v>28</v>
      </c>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1"/>
      <c r="AG78" s="91"/>
      <c r="AH78" s="91">
        <f>SUM(C78:AG78)</f>
        <v>0</v>
      </c>
    </row>
    <row r="79" spans="1:34" ht="6.6" customHeight="1" x14ac:dyDescent="0.25">
      <c r="A79" s="46"/>
      <c r="B79" s="46"/>
    </row>
    <row r="80" spans="1:34" x14ac:dyDescent="0.25">
      <c r="A80" s="46"/>
      <c r="B80" s="46"/>
    </row>
    <row r="81" spans="1:34" s="89" customFormat="1" x14ac:dyDescent="0.25">
      <c r="A81" s="163" t="s">
        <v>2</v>
      </c>
      <c r="B81" s="164"/>
      <c r="C81" s="88">
        <v>1</v>
      </c>
      <c r="D81" s="88">
        <f>C81+1</f>
        <v>2</v>
      </c>
      <c r="E81" s="88">
        <f t="shared" ref="E81:AG81" si="4">D81+1</f>
        <v>3</v>
      </c>
      <c r="F81" s="88">
        <f t="shared" si="4"/>
        <v>4</v>
      </c>
      <c r="G81" s="88">
        <f t="shared" si="4"/>
        <v>5</v>
      </c>
      <c r="H81" s="88">
        <f t="shared" si="4"/>
        <v>6</v>
      </c>
      <c r="I81" s="88">
        <f t="shared" si="4"/>
        <v>7</v>
      </c>
      <c r="J81" s="88">
        <f t="shared" si="4"/>
        <v>8</v>
      </c>
      <c r="K81" s="88">
        <f t="shared" si="4"/>
        <v>9</v>
      </c>
      <c r="L81" s="88">
        <f t="shared" si="4"/>
        <v>10</v>
      </c>
      <c r="M81" s="88">
        <f t="shared" si="4"/>
        <v>11</v>
      </c>
      <c r="N81" s="88">
        <f t="shared" si="4"/>
        <v>12</v>
      </c>
      <c r="O81" s="88">
        <f t="shared" si="4"/>
        <v>13</v>
      </c>
      <c r="P81" s="88">
        <f t="shared" si="4"/>
        <v>14</v>
      </c>
      <c r="Q81" s="88">
        <f t="shared" si="4"/>
        <v>15</v>
      </c>
      <c r="R81" s="88">
        <f t="shared" si="4"/>
        <v>16</v>
      </c>
      <c r="S81" s="88">
        <f t="shared" si="4"/>
        <v>17</v>
      </c>
      <c r="T81" s="88">
        <f t="shared" si="4"/>
        <v>18</v>
      </c>
      <c r="U81" s="88">
        <f t="shared" si="4"/>
        <v>19</v>
      </c>
      <c r="V81" s="88">
        <f t="shared" si="4"/>
        <v>20</v>
      </c>
      <c r="W81" s="88">
        <f t="shared" si="4"/>
        <v>21</v>
      </c>
      <c r="X81" s="88">
        <f t="shared" si="4"/>
        <v>22</v>
      </c>
      <c r="Y81" s="88">
        <f t="shared" si="4"/>
        <v>23</v>
      </c>
      <c r="Z81" s="88">
        <f t="shared" si="4"/>
        <v>24</v>
      </c>
      <c r="AA81" s="88">
        <f t="shared" si="4"/>
        <v>25</v>
      </c>
      <c r="AB81" s="88">
        <f t="shared" si="4"/>
        <v>26</v>
      </c>
      <c r="AC81" s="88">
        <f t="shared" si="4"/>
        <v>27</v>
      </c>
      <c r="AD81" s="88">
        <f t="shared" si="4"/>
        <v>28</v>
      </c>
      <c r="AE81" s="88">
        <f t="shared" si="4"/>
        <v>29</v>
      </c>
      <c r="AF81" s="88">
        <f t="shared" si="4"/>
        <v>30</v>
      </c>
      <c r="AG81" s="88">
        <f t="shared" si="4"/>
        <v>31</v>
      </c>
      <c r="AH81" s="85" t="s">
        <v>33</v>
      </c>
    </row>
    <row r="82" spans="1:34" ht="15.6" x14ac:dyDescent="0.25">
      <c r="A82" s="165" t="s">
        <v>29</v>
      </c>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1">
        <f>SUM(C82:AG82)</f>
        <v>0</v>
      </c>
    </row>
    <row r="83" spans="1:34" ht="15.6" x14ac:dyDescent="0.25">
      <c r="A83" s="165" t="s">
        <v>26</v>
      </c>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2"/>
      <c r="AH83" s="91">
        <f>SUM(C83:AG83)</f>
        <v>0</v>
      </c>
    </row>
    <row r="84" spans="1:34" x14ac:dyDescent="0.25">
      <c r="A84" s="165" t="s">
        <v>36</v>
      </c>
      <c r="B84" s="164"/>
      <c r="C84" s="91">
        <f>C82+C83</f>
        <v>0</v>
      </c>
      <c r="D84" s="91">
        <f t="shared" ref="D84:AG84" si="5">D82+D83</f>
        <v>0</v>
      </c>
      <c r="E84" s="91">
        <f t="shared" si="5"/>
        <v>0</v>
      </c>
      <c r="F84" s="91">
        <f t="shared" si="5"/>
        <v>0</v>
      </c>
      <c r="G84" s="91">
        <f t="shared" si="5"/>
        <v>0</v>
      </c>
      <c r="H84" s="91">
        <f t="shared" si="5"/>
        <v>0</v>
      </c>
      <c r="I84" s="91">
        <f t="shared" si="5"/>
        <v>0</v>
      </c>
      <c r="J84" s="91">
        <f t="shared" si="5"/>
        <v>0</v>
      </c>
      <c r="K84" s="91">
        <f t="shared" si="5"/>
        <v>0</v>
      </c>
      <c r="L84" s="91">
        <f t="shared" si="5"/>
        <v>0</v>
      </c>
      <c r="M84" s="91">
        <f t="shared" si="5"/>
        <v>0</v>
      </c>
      <c r="N84" s="91">
        <f t="shared" si="5"/>
        <v>0</v>
      </c>
      <c r="O84" s="91">
        <f t="shared" si="5"/>
        <v>0</v>
      </c>
      <c r="P84" s="91">
        <f t="shared" si="5"/>
        <v>0</v>
      </c>
      <c r="Q84" s="91">
        <f t="shared" si="5"/>
        <v>0</v>
      </c>
      <c r="R84" s="91">
        <f t="shared" si="5"/>
        <v>0</v>
      </c>
      <c r="S84" s="91">
        <f t="shared" si="5"/>
        <v>0</v>
      </c>
      <c r="T84" s="91">
        <f t="shared" si="5"/>
        <v>0</v>
      </c>
      <c r="U84" s="91">
        <f t="shared" si="5"/>
        <v>0</v>
      </c>
      <c r="V84" s="91">
        <f t="shared" si="5"/>
        <v>0</v>
      </c>
      <c r="W84" s="91">
        <f t="shared" si="5"/>
        <v>0</v>
      </c>
      <c r="X84" s="91">
        <f t="shared" si="5"/>
        <v>0</v>
      </c>
      <c r="Y84" s="91">
        <f t="shared" si="5"/>
        <v>0</v>
      </c>
      <c r="Z84" s="91">
        <f t="shared" si="5"/>
        <v>0</v>
      </c>
      <c r="AA84" s="91">
        <f t="shared" si="5"/>
        <v>0</v>
      </c>
      <c r="AB84" s="91">
        <f t="shared" si="5"/>
        <v>0</v>
      </c>
      <c r="AC84" s="91">
        <f t="shared" si="5"/>
        <v>0</v>
      </c>
      <c r="AD84" s="91">
        <f t="shared" si="5"/>
        <v>0</v>
      </c>
      <c r="AE84" s="91">
        <f t="shared" si="5"/>
        <v>0</v>
      </c>
      <c r="AF84" s="91">
        <f t="shared" si="5"/>
        <v>0</v>
      </c>
      <c r="AG84" s="91">
        <f t="shared" si="5"/>
        <v>0</v>
      </c>
      <c r="AH84" s="91">
        <f>SUM(C84:AG84)</f>
        <v>0</v>
      </c>
    </row>
    <row r="85" spans="1:34" x14ac:dyDescent="0.25">
      <c r="A85" s="46"/>
      <c r="B85" s="46"/>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row>
    <row r="86" spans="1:34" ht="15.6" x14ac:dyDescent="0.25">
      <c r="A86" s="163" t="s">
        <v>28</v>
      </c>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1">
        <f>SUM(C86:AG86)</f>
        <v>0</v>
      </c>
    </row>
    <row r="87" spans="1:34" ht="7.95" customHeight="1" x14ac:dyDescent="0.25">
      <c r="A87" s="46"/>
      <c r="B87" s="46"/>
    </row>
    <row r="88" spans="1:34" x14ac:dyDescent="0.25">
      <c r="A88" s="46"/>
      <c r="B88" s="46"/>
    </row>
    <row r="89" spans="1:34" s="89" customFormat="1" x14ac:dyDescent="0.25">
      <c r="A89" s="163" t="s">
        <v>3</v>
      </c>
      <c r="B89" s="164"/>
      <c r="C89" s="88">
        <v>1</v>
      </c>
      <c r="D89" s="88">
        <f>C89+1</f>
        <v>2</v>
      </c>
      <c r="E89" s="88">
        <f t="shared" ref="E89:AG89" si="6">D89+1</f>
        <v>3</v>
      </c>
      <c r="F89" s="88">
        <f t="shared" si="6"/>
        <v>4</v>
      </c>
      <c r="G89" s="88">
        <f t="shared" si="6"/>
        <v>5</v>
      </c>
      <c r="H89" s="88">
        <f t="shared" si="6"/>
        <v>6</v>
      </c>
      <c r="I89" s="88">
        <f t="shared" si="6"/>
        <v>7</v>
      </c>
      <c r="J89" s="88">
        <f t="shared" si="6"/>
        <v>8</v>
      </c>
      <c r="K89" s="88">
        <f t="shared" si="6"/>
        <v>9</v>
      </c>
      <c r="L89" s="88">
        <f t="shared" si="6"/>
        <v>10</v>
      </c>
      <c r="M89" s="88">
        <f t="shared" si="6"/>
        <v>11</v>
      </c>
      <c r="N89" s="88">
        <f t="shared" si="6"/>
        <v>12</v>
      </c>
      <c r="O89" s="88">
        <f t="shared" si="6"/>
        <v>13</v>
      </c>
      <c r="P89" s="88">
        <f t="shared" si="6"/>
        <v>14</v>
      </c>
      <c r="Q89" s="88">
        <f t="shared" si="6"/>
        <v>15</v>
      </c>
      <c r="R89" s="88">
        <f t="shared" si="6"/>
        <v>16</v>
      </c>
      <c r="S89" s="88">
        <f t="shared" si="6"/>
        <v>17</v>
      </c>
      <c r="T89" s="88">
        <f t="shared" si="6"/>
        <v>18</v>
      </c>
      <c r="U89" s="88">
        <f t="shared" si="6"/>
        <v>19</v>
      </c>
      <c r="V89" s="88">
        <f t="shared" si="6"/>
        <v>20</v>
      </c>
      <c r="W89" s="88">
        <f t="shared" si="6"/>
        <v>21</v>
      </c>
      <c r="X89" s="88">
        <f t="shared" si="6"/>
        <v>22</v>
      </c>
      <c r="Y89" s="88">
        <f t="shared" si="6"/>
        <v>23</v>
      </c>
      <c r="Z89" s="88">
        <f t="shared" si="6"/>
        <v>24</v>
      </c>
      <c r="AA89" s="88">
        <f t="shared" si="6"/>
        <v>25</v>
      </c>
      <c r="AB89" s="88">
        <f t="shared" si="6"/>
        <v>26</v>
      </c>
      <c r="AC89" s="88">
        <f t="shared" si="6"/>
        <v>27</v>
      </c>
      <c r="AD89" s="88">
        <f t="shared" si="6"/>
        <v>28</v>
      </c>
      <c r="AE89" s="88">
        <f t="shared" si="6"/>
        <v>29</v>
      </c>
      <c r="AF89" s="88">
        <f t="shared" si="6"/>
        <v>30</v>
      </c>
      <c r="AG89" s="88">
        <f t="shared" si="6"/>
        <v>31</v>
      </c>
      <c r="AH89" s="85" t="s">
        <v>33</v>
      </c>
    </row>
    <row r="90" spans="1:34" ht="15.6" x14ac:dyDescent="0.25">
      <c r="A90" s="165" t="s">
        <v>29</v>
      </c>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1"/>
      <c r="AH90" s="91">
        <f>SUM(C90:AG90)</f>
        <v>0</v>
      </c>
    </row>
    <row r="91" spans="1:34" ht="15.6" x14ac:dyDescent="0.25">
      <c r="A91" s="165" t="s">
        <v>26</v>
      </c>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50"/>
      <c r="AH91" s="91">
        <f>SUM(C91:AG91)</f>
        <v>0</v>
      </c>
    </row>
    <row r="92" spans="1:34" x14ac:dyDescent="0.25">
      <c r="A92" s="165" t="s">
        <v>36</v>
      </c>
      <c r="B92" s="164"/>
      <c r="C92" s="91">
        <f t="shared" ref="C92:AF92" si="7">C90+C91</f>
        <v>0</v>
      </c>
      <c r="D92" s="91">
        <f t="shared" si="7"/>
        <v>0</v>
      </c>
      <c r="E92" s="91">
        <f t="shared" si="7"/>
        <v>0</v>
      </c>
      <c r="F92" s="91">
        <f t="shared" si="7"/>
        <v>0</v>
      </c>
      <c r="G92" s="91">
        <f t="shared" si="7"/>
        <v>0</v>
      </c>
      <c r="H92" s="91">
        <f t="shared" si="7"/>
        <v>0</v>
      </c>
      <c r="I92" s="91">
        <f t="shared" si="7"/>
        <v>0</v>
      </c>
      <c r="J92" s="91">
        <f t="shared" si="7"/>
        <v>0</v>
      </c>
      <c r="K92" s="91">
        <f t="shared" si="7"/>
        <v>0</v>
      </c>
      <c r="L92" s="91">
        <f t="shared" si="7"/>
        <v>0</v>
      </c>
      <c r="M92" s="91">
        <f t="shared" si="7"/>
        <v>0</v>
      </c>
      <c r="N92" s="91">
        <f t="shared" si="7"/>
        <v>0</v>
      </c>
      <c r="O92" s="91">
        <f t="shared" si="7"/>
        <v>0</v>
      </c>
      <c r="P92" s="91">
        <f t="shared" si="7"/>
        <v>0</v>
      </c>
      <c r="Q92" s="91">
        <f t="shared" si="7"/>
        <v>0</v>
      </c>
      <c r="R92" s="91">
        <f t="shared" si="7"/>
        <v>0</v>
      </c>
      <c r="S92" s="91">
        <f t="shared" si="7"/>
        <v>0</v>
      </c>
      <c r="T92" s="91">
        <f t="shared" si="7"/>
        <v>0</v>
      </c>
      <c r="U92" s="91">
        <f t="shared" si="7"/>
        <v>0</v>
      </c>
      <c r="V92" s="91">
        <f t="shared" si="7"/>
        <v>0</v>
      </c>
      <c r="W92" s="91">
        <f t="shared" si="7"/>
        <v>0</v>
      </c>
      <c r="X92" s="91">
        <f t="shared" si="7"/>
        <v>0</v>
      </c>
      <c r="Y92" s="91">
        <f t="shared" si="7"/>
        <v>0</v>
      </c>
      <c r="Z92" s="91">
        <f t="shared" si="7"/>
        <v>0</v>
      </c>
      <c r="AA92" s="91">
        <f t="shared" si="7"/>
        <v>0</v>
      </c>
      <c r="AB92" s="91">
        <f t="shared" si="7"/>
        <v>0</v>
      </c>
      <c r="AC92" s="91">
        <f t="shared" si="7"/>
        <v>0</v>
      </c>
      <c r="AD92" s="91">
        <f t="shared" si="7"/>
        <v>0</v>
      </c>
      <c r="AE92" s="91">
        <f t="shared" si="7"/>
        <v>0</v>
      </c>
      <c r="AF92" s="91">
        <f t="shared" si="7"/>
        <v>0</v>
      </c>
      <c r="AG92" s="91"/>
      <c r="AH92" s="91">
        <f>SUM(C92:AG92)</f>
        <v>0</v>
      </c>
    </row>
    <row r="93" spans="1:34" x14ac:dyDescent="0.25">
      <c r="A93" s="46"/>
      <c r="B93" s="46"/>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row>
    <row r="94" spans="1:34" ht="15.6" x14ac:dyDescent="0.25">
      <c r="A94" s="163" t="s">
        <v>28</v>
      </c>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c r="AH94" s="91">
        <f>SUM(C94:AG94)</f>
        <v>0</v>
      </c>
    </row>
    <row r="95" spans="1:34" ht="6" customHeight="1" x14ac:dyDescent="0.25">
      <c r="A95" s="46"/>
      <c r="B95" s="46"/>
    </row>
    <row r="96" spans="1:34" x14ac:dyDescent="0.25">
      <c r="A96" s="46"/>
      <c r="B96" s="46"/>
    </row>
    <row r="97" spans="1:34" s="89" customFormat="1" x14ac:dyDescent="0.25">
      <c r="A97" s="163" t="s">
        <v>4</v>
      </c>
      <c r="B97" s="164"/>
      <c r="C97" s="88">
        <v>1</v>
      </c>
      <c r="D97" s="88">
        <f>C97+1</f>
        <v>2</v>
      </c>
      <c r="E97" s="88">
        <f t="shared" ref="E97:AG97" si="8">D97+1</f>
        <v>3</v>
      </c>
      <c r="F97" s="88">
        <f t="shared" si="8"/>
        <v>4</v>
      </c>
      <c r="G97" s="88">
        <f t="shared" si="8"/>
        <v>5</v>
      </c>
      <c r="H97" s="88">
        <f t="shared" si="8"/>
        <v>6</v>
      </c>
      <c r="I97" s="88">
        <f t="shared" si="8"/>
        <v>7</v>
      </c>
      <c r="J97" s="88">
        <f t="shared" si="8"/>
        <v>8</v>
      </c>
      <c r="K97" s="88">
        <f t="shared" si="8"/>
        <v>9</v>
      </c>
      <c r="L97" s="88">
        <f t="shared" si="8"/>
        <v>10</v>
      </c>
      <c r="M97" s="88">
        <f t="shared" si="8"/>
        <v>11</v>
      </c>
      <c r="N97" s="88">
        <f t="shared" si="8"/>
        <v>12</v>
      </c>
      <c r="O97" s="88">
        <f t="shared" si="8"/>
        <v>13</v>
      </c>
      <c r="P97" s="88">
        <f t="shared" si="8"/>
        <v>14</v>
      </c>
      <c r="Q97" s="88">
        <f t="shared" si="8"/>
        <v>15</v>
      </c>
      <c r="R97" s="88">
        <f t="shared" si="8"/>
        <v>16</v>
      </c>
      <c r="S97" s="88">
        <f t="shared" si="8"/>
        <v>17</v>
      </c>
      <c r="T97" s="88">
        <f t="shared" si="8"/>
        <v>18</v>
      </c>
      <c r="U97" s="88">
        <f t="shared" si="8"/>
        <v>19</v>
      </c>
      <c r="V97" s="88">
        <f t="shared" si="8"/>
        <v>20</v>
      </c>
      <c r="W97" s="88">
        <f t="shared" si="8"/>
        <v>21</v>
      </c>
      <c r="X97" s="88">
        <f t="shared" si="8"/>
        <v>22</v>
      </c>
      <c r="Y97" s="88">
        <f t="shared" si="8"/>
        <v>23</v>
      </c>
      <c r="Z97" s="88">
        <f t="shared" si="8"/>
        <v>24</v>
      </c>
      <c r="AA97" s="88">
        <f t="shared" si="8"/>
        <v>25</v>
      </c>
      <c r="AB97" s="88">
        <f t="shared" si="8"/>
        <v>26</v>
      </c>
      <c r="AC97" s="88">
        <f t="shared" si="8"/>
        <v>27</v>
      </c>
      <c r="AD97" s="88">
        <f t="shared" si="8"/>
        <v>28</v>
      </c>
      <c r="AE97" s="88">
        <f t="shared" si="8"/>
        <v>29</v>
      </c>
      <c r="AF97" s="88">
        <f t="shared" si="8"/>
        <v>30</v>
      </c>
      <c r="AG97" s="88">
        <f t="shared" si="8"/>
        <v>31</v>
      </c>
      <c r="AH97" s="85" t="s">
        <v>33</v>
      </c>
    </row>
    <row r="98" spans="1:34" ht="15.6" x14ac:dyDescent="0.25">
      <c r="A98" s="165" t="s">
        <v>29</v>
      </c>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1">
        <f>SUM(C98:AG98)</f>
        <v>0</v>
      </c>
    </row>
    <row r="99" spans="1:34" ht="15.6" x14ac:dyDescent="0.25">
      <c r="A99" s="165" t="s">
        <v>26</v>
      </c>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2"/>
      <c r="AH99" s="91">
        <f>SUM(C99:AG99)</f>
        <v>0</v>
      </c>
    </row>
    <row r="100" spans="1:34" x14ac:dyDescent="0.25">
      <c r="A100" s="165" t="s">
        <v>36</v>
      </c>
      <c r="B100" s="164"/>
      <c r="C100" s="91">
        <f t="shared" ref="C100:AG100" si="9">C98+C99</f>
        <v>0</v>
      </c>
      <c r="D100" s="91">
        <f t="shared" si="9"/>
        <v>0</v>
      </c>
      <c r="E100" s="91">
        <f t="shared" si="9"/>
        <v>0</v>
      </c>
      <c r="F100" s="91">
        <f t="shared" si="9"/>
        <v>0</v>
      </c>
      <c r="G100" s="91">
        <f t="shared" si="9"/>
        <v>0</v>
      </c>
      <c r="H100" s="91">
        <f t="shared" si="9"/>
        <v>0</v>
      </c>
      <c r="I100" s="91">
        <f t="shared" si="9"/>
        <v>0</v>
      </c>
      <c r="J100" s="91">
        <f t="shared" si="9"/>
        <v>0</v>
      </c>
      <c r="K100" s="91">
        <f t="shared" si="9"/>
        <v>0</v>
      </c>
      <c r="L100" s="91">
        <f t="shared" si="9"/>
        <v>0</v>
      </c>
      <c r="M100" s="91">
        <f t="shared" si="9"/>
        <v>0</v>
      </c>
      <c r="N100" s="91">
        <f t="shared" si="9"/>
        <v>0</v>
      </c>
      <c r="O100" s="91">
        <f t="shared" si="9"/>
        <v>0</v>
      </c>
      <c r="P100" s="91">
        <f t="shared" si="9"/>
        <v>0</v>
      </c>
      <c r="Q100" s="91">
        <f t="shared" si="9"/>
        <v>0</v>
      </c>
      <c r="R100" s="91">
        <f t="shared" si="9"/>
        <v>0</v>
      </c>
      <c r="S100" s="91">
        <f t="shared" si="9"/>
        <v>0</v>
      </c>
      <c r="T100" s="91">
        <f t="shared" si="9"/>
        <v>0</v>
      </c>
      <c r="U100" s="91">
        <f t="shared" si="9"/>
        <v>0</v>
      </c>
      <c r="V100" s="91">
        <f t="shared" si="9"/>
        <v>0</v>
      </c>
      <c r="W100" s="91">
        <f t="shared" si="9"/>
        <v>0</v>
      </c>
      <c r="X100" s="91">
        <f t="shared" si="9"/>
        <v>0</v>
      </c>
      <c r="Y100" s="91">
        <f t="shared" si="9"/>
        <v>0</v>
      </c>
      <c r="Z100" s="91">
        <f t="shared" si="9"/>
        <v>0</v>
      </c>
      <c r="AA100" s="91">
        <f t="shared" si="9"/>
        <v>0</v>
      </c>
      <c r="AB100" s="91">
        <f t="shared" si="9"/>
        <v>0</v>
      </c>
      <c r="AC100" s="91">
        <f t="shared" si="9"/>
        <v>0</v>
      </c>
      <c r="AD100" s="91">
        <f t="shared" si="9"/>
        <v>0</v>
      </c>
      <c r="AE100" s="91">
        <f t="shared" si="9"/>
        <v>0</v>
      </c>
      <c r="AF100" s="91">
        <f t="shared" si="9"/>
        <v>0</v>
      </c>
      <c r="AG100" s="91">
        <f t="shared" si="9"/>
        <v>0</v>
      </c>
      <c r="AH100" s="91">
        <f>SUM(C100:AG100)</f>
        <v>0</v>
      </c>
    </row>
    <row r="101" spans="1:34" x14ac:dyDescent="0.25">
      <c r="A101" s="46"/>
      <c r="B101" s="46"/>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row>
    <row r="102" spans="1:34" ht="15.6" x14ac:dyDescent="0.25">
      <c r="A102" s="163" t="s">
        <v>28</v>
      </c>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1">
        <f>SUM(C102:AG102)</f>
        <v>0</v>
      </c>
    </row>
    <row r="103" spans="1:34" ht="6.6" customHeight="1" x14ac:dyDescent="0.25">
      <c r="A103" s="46"/>
      <c r="B103" s="46"/>
    </row>
    <row r="104" spans="1:34" x14ac:dyDescent="0.25">
      <c r="A104" s="46"/>
      <c r="B104" s="46"/>
    </row>
    <row r="105" spans="1:34" s="89" customFormat="1" x14ac:dyDescent="0.25">
      <c r="A105" s="163" t="s">
        <v>5</v>
      </c>
      <c r="B105" s="164"/>
      <c r="C105" s="88">
        <v>1</v>
      </c>
      <c r="D105" s="88">
        <f>C105+1</f>
        <v>2</v>
      </c>
      <c r="E105" s="88">
        <f t="shared" ref="E105:AG105" si="10">D105+1</f>
        <v>3</v>
      </c>
      <c r="F105" s="88">
        <f t="shared" si="10"/>
        <v>4</v>
      </c>
      <c r="G105" s="88">
        <f t="shared" si="10"/>
        <v>5</v>
      </c>
      <c r="H105" s="88">
        <f t="shared" si="10"/>
        <v>6</v>
      </c>
      <c r="I105" s="88">
        <f t="shared" si="10"/>
        <v>7</v>
      </c>
      <c r="J105" s="88">
        <f t="shared" si="10"/>
        <v>8</v>
      </c>
      <c r="K105" s="88">
        <f t="shared" si="10"/>
        <v>9</v>
      </c>
      <c r="L105" s="88">
        <f t="shared" si="10"/>
        <v>10</v>
      </c>
      <c r="M105" s="88">
        <f t="shared" si="10"/>
        <v>11</v>
      </c>
      <c r="N105" s="88">
        <f t="shared" si="10"/>
        <v>12</v>
      </c>
      <c r="O105" s="88">
        <f t="shared" si="10"/>
        <v>13</v>
      </c>
      <c r="P105" s="88">
        <f t="shared" si="10"/>
        <v>14</v>
      </c>
      <c r="Q105" s="88">
        <f t="shared" si="10"/>
        <v>15</v>
      </c>
      <c r="R105" s="88">
        <f t="shared" si="10"/>
        <v>16</v>
      </c>
      <c r="S105" s="88">
        <f t="shared" si="10"/>
        <v>17</v>
      </c>
      <c r="T105" s="88">
        <f t="shared" si="10"/>
        <v>18</v>
      </c>
      <c r="U105" s="88">
        <f t="shared" si="10"/>
        <v>19</v>
      </c>
      <c r="V105" s="88">
        <f t="shared" si="10"/>
        <v>20</v>
      </c>
      <c r="W105" s="88">
        <f t="shared" si="10"/>
        <v>21</v>
      </c>
      <c r="X105" s="88">
        <f t="shared" si="10"/>
        <v>22</v>
      </c>
      <c r="Y105" s="88">
        <f t="shared" si="10"/>
        <v>23</v>
      </c>
      <c r="Z105" s="88">
        <f t="shared" si="10"/>
        <v>24</v>
      </c>
      <c r="AA105" s="88">
        <f t="shared" si="10"/>
        <v>25</v>
      </c>
      <c r="AB105" s="88">
        <f t="shared" si="10"/>
        <v>26</v>
      </c>
      <c r="AC105" s="88">
        <f t="shared" si="10"/>
        <v>27</v>
      </c>
      <c r="AD105" s="88">
        <f t="shared" si="10"/>
        <v>28</v>
      </c>
      <c r="AE105" s="88">
        <f t="shared" si="10"/>
        <v>29</v>
      </c>
      <c r="AF105" s="88">
        <f t="shared" si="10"/>
        <v>30</v>
      </c>
      <c r="AG105" s="88">
        <f t="shared" si="10"/>
        <v>31</v>
      </c>
      <c r="AH105" s="85" t="s">
        <v>33</v>
      </c>
    </row>
    <row r="106" spans="1:34" ht="15.6" x14ac:dyDescent="0.25">
      <c r="A106" s="165" t="s">
        <v>29</v>
      </c>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1"/>
      <c r="AH106" s="91">
        <f>SUM(C106:AG106)</f>
        <v>0</v>
      </c>
    </row>
    <row r="107" spans="1:34" ht="15.6" x14ac:dyDescent="0.25">
      <c r="A107" s="165" t="s">
        <v>26</v>
      </c>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50"/>
      <c r="AH107" s="91">
        <f>SUM(C107:AG107)</f>
        <v>0</v>
      </c>
    </row>
    <row r="108" spans="1:34" x14ac:dyDescent="0.25">
      <c r="A108" s="165" t="s">
        <v>36</v>
      </c>
      <c r="B108" s="164"/>
      <c r="C108" s="91">
        <f t="shared" ref="C108:AF108" si="11">C106+C107</f>
        <v>0</v>
      </c>
      <c r="D108" s="91">
        <f t="shared" si="11"/>
        <v>0</v>
      </c>
      <c r="E108" s="91">
        <f t="shared" si="11"/>
        <v>0</v>
      </c>
      <c r="F108" s="91">
        <f t="shared" si="11"/>
        <v>0</v>
      </c>
      <c r="G108" s="91">
        <f t="shared" si="11"/>
        <v>0</v>
      </c>
      <c r="H108" s="91">
        <f t="shared" si="11"/>
        <v>0</v>
      </c>
      <c r="I108" s="91">
        <f t="shared" si="11"/>
        <v>0</v>
      </c>
      <c r="J108" s="91">
        <f t="shared" si="11"/>
        <v>0</v>
      </c>
      <c r="K108" s="91">
        <f t="shared" si="11"/>
        <v>0</v>
      </c>
      <c r="L108" s="91">
        <f t="shared" si="11"/>
        <v>0</v>
      </c>
      <c r="M108" s="91">
        <f t="shared" si="11"/>
        <v>0</v>
      </c>
      <c r="N108" s="91">
        <f t="shared" si="11"/>
        <v>0</v>
      </c>
      <c r="O108" s="91">
        <f t="shared" si="11"/>
        <v>0</v>
      </c>
      <c r="P108" s="91">
        <f t="shared" si="11"/>
        <v>0</v>
      </c>
      <c r="Q108" s="91">
        <f t="shared" si="11"/>
        <v>0</v>
      </c>
      <c r="R108" s="91">
        <f t="shared" si="11"/>
        <v>0</v>
      </c>
      <c r="S108" s="91">
        <f t="shared" si="11"/>
        <v>0</v>
      </c>
      <c r="T108" s="91">
        <f t="shared" si="11"/>
        <v>0</v>
      </c>
      <c r="U108" s="91">
        <f t="shared" si="11"/>
        <v>0</v>
      </c>
      <c r="V108" s="91">
        <f t="shared" si="11"/>
        <v>0</v>
      </c>
      <c r="W108" s="91">
        <f t="shared" si="11"/>
        <v>0</v>
      </c>
      <c r="X108" s="91">
        <f t="shared" si="11"/>
        <v>0</v>
      </c>
      <c r="Y108" s="91">
        <f t="shared" si="11"/>
        <v>0</v>
      </c>
      <c r="Z108" s="91">
        <f t="shared" si="11"/>
        <v>0</v>
      </c>
      <c r="AA108" s="91">
        <f t="shared" si="11"/>
        <v>0</v>
      </c>
      <c r="AB108" s="91">
        <f t="shared" si="11"/>
        <v>0</v>
      </c>
      <c r="AC108" s="91">
        <f t="shared" si="11"/>
        <v>0</v>
      </c>
      <c r="AD108" s="91">
        <f t="shared" si="11"/>
        <v>0</v>
      </c>
      <c r="AE108" s="91">
        <f t="shared" si="11"/>
        <v>0</v>
      </c>
      <c r="AF108" s="91">
        <f t="shared" si="11"/>
        <v>0</v>
      </c>
      <c r="AG108" s="91"/>
      <c r="AH108" s="91">
        <f>SUM(C108:AG108)</f>
        <v>0</v>
      </c>
    </row>
    <row r="109" spans="1:34" x14ac:dyDescent="0.25">
      <c r="A109" s="46"/>
      <c r="B109" s="46"/>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spans="1:34" ht="15.6" x14ac:dyDescent="0.25">
      <c r="A110" s="163" t="s">
        <v>28</v>
      </c>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1"/>
      <c r="AH110" s="91">
        <f>SUM(C110:AG110)</f>
        <v>0</v>
      </c>
    </row>
    <row r="111" spans="1:34" ht="7.95" customHeight="1" x14ac:dyDescent="0.25">
      <c r="A111" s="46"/>
      <c r="B111" s="46"/>
    </row>
    <row r="112" spans="1:34" x14ac:dyDescent="0.25">
      <c r="A112" s="46"/>
      <c r="B112" s="46"/>
    </row>
    <row r="113" spans="1:34" s="89" customFormat="1" x14ac:dyDescent="0.25">
      <c r="A113" s="163" t="s">
        <v>6</v>
      </c>
      <c r="B113" s="164"/>
      <c r="C113" s="88">
        <v>1</v>
      </c>
      <c r="D113" s="88">
        <f>C113+1</f>
        <v>2</v>
      </c>
      <c r="E113" s="88">
        <f t="shared" ref="E113:AG113" si="12">D113+1</f>
        <v>3</v>
      </c>
      <c r="F113" s="88">
        <f t="shared" si="12"/>
        <v>4</v>
      </c>
      <c r="G113" s="88">
        <f t="shared" si="12"/>
        <v>5</v>
      </c>
      <c r="H113" s="88">
        <f t="shared" si="12"/>
        <v>6</v>
      </c>
      <c r="I113" s="88">
        <f t="shared" si="12"/>
        <v>7</v>
      </c>
      <c r="J113" s="88">
        <f t="shared" si="12"/>
        <v>8</v>
      </c>
      <c r="K113" s="88">
        <f t="shared" si="12"/>
        <v>9</v>
      </c>
      <c r="L113" s="88">
        <f t="shared" si="12"/>
        <v>10</v>
      </c>
      <c r="M113" s="88">
        <f t="shared" si="12"/>
        <v>11</v>
      </c>
      <c r="N113" s="88">
        <f t="shared" si="12"/>
        <v>12</v>
      </c>
      <c r="O113" s="88">
        <f t="shared" si="12"/>
        <v>13</v>
      </c>
      <c r="P113" s="88">
        <f t="shared" si="12"/>
        <v>14</v>
      </c>
      <c r="Q113" s="88">
        <f t="shared" si="12"/>
        <v>15</v>
      </c>
      <c r="R113" s="88">
        <f t="shared" si="12"/>
        <v>16</v>
      </c>
      <c r="S113" s="88">
        <f t="shared" si="12"/>
        <v>17</v>
      </c>
      <c r="T113" s="88">
        <f t="shared" si="12"/>
        <v>18</v>
      </c>
      <c r="U113" s="88">
        <f t="shared" si="12"/>
        <v>19</v>
      </c>
      <c r="V113" s="88">
        <f t="shared" si="12"/>
        <v>20</v>
      </c>
      <c r="W113" s="88">
        <f t="shared" si="12"/>
        <v>21</v>
      </c>
      <c r="X113" s="88">
        <f t="shared" si="12"/>
        <v>22</v>
      </c>
      <c r="Y113" s="88">
        <f t="shared" si="12"/>
        <v>23</v>
      </c>
      <c r="Z113" s="88">
        <f t="shared" si="12"/>
        <v>24</v>
      </c>
      <c r="AA113" s="88">
        <f t="shared" si="12"/>
        <v>25</v>
      </c>
      <c r="AB113" s="88">
        <f t="shared" si="12"/>
        <v>26</v>
      </c>
      <c r="AC113" s="88">
        <f t="shared" si="12"/>
        <v>27</v>
      </c>
      <c r="AD113" s="88">
        <f t="shared" si="12"/>
        <v>28</v>
      </c>
      <c r="AE113" s="88">
        <f t="shared" si="12"/>
        <v>29</v>
      </c>
      <c r="AF113" s="88">
        <f t="shared" si="12"/>
        <v>30</v>
      </c>
      <c r="AG113" s="88">
        <f t="shared" si="12"/>
        <v>31</v>
      </c>
      <c r="AH113" s="85" t="s">
        <v>33</v>
      </c>
    </row>
    <row r="114" spans="1:34" ht="15.6" x14ac:dyDescent="0.25">
      <c r="A114" s="165" t="s">
        <v>29</v>
      </c>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1">
        <f>SUM(C114:AG114)</f>
        <v>0</v>
      </c>
    </row>
    <row r="115" spans="1:34" ht="15.6" x14ac:dyDescent="0.25">
      <c r="A115" s="165" t="s">
        <v>26</v>
      </c>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2"/>
      <c r="AH115" s="91">
        <f>SUM(C115:AG115)</f>
        <v>0</v>
      </c>
    </row>
    <row r="116" spans="1:34" x14ac:dyDescent="0.25">
      <c r="A116" s="165" t="s">
        <v>36</v>
      </c>
      <c r="B116" s="164"/>
      <c r="C116" s="91">
        <f t="shared" ref="C116:AG116" si="13">C114+C115</f>
        <v>0</v>
      </c>
      <c r="D116" s="91">
        <f t="shared" si="13"/>
        <v>0</v>
      </c>
      <c r="E116" s="91">
        <f t="shared" si="13"/>
        <v>0</v>
      </c>
      <c r="F116" s="91">
        <f t="shared" si="13"/>
        <v>0</v>
      </c>
      <c r="G116" s="91">
        <f t="shared" si="13"/>
        <v>0</v>
      </c>
      <c r="H116" s="91">
        <f t="shared" si="13"/>
        <v>0</v>
      </c>
      <c r="I116" s="91">
        <f t="shared" si="13"/>
        <v>0</v>
      </c>
      <c r="J116" s="91">
        <f t="shared" si="13"/>
        <v>0</v>
      </c>
      <c r="K116" s="91">
        <f t="shared" si="13"/>
        <v>0</v>
      </c>
      <c r="L116" s="91">
        <f t="shared" si="13"/>
        <v>0</v>
      </c>
      <c r="M116" s="91">
        <f t="shared" si="13"/>
        <v>0</v>
      </c>
      <c r="N116" s="91">
        <f t="shared" si="13"/>
        <v>0</v>
      </c>
      <c r="O116" s="91">
        <f t="shared" si="13"/>
        <v>0</v>
      </c>
      <c r="P116" s="91">
        <f t="shared" si="13"/>
        <v>0</v>
      </c>
      <c r="Q116" s="91">
        <f t="shared" si="13"/>
        <v>0</v>
      </c>
      <c r="R116" s="91">
        <f t="shared" si="13"/>
        <v>0</v>
      </c>
      <c r="S116" s="91">
        <f t="shared" si="13"/>
        <v>0</v>
      </c>
      <c r="T116" s="91">
        <f t="shared" si="13"/>
        <v>0</v>
      </c>
      <c r="U116" s="91">
        <f t="shared" si="13"/>
        <v>0</v>
      </c>
      <c r="V116" s="91">
        <f t="shared" si="13"/>
        <v>0</v>
      </c>
      <c r="W116" s="91">
        <f t="shared" si="13"/>
        <v>0</v>
      </c>
      <c r="X116" s="91">
        <f t="shared" si="13"/>
        <v>0</v>
      </c>
      <c r="Y116" s="91">
        <f t="shared" si="13"/>
        <v>0</v>
      </c>
      <c r="Z116" s="91">
        <f t="shared" si="13"/>
        <v>0</v>
      </c>
      <c r="AA116" s="91">
        <f t="shared" si="13"/>
        <v>0</v>
      </c>
      <c r="AB116" s="91">
        <f t="shared" si="13"/>
        <v>0</v>
      </c>
      <c r="AC116" s="91">
        <f t="shared" si="13"/>
        <v>0</v>
      </c>
      <c r="AD116" s="91">
        <f t="shared" si="13"/>
        <v>0</v>
      </c>
      <c r="AE116" s="91">
        <f t="shared" si="13"/>
        <v>0</v>
      </c>
      <c r="AF116" s="91">
        <f t="shared" si="13"/>
        <v>0</v>
      </c>
      <c r="AG116" s="91">
        <f t="shared" si="13"/>
        <v>0</v>
      </c>
      <c r="AH116" s="91">
        <f>SUM(C116:AG116)</f>
        <v>0</v>
      </c>
    </row>
    <row r="117" spans="1:34" x14ac:dyDescent="0.25">
      <c r="A117" s="46"/>
      <c r="B117" s="46"/>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row>
    <row r="118" spans="1:34" ht="15.6" x14ac:dyDescent="0.25">
      <c r="A118" s="163" t="s">
        <v>28</v>
      </c>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1">
        <f>SUM(C118:AG118)</f>
        <v>0</v>
      </c>
    </row>
    <row r="119" spans="1:34" ht="7.95" customHeight="1" x14ac:dyDescent="0.25">
      <c r="A119" s="46"/>
      <c r="B119" s="46"/>
    </row>
    <row r="120" spans="1:34" x14ac:dyDescent="0.25">
      <c r="A120" s="46"/>
      <c r="B120" s="46"/>
    </row>
    <row r="121" spans="1:34" s="89" customFormat="1" x14ac:dyDescent="0.25">
      <c r="A121" s="163" t="s">
        <v>7</v>
      </c>
      <c r="B121" s="164"/>
      <c r="C121" s="88">
        <v>1</v>
      </c>
      <c r="D121" s="88">
        <f>C121+1</f>
        <v>2</v>
      </c>
      <c r="E121" s="88">
        <f t="shared" ref="E121:AG121" si="14">D121+1</f>
        <v>3</v>
      </c>
      <c r="F121" s="88">
        <f t="shared" si="14"/>
        <v>4</v>
      </c>
      <c r="G121" s="88">
        <f t="shared" si="14"/>
        <v>5</v>
      </c>
      <c r="H121" s="88">
        <f t="shared" si="14"/>
        <v>6</v>
      </c>
      <c r="I121" s="88">
        <f t="shared" si="14"/>
        <v>7</v>
      </c>
      <c r="J121" s="88">
        <f t="shared" si="14"/>
        <v>8</v>
      </c>
      <c r="K121" s="88">
        <f t="shared" si="14"/>
        <v>9</v>
      </c>
      <c r="L121" s="88">
        <f t="shared" si="14"/>
        <v>10</v>
      </c>
      <c r="M121" s="88">
        <f t="shared" si="14"/>
        <v>11</v>
      </c>
      <c r="N121" s="88">
        <f t="shared" si="14"/>
        <v>12</v>
      </c>
      <c r="O121" s="88">
        <f t="shared" si="14"/>
        <v>13</v>
      </c>
      <c r="P121" s="88">
        <f t="shared" si="14"/>
        <v>14</v>
      </c>
      <c r="Q121" s="88">
        <f t="shared" si="14"/>
        <v>15</v>
      </c>
      <c r="R121" s="88">
        <f t="shared" si="14"/>
        <v>16</v>
      </c>
      <c r="S121" s="88">
        <f t="shared" si="14"/>
        <v>17</v>
      </c>
      <c r="T121" s="88">
        <f t="shared" si="14"/>
        <v>18</v>
      </c>
      <c r="U121" s="88">
        <f t="shared" si="14"/>
        <v>19</v>
      </c>
      <c r="V121" s="88">
        <f t="shared" si="14"/>
        <v>20</v>
      </c>
      <c r="W121" s="88">
        <f t="shared" si="14"/>
        <v>21</v>
      </c>
      <c r="X121" s="88">
        <f t="shared" si="14"/>
        <v>22</v>
      </c>
      <c r="Y121" s="88">
        <f t="shared" si="14"/>
        <v>23</v>
      </c>
      <c r="Z121" s="88">
        <f t="shared" si="14"/>
        <v>24</v>
      </c>
      <c r="AA121" s="88">
        <f t="shared" si="14"/>
        <v>25</v>
      </c>
      <c r="AB121" s="88">
        <f t="shared" si="14"/>
        <v>26</v>
      </c>
      <c r="AC121" s="88">
        <f t="shared" si="14"/>
        <v>27</v>
      </c>
      <c r="AD121" s="88">
        <f t="shared" si="14"/>
        <v>28</v>
      </c>
      <c r="AE121" s="88">
        <f t="shared" si="14"/>
        <v>29</v>
      </c>
      <c r="AF121" s="88">
        <f t="shared" si="14"/>
        <v>30</v>
      </c>
      <c r="AG121" s="88">
        <f t="shared" si="14"/>
        <v>31</v>
      </c>
      <c r="AH121" s="85" t="s">
        <v>33</v>
      </c>
    </row>
    <row r="122" spans="1:34" ht="15.6" x14ac:dyDescent="0.25">
      <c r="A122" s="165" t="s">
        <v>29</v>
      </c>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1">
        <f>SUM(C122:AG122)</f>
        <v>0</v>
      </c>
    </row>
    <row r="123" spans="1:34" ht="15.6" x14ac:dyDescent="0.25">
      <c r="A123" s="165" t="s">
        <v>26</v>
      </c>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2"/>
      <c r="AH123" s="91">
        <f>SUM(C123:AG123)</f>
        <v>0</v>
      </c>
    </row>
    <row r="124" spans="1:34" x14ac:dyDescent="0.25">
      <c r="A124" s="165" t="s">
        <v>36</v>
      </c>
      <c r="B124" s="164"/>
      <c r="C124" s="91">
        <f t="shared" ref="C124:AG124" si="15">C122+C123</f>
        <v>0</v>
      </c>
      <c r="D124" s="91">
        <f t="shared" si="15"/>
        <v>0</v>
      </c>
      <c r="E124" s="91">
        <f t="shared" si="15"/>
        <v>0</v>
      </c>
      <c r="F124" s="91">
        <f t="shared" si="15"/>
        <v>0</v>
      </c>
      <c r="G124" s="91">
        <f t="shared" si="15"/>
        <v>0</v>
      </c>
      <c r="H124" s="91">
        <f t="shared" si="15"/>
        <v>0</v>
      </c>
      <c r="I124" s="91">
        <f t="shared" si="15"/>
        <v>0</v>
      </c>
      <c r="J124" s="91">
        <f t="shared" si="15"/>
        <v>0</v>
      </c>
      <c r="K124" s="91">
        <f t="shared" si="15"/>
        <v>0</v>
      </c>
      <c r="L124" s="91">
        <f t="shared" si="15"/>
        <v>0</v>
      </c>
      <c r="M124" s="91">
        <f t="shared" si="15"/>
        <v>0</v>
      </c>
      <c r="N124" s="91">
        <f t="shared" si="15"/>
        <v>0</v>
      </c>
      <c r="O124" s="91">
        <f t="shared" si="15"/>
        <v>0</v>
      </c>
      <c r="P124" s="91">
        <f t="shared" si="15"/>
        <v>0</v>
      </c>
      <c r="Q124" s="91">
        <f t="shared" si="15"/>
        <v>0</v>
      </c>
      <c r="R124" s="91">
        <f t="shared" si="15"/>
        <v>0</v>
      </c>
      <c r="S124" s="91">
        <f t="shared" si="15"/>
        <v>0</v>
      </c>
      <c r="T124" s="91">
        <f t="shared" si="15"/>
        <v>0</v>
      </c>
      <c r="U124" s="91">
        <f t="shared" si="15"/>
        <v>0</v>
      </c>
      <c r="V124" s="91">
        <f t="shared" si="15"/>
        <v>0</v>
      </c>
      <c r="W124" s="91">
        <f t="shared" si="15"/>
        <v>0</v>
      </c>
      <c r="X124" s="91">
        <f t="shared" si="15"/>
        <v>0</v>
      </c>
      <c r="Y124" s="91">
        <f t="shared" si="15"/>
        <v>0</v>
      </c>
      <c r="Z124" s="91">
        <f t="shared" si="15"/>
        <v>0</v>
      </c>
      <c r="AA124" s="91">
        <f t="shared" si="15"/>
        <v>0</v>
      </c>
      <c r="AB124" s="91">
        <f t="shared" si="15"/>
        <v>0</v>
      </c>
      <c r="AC124" s="91">
        <f t="shared" si="15"/>
        <v>0</v>
      </c>
      <c r="AD124" s="91">
        <f t="shared" si="15"/>
        <v>0</v>
      </c>
      <c r="AE124" s="91">
        <f t="shared" si="15"/>
        <v>0</v>
      </c>
      <c r="AF124" s="91">
        <f t="shared" si="15"/>
        <v>0</v>
      </c>
      <c r="AG124" s="91">
        <f t="shared" si="15"/>
        <v>0</v>
      </c>
      <c r="AH124" s="91">
        <f>SUM(C124:AG124)</f>
        <v>0</v>
      </c>
    </row>
    <row r="125" spans="1:34" x14ac:dyDescent="0.25">
      <c r="A125" s="46"/>
      <c r="B125" s="46"/>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row>
    <row r="126" spans="1:34" ht="15.6" x14ac:dyDescent="0.25">
      <c r="A126" s="163" t="s">
        <v>28</v>
      </c>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1">
        <f>SUM(C126:AG126)</f>
        <v>0</v>
      </c>
    </row>
    <row r="127" spans="1:34" ht="7.95" customHeight="1" x14ac:dyDescent="0.25">
      <c r="A127" s="46"/>
      <c r="B127" s="46"/>
    </row>
    <row r="128" spans="1:34" x14ac:dyDescent="0.25">
      <c r="A128" s="46"/>
      <c r="B128" s="46"/>
    </row>
    <row r="129" spans="1:34" s="89" customFormat="1" x14ac:dyDescent="0.25">
      <c r="A129" s="163" t="s">
        <v>8</v>
      </c>
      <c r="B129" s="164"/>
      <c r="C129" s="88">
        <v>1</v>
      </c>
      <c r="D129" s="88">
        <f>C129+1</f>
        <v>2</v>
      </c>
      <c r="E129" s="88">
        <f t="shared" ref="E129:AG129" si="16">D129+1</f>
        <v>3</v>
      </c>
      <c r="F129" s="88">
        <f t="shared" si="16"/>
        <v>4</v>
      </c>
      <c r="G129" s="88">
        <f t="shared" si="16"/>
        <v>5</v>
      </c>
      <c r="H129" s="88">
        <f t="shared" si="16"/>
        <v>6</v>
      </c>
      <c r="I129" s="88">
        <f t="shared" si="16"/>
        <v>7</v>
      </c>
      <c r="J129" s="88">
        <f t="shared" si="16"/>
        <v>8</v>
      </c>
      <c r="K129" s="88">
        <f t="shared" si="16"/>
        <v>9</v>
      </c>
      <c r="L129" s="88">
        <f t="shared" si="16"/>
        <v>10</v>
      </c>
      <c r="M129" s="88">
        <f t="shared" si="16"/>
        <v>11</v>
      </c>
      <c r="N129" s="88">
        <f t="shared" si="16"/>
        <v>12</v>
      </c>
      <c r="O129" s="88">
        <f t="shared" si="16"/>
        <v>13</v>
      </c>
      <c r="P129" s="88">
        <f t="shared" si="16"/>
        <v>14</v>
      </c>
      <c r="Q129" s="88">
        <f t="shared" si="16"/>
        <v>15</v>
      </c>
      <c r="R129" s="88">
        <f t="shared" si="16"/>
        <v>16</v>
      </c>
      <c r="S129" s="88">
        <f t="shared" si="16"/>
        <v>17</v>
      </c>
      <c r="T129" s="88">
        <f t="shared" si="16"/>
        <v>18</v>
      </c>
      <c r="U129" s="88">
        <f t="shared" si="16"/>
        <v>19</v>
      </c>
      <c r="V129" s="88">
        <f t="shared" si="16"/>
        <v>20</v>
      </c>
      <c r="W129" s="88">
        <f t="shared" si="16"/>
        <v>21</v>
      </c>
      <c r="X129" s="88">
        <f t="shared" si="16"/>
        <v>22</v>
      </c>
      <c r="Y129" s="88">
        <f t="shared" si="16"/>
        <v>23</v>
      </c>
      <c r="Z129" s="88">
        <f t="shared" si="16"/>
        <v>24</v>
      </c>
      <c r="AA129" s="88">
        <f t="shared" si="16"/>
        <v>25</v>
      </c>
      <c r="AB129" s="88">
        <f t="shared" si="16"/>
        <v>26</v>
      </c>
      <c r="AC129" s="88">
        <f t="shared" si="16"/>
        <v>27</v>
      </c>
      <c r="AD129" s="88">
        <f t="shared" si="16"/>
        <v>28</v>
      </c>
      <c r="AE129" s="88">
        <f t="shared" si="16"/>
        <v>29</v>
      </c>
      <c r="AF129" s="88">
        <f t="shared" si="16"/>
        <v>30</v>
      </c>
      <c r="AG129" s="88">
        <f t="shared" si="16"/>
        <v>31</v>
      </c>
      <c r="AH129" s="85" t="s">
        <v>33</v>
      </c>
    </row>
    <row r="130" spans="1:34" ht="15.6" x14ac:dyDescent="0.25">
      <c r="A130" s="165" t="s">
        <v>29</v>
      </c>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1"/>
      <c r="AH130" s="91">
        <f>SUM(C130:AG130)</f>
        <v>0</v>
      </c>
    </row>
    <row r="131" spans="1:34" ht="15.6" x14ac:dyDescent="0.25">
      <c r="A131" s="165" t="s">
        <v>26</v>
      </c>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50"/>
      <c r="AH131" s="91">
        <f>SUM(C131:AG131)</f>
        <v>0</v>
      </c>
    </row>
    <row r="132" spans="1:34" x14ac:dyDescent="0.25">
      <c r="A132" s="165" t="s">
        <v>36</v>
      </c>
      <c r="B132" s="164"/>
      <c r="C132" s="91">
        <f t="shared" ref="C132:AF132" si="17">C130+C131</f>
        <v>0</v>
      </c>
      <c r="D132" s="91">
        <f t="shared" si="17"/>
        <v>0</v>
      </c>
      <c r="E132" s="91">
        <f t="shared" si="17"/>
        <v>0</v>
      </c>
      <c r="F132" s="91">
        <f t="shared" si="17"/>
        <v>0</v>
      </c>
      <c r="G132" s="91">
        <f t="shared" si="17"/>
        <v>0</v>
      </c>
      <c r="H132" s="91">
        <f t="shared" si="17"/>
        <v>0</v>
      </c>
      <c r="I132" s="91">
        <f t="shared" si="17"/>
        <v>0</v>
      </c>
      <c r="J132" s="91">
        <f t="shared" si="17"/>
        <v>0</v>
      </c>
      <c r="K132" s="91">
        <f t="shared" si="17"/>
        <v>0</v>
      </c>
      <c r="L132" s="91">
        <f t="shared" si="17"/>
        <v>0</v>
      </c>
      <c r="M132" s="91">
        <f t="shared" si="17"/>
        <v>0</v>
      </c>
      <c r="N132" s="91">
        <f t="shared" si="17"/>
        <v>0</v>
      </c>
      <c r="O132" s="91">
        <f t="shared" si="17"/>
        <v>0</v>
      </c>
      <c r="P132" s="91">
        <f t="shared" si="17"/>
        <v>0</v>
      </c>
      <c r="Q132" s="91">
        <f t="shared" si="17"/>
        <v>0</v>
      </c>
      <c r="R132" s="91">
        <f t="shared" si="17"/>
        <v>0</v>
      </c>
      <c r="S132" s="91">
        <f t="shared" si="17"/>
        <v>0</v>
      </c>
      <c r="T132" s="91">
        <f t="shared" si="17"/>
        <v>0</v>
      </c>
      <c r="U132" s="91">
        <f t="shared" si="17"/>
        <v>0</v>
      </c>
      <c r="V132" s="91">
        <f t="shared" si="17"/>
        <v>0</v>
      </c>
      <c r="W132" s="91">
        <f t="shared" si="17"/>
        <v>0</v>
      </c>
      <c r="X132" s="91">
        <f t="shared" si="17"/>
        <v>0</v>
      </c>
      <c r="Y132" s="91">
        <f t="shared" si="17"/>
        <v>0</v>
      </c>
      <c r="Z132" s="91">
        <f t="shared" si="17"/>
        <v>0</v>
      </c>
      <c r="AA132" s="91">
        <f t="shared" si="17"/>
        <v>0</v>
      </c>
      <c r="AB132" s="91">
        <f t="shared" si="17"/>
        <v>0</v>
      </c>
      <c r="AC132" s="91">
        <f t="shared" si="17"/>
        <v>0</v>
      </c>
      <c r="AD132" s="91">
        <f t="shared" si="17"/>
        <v>0</v>
      </c>
      <c r="AE132" s="91">
        <f t="shared" si="17"/>
        <v>0</v>
      </c>
      <c r="AF132" s="91">
        <f t="shared" si="17"/>
        <v>0</v>
      </c>
      <c r="AG132" s="91"/>
      <c r="AH132" s="91">
        <f>SUM(C132:AG132)</f>
        <v>0</v>
      </c>
    </row>
    <row r="133" spans="1:34" x14ac:dyDescent="0.25">
      <c r="A133" s="46"/>
      <c r="B133" s="46"/>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row>
    <row r="134" spans="1:34" ht="15.6" x14ac:dyDescent="0.25">
      <c r="A134" s="163" t="s">
        <v>28</v>
      </c>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1"/>
      <c r="AH134" s="91">
        <f>SUM(C134:AG134)</f>
        <v>0</v>
      </c>
    </row>
    <row r="135" spans="1:34" ht="7.95" customHeight="1" x14ac:dyDescent="0.25">
      <c r="A135" s="46"/>
      <c r="B135" s="46"/>
    </row>
    <row r="136" spans="1:34" x14ac:dyDescent="0.25">
      <c r="A136" s="46"/>
      <c r="B136" s="46"/>
    </row>
    <row r="137" spans="1:34" s="89" customFormat="1" x14ac:dyDescent="0.25">
      <c r="A137" s="163" t="s">
        <v>9</v>
      </c>
      <c r="B137" s="164"/>
      <c r="C137" s="88">
        <v>1</v>
      </c>
      <c r="D137" s="88">
        <f>C137+1</f>
        <v>2</v>
      </c>
      <c r="E137" s="88">
        <f t="shared" ref="E137:AG137" si="18">D137+1</f>
        <v>3</v>
      </c>
      <c r="F137" s="88">
        <f t="shared" si="18"/>
        <v>4</v>
      </c>
      <c r="G137" s="88">
        <f t="shared" si="18"/>
        <v>5</v>
      </c>
      <c r="H137" s="88">
        <f t="shared" si="18"/>
        <v>6</v>
      </c>
      <c r="I137" s="88">
        <f t="shared" si="18"/>
        <v>7</v>
      </c>
      <c r="J137" s="88">
        <f t="shared" si="18"/>
        <v>8</v>
      </c>
      <c r="K137" s="88">
        <f t="shared" si="18"/>
        <v>9</v>
      </c>
      <c r="L137" s="88">
        <f t="shared" si="18"/>
        <v>10</v>
      </c>
      <c r="M137" s="88">
        <f t="shared" si="18"/>
        <v>11</v>
      </c>
      <c r="N137" s="88">
        <f t="shared" si="18"/>
        <v>12</v>
      </c>
      <c r="O137" s="88">
        <f t="shared" si="18"/>
        <v>13</v>
      </c>
      <c r="P137" s="88">
        <f t="shared" si="18"/>
        <v>14</v>
      </c>
      <c r="Q137" s="88">
        <f t="shared" si="18"/>
        <v>15</v>
      </c>
      <c r="R137" s="88">
        <f t="shared" si="18"/>
        <v>16</v>
      </c>
      <c r="S137" s="88">
        <f t="shared" si="18"/>
        <v>17</v>
      </c>
      <c r="T137" s="88">
        <f t="shared" si="18"/>
        <v>18</v>
      </c>
      <c r="U137" s="88">
        <f t="shared" si="18"/>
        <v>19</v>
      </c>
      <c r="V137" s="88">
        <f t="shared" si="18"/>
        <v>20</v>
      </c>
      <c r="W137" s="88">
        <f t="shared" si="18"/>
        <v>21</v>
      </c>
      <c r="X137" s="88">
        <f t="shared" si="18"/>
        <v>22</v>
      </c>
      <c r="Y137" s="88">
        <f t="shared" si="18"/>
        <v>23</v>
      </c>
      <c r="Z137" s="88">
        <f t="shared" si="18"/>
        <v>24</v>
      </c>
      <c r="AA137" s="88">
        <f t="shared" si="18"/>
        <v>25</v>
      </c>
      <c r="AB137" s="88">
        <f t="shared" si="18"/>
        <v>26</v>
      </c>
      <c r="AC137" s="88">
        <f t="shared" si="18"/>
        <v>27</v>
      </c>
      <c r="AD137" s="88">
        <f t="shared" si="18"/>
        <v>28</v>
      </c>
      <c r="AE137" s="88">
        <f t="shared" si="18"/>
        <v>29</v>
      </c>
      <c r="AF137" s="88">
        <f t="shared" si="18"/>
        <v>30</v>
      </c>
      <c r="AG137" s="88">
        <f t="shared" si="18"/>
        <v>31</v>
      </c>
      <c r="AH137" s="85" t="s">
        <v>33</v>
      </c>
    </row>
    <row r="138" spans="1:34" ht="15.6" x14ac:dyDescent="0.25">
      <c r="A138" s="165" t="s">
        <v>29</v>
      </c>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1">
        <f>SUM(C138:AG138)</f>
        <v>0</v>
      </c>
    </row>
    <row r="139" spans="1:34" ht="15.6" x14ac:dyDescent="0.25">
      <c r="A139" s="165" t="s">
        <v>26</v>
      </c>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2"/>
      <c r="AH139" s="91">
        <f>SUM(C139:AG139)</f>
        <v>0</v>
      </c>
    </row>
    <row r="140" spans="1:34" x14ac:dyDescent="0.25">
      <c r="A140" s="165" t="s">
        <v>36</v>
      </c>
      <c r="B140" s="164"/>
      <c r="C140" s="91">
        <f t="shared" ref="C140:AG140" si="19">C138+C139</f>
        <v>0</v>
      </c>
      <c r="D140" s="91">
        <f t="shared" si="19"/>
        <v>0</v>
      </c>
      <c r="E140" s="91">
        <f t="shared" si="19"/>
        <v>0</v>
      </c>
      <c r="F140" s="91">
        <f t="shared" si="19"/>
        <v>0</v>
      </c>
      <c r="G140" s="91">
        <f t="shared" si="19"/>
        <v>0</v>
      </c>
      <c r="H140" s="91">
        <f t="shared" si="19"/>
        <v>0</v>
      </c>
      <c r="I140" s="91">
        <f t="shared" si="19"/>
        <v>0</v>
      </c>
      <c r="J140" s="91">
        <f t="shared" si="19"/>
        <v>0</v>
      </c>
      <c r="K140" s="91">
        <f t="shared" si="19"/>
        <v>0</v>
      </c>
      <c r="L140" s="91">
        <f t="shared" si="19"/>
        <v>0</v>
      </c>
      <c r="M140" s="91">
        <f t="shared" si="19"/>
        <v>0</v>
      </c>
      <c r="N140" s="91">
        <f t="shared" si="19"/>
        <v>0</v>
      </c>
      <c r="O140" s="91">
        <f t="shared" si="19"/>
        <v>0</v>
      </c>
      <c r="P140" s="91">
        <f t="shared" si="19"/>
        <v>0</v>
      </c>
      <c r="Q140" s="91">
        <f t="shared" si="19"/>
        <v>0</v>
      </c>
      <c r="R140" s="91">
        <f t="shared" si="19"/>
        <v>0</v>
      </c>
      <c r="S140" s="91">
        <f t="shared" si="19"/>
        <v>0</v>
      </c>
      <c r="T140" s="91">
        <f t="shared" si="19"/>
        <v>0</v>
      </c>
      <c r="U140" s="91">
        <f t="shared" si="19"/>
        <v>0</v>
      </c>
      <c r="V140" s="91">
        <f t="shared" si="19"/>
        <v>0</v>
      </c>
      <c r="W140" s="91">
        <f t="shared" si="19"/>
        <v>0</v>
      </c>
      <c r="X140" s="91">
        <f t="shared" si="19"/>
        <v>0</v>
      </c>
      <c r="Y140" s="91">
        <f t="shared" si="19"/>
        <v>0</v>
      </c>
      <c r="Z140" s="91">
        <f t="shared" si="19"/>
        <v>0</v>
      </c>
      <c r="AA140" s="91">
        <f t="shared" si="19"/>
        <v>0</v>
      </c>
      <c r="AB140" s="91">
        <f t="shared" si="19"/>
        <v>0</v>
      </c>
      <c r="AC140" s="91">
        <f t="shared" si="19"/>
        <v>0</v>
      </c>
      <c r="AD140" s="91">
        <f t="shared" si="19"/>
        <v>0</v>
      </c>
      <c r="AE140" s="91">
        <f t="shared" si="19"/>
        <v>0</v>
      </c>
      <c r="AF140" s="91">
        <f t="shared" si="19"/>
        <v>0</v>
      </c>
      <c r="AG140" s="91">
        <f t="shared" si="19"/>
        <v>0</v>
      </c>
      <c r="AH140" s="91">
        <f>SUM(C140:AG140)</f>
        <v>0</v>
      </c>
    </row>
    <row r="141" spans="1:34" x14ac:dyDescent="0.25">
      <c r="A141" s="46"/>
      <c r="B141" s="46"/>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row>
    <row r="142" spans="1:34" ht="15.6" x14ac:dyDescent="0.25">
      <c r="A142" s="163" t="s">
        <v>28</v>
      </c>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1">
        <f>SUM(C142:AG142)</f>
        <v>0</v>
      </c>
    </row>
    <row r="143" spans="1:34" ht="7.95" customHeight="1" x14ac:dyDescent="0.25">
      <c r="A143" s="46"/>
      <c r="B143" s="46"/>
    </row>
    <row r="144" spans="1:34" x14ac:dyDescent="0.25">
      <c r="A144" s="46"/>
      <c r="B144" s="46"/>
    </row>
    <row r="145" spans="1:34" s="89" customFormat="1" x14ac:dyDescent="0.25">
      <c r="A145" s="163" t="s">
        <v>10</v>
      </c>
      <c r="B145" s="164"/>
      <c r="C145" s="88">
        <v>1</v>
      </c>
      <c r="D145" s="88">
        <f>C145+1</f>
        <v>2</v>
      </c>
      <c r="E145" s="88">
        <f t="shared" ref="E145:AG145" si="20">D145+1</f>
        <v>3</v>
      </c>
      <c r="F145" s="88">
        <f t="shared" si="20"/>
        <v>4</v>
      </c>
      <c r="G145" s="88">
        <f t="shared" si="20"/>
        <v>5</v>
      </c>
      <c r="H145" s="88">
        <f t="shared" si="20"/>
        <v>6</v>
      </c>
      <c r="I145" s="88">
        <f t="shared" si="20"/>
        <v>7</v>
      </c>
      <c r="J145" s="88">
        <f t="shared" si="20"/>
        <v>8</v>
      </c>
      <c r="K145" s="88">
        <f t="shared" si="20"/>
        <v>9</v>
      </c>
      <c r="L145" s="88">
        <f t="shared" si="20"/>
        <v>10</v>
      </c>
      <c r="M145" s="88">
        <f t="shared" si="20"/>
        <v>11</v>
      </c>
      <c r="N145" s="88">
        <f t="shared" si="20"/>
        <v>12</v>
      </c>
      <c r="O145" s="88">
        <f t="shared" si="20"/>
        <v>13</v>
      </c>
      <c r="P145" s="88">
        <f t="shared" si="20"/>
        <v>14</v>
      </c>
      <c r="Q145" s="88">
        <f t="shared" si="20"/>
        <v>15</v>
      </c>
      <c r="R145" s="88">
        <f t="shared" si="20"/>
        <v>16</v>
      </c>
      <c r="S145" s="88">
        <f t="shared" si="20"/>
        <v>17</v>
      </c>
      <c r="T145" s="88">
        <f t="shared" si="20"/>
        <v>18</v>
      </c>
      <c r="U145" s="88">
        <f t="shared" si="20"/>
        <v>19</v>
      </c>
      <c r="V145" s="88">
        <f t="shared" si="20"/>
        <v>20</v>
      </c>
      <c r="W145" s="88">
        <f t="shared" si="20"/>
        <v>21</v>
      </c>
      <c r="X145" s="88">
        <f t="shared" si="20"/>
        <v>22</v>
      </c>
      <c r="Y145" s="88">
        <f t="shared" si="20"/>
        <v>23</v>
      </c>
      <c r="Z145" s="88">
        <f t="shared" si="20"/>
        <v>24</v>
      </c>
      <c r="AA145" s="88">
        <f t="shared" si="20"/>
        <v>25</v>
      </c>
      <c r="AB145" s="88">
        <f t="shared" si="20"/>
        <v>26</v>
      </c>
      <c r="AC145" s="88">
        <f t="shared" si="20"/>
        <v>27</v>
      </c>
      <c r="AD145" s="88">
        <f t="shared" si="20"/>
        <v>28</v>
      </c>
      <c r="AE145" s="88">
        <f t="shared" si="20"/>
        <v>29</v>
      </c>
      <c r="AF145" s="88">
        <f t="shared" si="20"/>
        <v>30</v>
      </c>
      <c r="AG145" s="88">
        <f t="shared" si="20"/>
        <v>31</v>
      </c>
      <c r="AH145" s="85" t="s">
        <v>33</v>
      </c>
    </row>
    <row r="146" spans="1:34" ht="15.6" x14ac:dyDescent="0.25">
      <c r="A146" s="165" t="s">
        <v>29</v>
      </c>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1"/>
      <c r="AH146" s="91">
        <f>SUM(C146:AG146)</f>
        <v>0</v>
      </c>
    </row>
    <row r="147" spans="1:34" ht="15.6" x14ac:dyDescent="0.25">
      <c r="A147" s="165" t="s">
        <v>26</v>
      </c>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50"/>
      <c r="AH147" s="91">
        <f>SUM(C147:AG147)</f>
        <v>0</v>
      </c>
    </row>
    <row r="148" spans="1:34" x14ac:dyDescent="0.25">
      <c r="A148" s="165" t="s">
        <v>36</v>
      </c>
      <c r="B148" s="164"/>
      <c r="C148" s="91">
        <f t="shared" ref="C148:AG148" si="21">C146+C147</f>
        <v>0</v>
      </c>
      <c r="D148" s="91">
        <f t="shared" si="21"/>
        <v>0</v>
      </c>
      <c r="E148" s="91">
        <f t="shared" si="21"/>
        <v>0</v>
      </c>
      <c r="F148" s="91">
        <f t="shared" si="21"/>
        <v>0</v>
      </c>
      <c r="G148" s="91">
        <f t="shared" si="21"/>
        <v>0</v>
      </c>
      <c r="H148" s="91">
        <f t="shared" si="21"/>
        <v>0</v>
      </c>
      <c r="I148" s="91">
        <f t="shared" si="21"/>
        <v>0</v>
      </c>
      <c r="J148" s="91">
        <f t="shared" si="21"/>
        <v>0</v>
      </c>
      <c r="K148" s="91">
        <f t="shared" si="21"/>
        <v>0</v>
      </c>
      <c r="L148" s="91">
        <f t="shared" si="21"/>
        <v>0</v>
      </c>
      <c r="M148" s="91">
        <f t="shared" si="21"/>
        <v>0</v>
      </c>
      <c r="N148" s="91">
        <f t="shared" si="21"/>
        <v>0</v>
      </c>
      <c r="O148" s="91">
        <f t="shared" si="21"/>
        <v>0</v>
      </c>
      <c r="P148" s="91">
        <f t="shared" si="21"/>
        <v>0</v>
      </c>
      <c r="Q148" s="91">
        <f t="shared" si="21"/>
        <v>0</v>
      </c>
      <c r="R148" s="91">
        <f t="shared" si="21"/>
        <v>0</v>
      </c>
      <c r="S148" s="91">
        <f t="shared" si="21"/>
        <v>0</v>
      </c>
      <c r="T148" s="91">
        <f t="shared" si="21"/>
        <v>0</v>
      </c>
      <c r="U148" s="91">
        <f t="shared" si="21"/>
        <v>0</v>
      </c>
      <c r="V148" s="91">
        <f t="shared" si="21"/>
        <v>0</v>
      </c>
      <c r="W148" s="91">
        <f t="shared" si="21"/>
        <v>0</v>
      </c>
      <c r="X148" s="91">
        <f t="shared" si="21"/>
        <v>0</v>
      </c>
      <c r="Y148" s="91">
        <f t="shared" si="21"/>
        <v>0</v>
      </c>
      <c r="Z148" s="91">
        <f t="shared" si="21"/>
        <v>0</v>
      </c>
      <c r="AA148" s="91">
        <f t="shared" si="21"/>
        <v>0</v>
      </c>
      <c r="AB148" s="91">
        <f t="shared" si="21"/>
        <v>0</v>
      </c>
      <c r="AC148" s="91">
        <f t="shared" si="21"/>
        <v>0</v>
      </c>
      <c r="AD148" s="91">
        <f t="shared" si="21"/>
        <v>0</v>
      </c>
      <c r="AE148" s="91">
        <f t="shared" si="21"/>
        <v>0</v>
      </c>
      <c r="AF148" s="91">
        <f t="shared" si="21"/>
        <v>0</v>
      </c>
      <c r="AG148" s="91">
        <f t="shared" si="21"/>
        <v>0</v>
      </c>
      <c r="AH148" s="91">
        <f>SUM(C148:AG148)</f>
        <v>0</v>
      </c>
    </row>
    <row r="149" spans="1:34" x14ac:dyDescent="0.25">
      <c r="A149" s="46"/>
      <c r="B149" s="46"/>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row>
    <row r="150" spans="1:34" ht="15.6" x14ac:dyDescent="0.25">
      <c r="A150" s="163" t="s">
        <v>28</v>
      </c>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1"/>
      <c r="AH150" s="91">
        <f>SUM(C150:AG150)</f>
        <v>0</v>
      </c>
    </row>
    <row r="151" spans="1:34" ht="6" customHeight="1" x14ac:dyDescent="0.25">
      <c r="A151" s="46"/>
      <c r="B151" s="46"/>
    </row>
    <row r="152" spans="1:34" x14ac:dyDescent="0.25">
      <c r="A152" s="46"/>
      <c r="B152" s="46"/>
    </row>
    <row r="153" spans="1:34" s="89" customFormat="1" x14ac:dyDescent="0.25">
      <c r="A153" s="163" t="s">
        <v>11</v>
      </c>
      <c r="B153" s="164"/>
      <c r="C153" s="88">
        <v>1</v>
      </c>
      <c r="D153" s="88">
        <f>C153+1</f>
        <v>2</v>
      </c>
      <c r="E153" s="88">
        <f t="shared" ref="E153:AG153" si="22">D153+1</f>
        <v>3</v>
      </c>
      <c r="F153" s="88">
        <f t="shared" si="22"/>
        <v>4</v>
      </c>
      <c r="G153" s="88">
        <f t="shared" si="22"/>
        <v>5</v>
      </c>
      <c r="H153" s="88">
        <f t="shared" si="22"/>
        <v>6</v>
      </c>
      <c r="I153" s="88">
        <f t="shared" si="22"/>
        <v>7</v>
      </c>
      <c r="J153" s="88">
        <f t="shared" si="22"/>
        <v>8</v>
      </c>
      <c r="K153" s="88">
        <f t="shared" si="22"/>
        <v>9</v>
      </c>
      <c r="L153" s="88">
        <f t="shared" si="22"/>
        <v>10</v>
      </c>
      <c r="M153" s="88">
        <f t="shared" si="22"/>
        <v>11</v>
      </c>
      <c r="N153" s="88">
        <f t="shared" si="22"/>
        <v>12</v>
      </c>
      <c r="O153" s="88">
        <f t="shared" si="22"/>
        <v>13</v>
      </c>
      <c r="P153" s="88">
        <f t="shared" si="22"/>
        <v>14</v>
      </c>
      <c r="Q153" s="88">
        <f t="shared" si="22"/>
        <v>15</v>
      </c>
      <c r="R153" s="88">
        <f t="shared" si="22"/>
        <v>16</v>
      </c>
      <c r="S153" s="88">
        <f t="shared" si="22"/>
        <v>17</v>
      </c>
      <c r="T153" s="88">
        <f t="shared" si="22"/>
        <v>18</v>
      </c>
      <c r="U153" s="88">
        <f t="shared" si="22"/>
        <v>19</v>
      </c>
      <c r="V153" s="88">
        <f t="shared" si="22"/>
        <v>20</v>
      </c>
      <c r="W153" s="88">
        <f t="shared" si="22"/>
        <v>21</v>
      </c>
      <c r="X153" s="88">
        <f t="shared" si="22"/>
        <v>22</v>
      </c>
      <c r="Y153" s="88">
        <f t="shared" si="22"/>
        <v>23</v>
      </c>
      <c r="Z153" s="88">
        <f t="shared" si="22"/>
        <v>24</v>
      </c>
      <c r="AA153" s="88">
        <f t="shared" si="22"/>
        <v>25</v>
      </c>
      <c r="AB153" s="88">
        <f t="shared" si="22"/>
        <v>26</v>
      </c>
      <c r="AC153" s="88">
        <f t="shared" si="22"/>
        <v>27</v>
      </c>
      <c r="AD153" s="88">
        <f t="shared" si="22"/>
        <v>28</v>
      </c>
      <c r="AE153" s="88">
        <f t="shared" si="22"/>
        <v>29</v>
      </c>
      <c r="AF153" s="88">
        <f t="shared" si="22"/>
        <v>30</v>
      </c>
      <c r="AG153" s="88">
        <f t="shared" si="22"/>
        <v>31</v>
      </c>
      <c r="AH153" s="85" t="s">
        <v>33</v>
      </c>
    </row>
    <row r="154" spans="1:34" ht="15.6" x14ac:dyDescent="0.25">
      <c r="A154" s="165" t="s">
        <v>29</v>
      </c>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1">
        <f>SUM(C154:AG154)</f>
        <v>0</v>
      </c>
    </row>
    <row r="155" spans="1:34" ht="15.6" x14ac:dyDescent="0.25">
      <c r="A155" s="165" t="s">
        <v>26</v>
      </c>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2"/>
      <c r="AH155" s="91">
        <f>SUM(C155:AG155)</f>
        <v>0</v>
      </c>
    </row>
    <row r="156" spans="1:34" x14ac:dyDescent="0.25">
      <c r="A156" s="165" t="s">
        <v>36</v>
      </c>
      <c r="B156" s="164"/>
      <c r="C156" s="91">
        <f t="shared" ref="C156:AG156" si="23">C154+C155</f>
        <v>0</v>
      </c>
      <c r="D156" s="91">
        <f t="shared" si="23"/>
        <v>0</v>
      </c>
      <c r="E156" s="91">
        <f t="shared" si="23"/>
        <v>0</v>
      </c>
      <c r="F156" s="91">
        <f t="shared" si="23"/>
        <v>0</v>
      </c>
      <c r="G156" s="91">
        <f t="shared" si="23"/>
        <v>0</v>
      </c>
      <c r="H156" s="91">
        <f t="shared" si="23"/>
        <v>0</v>
      </c>
      <c r="I156" s="91">
        <f t="shared" si="23"/>
        <v>0</v>
      </c>
      <c r="J156" s="91">
        <f t="shared" si="23"/>
        <v>0</v>
      </c>
      <c r="K156" s="91">
        <f t="shared" si="23"/>
        <v>0</v>
      </c>
      <c r="L156" s="91">
        <f t="shared" si="23"/>
        <v>0</v>
      </c>
      <c r="M156" s="91">
        <f t="shared" si="23"/>
        <v>0</v>
      </c>
      <c r="N156" s="91">
        <f t="shared" si="23"/>
        <v>0</v>
      </c>
      <c r="O156" s="91">
        <f t="shared" si="23"/>
        <v>0</v>
      </c>
      <c r="P156" s="91">
        <f t="shared" si="23"/>
        <v>0</v>
      </c>
      <c r="Q156" s="91">
        <f t="shared" si="23"/>
        <v>0</v>
      </c>
      <c r="R156" s="91">
        <f t="shared" si="23"/>
        <v>0</v>
      </c>
      <c r="S156" s="91">
        <f t="shared" si="23"/>
        <v>0</v>
      </c>
      <c r="T156" s="91">
        <f t="shared" si="23"/>
        <v>0</v>
      </c>
      <c r="U156" s="91">
        <f t="shared" si="23"/>
        <v>0</v>
      </c>
      <c r="V156" s="91">
        <f t="shared" si="23"/>
        <v>0</v>
      </c>
      <c r="W156" s="91">
        <f t="shared" si="23"/>
        <v>0</v>
      </c>
      <c r="X156" s="91">
        <f t="shared" si="23"/>
        <v>0</v>
      </c>
      <c r="Y156" s="91">
        <f t="shared" si="23"/>
        <v>0</v>
      </c>
      <c r="Z156" s="91">
        <f t="shared" si="23"/>
        <v>0</v>
      </c>
      <c r="AA156" s="91">
        <f t="shared" si="23"/>
        <v>0</v>
      </c>
      <c r="AB156" s="91">
        <f t="shared" si="23"/>
        <v>0</v>
      </c>
      <c r="AC156" s="91">
        <f t="shared" si="23"/>
        <v>0</v>
      </c>
      <c r="AD156" s="91">
        <f t="shared" si="23"/>
        <v>0</v>
      </c>
      <c r="AE156" s="91">
        <f t="shared" si="23"/>
        <v>0</v>
      </c>
      <c r="AF156" s="91">
        <f t="shared" si="23"/>
        <v>0</v>
      </c>
      <c r="AG156" s="91">
        <f t="shared" si="23"/>
        <v>0</v>
      </c>
      <c r="AH156" s="91">
        <f>SUM(C156:AG156)</f>
        <v>0</v>
      </c>
    </row>
    <row r="157" spans="1:34" x14ac:dyDescent="0.25">
      <c r="A157" s="46"/>
      <c r="B157" s="46"/>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row>
    <row r="158" spans="1:34" ht="15.6" x14ac:dyDescent="0.25">
      <c r="A158" s="163" t="s">
        <v>28</v>
      </c>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1">
        <f>SUM(C158:AG158)</f>
        <v>0</v>
      </c>
    </row>
    <row r="159" spans="1:34" x14ac:dyDescent="0.25">
      <c r="A159" s="46"/>
    </row>
    <row r="160" spans="1:34" ht="15.6" x14ac:dyDescent="0.25">
      <c r="A160" s="93"/>
    </row>
    <row r="161" spans="1:16" ht="15.6" x14ac:dyDescent="0.25">
      <c r="A161" s="93"/>
    </row>
    <row r="162" spans="1:16" ht="13.8" thickBot="1" x14ac:dyDescent="0.3">
      <c r="B162" s="62"/>
      <c r="C162" s="94"/>
      <c r="D162" s="94"/>
      <c r="E162" s="94"/>
    </row>
    <row r="163" spans="1:16" s="95" customFormat="1" x14ac:dyDescent="0.25">
      <c r="B163" s="96"/>
      <c r="C163" s="97" t="s">
        <v>17</v>
      </c>
      <c r="D163" s="97"/>
      <c r="E163" s="97"/>
      <c r="F163" s="98"/>
      <c r="G163" s="98"/>
      <c r="H163" s="98"/>
      <c r="I163" s="98"/>
      <c r="J163" s="98"/>
      <c r="K163" s="98"/>
      <c r="L163" s="98"/>
      <c r="M163" s="98"/>
      <c r="N163" s="98"/>
      <c r="O163" s="98"/>
      <c r="P163" s="98"/>
    </row>
    <row r="164" spans="1:16" s="95" customFormat="1" x14ac:dyDescent="0.25">
      <c r="B164" s="96"/>
      <c r="C164" s="97"/>
      <c r="D164" s="97"/>
      <c r="E164" s="97"/>
      <c r="F164" s="98"/>
      <c r="G164" s="98"/>
      <c r="H164" s="98"/>
      <c r="I164" s="98"/>
      <c r="J164" s="98"/>
      <c r="K164" s="98"/>
      <c r="L164" s="98"/>
      <c r="M164" s="98"/>
      <c r="N164" s="98"/>
      <c r="O164" s="98"/>
      <c r="P164" s="98"/>
    </row>
    <row r="165" spans="1:16" s="95" customFormat="1" x14ac:dyDescent="0.25">
      <c r="C165" s="98"/>
      <c r="D165" s="98"/>
      <c r="E165" s="98"/>
      <c r="F165" s="98"/>
      <c r="G165" s="98"/>
      <c r="H165" s="98"/>
      <c r="I165" s="98"/>
      <c r="J165" s="98"/>
      <c r="K165" s="98"/>
      <c r="L165" s="98"/>
      <c r="M165" s="98"/>
      <c r="N165" s="98"/>
      <c r="O165" s="98"/>
      <c r="P165" s="98"/>
    </row>
    <row r="166" spans="1:16" s="95" customFormat="1" ht="13.8" thickBot="1" x14ac:dyDescent="0.3">
      <c r="C166" s="94"/>
      <c r="D166" s="94"/>
      <c r="E166" s="94"/>
      <c r="F166" s="94"/>
      <c r="G166" s="94"/>
      <c r="H166" s="98"/>
      <c r="I166" s="98"/>
      <c r="J166" s="98"/>
      <c r="K166" s="98"/>
      <c r="L166" s="94"/>
      <c r="M166" s="94"/>
      <c r="N166" s="94"/>
      <c r="O166" s="94"/>
      <c r="P166" s="94"/>
    </row>
    <row r="168" spans="1:16" x14ac:dyDescent="0.25">
      <c r="C168" s="59" t="s">
        <v>93</v>
      </c>
      <c r="L168" s="59" t="s">
        <v>103</v>
      </c>
    </row>
  </sheetData>
  <sheetProtection algorithmName="SHA-512" hashValue="r1Wac8nocYLhH1MA6RLHqHOqjJoCns0Dj5C/KM/6N8z6UGrQO3sYQ/Xd1ukBluZED02NPNL4xpJZ2poLEKr5Qg==" saltValue="bFRqZf7y/BIBe3Yfw9+OZA==" spinCount="100000" sheet="1" objects="1" scenarios="1"/>
  <mergeCells count="312">
    <mergeCell ref="H9:L9"/>
    <mergeCell ref="M9:N9"/>
    <mergeCell ref="O9:P9"/>
    <mergeCell ref="E5:O5"/>
    <mergeCell ref="Q9:R9"/>
    <mergeCell ref="S9:AA9"/>
    <mergeCell ref="A1:E1"/>
    <mergeCell ref="B3:AA3"/>
    <mergeCell ref="B4:C4"/>
    <mergeCell ref="B5:C5"/>
    <mergeCell ref="B6:C6"/>
    <mergeCell ref="B7:C7"/>
    <mergeCell ref="Z10:AA10"/>
    <mergeCell ref="B12:C12"/>
    <mergeCell ref="D12:E12"/>
    <mergeCell ref="F12:G12"/>
    <mergeCell ref="H12:I12"/>
    <mergeCell ref="J12:K12"/>
    <mergeCell ref="X12:Y12"/>
    <mergeCell ref="Z12:AA12"/>
    <mergeCell ref="R12:S12"/>
    <mergeCell ref="T12:U12"/>
    <mergeCell ref="V12:W12"/>
    <mergeCell ref="N13:O13"/>
    <mergeCell ref="P13:Q13"/>
    <mergeCell ref="L12:M12"/>
    <mergeCell ref="N12:O12"/>
    <mergeCell ref="P12:Q12"/>
    <mergeCell ref="D10:E10"/>
    <mergeCell ref="F10:G10"/>
    <mergeCell ref="V10:W10"/>
    <mergeCell ref="X10:Y10"/>
    <mergeCell ref="L14:M14"/>
    <mergeCell ref="N14:O14"/>
    <mergeCell ref="P14:Q14"/>
    <mergeCell ref="R13:S13"/>
    <mergeCell ref="T13:U13"/>
    <mergeCell ref="V13:W13"/>
    <mergeCell ref="X13:Y13"/>
    <mergeCell ref="Z13:AA13"/>
    <mergeCell ref="B14:C14"/>
    <mergeCell ref="D14:E14"/>
    <mergeCell ref="F14:G14"/>
    <mergeCell ref="H14:I14"/>
    <mergeCell ref="J14:K14"/>
    <mergeCell ref="X14:Y14"/>
    <mergeCell ref="Z14:AA14"/>
    <mergeCell ref="R14:S14"/>
    <mergeCell ref="T14:U14"/>
    <mergeCell ref="V14:W14"/>
    <mergeCell ref="B13:C13"/>
    <mergeCell ref="D13:E13"/>
    <mergeCell ref="F13:G13"/>
    <mergeCell ref="H13:I13"/>
    <mergeCell ref="J13:K13"/>
    <mergeCell ref="L13:M13"/>
    <mergeCell ref="Z15:AA15"/>
    <mergeCell ref="B16:C16"/>
    <mergeCell ref="D16:E16"/>
    <mergeCell ref="F16:G16"/>
    <mergeCell ref="H16:I16"/>
    <mergeCell ref="J16:K16"/>
    <mergeCell ref="X16:Y16"/>
    <mergeCell ref="Z16:AA16"/>
    <mergeCell ref="R16:S16"/>
    <mergeCell ref="T16:U16"/>
    <mergeCell ref="V16:W16"/>
    <mergeCell ref="B15:C15"/>
    <mergeCell ref="D15:E15"/>
    <mergeCell ref="F15:G15"/>
    <mergeCell ref="H15:I15"/>
    <mergeCell ref="J15:K15"/>
    <mergeCell ref="L15:M15"/>
    <mergeCell ref="N15:O15"/>
    <mergeCell ref="P15:Q15"/>
    <mergeCell ref="N18:O18"/>
    <mergeCell ref="P18:Q18"/>
    <mergeCell ref="L16:M16"/>
    <mergeCell ref="N16:O16"/>
    <mergeCell ref="P16:Q16"/>
    <mergeCell ref="R15:S15"/>
    <mergeCell ref="T15:U15"/>
    <mergeCell ref="V15:W15"/>
    <mergeCell ref="X15:Y15"/>
    <mergeCell ref="L19:M19"/>
    <mergeCell ref="N19:O19"/>
    <mergeCell ref="P19:Q19"/>
    <mergeCell ref="R18:S18"/>
    <mergeCell ref="T18:U18"/>
    <mergeCell ref="V18:W18"/>
    <mergeCell ref="X18:Y18"/>
    <mergeCell ref="Z18:AA18"/>
    <mergeCell ref="B19:C19"/>
    <mergeCell ref="D19:E19"/>
    <mergeCell ref="F19:G19"/>
    <mergeCell ref="H19:I19"/>
    <mergeCell ref="J19:K19"/>
    <mergeCell ref="X19:Y19"/>
    <mergeCell ref="Z19:AA19"/>
    <mergeCell ref="R19:S19"/>
    <mergeCell ref="T19:U19"/>
    <mergeCell ref="V19:W19"/>
    <mergeCell ref="B18:C18"/>
    <mergeCell ref="D18:E18"/>
    <mergeCell ref="F18:G18"/>
    <mergeCell ref="H18:I18"/>
    <mergeCell ref="J18:K18"/>
    <mergeCell ref="L18:M18"/>
    <mergeCell ref="R20:S20"/>
    <mergeCell ref="T20:U20"/>
    <mergeCell ref="V20:W20"/>
    <mergeCell ref="X20:Y20"/>
    <mergeCell ref="B21:C21"/>
    <mergeCell ref="D21:E21"/>
    <mergeCell ref="F21:G21"/>
    <mergeCell ref="H21:I21"/>
    <mergeCell ref="J21:K21"/>
    <mergeCell ref="L21:M21"/>
    <mergeCell ref="B20:C20"/>
    <mergeCell ref="D20:E20"/>
    <mergeCell ref="F20:G20"/>
    <mergeCell ref="H20:I20"/>
    <mergeCell ref="J20:K20"/>
    <mergeCell ref="L20:M20"/>
    <mergeCell ref="N20:O20"/>
    <mergeCell ref="P20:Q20"/>
    <mergeCell ref="Z21:AA21"/>
    <mergeCell ref="B22:C22"/>
    <mergeCell ref="D22:E22"/>
    <mergeCell ref="F22:G22"/>
    <mergeCell ref="H22:I22"/>
    <mergeCell ref="J22:K22"/>
    <mergeCell ref="L22:M22"/>
    <mergeCell ref="N22:O22"/>
    <mergeCell ref="P22:Q22"/>
    <mergeCell ref="R22:S22"/>
    <mergeCell ref="N21:O21"/>
    <mergeCell ref="P21:Q21"/>
    <mergeCell ref="R21:S21"/>
    <mergeCell ref="T21:U21"/>
    <mergeCell ref="V21:W21"/>
    <mergeCell ref="X21:Y21"/>
    <mergeCell ref="T22:U22"/>
    <mergeCell ref="V22:W22"/>
    <mergeCell ref="X22:Y22"/>
    <mergeCell ref="Z22:AA22"/>
    <mergeCell ref="B23:C23"/>
    <mergeCell ref="D23:E23"/>
    <mergeCell ref="F23:G23"/>
    <mergeCell ref="H23:I23"/>
    <mergeCell ref="J23:K23"/>
    <mergeCell ref="L23:M23"/>
    <mergeCell ref="Z23:AA23"/>
    <mergeCell ref="B24:C24"/>
    <mergeCell ref="D24:E24"/>
    <mergeCell ref="F24:G24"/>
    <mergeCell ref="H24:I24"/>
    <mergeCell ref="J24:K24"/>
    <mergeCell ref="L24:M24"/>
    <mergeCell ref="N24:O24"/>
    <mergeCell ref="P24:Q24"/>
    <mergeCell ref="R24:S24"/>
    <mergeCell ref="N23:O23"/>
    <mergeCell ref="P23:Q23"/>
    <mergeCell ref="R23:S23"/>
    <mergeCell ref="T23:U23"/>
    <mergeCell ref="V23:W23"/>
    <mergeCell ref="X23:Y23"/>
    <mergeCell ref="T24:U24"/>
    <mergeCell ref="V24:W24"/>
    <mergeCell ref="X24:Y24"/>
    <mergeCell ref="Z24:AA24"/>
    <mergeCell ref="A25:C25"/>
    <mergeCell ref="D25:E25"/>
    <mergeCell ref="F25:G25"/>
    <mergeCell ref="H25:I25"/>
    <mergeCell ref="J25:K25"/>
    <mergeCell ref="L25:M25"/>
    <mergeCell ref="Z25:AA25"/>
    <mergeCell ref="N25:O25"/>
    <mergeCell ref="P25:Q25"/>
    <mergeCell ref="R25:S25"/>
    <mergeCell ref="T25:U25"/>
    <mergeCell ref="V25:W25"/>
    <mergeCell ref="X25:Y25"/>
    <mergeCell ref="Z26:AA26"/>
    <mergeCell ref="Z27:AA27"/>
    <mergeCell ref="B27:C27"/>
    <mergeCell ref="D27:E27"/>
    <mergeCell ref="F27:G27"/>
    <mergeCell ref="H27:I27"/>
    <mergeCell ref="J27:K27"/>
    <mergeCell ref="L27:M27"/>
    <mergeCell ref="N27:O27"/>
    <mergeCell ref="V27:W27"/>
    <mergeCell ref="B26:C26"/>
    <mergeCell ref="D26:E26"/>
    <mergeCell ref="F26:G26"/>
    <mergeCell ref="H26:I26"/>
    <mergeCell ref="J26:K26"/>
    <mergeCell ref="L26:M26"/>
    <mergeCell ref="N26:O26"/>
    <mergeCell ref="P26:Q26"/>
    <mergeCell ref="R26:S26"/>
    <mergeCell ref="T26:U26"/>
    <mergeCell ref="V26:W26"/>
    <mergeCell ref="X26:Y26"/>
    <mergeCell ref="B38:C38"/>
    <mergeCell ref="B39:C39"/>
    <mergeCell ref="B40:C40"/>
    <mergeCell ref="B30:C30"/>
    <mergeCell ref="B31:C31"/>
    <mergeCell ref="B32:C32"/>
    <mergeCell ref="B33:C33"/>
    <mergeCell ref="B34:C34"/>
    <mergeCell ref="X27:Y27"/>
    <mergeCell ref="P27:Q27"/>
    <mergeCell ref="R27:S27"/>
    <mergeCell ref="T27:U27"/>
    <mergeCell ref="B55:C55"/>
    <mergeCell ref="D55:E55"/>
    <mergeCell ref="F55:G55"/>
    <mergeCell ref="H55:I55"/>
    <mergeCell ref="B42:C42"/>
    <mergeCell ref="B43:C43"/>
    <mergeCell ref="J55:K55"/>
    <mergeCell ref="B56:C56"/>
    <mergeCell ref="D56:E56"/>
    <mergeCell ref="F56:G56"/>
    <mergeCell ref="H56:I56"/>
    <mergeCell ref="J56:K56"/>
    <mergeCell ref="B57:C57"/>
    <mergeCell ref="D57:E57"/>
    <mergeCell ref="F57:G57"/>
    <mergeCell ref="H57:I57"/>
    <mergeCell ref="J57:K57"/>
    <mergeCell ref="Y63:AB63"/>
    <mergeCell ref="B60:C60"/>
    <mergeCell ref="D60:E60"/>
    <mergeCell ref="F60:G60"/>
    <mergeCell ref="H60:I60"/>
    <mergeCell ref="J60:K60"/>
    <mergeCell ref="A65:B65"/>
    <mergeCell ref="B58:C58"/>
    <mergeCell ref="D58:E58"/>
    <mergeCell ref="F58:G58"/>
    <mergeCell ref="H58:I58"/>
    <mergeCell ref="J58:K58"/>
    <mergeCell ref="B59:C59"/>
    <mergeCell ref="D59:E59"/>
    <mergeCell ref="F59:G59"/>
    <mergeCell ref="H59:I59"/>
    <mergeCell ref="J59:K59"/>
    <mergeCell ref="A75:B75"/>
    <mergeCell ref="A76:B76"/>
    <mergeCell ref="A78:B78"/>
    <mergeCell ref="A81:B81"/>
    <mergeCell ref="A82:B82"/>
    <mergeCell ref="A83:B83"/>
    <mergeCell ref="A66:B66"/>
    <mergeCell ref="A67:B67"/>
    <mergeCell ref="A68:B68"/>
    <mergeCell ref="A70:B70"/>
    <mergeCell ref="A73:B73"/>
    <mergeCell ref="A74:B74"/>
    <mergeCell ref="A94:B94"/>
    <mergeCell ref="A97:B97"/>
    <mergeCell ref="A98:B98"/>
    <mergeCell ref="A99:B99"/>
    <mergeCell ref="A100:B100"/>
    <mergeCell ref="A102:B102"/>
    <mergeCell ref="A84:B84"/>
    <mergeCell ref="A86:B86"/>
    <mergeCell ref="A89:B89"/>
    <mergeCell ref="A90:B90"/>
    <mergeCell ref="A91:B91"/>
    <mergeCell ref="A92:B92"/>
    <mergeCell ref="A114:B114"/>
    <mergeCell ref="A115:B115"/>
    <mergeCell ref="A116:B116"/>
    <mergeCell ref="A118:B118"/>
    <mergeCell ref="A121:B121"/>
    <mergeCell ref="A122:B122"/>
    <mergeCell ref="A105:B105"/>
    <mergeCell ref="A106:B106"/>
    <mergeCell ref="A107:B107"/>
    <mergeCell ref="A108:B108"/>
    <mergeCell ref="A110:B110"/>
    <mergeCell ref="A113:B113"/>
    <mergeCell ref="A132:B132"/>
    <mergeCell ref="A134:B134"/>
    <mergeCell ref="A137:B137"/>
    <mergeCell ref="A138:B138"/>
    <mergeCell ref="A139:B139"/>
    <mergeCell ref="A140:B140"/>
    <mergeCell ref="A123:B123"/>
    <mergeCell ref="A124:B124"/>
    <mergeCell ref="A126:B126"/>
    <mergeCell ref="A129:B129"/>
    <mergeCell ref="A130:B130"/>
    <mergeCell ref="A131:B131"/>
    <mergeCell ref="A153:B153"/>
    <mergeCell ref="A154:B154"/>
    <mergeCell ref="A155:B155"/>
    <mergeCell ref="A156:B156"/>
    <mergeCell ref="A158:B158"/>
    <mergeCell ref="A142:B142"/>
    <mergeCell ref="A145:B145"/>
    <mergeCell ref="A146:B146"/>
    <mergeCell ref="A147:B147"/>
    <mergeCell ref="A148:B148"/>
    <mergeCell ref="A150:B150"/>
  </mergeCells>
  <conditionalFormatting sqref="B38:C40">
    <cfRule type="expression" dxfId="50" priority="50" stopIfTrue="1">
      <formula xml:space="preserve"> IF(OR($B$42="per 3. Quartal",$B$42="per 2. Quartal",$B$42="1. Quartal"),1,0)</formula>
    </cfRule>
  </conditionalFormatting>
  <conditionalFormatting sqref="A38 A40">
    <cfRule type="expression" dxfId="49" priority="48" stopIfTrue="1">
      <formula xml:space="preserve"> IF(OR($B$41="per 3. Quartal",$B$41="per 2. Quartal",$B$41="1. Quartal"),1,0)</formula>
    </cfRule>
  </conditionalFormatting>
  <conditionalFormatting sqref="A39">
    <cfRule type="expression" dxfId="48" priority="47" stopIfTrue="1">
      <formula xml:space="preserve"> IF(OR($B$41="per 3. Quartal",$B$41="per 2. Quartal",$B$41="1. Quartal"),1,0)</formula>
    </cfRule>
  </conditionalFormatting>
  <conditionalFormatting sqref="H57:H58">
    <cfRule type="expression" dxfId="47" priority="10" stopIfTrue="1">
      <formula xml:space="preserve"> IF(OR($B$42="per 3. Quartal",$B$42="per 2. Quartal",$B$42="1. Quartal"),1,0)</formula>
    </cfRule>
  </conditionalFormatting>
  <conditionalFormatting sqref="F56 F58:F59">
    <cfRule type="expression" dxfId="46" priority="11" stopIfTrue="1">
      <formula xml:space="preserve"> IF(OR($B$42="per 2. Quartal",$B$42="1. Quartal"),1,0)</formula>
    </cfRule>
  </conditionalFormatting>
  <conditionalFormatting sqref="D55">
    <cfRule type="expression" dxfId="45" priority="14" stopIfTrue="1">
      <formula xml:space="preserve"> IF($B$42="1. Quartal",1,0)</formula>
    </cfRule>
  </conditionalFormatting>
  <conditionalFormatting sqref="F55">
    <cfRule type="expression" dxfId="44" priority="15" stopIfTrue="1">
      <formula xml:space="preserve"> IF(OR($B$42="per 2. Quartal",$B$42="1. Quartal"),1,0)</formula>
    </cfRule>
    <cfRule type="expression" dxfId="43" priority="16" stopIfTrue="1">
      <formula xml:space="preserve"> IF(OR($B$42="per 2. Quartal",$B$42="1. Quartal"),1,0)</formula>
    </cfRule>
  </conditionalFormatting>
  <conditionalFormatting sqref="H55">
    <cfRule type="expression" dxfId="42" priority="17">
      <formula xml:space="preserve"> IF(OR($B$42="per 3. Quartal",$B$42="per 2. Quartal",$B$42="1. Quartal"),1,0)</formula>
    </cfRule>
  </conditionalFormatting>
  <conditionalFormatting sqref="D56 D58:D59">
    <cfRule type="expression" dxfId="41" priority="12" stopIfTrue="1">
      <formula xml:space="preserve"> IF($B$42="1. Quartal",1,0)</formula>
    </cfRule>
    <cfRule type="expression" priority="13">
      <formula xml:space="preserve"> IF(($B$42="1. Quartal"),1,0)</formula>
    </cfRule>
  </conditionalFormatting>
  <conditionalFormatting sqref="D57">
    <cfRule type="expression" dxfId="40" priority="8" stopIfTrue="1">
      <formula xml:space="preserve"> IF($B$42="1. Quartal",1,0)</formula>
    </cfRule>
    <cfRule type="expression" priority="9">
      <formula xml:space="preserve"> IF(($B$41="1. Quartal"),1,0)</formula>
    </cfRule>
  </conditionalFormatting>
  <conditionalFormatting sqref="D60">
    <cfRule type="expression" dxfId="39" priority="6" stopIfTrue="1">
      <formula xml:space="preserve"> IF($B$42="1. Quartal",1,0)</formula>
    </cfRule>
    <cfRule type="expression" priority="7">
      <formula xml:space="preserve"> IF(($B$42="1. Quartal"),1,0)</formula>
    </cfRule>
  </conditionalFormatting>
  <conditionalFormatting sqref="F57">
    <cfRule type="expression" dxfId="38" priority="5" stopIfTrue="1">
      <formula xml:space="preserve"> IF(OR($B$42="per 2. Quartal",$B$42="1. Quartal"),1,0)</formula>
    </cfRule>
  </conditionalFormatting>
  <conditionalFormatting sqref="F60">
    <cfRule type="expression" dxfId="37" priority="4" stopIfTrue="1">
      <formula xml:space="preserve"> IF(OR($B$42="per 2. Quartal",$B$42="1. Quartal"),1,0)</formula>
    </cfRule>
  </conditionalFormatting>
  <conditionalFormatting sqref="H56">
    <cfRule type="expression" dxfId="36" priority="3" stopIfTrue="1">
      <formula xml:space="preserve"> IF(OR($B$42="per 3. Quartal",$B$42="per 2. Quartal",$B$42="1. Quartal"),1,0)</formula>
    </cfRule>
  </conditionalFormatting>
  <conditionalFormatting sqref="H59">
    <cfRule type="expression" dxfId="35" priority="2" stopIfTrue="1">
      <formula xml:space="preserve"> IF(OR($B$42="per 3. Quartal",$B$42="per 2. Quartal",$B$42="1. Quartal"),1,0)</formula>
    </cfRule>
  </conditionalFormatting>
  <conditionalFormatting sqref="H60">
    <cfRule type="expression" dxfId="34" priority="1" stopIfTrue="1">
      <formula xml:space="preserve"> IF(OR($B$42="per 3. Quartal",$B$42="per 2. Quartal",$B$42="1. Quartal"),1,0)</formula>
    </cfRule>
  </conditionalFormatting>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AH168"/>
  <sheetViews>
    <sheetView showGridLines="0" zoomScale="90" zoomScaleNormal="90" workbookViewId="0">
      <selection activeCell="D43" sqref="D43"/>
    </sheetView>
  </sheetViews>
  <sheetFormatPr baseColWidth="10" defaultColWidth="11.44140625" defaultRowHeight="13.2" outlineLevelRow="1" x14ac:dyDescent="0.25"/>
  <cols>
    <col min="1" max="1" width="66.6640625" style="39" customWidth="1"/>
    <col min="2" max="2" width="13.6640625" style="39" customWidth="1"/>
    <col min="3" max="33" width="7.6640625" style="39" customWidth="1"/>
    <col min="34" max="16384" width="11.44140625" style="39"/>
  </cols>
  <sheetData>
    <row r="1" spans="1:27" x14ac:dyDescent="0.25">
      <c r="A1" s="220" t="s">
        <v>31</v>
      </c>
      <c r="B1" s="221"/>
      <c r="C1" s="221"/>
      <c r="D1" s="221"/>
      <c r="E1" s="222"/>
    </row>
    <row r="3" spans="1:27" x14ac:dyDescent="0.25">
      <c r="A3" s="40" t="s">
        <v>30</v>
      </c>
      <c r="B3" s="223">
        <f>Übersicht!D6</f>
        <v>0</v>
      </c>
      <c r="C3" s="230"/>
      <c r="D3" s="231"/>
      <c r="E3" s="231"/>
      <c r="F3" s="231"/>
      <c r="G3" s="231"/>
      <c r="H3" s="231"/>
      <c r="I3" s="231"/>
      <c r="J3" s="231"/>
      <c r="K3" s="231"/>
      <c r="L3" s="231"/>
      <c r="M3" s="231"/>
      <c r="N3" s="231"/>
      <c r="O3" s="231"/>
      <c r="P3" s="231"/>
      <c r="Q3" s="231"/>
      <c r="R3" s="231"/>
      <c r="S3" s="231"/>
      <c r="T3" s="231"/>
      <c r="U3" s="231"/>
      <c r="V3" s="231"/>
      <c r="W3" s="231"/>
      <c r="X3" s="231"/>
      <c r="Y3" s="231"/>
      <c r="Z3" s="231"/>
      <c r="AA3" s="164"/>
    </row>
    <row r="4" spans="1:27" x14ac:dyDescent="0.25">
      <c r="A4" s="41" t="s">
        <v>49</v>
      </c>
      <c r="B4" s="223">
        <f>Übersicht!D5</f>
        <v>0</v>
      </c>
      <c r="C4" s="224"/>
    </row>
    <row r="5" spans="1:27" x14ac:dyDescent="0.25">
      <c r="A5" s="42" t="s">
        <v>102</v>
      </c>
      <c r="B5" s="225"/>
      <c r="C5" s="225"/>
      <c r="D5" s="108"/>
      <c r="E5" s="229" t="s">
        <v>94</v>
      </c>
      <c r="F5" s="229"/>
      <c r="G5" s="229"/>
      <c r="H5" s="229"/>
      <c r="I5" s="229"/>
      <c r="J5" s="229"/>
      <c r="K5" s="229"/>
      <c r="L5" s="229"/>
      <c r="M5" s="229"/>
      <c r="N5" s="229"/>
      <c r="O5" s="229"/>
      <c r="P5" s="108"/>
      <c r="Q5" s="108"/>
      <c r="R5" s="108"/>
      <c r="S5" s="108"/>
      <c r="T5" s="108"/>
      <c r="U5" s="108"/>
      <c r="V5" s="108"/>
      <c r="W5" s="108"/>
      <c r="X5" s="108"/>
      <c r="Y5" s="108"/>
      <c r="Z5" s="108"/>
      <c r="AA5" s="108"/>
    </row>
    <row r="6" spans="1:27" ht="15.6" x14ac:dyDescent="0.25">
      <c r="A6" s="43" t="s">
        <v>88</v>
      </c>
      <c r="B6" s="226"/>
      <c r="C6" s="227"/>
      <c r="D6" s="44" t="s">
        <v>78</v>
      </c>
      <c r="E6" s="108"/>
      <c r="F6" s="108"/>
      <c r="G6" s="108"/>
      <c r="H6" s="108"/>
      <c r="I6" s="108"/>
      <c r="J6" s="108"/>
      <c r="K6" s="108"/>
      <c r="L6" s="108"/>
      <c r="M6" s="108"/>
      <c r="N6" s="108"/>
      <c r="O6" s="108"/>
      <c r="P6" s="108"/>
      <c r="Q6" s="108"/>
      <c r="R6" s="108"/>
      <c r="S6" s="108"/>
      <c r="T6" s="108"/>
      <c r="U6" s="108"/>
      <c r="V6" s="108"/>
      <c r="W6" s="108"/>
      <c r="X6" s="108"/>
      <c r="Y6" s="108"/>
      <c r="Z6" s="108"/>
      <c r="AA6" s="108"/>
    </row>
    <row r="7" spans="1:27" ht="15.6" x14ac:dyDescent="0.25">
      <c r="A7" s="43" t="s">
        <v>89</v>
      </c>
      <c r="B7" s="228"/>
      <c r="C7" s="228"/>
      <c r="D7" s="44" t="s">
        <v>78</v>
      </c>
      <c r="E7" s="108"/>
      <c r="F7" s="108"/>
      <c r="G7" s="108"/>
      <c r="H7" s="108"/>
      <c r="I7" s="108"/>
      <c r="J7" s="108"/>
      <c r="K7" s="108"/>
      <c r="L7" s="108"/>
      <c r="M7" s="108"/>
      <c r="N7" s="108"/>
      <c r="O7" s="108"/>
      <c r="P7" s="108"/>
      <c r="Q7" s="108"/>
      <c r="R7" s="108"/>
      <c r="S7" s="108"/>
      <c r="T7" s="108"/>
      <c r="U7" s="108"/>
      <c r="V7" s="108"/>
      <c r="W7" s="108"/>
      <c r="X7" s="108"/>
      <c r="Y7" s="108"/>
      <c r="Z7" s="108"/>
      <c r="AA7" s="108"/>
    </row>
    <row r="8" spans="1:27" x14ac:dyDescent="0.25">
      <c r="A8" s="108"/>
      <c r="B8" s="108"/>
      <c r="C8" s="108"/>
      <c r="D8" s="45"/>
      <c r="E8" s="108"/>
      <c r="F8" s="108"/>
      <c r="G8" s="108"/>
      <c r="H8" s="108"/>
      <c r="I8" s="108"/>
      <c r="J8" s="108"/>
      <c r="K8" s="108"/>
      <c r="L8" s="108"/>
      <c r="M8" s="108"/>
      <c r="N8" s="108"/>
      <c r="O8" s="108"/>
      <c r="P8" s="108"/>
      <c r="Q8" s="108"/>
      <c r="R8" s="108"/>
      <c r="S8" s="108"/>
      <c r="T8" s="108"/>
      <c r="U8" s="108"/>
      <c r="V8" s="108"/>
      <c r="W8" s="108"/>
      <c r="X8" s="108"/>
      <c r="Y8" s="108"/>
      <c r="Z8" s="108"/>
      <c r="AA8" s="108"/>
    </row>
    <row r="9" spans="1:27" outlineLevel="1" x14ac:dyDescent="0.25">
      <c r="A9" s="108"/>
      <c r="B9" s="108"/>
      <c r="C9" s="108"/>
      <c r="D9" s="45"/>
      <c r="E9" s="108"/>
      <c r="F9" s="108"/>
      <c r="G9" s="108"/>
      <c r="H9" s="233" t="s">
        <v>57</v>
      </c>
      <c r="I9" s="234"/>
      <c r="J9" s="234"/>
      <c r="K9" s="234"/>
      <c r="L9" s="234"/>
      <c r="M9" s="233"/>
      <c r="N9" s="233"/>
      <c r="O9" s="232">
        <f>B5</f>
        <v>0</v>
      </c>
      <c r="P9" s="232"/>
      <c r="Q9" s="210"/>
      <c r="R9" s="210"/>
      <c r="S9" s="221"/>
      <c r="T9" s="221"/>
      <c r="U9" s="222"/>
      <c r="V9" s="222"/>
      <c r="W9" s="222"/>
      <c r="X9" s="222"/>
      <c r="Y9" s="222"/>
      <c r="Z9" s="222"/>
      <c r="AA9" s="222"/>
    </row>
    <row r="10" spans="1:27" outlineLevel="1" x14ac:dyDescent="0.25">
      <c r="A10" s="48" t="s">
        <v>77</v>
      </c>
      <c r="B10" s="108"/>
      <c r="C10" s="108"/>
      <c r="D10" s="210"/>
      <c r="E10" s="210"/>
      <c r="F10" s="210"/>
      <c r="G10" s="210"/>
      <c r="H10" s="108"/>
      <c r="I10" s="108"/>
      <c r="J10" s="108"/>
      <c r="K10" s="108"/>
      <c r="L10" s="108"/>
      <c r="M10" s="108"/>
      <c r="N10" s="108"/>
      <c r="O10" s="108"/>
      <c r="P10" s="108"/>
      <c r="Q10" s="108"/>
      <c r="R10" s="108"/>
      <c r="S10" s="108"/>
      <c r="T10" s="108"/>
      <c r="U10" s="108"/>
      <c r="V10" s="210"/>
      <c r="W10" s="210"/>
      <c r="X10" s="210"/>
      <c r="Y10" s="210"/>
      <c r="Z10" s="210"/>
      <c r="AA10" s="210"/>
    </row>
    <row r="11" spans="1:27" outlineLevel="1" x14ac:dyDescent="0.25">
      <c r="A11" s="4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row>
    <row r="12" spans="1:27" outlineLevel="1" x14ac:dyDescent="0.25">
      <c r="A12" s="49" t="s">
        <v>79</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row>
    <row r="13" spans="1:27" outlineLevel="1" x14ac:dyDescent="0.25">
      <c r="A13" s="50"/>
      <c r="B13" s="192" t="s">
        <v>0</v>
      </c>
      <c r="C13" s="193"/>
      <c r="D13" s="192" t="s">
        <v>1</v>
      </c>
      <c r="E13" s="193"/>
      <c r="F13" s="192" t="s">
        <v>2</v>
      </c>
      <c r="G13" s="193"/>
      <c r="H13" s="192" t="s">
        <v>3</v>
      </c>
      <c r="I13" s="193"/>
      <c r="J13" s="192" t="s">
        <v>4</v>
      </c>
      <c r="K13" s="193"/>
      <c r="L13" s="192" t="s">
        <v>5</v>
      </c>
      <c r="M13" s="193"/>
      <c r="N13" s="192" t="s">
        <v>6</v>
      </c>
      <c r="O13" s="193"/>
      <c r="P13" s="192" t="s">
        <v>7</v>
      </c>
      <c r="Q13" s="193"/>
      <c r="R13" s="192" t="s">
        <v>8</v>
      </c>
      <c r="S13" s="193"/>
      <c r="T13" s="192" t="s">
        <v>9</v>
      </c>
      <c r="U13" s="193"/>
      <c r="V13" s="192" t="s">
        <v>10</v>
      </c>
      <c r="W13" s="193"/>
      <c r="X13" s="192" t="s">
        <v>11</v>
      </c>
      <c r="Y13" s="193"/>
      <c r="Z13" s="163" t="s">
        <v>32</v>
      </c>
      <c r="AA13" s="219"/>
    </row>
    <row r="14" spans="1:27" ht="15.6" outlineLevel="1" x14ac:dyDescent="0.25">
      <c r="A14" s="50" t="s">
        <v>29</v>
      </c>
      <c r="B14" s="216">
        <f>$AH66</f>
        <v>0</v>
      </c>
      <c r="C14" s="218"/>
      <c r="D14" s="216">
        <f>$AH74</f>
        <v>0</v>
      </c>
      <c r="E14" s="218"/>
      <c r="F14" s="216">
        <f>$AH82</f>
        <v>0</v>
      </c>
      <c r="G14" s="218"/>
      <c r="H14" s="216">
        <f>$AH90</f>
        <v>0</v>
      </c>
      <c r="I14" s="218"/>
      <c r="J14" s="216">
        <f>$AH98</f>
        <v>0</v>
      </c>
      <c r="K14" s="218"/>
      <c r="L14" s="216">
        <f>$AH106</f>
        <v>0</v>
      </c>
      <c r="M14" s="218"/>
      <c r="N14" s="216">
        <f>$AH114</f>
        <v>0</v>
      </c>
      <c r="O14" s="218"/>
      <c r="P14" s="216">
        <f>$AH122</f>
        <v>0</v>
      </c>
      <c r="Q14" s="218"/>
      <c r="R14" s="216">
        <f>$AH130</f>
        <v>0</v>
      </c>
      <c r="S14" s="218"/>
      <c r="T14" s="216">
        <f>$AH138</f>
        <v>0</v>
      </c>
      <c r="U14" s="218"/>
      <c r="V14" s="216">
        <f>$AH146</f>
        <v>0</v>
      </c>
      <c r="W14" s="218"/>
      <c r="X14" s="216">
        <f>$AH154</f>
        <v>0</v>
      </c>
      <c r="Y14" s="218"/>
      <c r="Z14" s="214">
        <f>SUM(B14:Y14)</f>
        <v>0</v>
      </c>
      <c r="AA14" s="215"/>
    </row>
    <row r="15" spans="1:27" ht="15.6" outlineLevel="1" x14ac:dyDescent="0.25">
      <c r="A15" s="50" t="s">
        <v>26</v>
      </c>
      <c r="B15" s="216">
        <f>$AH67</f>
        <v>0</v>
      </c>
      <c r="C15" s="218"/>
      <c r="D15" s="216">
        <f>$AH75</f>
        <v>0</v>
      </c>
      <c r="E15" s="218"/>
      <c r="F15" s="216">
        <f>$AH83</f>
        <v>0</v>
      </c>
      <c r="G15" s="218"/>
      <c r="H15" s="216">
        <f>$AH91</f>
        <v>0</v>
      </c>
      <c r="I15" s="218"/>
      <c r="J15" s="216">
        <f>$AH99</f>
        <v>0</v>
      </c>
      <c r="K15" s="218"/>
      <c r="L15" s="216">
        <f>$AH107</f>
        <v>0</v>
      </c>
      <c r="M15" s="218"/>
      <c r="N15" s="216">
        <f>$AH115</f>
        <v>0</v>
      </c>
      <c r="O15" s="218"/>
      <c r="P15" s="216">
        <f>$AH123</f>
        <v>0</v>
      </c>
      <c r="Q15" s="218"/>
      <c r="R15" s="216">
        <f>$AH131</f>
        <v>0</v>
      </c>
      <c r="S15" s="218"/>
      <c r="T15" s="216">
        <f>$AH139</f>
        <v>0</v>
      </c>
      <c r="U15" s="218"/>
      <c r="V15" s="216">
        <f>$AH147</f>
        <v>0</v>
      </c>
      <c r="W15" s="218"/>
      <c r="X15" s="216">
        <f>$AH155</f>
        <v>0</v>
      </c>
      <c r="Y15" s="218"/>
      <c r="Z15" s="214">
        <f>SUM(B15:Y15)</f>
        <v>0</v>
      </c>
      <c r="AA15" s="215"/>
    </row>
    <row r="16" spans="1:27" outlineLevel="1" x14ac:dyDescent="0.25">
      <c r="A16" s="51" t="s">
        <v>34</v>
      </c>
      <c r="B16" s="216">
        <f>SUM(B14:B15)</f>
        <v>0</v>
      </c>
      <c r="C16" s="218"/>
      <c r="D16" s="216">
        <f>SUM(D14:D15)</f>
        <v>0</v>
      </c>
      <c r="E16" s="218"/>
      <c r="F16" s="216">
        <f>SUM(F14:F15)</f>
        <v>0</v>
      </c>
      <c r="G16" s="218"/>
      <c r="H16" s="216">
        <f>SUM(H14:H15)</f>
        <v>0</v>
      </c>
      <c r="I16" s="218"/>
      <c r="J16" s="216">
        <f>SUM(J14:J15)</f>
        <v>0</v>
      </c>
      <c r="K16" s="218"/>
      <c r="L16" s="216">
        <f>SUM(L14:L15)</f>
        <v>0</v>
      </c>
      <c r="M16" s="218"/>
      <c r="N16" s="216">
        <f>SUM(N14:N15)</f>
        <v>0</v>
      </c>
      <c r="O16" s="218"/>
      <c r="P16" s="216">
        <f>SUM(P14:P15)</f>
        <v>0</v>
      </c>
      <c r="Q16" s="218"/>
      <c r="R16" s="216">
        <f>SUM(R14:R15)</f>
        <v>0</v>
      </c>
      <c r="S16" s="218"/>
      <c r="T16" s="216">
        <f>SUM(T14:T15)</f>
        <v>0</v>
      </c>
      <c r="U16" s="218"/>
      <c r="V16" s="216">
        <f>SUM(V14:V15)</f>
        <v>0</v>
      </c>
      <c r="W16" s="218"/>
      <c r="X16" s="216">
        <f>SUM(X14:X15)</f>
        <v>0</v>
      </c>
      <c r="Y16" s="218"/>
      <c r="Z16" s="214">
        <f>SUM(B16:Y16)</f>
        <v>0</v>
      </c>
      <c r="AA16" s="215"/>
    </row>
    <row r="17" spans="1:33" outlineLevel="1" x14ac:dyDescent="0.2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4"/>
      <c r="AA17" s="55"/>
    </row>
    <row r="18" spans="1:33" ht="15.6" outlineLevel="1" x14ac:dyDescent="0.25">
      <c r="A18" s="41" t="s">
        <v>37</v>
      </c>
      <c r="B18" s="216">
        <f>AH70</f>
        <v>0</v>
      </c>
      <c r="C18" s="217"/>
      <c r="D18" s="216">
        <f>$AH78</f>
        <v>0</v>
      </c>
      <c r="E18" s="217"/>
      <c r="F18" s="216">
        <f>$AH86</f>
        <v>0</v>
      </c>
      <c r="G18" s="217"/>
      <c r="H18" s="216">
        <f>$AH94</f>
        <v>0</v>
      </c>
      <c r="I18" s="217"/>
      <c r="J18" s="216">
        <f>$AH102</f>
        <v>0</v>
      </c>
      <c r="K18" s="217"/>
      <c r="L18" s="216">
        <f>$AH110</f>
        <v>0</v>
      </c>
      <c r="M18" s="217"/>
      <c r="N18" s="216">
        <f>$AH118</f>
        <v>0</v>
      </c>
      <c r="O18" s="217"/>
      <c r="P18" s="216">
        <f>$AH126</f>
        <v>0</v>
      </c>
      <c r="Q18" s="217"/>
      <c r="R18" s="216">
        <f>$AH134</f>
        <v>0</v>
      </c>
      <c r="S18" s="217"/>
      <c r="T18" s="216">
        <f>$AH142</f>
        <v>0</v>
      </c>
      <c r="U18" s="217"/>
      <c r="V18" s="216">
        <f>$AH150</f>
        <v>0</v>
      </c>
      <c r="W18" s="217"/>
      <c r="X18" s="216">
        <f>$AH158</f>
        <v>0</v>
      </c>
      <c r="Y18" s="217"/>
      <c r="Z18" s="214">
        <f>SUM(B18:Y18)</f>
        <v>0</v>
      </c>
      <c r="AA18" s="215"/>
    </row>
    <row r="19" spans="1:33" outlineLevel="1" x14ac:dyDescent="0.25">
      <c r="A19" s="108"/>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row>
    <row r="20" spans="1:33" s="56" customFormat="1" outlineLevel="1" x14ac:dyDescent="0.25">
      <c r="A20" s="49" t="s">
        <v>153</v>
      </c>
      <c r="B20" s="211"/>
      <c r="C20" s="212"/>
      <c r="D20" s="211"/>
      <c r="E20" s="212"/>
      <c r="F20" s="211"/>
      <c r="G20" s="212"/>
      <c r="H20" s="211"/>
      <c r="I20" s="212"/>
      <c r="J20" s="211"/>
      <c r="K20" s="212"/>
      <c r="L20" s="211"/>
      <c r="M20" s="212"/>
      <c r="N20" s="211"/>
      <c r="O20" s="212"/>
      <c r="P20" s="211"/>
      <c r="Q20" s="212"/>
      <c r="R20" s="211"/>
      <c r="S20" s="212"/>
      <c r="T20" s="211"/>
      <c r="U20" s="212"/>
      <c r="V20" s="211"/>
      <c r="W20" s="212"/>
      <c r="X20" s="211"/>
      <c r="Y20" s="212"/>
      <c r="Z20" s="49"/>
      <c r="AA20" s="49"/>
    </row>
    <row r="21" spans="1:33" s="59" customFormat="1" outlineLevel="1" x14ac:dyDescent="0.25">
      <c r="A21" s="57" t="s">
        <v>75</v>
      </c>
      <c r="B21" s="213">
        <f>$B$32</f>
        <v>0</v>
      </c>
      <c r="C21" s="205"/>
      <c r="D21" s="213">
        <f>$B$32</f>
        <v>0</v>
      </c>
      <c r="E21" s="205"/>
      <c r="F21" s="213">
        <f>$B$32</f>
        <v>0</v>
      </c>
      <c r="G21" s="205"/>
      <c r="H21" s="213">
        <f>IF(OR($B$42= "Gesamtes Jahr",$B$42= "per 4. Quartal",$B$42= "per 3. Quartal",$B$42= "per 2. Quartal"),$B$32,0)</f>
        <v>0</v>
      </c>
      <c r="I21" s="205"/>
      <c r="J21" s="213">
        <f>IF(OR($B$42= "Gesamtes Jahr",$B$42= "per 4. Quartal",$B$42= "per 3. Quartal",$B$42= "per 2. Quartal"),$B$32,0)</f>
        <v>0</v>
      </c>
      <c r="K21" s="205"/>
      <c r="L21" s="213">
        <f>IF(OR($B$42= "Gesamtes Jahr",$B$42= "per 4. Quartal",$B$42= "per 3. Quartal",$B$42= "per 2. Quartal"),$B$32,0)</f>
        <v>0</v>
      </c>
      <c r="M21" s="205"/>
      <c r="N21" s="213">
        <f>IF(OR($B$42= "Gesamtes Jahr",$B$42= "per 4. Quartal",$B$42= "per 3. Quartal"),$B$32,0)</f>
        <v>0</v>
      </c>
      <c r="O21" s="205"/>
      <c r="P21" s="213">
        <f>IF(OR($B$42= "Gesamtes Jahr",$B$42= "per 4. Quartal",$B$42= "per 3. Quartal"),$B$32,0)</f>
        <v>0</v>
      </c>
      <c r="Q21" s="205"/>
      <c r="R21" s="213">
        <f>IF(OR($B$42= "Gesamtes Jahr",$B$42= "per 4. Quartal",$B$42= "per 3. Quartal"),$B$32,0)</f>
        <v>0</v>
      </c>
      <c r="S21" s="205"/>
      <c r="T21" s="213">
        <f>IF(OR($B$42= "Gesamtes Jahr",$B$42= "per 4. Quartal"),$B$32,0)</f>
        <v>0</v>
      </c>
      <c r="U21" s="205"/>
      <c r="V21" s="213">
        <f>IF(OR($B$42= "Gesamtes Jahr",$B$42= "per 4. Quartal"),$B$32,0)</f>
        <v>0</v>
      </c>
      <c r="W21" s="205"/>
      <c r="X21" s="213">
        <f>IF(OR($B$42= "Gesamtes Jahr",$B$42= "per 4. Quartal"),$B$32,0)</f>
        <v>0</v>
      </c>
      <c r="Y21" s="205"/>
      <c r="Z21" s="237">
        <f>SUM(B21:Y21)</f>
        <v>0</v>
      </c>
      <c r="AA21" s="238"/>
      <c r="AB21" s="58"/>
    </row>
    <row r="22" spans="1:33" s="61" customFormat="1" outlineLevel="1" x14ac:dyDescent="0.25">
      <c r="A22" s="60" t="s">
        <v>70</v>
      </c>
      <c r="B22" s="235"/>
      <c r="C22" s="236"/>
      <c r="D22" s="235"/>
      <c r="E22" s="236"/>
      <c r="F22" s="235"/>
      <c r="G22" s="236"/>
      <c r="H22" s="239"/>
      <c r="I22" s="240"/>
      <c r="J22" s="235"/>
      <c r="K22" s="236"/>
      <c r="L22" s="235"/>
      <c r="M22" s="236"/>
      <c r="N22" s="235"/>
      <c r="O22" s="236"/>
      <c r="P22" s="235"/>
      <c r="Q22" s="236"/>
      <c r="R22" s="235"/>
      <c r="S22" s="236"/>
      <c r="T22" s="235"/>
      <c r="U22" s="236"/>
      <c r="V22" s="235"/>
      <c r="W22" s="236"/>
      <c r="X22" s="235"/>
      <c r="Y22" s="236"/>
      <c r="Z22" s="244">
        <f>SUM(B22:X22)</f>
        <v>0</v>
      </c>
      <c r="AA22" s="245"/>
      <c r="AC22" s="62"/>
      <c r="AD22" s="62"/>
      <c r="AE22" s="62"/>
      <c r="AF22" s="62"/>
      <c r="AG22" s="62"/>
    </row>
    <row r="23" spans="1:33" s="64" customFormat="1" outlineLevel="1" x14ac:dyDescent="0.25">
      <c r="A23" s="63" t="s">
        <v>74</v>
      </c>
      <c r="B23" s="241">
        <f>B21-B22</f>
        <v>0</v>
      </c>
      <c r="C23" s="242"/>
      <c r="D23" s="241">
        <f>D21-D22</f>
        <v>0</v>
      </c>
      <c r="E23" s="242"/>
      <c r="F23" s="241">
        <f>F21-F22</f>
        <v>0</v>
      </c>
      <c r="G23" s="242"/>
      <c r="H23" s="241">
        <f>H21-H22</f>
        <v>0</v>
      </c>
      <c r="I23" s="242"/>
      <c r="J23" s="241">
        <f>J21-J22</f>
        <v>0</v>
      </c>
      <c r="K23" s="242"/>
      <c r="L23" s="241">
        <f>L21-L22</f>
        <v>0</v>
      </c>
      <c r="M23" s="242"/>
      <c r="N23" s="241">
        <f>N21-N22</f>
        <v>0</v>
      </c>
      <c r="O23" s="242"/>
      <c r="P23" s="241">
        <f>P21-P22</f>
        <v>0</v>
      </c>
      <c r="Q23" s="242"/>
      <c r="R23" s="241">
        <f>R21-R22</f>
        <v>0</v>
      </c>
      <c r="S23" s="242"/>
      <c r="T23" s="241">
        <f>T21-T22</f>
        <v>0</v>
      </c>
      <c r="U23" s="242"/>
      <c r="V23" s="241">
        <f>V21-V22</f>
        <v>0</v>
      </c>
      <c r="W23" s="242"/>
      <c r="X23" s="241">
        <f>X21-X22</f>
        <v>0</v>
      </c>
      <c r="Y23" s="242"/>
      <c r="Z23" s="243">
        <f>SUM(B23:Y23)</f>
        <v>0</v>
      </c>
      <c r="AA23" s="242"/>
      <c r="AC23" s="62"/>
      <c r="AD23" s="62"/>
      <c r="AE23" s="62"/>
      <c r="AF23" s="62"/>
      <c r="AG23" s="62"/>
    </row>
    <row r="24" spans="1:33" s="47" customFormat="1" outlineLevel="1" x14ac:dyDescent="0.25">
      <c r="A24" s="65" t="s">
        <v>82</v>
      </c>
      <c r="B24" s="206">
        <f>IFERROR(B23/B21,0)</f>
        <v>0</v>
      </c>
      <c r="C24" s="207"/>
      <c r="D24" s="206">
        <f>IFERROR(D23/D21,0)</f>
        <v>0</v>
      </c>
      <c r="E24" s="207"/>
      <c r="F24" s="206">
        <f>IFERROR(F23/F21,0)</f>
        <v>0</v>
      </c>
      <c r="G24" s="207"/>
      <c r="H24" s="206">
        <f>IFERROR(H23/H21,0)</f>
        <v>0</v>
      </c>
      <c r="I24" s="207"/>
      <c r="J24" s="206">
        <f>IFERROR(J23/J21,0)</f>
        <v>0</v>
      </c>
      <c r="K24" s="207"/>
      <c r="L24" s="206">
        <f>IFERROR(L23/L21,0)</f>
        <v>0</v>
      </c>
      <c r="M24" s="207"/>
      <c r="N24" s="206">
        <f>IFERROR(N23/N21,0)</f>
        <v>0</v>
      </c>
      <c r="O24" s="207"/>
      <c r="P24" s="206">
        <f>IFERROR(P23/P21,0)</f>
        <v>0</v>
      </c>
      <c r="Q24" s="207"/>
      <c r="R24" s="206">
        <f>IFERROR(R23/R21,0)</f>
        <v>0</v>
      </c>
      <c r="S24" s="207"/>
      <c r="T24" s="206">
        <f>IFERROR(T23/T21,0)</f>
        <v>0</v>
      </c>
      <c r="U24" s="207"/>
      <c r="V24" s="206">
        <f>IFERROR(V23/V21,0)</f>
        <v>0</v>
      </c>
      <c r="W24" s="207"/>
      <c r="X24" s="206">
        <f>IFERROR(X23/X21,0)</f>
        <v>0</v>
      </c>
      <c r="Y24" s="207"/>
      <c r="Z24" s="204"/>
      <c r="AA24" s="205"/>
      <c r="AC24" s="39"/>
      <c r="AD24" s="39"/>
      <c r="AE24" s="39"/>
      <c r="AF24" s="39"/>
      <c r="AG24" s="39"/>
    </row>
    <row r="25" spans="1:33" s="59" customFormat="1" outlineLevel="1" x14ac:dyDescent="0.25">
      <c r="A25" s="208" t="s">
        <v>83</v>
      </c>
      <c r="B25" s="209"/>
      <c r="C25" s="209"/>
      <c r="D25" s="202"/>
      <c r="E25" s="203"/>
      <c r="F25" s="202"/>
      <c r="G25" s="203"/>
      <c r="H25" s="202"/>
      <c r="I25" s="203"/>
      <c r="J25" s="202"/>
      <c r="K25" s="203"/>
      <c r="L25" s="202"/>
      <c r="M25" s="203"/>
      <c r="N25" s="202"/>
      <c r="O25" s="203"/>
      <c r="P25" s="202"/>
      <c r="Q25" s="203"/>
      <c r="R25" s="202"/>
      <c r="S25" s="203"/>
      <c r="T25" s="202"/>
      <c r="U25" s="203"/>
      <c r="V25" s="202"/>
      <c r="W25" s="203"/>
      <c r="X25" s="202"/>
      <c r="Y25" s="203"/>
      <c r="Z25" s="202"/>
      <c r="AA25" s="203"/>
      <c r="AC25" s="39"/>
      <c r="AD25" s="39"/>
      <c r="AE25" s="39"/>
      <c r="AF25" s="39"/>
      <c r="AG25" s="39"/>
    </row>
    <row r="26" spans="1:33" s="59" customFormat="1" ht="28.8" outlineLevel="1" x14ac:dyDescent="0.25">
      <c r="A26" s="66" t="s">
        <v>152</v>
      </c>
      <c r="B26" s="200"/>
      <c r="C26" s="201"/>
      <c r="D26" s="200"/>
      <c r="E26" s="201"/>
      <c r="F26" s="200"/>
      <c r="G26" s="201"/>
      <c r="H26" s="200"/>
      <c r="I26" s="201"/>
      <c r="J26" s="200"/>
      <c r="K26" s="201"/>
      <c r="L26" s="200"/>
      <c r="M26" s="201"/>
      <c r="N26" s="200"/>
      <c r="O26" s="201"/>
      <c r="P26" s="200"/>
      <c r="Q26" s="201"/>
      <c r="R26" s="200"/>
      <c r="S26" s="201"/>
      <c r="T26" s="200"/>
      <c r="U26" s="201"/>
      <c r="V26" s="200"/>
      <c r="W26" s="201"/>
      <c r="X26" s="200"/>
      <c r="Y26" s="201"/>
      <c r="Z26" s="186">
        <f>SUM(B26:X26)</f>
        <v>0</v>
      </c>
      <c r="AA26" s="187"/>
      <c r="AC26" s="39"/>
      <c r="AD26" s="39"/>
      <c r="AE26" s="39"/>
      <c r="AF26" s="39"/>
      <c r="AG26" s="39"/>
    </row>
    <row r="27" spans="1:33" s="59" customFormat="1" outlineLevel="1" x14ac:dyDescent="0.25">
      <c r="A27" s="67" t="s">
        <v>58</v>
      </c>
      <c r="B27" s="186">
        <f>B26</f>
        <v>0</v>
      </c>
      <c r="C27" s="187"/>
      <c r="D27" s="186">
        <f>D26</f>
        <v>0</v>
      </c>
      <c r="E27" s="187"/>
      <c r="F27" s="186">
        <f>F26</f>
        <v>0</v>
      </c>
      <c r="G27" s="187"/>
      <c r="H27" s="186">
        <f>IF(OR($B$42= "Gesamtes Jahr",$B$42= "per 4. Quartal",$B$42= "per 3. Quartal",$B$42= "per 2. Quartal"),H26,0)</f>
        <v>0</v>
      </c>
      <c r="I27" s="187"/>
      <c r="J27" s="186">
        <f>IF(OR($B$42= "Gesamtes Jahr",$B$42= "per 4. Quartal",$B$42= "per 3. Quartal",$B$42= "per 2. Quartal"),J26,0)</f>
        <v>0</v>
      </c>
      <c r="K27" s="187"/>
      <c r="L27" s="186">
        <f>IF(OR($B$42= "Gesamtes Jahr",$B$42= "per 4. Quartal",$B$42= "per 3. Quartal",$B$42= "per 2. Quartal"),L26,0)</f>
        <v>0</v>
      </c>
      <c r="M27" s="187"/>
      <c r="N27" s="186">
        <f>IF(OR($B$42= "Gesamtes Jahr",$B$42= "per 4. Quartal",$B$42= "per 3. Quartal"),N26,0)</f>
        <v>0</v>
      </c>
      <c r="O27" s="187"/>
      <c r="P27" s="186">
        <f>IF(OR($B$42= "Gesamtes Jahr",$B$42= "per 4. Quartal",$B$42= "per 3. Quartal"),P26,0)</f>
        <v>0</v>
      </c>
      <c r="Q27" s="187"/>
      <c r="R27" s="186">
        <f>IF(OR($B$42= "Gesamtes Jahr",$B$42= "per 4. Quartal",$B$42= "per 3. Quartal"),R26,0)</f>
        <v>0</v>
      </c>
      <c r="S27" s="187"/>
      <c r="T27" s="186">
        <f>IF(OR($B$42= "Gesamtes Jahr",$B$42= "per 4. Quartal"),T26,0)</f>
        <v>0</v>
      </c>
      <c r="U27" s="187"/>
      <c r="V27" s="186">
        <f>IF(OR($B$42= "Gesamtes Jahr",$B$42= "per 4. Quartal"),V26,0)</f>
        <v>0</v>
      </c>
      <c r="W27" s="187"/>
      <c r="X27" s="186">
        <f>IF(OR($B$42= "Gesamtes Jahr",$B$42= "per 4. Quartal"),X26,0)</f>
        <v>0</v>
      </c>
      <c r="Y27" s="187"/>
      <c r="Z27" s="186">
        <f>SUM(B27:X27)</f>
        <v>0</v>
      </c>
      <c r="AA27" s="187"/>
      <c r="AC27" s="39"/>
      <c r="AD27" s="39"/>
      <c r="AE27" s="39"/>
      <c r="AF27" s="39"/>
      <c r="AG27" s="39"/>
    </row>
    <row r="28" spans="1:33" outlineLevel="1" x14ac:dyDescent="0.25">
      <c r="D28" s="59"/>
      <c r="E28" s="68"/>
      <c r="T28" s="69"/>
    </row>
    <row r="29" spans="1:33" outlineLevel="1" x14ac:dyDescent="0.25">
      <c r="A29" s="47" t="s">
        <v>157</v>
      </c>
      <c r="D29" s="59"/>
      <c r="E29" s="68"/>
      <c r="T29" s="69"/>
    </row>
    <row r="30" spans="1:33" ht="15.6" outlineLevel="1" x14ac:dyDescent="0.25">
      <c r="A30" s="43" t="s">
        <v>88</v>
      </c>
      <c r="B30" s="188">
        <f>B6</f>
        <v>0</v>
      </c>
      <c r="C30" s="189"/>
      <c r="D30" s="70"/>
      <c r="T30" s="69"/>
    </row>
    <row r="31" spans="1:33" ht="15.6" outlineLevel="1" x14ac:dyDescent="0.25">
      <c r="A31" s="43" t="s">
        <v>156</v>
      </c>
      <c r="B31" s="188">
        <f>(52*B30)</f>
        <v>0</v>
      </c>
      <c r="C31" s="189"/>
      <c r="D31" s="59"/>
      <c r="E31" s="48"/>
      <c r="T31" s="69"/>
    </row>
    <row r="32" spans="1:33" outlineLevel="1" x14ac:dyDescent="0.25">
      <c r="A32" s="43" t="s">
        <v>56</v>
      </c>
      <c r="B32" s="188">
        <f>(52*$B$30)/12</f>
        <v>0</v>
      </c>
      <c r="C32" s="189"/>
      <c r="D32" s="69"/>
      <c r="E32" s="71"/>
      <c r="F32" s="69"/>
      <c r="G32" s="69"/>
      <c r="H32" s="72"/>
      <c r="I32" s="73"/>
      <c r="J32" s="73"/>
      <c r="K32" s="73"/>
      <c r="L32" s="73"/>
      <c r="M32" s="73"/>
      <c r="N32" s="69"/>
      <c r="O32" s="69"/>
      <c r="P32" s="69"/>
      <c r="Q32" s="69"/>
      <c r="R32" s="69"/>
      <c r="S32" s="69"/>
      <c r="W32" s="69"/>
      <c r="X32" s="69"/>
      <c r="Y32" s="69"/>
    </row>
    <row r="33" spans="1:20" ht="15.6" outlineLevel="1" x14ac:dyDescent="0.25">
      <c r="A33" s="43" t="s">
        <v>89</v>
      </c>
      <c r="B33" s="196">
        <f>B7</f>
        <v>0</v>
      </c>
      <c r="C33" s="197"/>
      <c r="D33" s="70"/>
      <c r="E33" s="68"/>
      <c r="T33" s="69"/>
    </row>
    <row r="34" spans="1:20" outlineLevel="1" x14ac:dyDescent="0.25">
      <c r="A34" s="74" t="s">
        <v>65</v>
      </c>
      <c r="B34" s="196">
        <f>IFERROR(ROUND(B33/B31,2),0)</f>
        <v>0</v>
      </c>
      <c r="C34" s="197"/>
      <c r="D34" s="59"/>
      <c r="E34" s="68"/>
      <c r="T34" s="69"/>
    </row>
    <row r="35" spans="1:20" outlineLevel="1" x14ac:dyDescent="0.25">
      <c r="A35" s="44" t="s">
        <v>144</v>
      </c>
      <c r="B35" s="75"/>
      <c r="C35" s="76"/>
    </row>
    <row r="36" spans="1:20" outlineLevel="1" x14ac:dyDescent="0.25">
      <c r="A36" s="75"/>
      <c r="B36" s="76"/>
      <c r="C36" s="76"/>
    </row>
    <row r="37" spans="1:20" outlineLevel="1" x14ac:dyDescent="0.25">
      <c r="A37" s="47" t="s">
        <v>90</v>
      </c>
      <c r="B37" s="76"/>
      <c r="C37" s="76"/>
    </row>
    <row r="38" spans="1:20" outlineLevel="1" x14ac:dyDescent="0.25">
      <c r="A38" s="43" t="s">
        <v>71</v>
      </c>
      <c r="B38" s="188">
        <f>IF($B$42= "Gesamtes Jahr",Z23,0)</f>
        <v>0</v>
      </c>
      <c r="C38" s="188"/>
      <c r="D38" s="45"/>
    </row>
    <row r="39" spans="1:20" ht="15.6" outlineLevel="1" x14ac:dyDescent="0.25">
      <c r="A39" s="43" t="s">
        <v>140</v>
      </c>
      <c r="B39" s="185">
        <f>IF($B$42= "Gesamtes Jahr",Z27,0)</f>
        <v>0</v>
      </c>
      <c r="C39" s="168"/>
      <c r="D39" s="45" t="s">
        <v>92</v>
      </c>
    </row>
    <row r="40" spans="1:20" outlineLevel="1" x14ac:dyDescent="0.25">
      <c r="A40" s="43" t="s">
        <v>91</v>
      </c>
      <c r="B40" s="198">
        <f>IF(B39=0,0,ROUND(B39/B38,2))</f>
        <v>0</v>
      </c>
      <c r="C40" s="199"/>
      <c r="D40" s="45"/>
    </row>
    <row r="41" spans="1:20" x14ac:dyDescent="0.25">
      <c r="D41" s="45"/>
    </row>
    <row r="42" spans="1:20" ht="13.8" outlineLevel="1" x14ac:dyDescent="0.25">
      <c r="A42" s="47" t="s">
        <v>59</v>
      </c>
      <c r="B42" s="190" t="str">
        <f>Übersicht!D12</f>
        <v>1. Quartal</v>
      </c>
      <c r="C42" s="191"/>
      <c r="D42" s="45" t="s">
        <v>76</v>
      </c>
      <c r="S42" s="69"/>
    </row>
    <row r="43" spans="1:20" outlineLevel="1" x14ac:dyDescent="0.25">
      <c r="A43" s="50" t="s">
        <v>47</v>
      </c>
      <c r="B43" s="185">
        <f>IF(B42="Gesamtes Jahr",B40,B34)</f>
        <v>0</v>
      </c>
      <c r="C43" s="168"/>
      <c r="D43" s="45"/>
      <c r="S43" s="69"/>
    </row>
    <row r="44" spans="1:20" outlineLevel="1" x14ac:dyDescent="0.25">
      <c r="A44" s="43" t="s">
        <v>53</v>
      </c>
      <c r="B44" s="77">
        <f>J56</f>
        <v>0</v>
      </c>
      <c r="C44" s="78" t="s">
        <v>51</v>
      </c>
      <c r="D44" s="45"/>
      <c r="S44" s="69"/>
    </row>
    <row r="45" spans="1:20" outlineLevel="1" x14ac:dyDescent="0.25">
      <c r="A45" s="43" t="s">
        <v>54</v>
      </c>
      <c r="B45" s="79">
        <f>J60</f>
        <v>0</v>
      </c>
      <c r="C45" s="78" t="s">
        <v>51</v>
      </c>
    </row>
    <row r="46" spans="1:20" outlineLevel="1" x14ac:dyDescent="0.25">
      <c r="B46" s="80"/>
    </row>
    <row r="47" spans="1:20" ht="15.6" outlineLevel="1" x14ac:dyDescent="0.25">
      <c r="A47" s="81" t="s">
        <v>39</v>
      </c>
    </row>
    <row r="48" spans="1:20" ht="15.6" outlineLevel="1" x14ac:dyDescent="0.25">
      <c r="A48" s="81" t="s">
        <v>141</v>
      </c>
    </row>
    <row r="49" spans="1:30" ht="15.6" outlineLevel="1" x14ac:dyDescent="0.25">
      <c r="A49" s="81" t="s">
        <v>38</v>
      </c>
    </row>
    <row r="50" spans="1:30" ht="15.6" outlineLevel="1" x14ac:dyDescent="0.25">
      <c r="A50" s="82" t="s">
        <v>142</v>
      </c>
    </row>
    <row r="51" spans="1:30" outlineLevel="1" x14ac:dyDescent="0.25">
      <c r="A51" s="82" t="s">
        <v>72</v>
      </c>
    </row>
    <row r="52" spans="1:30" outlineLevel="1" x14ac:dyDescent="0.25">
      <c r="A52" s="82" t="s">
        <v>73</v>
      </c>
    </row>
    <row r="53" spans="1:30" ht="15.6" outlineLevel="1" x14ac:dyDescent="0.25">
      <c r="A53" s="82" t="s">
        <v>143</v>
      </c>
      <c r="N53" s="83"/>
    </row>
    <row r="54" spans="1:30" ht="15.6" outlineLevel="1" x14ac:dyDescent="0.25">
      <c r="A54" s="84"/>
      <c r="T54" s="48"/>
      <c r="U54" s="83"/>
    </row>
    <row r="55" spans="1:30" outlineLevel="1" x14ac:dyDescent="0.25">
      <c r="A55" s="85" t="s">
        <v>48</v>
      </c>
      <c r="B55" s="192" t="s">
        <v>41</v>
      </c>
      <c r="C55" s="193"/>
      <c r="D55" s="192" t="s">
        <v>67</v>
      </c>
      <c r="E55" s="193"/>
      <c r="F55" s="192" t="s">
        <v>68</v>
      </c>
      <c r="G55" s="193"/>
      <c r="H55" s="192" t="s">
        <v>69</v>
      </c>
      <c r="I55" s="193"/>
      <c r="J55" s="194" t="str">
        <f>B42</f>
        <v>1. Quartal</v>
      </c>
      <c r="K55" s="195"/>
    </row>
    <row r="56" spans="1:30" outlineLevel="1" x14ac:dyDescent="0.25">
      <c r="A56" s="106" t="s">
        <v>45</v>
      </c>
      <c r="B56" s="175">
        <f>SUM(B14:G14)</f>
        <v>0</v>
      </c>
      <c r="C56" s="176"/>
      <c r="D56" s="175">
        <f>IF(OR($B$42= "Gesamtes Jahr",$B$42= "per 4. Quartal",$B$42= "per 3. Quartal",$B$42= "per 2. Quartal"),SUM(H14:M14),0)</f>
        <v>0</v>
      </c>
      <c r="E56" s="176"/>
      <c r="F56" s="177">
        <f>IF(OR($B$42= "Gesamtes Jahr",$B$42= "per 4. Quartal",$B$42= "per 3. Quartal"),SUM(N14:S14),0)</f>
        <v>0</v>
      </c>
      <c r="G56" s="178"/>
      <c r="H56" s="175">
        <f>IF(OR($B$42= "Gesamtes Jahr",$B$42= "per 4. Quartal"),SUM(T14:Y14),0)</f>
        <v>0</v>
      </c>
      <c r="I56" s="176"/>
      <c r="J56" s="179">
        <f>SUM(B56:I56)</f>
        <v>0</v>
      </c>
      <c r="K56" s="180"/>
    </row>
    <row r="57" spans="1:30" outlineLevel="1" x14ac:dyDescent="0.25">
      <c r="A57" s="50" t="s">
        <v>46</v>
      </c>
      <c r="B57" s="175">
        <f>SUM(B23:G23)</f>
        <v>0</v>
      </c>
      <c r="C57" s="176"/>
      <c r="D57" s="175">
        <f>SUM(H23:M23)</f>
        <v>0</v>
      </c>
      <c r="E57" s="176"/>
      <c r="F57" s="177">
        <f>SUM(N23:S23)</f>
        <v>0</v>
      </c>
      <c r="G57" s="178"/>
      <c r="H57" s="175">
        <f>SUM(T23:Y23)</f>
        <v>0</v>
      </c>
      <c r="I57" s="176"/>
      <c r="J57" s="179">
        <f>SUM(B57:I57)</f>
        <v>0</v>
      </c>
      <c r="K57" s="180"/>
    </row>
    <row r="58" spans="1:30" outlineLevel="1" x14ac:dyDescent="0.25">
      <c r="A58" s="107" t="s">
        <v>50</v>
      </c>
      <c r="B58" s="181">
        <f>SUM(B27:G27)</f>
        <v>0</v>
      </c>
      <c r="C58" s="182"/>
      <c r="D58" s="181">
        <f>SUM(H27:M27)</f>
        <v>0</v>
      </c>
      <c r="E58" s="182"/>
      <c r="F58" s="183">
        <f>SUM(N27:S27)</f>
        <v>0</v>
      </c>
      <c r="G58" s="184"/>
      <c r="H58" s="181">
        <f>SUM(T27:Y27)</f>
        <v>0</v>
      </c>
      <c r="I58" s="182"/>
      <c r="J58" s="173">
        <f>SUM(B58:I58)</f>
        <v>0</v>
      </c>
      <c r="K58" s="174"/>
    </row>
    <row r="59" spans="1:30" outlineLevel="1" x14ac:dyDescent="0.25">
      <c r="A59" s="50" t="s">
        <v>47</v>
      </c>
      <c r="B59" s="169">
        <f>$B$34</f>
        <v>0</v>
      </c>
      <c r="C59" s="170"/>
      <c r="D59" s="169">
        <f>$B$34</f>
        <v>0</v>
      </c>
      <c r="E59" s="170"/>
      <c r="F59" s="171">
        <f>$B$34</f>
        <v>0</v>
      </c>
      <c r="G59" s="172"/>
      <c r="H59" s="169">
        <f>$B$34</f>
        <v>0</v>
      </c>
      <c r="I59" s="170"/>
      <c r="J59" s="173">
        <f>B43</f>
        <v>0</v>
      </c>
      <c r="K59" s="174"/>
    </row>
    <row r="60" spans="1:30" outlineLevel="1" x14ac:dyDescent="0.25">
      <c r="A60" s="107" t="s">
        <v>66</v>
      </c>
      <c r="B60" s="169">
        <f>B59*B56</f>
        <v>0</v>
      </c>
      <c r="C60" s="170"/>
      <c r="D60" s="169">
        <f>D59*D56</f>
        <v>0</v>
      </c>
      <c r="E60" s="170"/>
      <c r="F60" s="171">
        <f>F59*F56</f>
        <v>0</v>
      </c>
      <c r="G60" s="172"/>
      <c r="H60" s="169">
        <f>H59*H56</f>
        <v>0</v>
      </c>
      <c r="I60" s="170"/>
      <c r="J60" s="173">
        <f>J59*J56</f>
        <v>0</v>
      </c>
      <c r="K60" s="174"/>
      <c r="M60" s="86"/>
    </row>
    <row r="61" spans="1:30" x14ac:dyDescent="0.25">
      <c r="A61" s="59"/>
      <c r="G61" s="87"/>
      <c r="H61" s="87"/>
      <c r="I61" s="87"/>
      <c r="J61" s="87"/>
      <c r="K61" s="87"/>
      <c r="L61" s="87"/>
      <c r="M61" s="87"/>
      <c r="N61" s="87"/>
      <c r="O61" s="87"/>
      <c r="P61" s="87"/>
      <c r="Q61" s="87"/>
      <c r="R61" s="87"/>
      <c r="S61" s="87"/>
      <c r="T61" s="87"/>
      <c r="U61" s="87"/>
      <c r="V61" s="87"/>
      <c r="W61" s="87"/>
      <c r="X61" s="87"/>
      <c r="Y61" s="87"/>
      <c r="Z61" s="87"/>
      <c r="AA61" s="87"/>
      <c r="AB61" s="87"/>
      <c r="AC61" s="87"/>
      <c r="AD61" s="87"/>
    </row>
    <row r="62" spans="1:30" x14ac:dyDescent="0.25">
      <c r="A62" s="59"/>
      <c r="G62" s="87"/>
      <c r="H62" s="87"/>
      <c r="I62" s="87"/>
      <c r="J62" s="87"/>
      <c r="K62" s="87"/>
      <c r="L62" s="87"/>
      <c r="M62" s="87"/>
      <c r="N62" s="87"/>
      <c r="O62" s="87"/>
      <c r="P62" s="87"/>
      <c r="Q62" s="87"/>
      <c r="R62" s="87"/>
      <c r="S62" s="87"/>
      <c r="T62" s="87"/>
      <c r="U62" s="87"/>
      <c r="V62" s="87"/>
      <c r="W62" s="87"/>
      <c r="X62" s="87"/>
      <c r="Y62" s="87"/>
      <c r="Z62" s="87"/>
      <c r="AA62" s="87"/>
      <c r="AB62" s="87"/>
      <c r="AC62" s="87"/>
      <c r="AD62" s="87"/>
    </row>
    <row r="63" spans="1:30" x14ac:dyDescent="0.25">
      <c r="I63" s="47" t="s">
        <v>27</v>
      </c>
      <c r="R63" s="39">
        <f>B5</f>
        <v>0</v>
      </c>
      <c r="Y63" s="166"/>
      <c r="Z63" s="167"/>
      <c r="AA63" s="167"/>
      <c r="AB63" s="168"/>
      <c r="AC63" s="47" t="s">
        <v>62</v>
      </c>
    </row>
    <row r="64" spans="1:30" x14ac:dyDescent="0.25">
      <c r="A64" s="46"/>
    </row>
    <row r="65" spans="1:34" s="89" customFormat="1" x14ac:dyDescent="0.25">
      <c r="A65" s="163" t="s">
        <v>0</v>
      </c>
      <c r="B65" s="164"/>
      <c r="C65" s="88">
        <v>1</v>
      </c>
      <c r="D65" s="88">
        <f>C65+1</f>
        <v>2</v>
      </c>
      <c r="E65" s="88">
        <f t="shared" ref="E65:AG65" si="0">D65+1</f>
        <v>3</v>
      </c>
      <c r="F65" s="88">
        <f t="shared" si="0"/>
        <v>4</v>
      </c>
      <c r="G65" s="88">
        <f t="shared" si="0"/>
        <v>5</v>
      </c>
      <c r="H65" s="88">
        <f t="shared" si="0"/>
        <v>6</v>
      </c>
      <c r="I65" s="88">
        <f t="shared" si="0"/>
        <v>7</v>
      </c>
      <c r="J65" s="88">
        <f t="shared" si="0"/>
        <v>8</v>
      </c>
      <c r="K65" s="88">
        <f t="shared" si="0"/>
        <v>9</v>
      </c>
      <c r="L65" s="88">
        <f t="shared" si="0"/>
        <v>10</v>
      </c>
      <c r="M65" s="88">
        <f t="shared" si="0"/>
        <v>11</v>
      </c>
      <c r="N65" s="88">
        <f t="shared" si="0"/>
        <v>12</v>
      </c>
      <c r="O65" s="88">
        <f t="shared" si="0"/>
        <v>13</v>
      </c>
      <c r="P65" s="88">
        <f t="shared" si="0"/>
        <v>14</v>
      </c>
      <c r="Q65" s="88">
        <f t="shared" si="0"/>
        <v>15</v>
      </c>
      <c r="R65" s="88">
        <f t="shared" si="0"/>
        <v>16</v>
      </c>
      <c r="S65" s="88">
        <f t="shared" si="0"/>
        <v>17</v>
      </c>
      <c r="T65" s="88">
        <f t="shared" si="0"/>
        <v>18</v>
      </c>
      <c r="U65" s="88">
        <f t="shared" si="0"/>
        <v>19</v>
      </c>
      <c r="V65" s="88">
        <f t="shared" si="0"/>
        <v>20</v>
      </c>
      <c r="W65" s="88">
        <f t="shared" si="0"/>
        <v>21</v>
      </c>
      <c r="X65" s="88">
        <f t="shared" si="0"/>
        <v>22</v>
      </c>
      <c r="Y65" s="88">
        <f t="shared" si="0"/>
        <v>23</v>
      </c>
      <c r="Z65" s="88">
        <f t="shared" si="0"/>
        <v>24</v>
      </c>
      <c r="AA65" s="88">
        <f t="shared" si="0"/>
        <v>25</v>
      </c>
      <c r="AB65" s="88">
        <f t="shared" si="0"/>
        <v>26</v>
      </c>
      <c r="AC65" s="88">
        <f t="shared" si="0"/>
        <v>27</v>
      </c>
      <c r="AD65" s="88">
        <f t="shared" si="0"/>
        <v>28</v>
      </c>
      <c r="AE65" s="88">
        <f t="shared" si="0"/>
        <v>29</v>
      </c>
      <c r="AF65" s="88">
        <f t="shared" si="0"/>
        <v>30</v>
      </c>
      <c r="AG65" s="88">
        <f t="shared" si="0"/>
        <v>31</v>
      </c>
      <c r="AH65" s="85" t="s">
        <v>33</v>
      </c>
    </row>
    <row r="66" spans="1:34" ht="15.6" x14ac:dyDescent="0.25">
      <c r="A66" s="165" t="s">
        <v>29</v>
      </c>
      <c r="B66" s="164"/>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f>SUM(C66:AG66)</f>
        <v>0</v>
      </c>
    </row>
    <row r="67" spans="1:34" ht="15.6" x14ac:dyDescent="0.25">
      <c r="A67" s="165" t="s">
        <v>26</v>
      </c>
      <c r="B67" s="164"/>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2"/>
      <c r="AH67" s="91">
        <f>SUM(C67:AG67)</f>
        <v>0</v>
      </c>
    </row>
    <row r="68" spans="1:34" x14ac:dyDescent="0.25">
      <c r="A68" s="165" t="s">
        <v>35</v>
      </c>
      <c r="B68" s="164"/>
      <c r="C68" s="91">
        <f>C66+C67</f>
        <v>0</v>
      </c>
      <c r="D68" s="91">
        <f t="shared" ref="D68:AG68" si="1">D66+D67</f>
        <v>0</v>
      </c>
      <c r="E68" s="91">
        <f t="shared" si="1"/>
        <v>0</v>
      </c>
      <c r="F68" s="91">
        <f t="shared" si="1"/>
        <v>0</v>
      </c>
      <c r="G68" s="91">
        <f t="shared" si="1"/>
        <v>0</v>
      </c>
      <c r="H68" s="91">
        <f t="shared" si="1"/>
        <v>0</v>
      </c>
      <c r="I68" s="91">
        <f t="shared" si="1"/>
        <v>0</v>
      </c>
      <c r="J68" s="91">
        <f t="shared" si="1"/>
        <v>0</v>
      </c>
      <c r="K68" s="91">
        <f t="shared" si="1"/>
        <v>0</v>
      </c>
      <c r="L68" s="91">
        <f t="shared" si="1"/>
        <v>0</v>
      </c>
      <c r="M68" s="91">
        <f t="shared" si="1"/>
        <v>0</v>
      </c>
      <c r="N68" s="91">
        <f t="shared" si="1"/>
        <v>0</v>
      </c>
      <c r="O68" s="91">
        <f t="shared" si="1"/>
        <v>0</v>
      </c>
      <c r="P68" s="91">
        <f t="shared" si="1"/>
        <v>0</v>
      </c>
      <c r="Q68" s="91">
        <f t="shared" si="1"/>
        <v>0</v>
      </c>
      <c r="R68" s="91">
        <f t="shared" si="1"/>
        <v>0</v>
      </c>
      <c r="S68" s="91">
        <f t="shared" si="1"/>
        <v>0</v>
      </c>
      <c r="T68" s="91">
        <f t="shared" si="1"/>
        <v>0</v>
      </c>
      <c r="U68" s="91">
        <f t="shared" si="1"/>
        <v>0</v>
      </c>
      <c r="V68" s="91">
        <f t="shared" si="1"/>
        <v>0</v>
      </c>
      <c r="W68" s="91">
        <f t="shared" si="1"/>
        <v>0</v>
      </c>
      <c r="X68" s="91">
        <f t="shared" si="1"/>
        <v>0</v>
      </c>
      <c r="Y68" s="91">
        <f t="shared" si="1"/>
        <v>0</v>
      </c>
      <c r="Z68" s="91">
        <f t="shared" si="1"/>
        <v>0</v>
      </c>
      <c r="AA68" s="91">
        <f t="shared" si="1"/>
        <v>0</v>
      </c>
      <c r="AB68" s="91">
        <f t="shared" si="1"/>
        <v>0</v>
      </c>
      <c r="AC68" s="91">
        <f t="shared" si="1"/>
        <v>0</v>
      </c>
      <c r="AD68" s="91">
        <f t="shared" si="1"/>
        <v>0</v>
      </c>
      <c r="AE68" s="91">
        <f t="shared" si="1"/>
        <v>0</v>
      </c>
      <c r="AF68" s="91">
        <f t="shared" si="1"/>
        <v>0</v>
      </c>
      <c r="AG68" s="91">
        <f t="shared" si="1"/>
        <v>0</v>
      </c>
      <c r="AH68" s="91">
        <f>SUM(C68:AG68)</f>
        <v>0</v>
      </c>
    </row>
    <row r="69" spans="1:34" x14ac:dyDescent="0.25">
      <c r="A69" s="46"/>
      <c r="B69" s="46"/>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row>
    <row r="70" spans="1:34" ht="15.6" x14ac:dyDescent="0.25">
      <c r="A70" s="163" t="s">
        <v>28</v>
      </c>
      <c r="B70" s="164"/>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1">
        <f>SUM(C70:AG70)</f>
        <v>0</v>
      </c>
    </row>
    <row r="71" spans="1:34" ht="12.75" customHeight="1" x14ac:dyDescent="0.25">
      <c r="A71" s="46"/>
      <c r="B71" s="46"/>
    </row>
    <row r="72" spans="1:34" x14ac:dyDescent="0.25">
      <c r="A72" s="46"/>
      <c r="B72" s="46"/>
    </row>
    <row r="73" spans="1:34" s="89" customFormat="1" x14ac:dyDescent="0.25">
      <c r="A73" s="163" t="s">
        <v>1</v>
      </c>
      <c r="B73" s="164"/>
      <c r="C73" s="88">
        <v>1</v>
      </c>
      <c r="D73" s="88">
        <f>C73+1</f>
        <v>2</v>
      </c>
      <c r="E73" s="88">
        <f t="shared" ref="E73:AG73" si="2">D73+1</f>
        <v>3</v>
      </c>
      <c r="F73" s="88">
        <f t="shared" si="2"/>
        <v>4</v>
      </c>
      <c r="G73" s="88">
        <f t="shared" si="2"/>
        <v>5</v>
      </c>
      <c r="H73" s="88">
        <f t="shared" si="2"/>
        <v>6</v>
      </c>
      <c r="I73" s="88">
        <f t="shared" si="2"/>
        <v>7</v>
      </c>
      <c r="J73" s="88">
        <f t="shared" si="2"/>
        <v>8</v>
      </c>
      <c r="K73" s="88">
        <f t="shared" si="2"/>
        <v>9</v>
      </c>
      <c r="L73" s="88">
        <f t="shared" si="2"/>
        <v>10</v>
      </c>
      <c r="M73" s="88">
        <f t="shared" si="2"/>
        <v>11</v>
      </c>
      <c r="N73" s="88">
        <f t="shared" si="2"/>
        <v>12</v>
      </c>
      <c r="O73" s="88">
        <f t="shared" si="2"/>
        <v>13</v>
      </c>
      <c r="P73" s="88">
        <f t="shared" si="2"/>
        <v>14</v>
      </c>
      <c r="Q73" s="88">
        <f t="shared" si="2"/>
        <v>15</v>
      </c>
      <c r="R73" s="88">
        <f t="shared" si="2"/>
        <v>16</v>
      </c>
      <c r="S73" s="88">
        <f t="shared" si="2"/>
        <v>17</v>
      </c>
      <c r="T73" s="88">
        <f t="shared" si="2"/>
        <v>18</v>
      </c>
      <c r="U73" s="88">
        <f t="shared" si="2"/>
        <v>19</v>
      </c>
      <c r="V73" s="88">
        <f t="shared" si="2"/>
        <v>20</v>
      </c>
      <c r="W73" s="88">
        <f t="shared" si="2"/>
        <v>21</v>
      </c>
      <c r="X73" s="88">
        <f t="shared" si="2"/>
        <v>22</v>
      </c>
      <c r="Y73" s="88">
        <f t="shared" si="2"/>
        <v>23</v>
      </c>
      <c r="Z73" s="88">
        <f t="shared" si="2"/>
        <v>24</v>
      </c>
      <c r="AA73" s="88">
        <f t="shared" si="2"/>
        <v>25</v>
      </c>
      <c r="AB73" s="88">
        <f t="shared" si="2"/>
        <v>26</v>
      </c>
      <c r="AC73" s="88">
        <f t="shared" si="2"/>
        <v>27</v>
      </c>
      <c r="AD73" s="88">
        <f t="shared" si="2"/>
        <v>28</v>
      </c>
      <c r="AE73" s="88">
        <f t="shared" si="2"/>
        <v>29</v>
      </c>
      <c r="AF73" s="88">
        <f t="shared" si="2"/>
        <v>30</v>
      </c>
      <c r="AG73" s="88">
        <f t="shared" si="2"/>
        <v>31</v>
      </c>
      <c r="AH73" s="85" t="s">
        <v>33</v>
      </c>
    </row>
    <row r="74" spans="1:34" ht="15.6" x14ac:dyDescent="0.25">
      <c r="A74" s="165" t="s">
        <v>29</v>
      </c>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1"/>
      <c r="AG74" s="91"/>
      <c r="AH74" s="91">
        <f>SUM(C74:AG74)</f>
        <v>0</v>
      </c>
    </row>
    <row r="75" spans="1:34" ht="15.6" x14ac:dyDescent="0.25">
      <c r="A75" s="165" t="s">
        <v>26</v>
      </c>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1"/>
      <c r="AG75" s="50"/>
      <c r="AH75" s="91">
        <f>SUM(C75:AG75)</f>
        <v>0</v>
      </c>
    </row>
    <row r="76" spans="1:34" x14ac:dyDescent="0.25">
      <c r="A76" s="165" t="s">
        <v>36</v>
      </c>
      <c r="B76" s="164"/>
      <c r="C76" s="91">
        <f t="shared" ref="C76:AE76" si="3">C74+C75</f>
        <v>0</v>
      </c>
      <c r="D76" s="91">
        <f t="shared" si="3"/>
        <v>0</v>
      </c>
      <c r="E76" s="91">
        <f t="shared" si="3"/>
        <v>0</v>
      </c>
      <c r="F76" s="91">
        <f t="shared" si="3"/>
        <v>0</v>
      </c>
      <c r="G76" s="91">
        <f t="shared" si="3"/>
        <v>0</v>
      </c>
      <c r="H76" s="91">
        <f t="shared" si="3"/>
        <v>0</v>
      </c>
      <c r="I76" s="91">
        <f t="shared" si="3"/>
        <v>0</v>
      </c>
      <c r="J76" s="91">
        <f t="shared" si="3"/>
        <v>0</v>
      </c>
      <c r="K76" s="91">
        <f t="shared" si="3"/>
        <v>0</v>
      </c>
      <c r="L76" s="91">
        <f t="shared" si="3"/>
        <v>0</v>
      </c>
      <c r="M76" s="91">
        <f t="shared" si="3"/>
        <v>0</v>
      </c>
      <c r="N76" s="91">
        <f t="shared" si="3"/>
        <v>0</v>
      </c>
      <c r="O76" s="91">
        <f t="shared" si="3"/>
        <v>0</v>
      </c>
      <c r="P76" s="91">
        <f t="shared" si="3"/>
        <v>0</v>
      </c>
      <c r="Q76" s="91">
        <f t="shared" si="3"/>
        <v>0</v>
      </c>
      <c r="R76" s="91">
        <f t="shared" si="3"/>
        <v>0</v>
      </c>
      <c r="S76" s="91">
        <f t="shared" si="3"/>
        <v>0</v>
      </c>
      <c r="T76" s="91">
        <f t="shared" si="3"/>
        <v>0</v>
      </c>
      <c r="U76" s="91">
        <f t="shared" si="3"/>
        <v>0</v>
      </c>
      <c r="V76" s="91">
        <f t="shared" si="3"/>
        <v>0</v>
      </c>
      <c r="W76" s="91">
        <f t="shared" si="3"/>
        <v>0</v>
      </c>
      <c r="X76" s="91">
        <f t="shared" si="3"/>
        <v>0</v>
      </c>
      <c r="Y76" s="91">
        <f t="shared" si="3"/>
        <v>0</v>
      </c>
      <c r="Z76" s="91">
        <f t="shared" si="3"/>
        <v>0</v>
      </c>
      <c r="AA76" s="91">
        <f t="shared" si="3"/>
        <v>0</v>
      </c>
      <c r="AB76" s="91">
        <f t="shared" si="3"/>
        <v>0</v>
      </c>
      <c r="AC76" s="91">
        <f t="shared" si="3"/>
        <v>0</v>
      </c>
      <c r="AD76" s="91">
        <f t="shared" si="3"/>
        <v>0</v>
      </c>
      <c r="AE76" s="91">
        <f t="shared" si="3"/>
        <v>0</v>
      </c>
      <c r="AF76" s="91"/>
      <c r="AG76" s="91"/>
      <c r="AH76" s="91">
        <f>SUM(C76:AG76)</f>
        <v>0</v>
      </c>
    </row>
    <row r="77" spans="1:34" x14ac:dyDescent="0.25">
      <c r="A77" s="46"/>
      <c r="B77" s="46"/>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row>
    <row r="78" spans="1:34" ht="15.6" x14ac:dyDescent="0.25">
      <c r="A78" s="163" t="s">
        <v>28</v>
      </c>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1"/>
      <c r="AG78" s="91"/>
      <c r="AH78" s="91">
        <f>SUM(C78:AG78)</f>
        <v>0</v>
      </c>
    </row>
    <row r="79" spans="1:34" ht="6.6" customHeight="1" x14ac:dyDescent="0.25">
      <c r="A79" s="46"/>
      <c r="B79" s="46"/>
    </row>
    <row r="80" spans="1:34" x14ac:dyDescent="0.25">
      <c r="A80" s="46"/>
      <c r="B80" s="46"/>
    </row>
    <row r="81" spans="1:34" s="89" customFormat="1" x14ac:dyDescent="0.25">
      <c r="A81" s="163" t="s">
        <v>2</v>
      </c>
      <c r="B81" s="164"/>
      <c r="C81" s="88">
        <v>1</v>
      </c>
      <c r="D81" s="88">
        <f>C81+1</f>
        <v>2</v>
      </c>
      <c r="E81" s="88">
        <f t="shared" ref="E81:AG81" si="4">D81+1</f>
        <v>3</v>
      </c>
      <c r="F81" s="88">
        <f t="shared" si="4"/>
        <v>4</v>
      </c>
      <c r="G81" s="88">
        <f t="shared" si="4"/>
        <v>5</v>
      </c>
      <c r="H81" s="88">
        <f t="shared" si="4"/>
        <v>6</v>
      </c>
      <c r="I81" s="88">
        <f t="shared" si="4"/>
        <v>7</v>
      </c>
      <c r="J81" s="88">
        <f t="shared" si="4"/>
        <v>8</v>
      </c>
      <c r="K81" s="88">
        <f t="shared" si="4"/>
        <v>9</v>
      </c>
      <c r="L81" s="88">
        <f t="shared" si="4"/>
        <v>10</v>
      </c>
      <c r="M81" s="88">
        <f t="shared" si="4"/>
        <v>11</v>
      </c>
      <c r="N81" s="88">
        <f t="shared" si="4"/>
        <v>12</v>
      </c>
      <c r="O81" s="88">
        <f t="shared" si="4"/>
        <v>13</v>
      </c>
      <c r="P81" s="88">
        <f t="shared" si="4"/>
        <v>14</v>
      </c>
      <c r="Q81" s="88">
        <f t="shared" si="4"/>
        <v>15</v>
      </c>
      <c r="R81" s="88">
        <f t="shared" si="4"/>
        <v>16</v>
      </c>
      <c r="S81" s="88">
        <f t="shared" si="4"/>
        <v>17</v>
      </c>
      <c r="T81" s="88">
        <f t="shared" si="4"/>
        <v>18</v>
      </c>
      <c r="U81" s="88">
        <f t="shared" si="4"/>
        <v>19</v>
      </c>
      <c r="V81" s="88">
        <f t="shared" si="4"/>
        <v>20</v>
      </c>
      <c r="W81" s="88">
        <f t="shared" si="4"/>
        <v>21</v>
      </c>
      <c r="X81" s="88">
        <f t="shared" si="4"/>
        <v>22</v>
      </c>
      <c r="Y81" s="88">
        <f t="shared" si="4"/>
        <v>23</v>
      </c>
      <c r="Z81" s="88">
        <f t="shared" si="4"/>
        <v>24</v>
      </c>
      <c r="AA81" s="88">
        <f t="shared" si="4"/>
        <v>25</v>
      </c>
      <c r="AB81" s="88">
        <f t="shared" si="4"/>
        <v>26</v>
      </c>
      <c r="AC81" s="88">
        <f t="shared" si="4"/>
        <v>27</v>
      </c>
      <c r="AD81" s="88">
        <f t="shared" si="4"/>
        <v>28</v>
      </c>
      <c r="AE81" s="88">
        <f t="shared" si="4"/>
        <v>29</v>
      </c>
      <c r="AF81" s="88">
        <f t="shared" si="4"/>
        <v>30</v>
      </c>
      <c r="AG81" s="88">
        <f t="shared" si="4"/>
        <v>31</v>
      </c>
      <c r="AH81" s="85" t="s">
        <v>33</v>
      </c>
    </row>
    <row r="82" spans="1:34" ht="15.6" x14ac:dyDescent="0.25">
      <c r="A82" s="165" t="s">
        <v>29</v>
      </c>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1">
        <f>SUM(C82:AG82)</f>
        <v>0</v>
      </c>
    </row>
    <row r="83" spans="1:34" ht="15.6" x14ac:dyDescent="0.25">
      <c r="A83" s="165" t="s">
        <v>26</v>
      </c>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2"/>
      <c r="AH83" s="91">
        <f>SUM(C83:AG83)</f>
        <v>0</v>
      </c>
    </row>
    <row r="84" spans="1:34" x14ac:dyDescent="0.25">
      <c r="A84" s="165" t="s">
        <v>36</v>
      </c>
      <c r="B84" s="164"/>
      <c r="C84" s="91">
        <f>C82+C83</f>
        <v>0</v>
      </c>
      <c r="D84" s="91">
        <f t="shared" ref="D84:AG84" si="5">D82+D83</f>
        <v>0</v>
      </c>
      <c r="E84" s="91">
        <f t="shared" si="5"/>
        <v>0</v>
      </c>
      <c r="F84" s="91">
        <f t="shared" si="5"/>
        <v>0</v>
      </c>
      <c r="G84" s="91">
        <f t="shared" si="5"/>
        <v>0</v>
      </c>
      <c r="H84" s="91">
        <f t="shared" si="5"/>
        <v>0</v>
      </c>
      <c r="I84" s="91">
        <f t="shared" si="5"/>
        <v>0</v>
      </c>
      <c r="J84" s="91">
        <f t="shared" si="5"/>
        <v>0</v>
      </c>
      <c r="K84" s="91">
        <f t="shared" si="5"/>
        <v>0</v>
      </c>
      <c r="L84" s="91">
        <f t="shared" si="5"/>
        <v>0</v>
      </c>
      <c r="M84" s="91">
        <f t="shared" si="5"/>
        <v>0</v>
      </c>
      <c r="N84" s="91">
        <f t="shared" si="5"/>
        <v>0</v>
      </c>
      <c r="O84" s="91">
        <f t="shared" si="5"/>
        <v>0</v>
      </c>
      <c r="P84" s="91">
        <f t="shared" si="5"/>
        <v>0</v>
      </c>
      <c r="Q84" s="91">
        <f t="shared" si="5"/>
        <v>0</v>
      </c>
      <c r="R84" s="91">
        <f t="shared" si="5"/>
        <v>0</v>
      </c>
      <c r="S84" s="91">
        <f t="shared" si="5"/>
        <v>0</v>
      </c>
      <c r="T84" s="91">
        <f t="shared" si="5"/>
        <v>0</v>
      </c>
      <c r="U84" s="91">
        <f t="shared" si="5"/>
        <v>0</v>
      </c>
      <c r="V84" s="91">
        <f t="shared" si="5"/>
        <v>0</v>
      </c>
      <c r="W84" s="91">
        <f t="shared" si="5"/>
        <v>0</v>
      </c>
      <c r="X84" s="91">
        <f t="shared" si="5"/>
        <v>0</v>
      </c>
      <c r="Y84" s="91">
        <f t="shared" si="5"/>
        <v>0</v>
      </c>
      <c r="Z84" s="91">
        <f t="shared" si="5"/>
        <v>0</v>
      </c>
      <c r="AA84" s="91">
        <f t="shared" si="5"/>
        <v>0</v>
      </c>
      <c r="AB84" s="91">
        <f t="shared" si="5"/>
        <v>0</v>
      </c>
      <c r="AC84" s="91">
        <f t="shared" si="5"/>
        <v>0</v>
      </c>
      <c r="AD84" s="91">
        <f t="shared" si="5"/>
        <v>0</v>
      </c>
      <c r="AE84" s="91">
        <f t="shared" si="5"/>
        <v>0</v>
      </c>
      <c r="AF84" s="91">
        <f t="shared" si="5"/>
        <v>0</v>
      </c>
      <c r="AG84" s="91">
        <f t="shared" si="5"/>
        <v>0</v>
      </c>
      <c r="AH84" s="91">
        <f>SUM(C84:AG84)</f>
        <v>0</v>
      </c>
    </row>
    <row r="85" spans="1:34" x14ac:dyDescent="0.25">
      <c r="A85" s="46"/>
      <c r="B85" s="46"/>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row>
    <row r="86" spans="1:34" ht="15.6" x14ac:dyDescent="0.25">
      <c r="A86" s="163" t="s">
        <v>28</v>
      </c>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1">
        <f>SUM(C86:AG86)</f>
        <v>0</v>
      </c>
    </row>
    <row r="87" spans="1:34" ht="7.95" customHeight="1" x14ac:dyDescent="0.25">
      <c r="A87" s="46"/>
      <c r="B87" s="46"/>
    </row>
    <row r="88" spans="1:34" x14ac:dyDescent="0.25">
      <c r="A88" s="46"/>
      <c r="B88" s="46"/>
    </row>
    <row r="89" spans="1:34" s="89" customFormat="1" x14ac:dyDescent="0.25">
      <c r="A89" s="163" t="s">
        <v>3</v>
      </c>
      <c r="B89" s="164"/>
      <c r="C89" s="88">
        <v>1</v>
      </c>
      <c r="D89" s="88">
        <f>C89+1</f>
        <v>2</v>
      </c>
      <c r="E89" s="88">
        <f t="shared" ref="E89:AG89" si="6">D89+1</f>
        <v>3</v>
      </c>
      <c r="F89" s="88">
        <f t="shared" si="6"/>
        <v>4</v>
      </c>
      <c r="G89" s="88">
        <f t="shared" si="6"/>
        <v>5</v>
      </c>
      <c r="H89" s="88">
        <f t="shared" si="6"/>
        <v>6</v>
      </c>
      <c r="I89" s="88">
        <f t="shared" si="6"/>
        <v>7</v>
      </c>
      <c r="J89" s="88">
        <f t="shared" si="6"/>
        <v>8</v>
      </c>
      <c r="K89" s="88">
        <f t="shared" si="6"/>
        <v>9</v>
      </c>
      <c r="L89" s="88">
        <f t="shared" si="6"/>
        <v>10</v>
      </c>
      <c r="M89" s="88">
        <f t="shared" si="6"/>
        <v>11</v>
      </c>
      <c r="N89" s="88">
        <f t="shared" si="6"/>
        <v>12</v>
      </c>
      <c r="O89" s="88">
        <f t="shared" si="6"/>
        <v>13</v>
      </c>
      <c r="P89" s="88">
        <f t="shared" si="6"/>
        <v>14</v>
      </c>
      <c r="Q89" s="88">
        <f t="shared" si="6"/>
        <v>15</v>
      </c>
      <c r="R89" s="88">
        <f t="shared" si="6"/>
        <v>16</v>
      </c>
      <c r="S89" s="88">
        <f t="shared" si="6"/>
        <v>17</v>
      </c>
      <c r="T89" s="88">
        <f t="shared" si="6"/>
        <v>18</v>
      </c>
      <c r="U89" s="88">
        <f t="shared" si="6"/>
        <v>19</v>
      </c>
      <c r="V89" s="88">
        <f t="shared" si="6"/>
        <v>20</v>
      </c>
      <c r="W89" s="88">
        <f t="shared" si="6"/>
        <v>21</v>
      </c>
      <c r="X89" s="88">
        <f t="shared" si="6"/>
        <v>22</v>
      </c>
      <c r="Y89" s="88">
        <f t="shared" si="6"/>
        <v>23</v>
      </c>
      <c r="Z89" s="88">
        <f t="shared" si="6"/>
        <v>24</v>
      </c>
      <c r="AA89" s="88">
        <f t="shared" si="6"/>
        <v>25</v>
      </c>
      <c r="AB89" s="88">
        <f t="shared" si="6"/>
        <v>26</v>
      </c>
      <c r="AC89" s="88">
        <f t="shared" si="6"/>
        <v>27</v>
      </c>
      <c r="AD89" s="88">
        <f t="shared" si="6"/>
        <v>28</v>
      </c>
      <c r="AE89" s="88">
        <f t="shared" si="6"/>
        <v>29</v>
      </c>
      <c r="AF89" s="88">
        <f t="shared" si="6"/>
        <v>30</v>
      </c>
      <c r="AG89" s="88">
        <f t="shared" si="6"/>
        <v>31</v>
      </c>
      <c r="AH89" s="85" t="s">
        <v>33</v>
      </c>
    </row>
    <row r="90" spans="1:34" ht="15.6" x14ac:dyDescent="0.25">
      <c r="A90" s="165" t="s">
        <v>29</v>
      </c>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1"/>
      <c r="AH90" s="91">
        <f>SUM(C90:AG90)</f>
        <v>0</v>
      </c>
    </row>
    <row r="91" spans="1:34" ht="15.6" x14ac:dyDescent="0.25">
      <c r="A91" s="165" t="s">
        <v>26</v>
      </c>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50"/>
      <c r="AH91" s="91">
        <f>SUM(C91:AG91)</f>
        <v>0</v>
      </c>
    </row>
    <row r="92" spans="1:34" x14ac:dyDescent="0.25">
      <c r="A92" s="165" t="s">
        <v>36</v>
      </c>
      <c r="B92" s="164"/>
      <c r="C92" s="91">
        <f t="shared" ref="C92:AF92" si="7">C90+C91</f>
        <v>0</v>
      </c>
      <c r="D92" s="91">
        <f t="shared" si="7"/>
        <v>0</v>
      </c>
      <c r="E92" s="91">
        <f t="shared" si="7"/>
        <v>0</v>
      </c>
      <c r="F92" s="91">
        <f t="shared" si="7"/>
        <v>0</v>
      </c>
      <c r="G92" s="91">
        <f t="shared" si="7"/>
        <v>0</v>
      </c>
      <c r="H92" s="91">
        <f t="shared" si="7"/>
        <v>0</v>
      </c>
      <c r="I92" s="91">
        <f t="shared" si="7"/>
        <v>0</v>
      </c>
      <c r="J92" s="91">
        <f t="shared" si="7"/>
        <v>0</v>
      </c>
      <c r="K92" s="91">
        <f t="shared" si="7"/>
        <v>0</v>
      </c>
      <c r="L92" s="91">
        <f t="shared" si="7"/>
        <v>0</v>
      </c>
      <c r="M92" s="91">
        <f t="shared" si="7"/>
        <v>0</v>
      </c>
      <c r="N92" s="91">
        <f t="shared" si="7"/>
        <v>0</v>
      </c>
      <c r="O92" s="91">
        <f t="shared" si="7"/>
        <v>0</v>
      </c>
      <c r="P92" s="91">
        <f t="shared" si="7"/>
        <v>0</v>
      </c>
      <c r="Q92" s="91">
        <f t="shared" si="7"/>
        <v>0</v>
      </c>
      <c r="R92" s="91">
        <f t="shared" si="7"/>
        <v>0</v>
      </c>
      <c r="S92" s="91">
        <f t="shared" si="7"/>
        <v>0</v>
      </c>
      <c r="T92" s="91">
        <f t="shared" si="7"/>
        <v>0</v>
      </c>
      <c r="U92" s="91">
        <f t="shared" si="7"/>
        <v>0</v>
      </c>
      <c r="V92" s="91">
        <f t="shared" si="7"/>
        <v>0</v>
      </c>
      <c r="W92" s="91">
        <f t="shared" si="7"/>
        <v>0</v>
      </c>
      <c r="X92" s="91">
        <f t="shared" si="7"/>
        <v>0</v>
      </c>
      <c r="Y92" s="91">
        <f t="shared" si="7"/>
        <v>0</v>
      </c>
      <c r="Z92" s="91">
        <f t="shared" si="7"/>
        <v>0</v>
      </c>
      <c r="AA92" s="91">
        <f t="shared" si="7"/>
        <v>0</v>
      </c>
      <c r="AB92" s="91">
        <f t="shared" si="7"/>
        <v>0</v>
      </c>
      <c r="AC92" s="91">
        <f t="shared" si="7"/>
        <v>0</v>
      </c>
      <c r="AD92" s="91">
        <f t="shared" si="7"/>
        <v>0</v>
      </c>
      <c r="AE92" s="91">
        <f t="shared" si="7"/>
        <v>0</v>
      </c>
      <c r="AF92" s="91">
        <f t="shared" si="7"/>
        <v>0</v>
      </c>
      <c r="AG92" s="91"/>
      <c r="AH92" s="91">
        <f>SUM(C92:AG92)</f>
        <v>0</v>
      </c>
    </row>
    <row r="93" spans="1:34" x14ac:dyDescent="0.25">
      <c r="A93" s="46"/>
      <c r="B93" s="46"/>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row>
    <row r="94" spans="1:34" ht="15.6" x14ac:dyDescent="0.25">
      <c r="A94" s="163" t="s">
        <v>28</v>
      </c>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c r="AH94" s="91">
        <f>SUM(C94:AG94)</f>
        <v>0</v>
      </c>
    </row>
    <row r="95" spans="1:34" ht="6" customHeight="1" x14ac:dyDescent="0.25">
      <c r="A95" s="46"/>
      <c r="B95" s="46"/>
    </row>
    <row r="96" spans="1:34" x14ac:dyDescent="0.25">
      <c r="A96" s="46"/>
      <c r="B96" s="46"/>
    </row>
    <row r="97" spans="1:34" s="89" customFormat="1" x14ac:dyDescent="0.25">
      <c r="A97" s="163" t="s">
        <v>4</v>
      </c>
      <c r="B97" s="164"/>
      <c r="C97" s="88">
        <v>1</v>
      </c>
      <c r="D97" s="88">
        <f>C97+1</f>
        <v>2</v>
      </c>
      <c r="E97" s="88">
        <f t="shared" ref="E97:AG97" si="8">D97+1</f>
        <v>3</v>
      </c>
      <c r="F97" s="88">
        <f t="shared" si="8"/>
        <v>4</v>
      </c>
      <c r="G97" s="88">
        <f t="shared" si="8"/>
        <v>5</v>
      </c>
      <c r="H97" s="88">
        <f t="shared" si="8"/>
        <v>6</v>
      </c>
      <c r="I97" s="88">
        <f t="shared" si="8"/>
        <v>7</v>
      </c>
      <c r="J97" s="88">
        <f t="shared" si="8"/>
        <v>8</v>
      </c>
      <c r="K97" s="88">
        <f t="shared" si="8"/>
        <v>9</v>
      </c>
      <c r="L97" s="88">
        <f t="shared" si="8"/>
        <v>10</v>
      </c>
      <c r="M97" s="88">
        <f t="shared" si="8"/>
        <v>11</v>
      </c>
      <c r="N97" s="88">
        <f t="shared" si="8"/>
        <v>12</v>
      </c>
      <c r="O97" s="88">
        <f t="shared" si="8"/>
        <v>13</v>
      </c>
      <c r="P97" s="88">
        <f t="shared" si="8"/>
        <v>14</v>
      </c>
      <c r="Q97" s="88">
        <f t="shared" si="8"/>
        <v>15</v>
      </c>
      <c r="R97" s="88">
        <f t="shared" si="8"/>
        <v>16</v>
      </c>
      <c r="S97" s="88">
        <f t="shared" si="8"/>
        <v>17</v>
      </c>
      <c r="T97" s="88">
        <f t="shared" si="8"/>
        <v>18</v>
      </c>
      <c r="U97" s="88">
        <f t="shared" si="8"/>
        <v>19</v>
      </c>
      <c r="V97" s="88">
        <f t="shared" si="8"/>
        <v>20</v>
      </c>
      <c r="W97" s="88">
        <f t="shared" si="8"/>
        <v>21</v>
      </c>
      <c r="X97" s="88">
        <f t="shared" si="8"/>
        <v>22</v>
      </c>
      <c r="Y97" s="88">
        <f t="shared" si="8"/>
        <v>23</v>
      </c>
      <c r="Z97" s="88">
        <f t="shared" si="8"/>
        <v>24</v>
      </c>
      <c r="AA97" s="88">
        <f t="shared" si="8"/>
        <v>25</v>
      </c>
      <c r="AB97" s="88">
        <f t="shared" si="8"/>
        <v>26</v>
      </c>
      <c r="AC97" s="88">
        <f t="shared" si="8"/>
        <v>27</v>
      </c>
      <c r="AD97" s="88">
        <f t="shared" si="8"/>
        <v>28</v>
      </c>
      <c r="AE97" s="88">
        <f t="shared" si="8"/>
        <v>29</v>
      </c>
      <c r="AF97" s="88">
        <f t="shared" si="8"/>
        <v>30</v>
      </c>
      <c r="AG97" s="88">
        <f t="shared" si="8"/>
        <v>31</v>
      </c>
      <c r="AH97" s="85" t="s">
        <v>33</v>
      </c>
    </row>
    <row r="98" spans="1:34" ht="15.6" x14ac:dyDescent="0.25">
      <c r="A98" s="165" t="s">
        <v>29</v>
      </c>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1">
        <f>SUM(C98:AG98)</f>
        <v>0</v>
      </c>
    </row>
    <row r="99" spans="1:34" ht="15.6" x14ac:dyDescent="0.25">
      <c r="A99" s="165" t="s">
        <v>26</v>
      </c>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2"/>
      <c r="AH99" s="91">
        <f>SUM(C99:AG99)</f>
        <v>0</v>
      </c>
    </row>
    <row r="100" spans="1:34" x14ac:dyDescent="0.25">
      <c r="A100" s="165" t="s">
        <v>36</v>
      </c>
      <c r="B100" s="164"/>
      <c r="C100" s="91">
        <f t="shared" ref="C100:AG100" si="9">C98+C99</f>
        <v>0</v>
      </c>
      <c r="D100" s="91">
        <f t="shared" si="9"/>
        <v>0</v>
      </c>
      <c r="E100" s="91">
        <f t="shared" si="9"/>
        <v>0</v>
      </c>
      <c r="F100" s="91">
        <f t="shared" si="9"/>
        <v>0</v>
      </c>
      <c r="G100" s="91">
        <f t="shared" si="9"/>
        <v>0</v>
      </c>
      <c r="H100" s="91">
        <f t="shared" si="9"/>
        <v>0</v>
      </c>
      <c r="I100" s="91">
        <f t="shared" si="9"/>
        <v>0</v>
      </c>
      <c r="J100" s="91">
        <f t="shared" si="9"/>
        <v>0</v>
      </c>
      <c r="K100" s="91">
        <f t="shared" si="9"/>
        <v>0</v>
      </c>
      <c r="L100" s="91">
        <f t="shared" si="9"/>
        <v>0</v>
      </c>
      <c r="M100" s="91">
        <f t="shared" si="9"/>
        <v>0</v>
      </c>
      <c r="N100" s="91">
        <f t="shared" si="9"/>
        <v>0</v>
      </c>
      <c r="O100" s="91">
        <f t="shared" si="9"/>
        <v>0</v>
      </c>
      <c r="P100" s="91">
        <f t="shared" si="9"/>
        <v>0</v>
      </c>
      <c r="Q100" s="91">
        <f t="shared" si="9"/>
        <v>0</v>
      </c>
      <c r="R100" s="91">
        <f t="shared" si="9"/>
        <v>0</v>
      </c>
      <c r="S100" s="91">
        <f t="shared" si="9"/>
        <v>0</v>
      </c>
      <c r="T100" s="91">
        <f t="shared" si="9"/>
        <v>0</v>
      </c>
      <c r="U100" s="91">
        <f t="shared" si="9"/>
        <v>0</v>
      </c>
      <c r="V100" s="91">
        <f t="shared" si="9"/>
        <v>0</v>
      </c>
      <c r="W100" s="91">
        <f t="shared" si="9"/>
        <v>0</v>
      </c>
      <c r="X100" s="91">
        <f t="shared" si="9"/>
        <v>0</v>
      </c>
      <c r="Y100" s="91">
        <f t="shared" si="9"/>
        <v>0</v>
      </c>
      <c r="Z100" s="91">
        <f t="shared" si="9"/>
        <v>0</v>
      </c>
      <c r="AA100" s="91">
        <f t="shared" si="9"/>
        <v>0</v>
      </c>
      <c r="AB100" s="91">
        <f t="shared" si="9"/>
        <v>0</v>
      </c>
      <c r="AC100" s="91">
        <f t="shared" si="9"/>
        <v>0</v>
      </c>
      <c r="AD100" s="91">
        <f t="shared" si="9"/>
        <v>0</v>
      </c>
      <c r="AE100" s="91">
        <f t="shared" si="9"/>
        <v>0</v>
      </c>
      <c r="AF100" s="91">
        <f t="shared" si="9"/>
        <v>0</v>
      </c>
      <c r="AG100" s="91">
        <f t="shared" si="9"/>
        <v>0</v>
      </c>
      <c r="AH100" s="91">
        <f>SUM(C100:AG100)</f>
        <v>0</v>
      </c>
    </row>
    <row r="101" spans="1:34" x14ac:dyDescent="0.25">
      <c r="A101" s="46"/>
      <c r="B101" s="46"/>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row>
    <row r="102" spans="1:34" ht="15.6" x14ac:dyDescent="0.25">
      <c r="A102" s="163" t="s">
        <v>28</v>
      </c>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1">
        <f>SUM(C102:AG102)</f>
        <v>0</v>
      </c>
    </row>
    <row r="103" spans="1:34" ht="6.6" customHeight="1" x14ac:dyDescent="0.25">
      <c r="A103" s="46"/>
      <c r="B103" s="46"/>
    </row>
    <row r="104" spans="1:34" x14ac:dyDescent="0.25">
      <c r="A104" s="46"/>
      <c r="B104" s="46"/>
    </row>
    <row r="105" spans="1:34" s="89" customFormat="1" x14ac:dyDescent="0.25">
      <c r="A105" s="163" t="s">
        <v>5</v>
      </c>
      <c r="B105" s="164"/>
      <c r="C105" s="88">
        <v>1</v>
      </c>
      <c r="D105" s="88">
        <f>C105+1</f>
        <v>2</v>
      </c>
      <c r="E105" s="88">
        <f t="shared" ref="E105:AG105" si="10">D105+1</f>
        <v>3</v>
      </c>
      <c r="F105" s="88">
        <f t="shared" si="10"/>
        <v>4</v>
      </c>
      <c r="G105" s="88">
        <f t="shared" si="10"/>
        <v>5</v>
      </c>
      <c r="H105" s="88">
        <f t="shared" si="10"/>
        <v>6</v>
      </c>
      <c r="I105" s="88">
        <f t="shared" si="10"/>
        <v>7</v>
      </c>
      <c r="J105" s="88">
        <f t="shared" si="10"/>
        <v>8</v>
      </c>
      <c r="K105" s="88">
        <f t="shared" si="10"/>
        <v>9</v>
      </c>
      <c r="L105" s="88">
        <f t="shared" si="10"/>
        <v>10</v>
      </c>
      <c r="M105" s="88">
        <f t="shared" si="10"/>
        <v>11</v>
      </c>
      <c r="N105" s="88">
        <f t="shared" si="10"/>
        <v>12</v>
      </c>
      <c r="O105" s="88">
        <f t="shared" si="10"/>
        <v>13</v>
      </c>
      <c r="P105" s="88">
        <f t="shared" si="10"/>
        <v>14</v>
      </c>
      <c r="Q105" s="88">
        <f t="shared" si="10"/>
        <v>15</v>
      </c>
      <c r="R105" s="88">
        <f t="shared" si="10"/>
        <v>16</v>
      </c>
      <c r="S105" s="88">
        <f t="shared" si="10"/>
        <v>17</v>
      </c>
      <c r="T105" s="88">
        <f t="shared" si="10"/>
        <v>18</v>
      </c>
      <c r="U105" s="88">
        <f t="shared" si="10"/>
        <v>19</v>
      </c>
      <c r="V105" s="88">
        <f t="shared" si="10"/>
        <v>20</v>
      </c>
      <c r="W105" s="88">
        <f t="shared" si="10"/>
        <v>21</v>
      </c>
      <c r="X105" s="88">
        <f t="shared" si="10"/>
        <v>22</v>
      </c>
      <c r="Y105" s="88">
        <f t="shared" si="10"/>
        <v>23</v>
      </c>
      <c r="Z105" s="88">
        <f t="shared" si="10"/>
        <v>24</v>
      </c>
      <c r="AA105" s="88">
        <f t="shared" si="10"/>
        <v>25</v>
      </c>
      <c r="AB105" s="88">
        <f t="shared" si="10"/>
        <v>26</v>
      </c>
      <c r="AC105" s="88">
        <f t="shared" si="10"/>
        <v>27</v>
      </c>
      <c r="AD105" s="88">
        <f t="shared" si="10"/>
        <v>28</v>
      </c>
      <c r="AE105" s="88">
        <f t="shared" si="10"/>
        <v>29</v>
      </c>
      <c r="AF105" s="88">
        <f t="shared" si="10"/>
        <v>30</v>
      </c>
      <c r="AG105" s="88">
        <f t="shared" si="10"/>
        <v>31</v>
      </c>
      <c r="AH105" s="85" t="s">
        <v>33</v>
      </c>
    </row>
    <row r="106" spans="1:34" ht="15.6" x14ac:dyDescent="0.25">
      <c r="A106" s="165" t="s">
        <v>29</v>
      </c>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1"/>
      <c r="AH106" s="91">
        <f>SUM(C106:AG106)</f>
        <v>0</v>
      </c>
    </row>
    <row r="107" spans="1:34" ht="15.6" x14ac:dyDescent="0.25">
      <c r="A107" s="165" t="s">
        <v>26</v>
      </c>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50"/>
      <c r="AH107" s="91">
        <f>SUM(C107:AG107)</f>
        <v>0</v>
      </c>
    </row>
    <row r="108" spans="1:34" x14ac:dyDescent="0.25">
      <c r="A108" s="165" t="s">
        <v>36</v>
      </c>
      <c r="B108" s="164"/>
      <c r="C108" s="91">
        <f t="shared" ref="C108:AF108" si="11">C106+C107</f>
        <v>0</v>
      </c>
      <c r="D108" s="91">
        <f t="shared" si="11"/>
        <v>0</v>
      </c>
      <c r="E108" s="91">
        <f t="shared" si="11"/>
        <v>0</v>
      </c>
      <c r="F108" s="91">
        <f t="shared" si="11"/>
        <v>0</v>
      </c>
      <c r="G108" s="91">
        <f t="shared" si="11"/>
        <v>0</v>
      </c>
      <c r="H108" s="91">
        <f t="shared" si="11"/>
        <v>0</v>
      </c>
      <c r="I108" s="91">
        <f t="shared" si="11"/>
        <v>0</v>
      </c>
      <c r="J108" s="91">
        <f t="shared" si="11"/>
        <v>0</v>
      </c>
      <c r="K108" s="91">
        <f t="shared" si="11"/>
        <v>0</v>
      </c>
      <c r="L108" s="91">
        <f t="shared" si="11"/>
        <v>0</v>
      </c>
      <c r="M108" s="91">
        <f t="shared" si="11"/>
        <v>0</v>
      </c>
      <c r="N108" s="91">
        <f t="shared" si="11"/>
        <v>0</v>
      </c>
      <c r="O108" s="91">
        <f t="shared" si="11"/>
        <v>0</v>
      </c>
      <c r="P108" s="91">
        <f t="shared" si="11"/>
        <v>0</v>
      </c>
      <c r="Q108" s="91">
        <f t="shared" si="11"/>
        <v>0</v>
      </c>
      <c r="R108" s="91">
        <f t="shared" si="11"/>
        <v>0</v>
      </c>
      <c r="S108" s="91">
        <f t="shared" si="11"/>
        <v>0</v>
      </c>
      <c r="T108" s="91">
        <f t="shared" si="11"/>
        <v>0</v>
      </c>
      <c r="U108" s="91">
        <f t="shared" si="11"/>
        <v>0</v>
      </c>
      <c r="V108" s="91">
        <f t="shared" si="11"/>
        <v>0</v>
      </c>
      <c r="W108" s="91">
        <f t="shared" si="11"/>
        <v>0</v>
      </c>
      <c r="X108" s="91">
        <f t="shared" si="11"/>
        <v>0</v>
      </c>
      <c r="Y108" s="91">
        <f t="shared" si="11"/>
        <v>0</v>
      </c>
      <c r="Z108" s="91">
        <f t="shared" si="11"/>
        <v>0</v>
      </c>
      <c r="AA108" s="91">
        <f t="shared" si="11"/>
        <v>0</v>
      </c>
      <c r="AB108" s="91">
        <f t="shared" si="11"/>
        <v>0</v>
      </c>
      <c r="AC108" s="91">
        <f t="shared" si="11"/>
        <v>0</v>
      </c>
      <c r="AD108" s="91">
        <f t="shared" si="11"/>
        <v>0</v>
      </c>
      <c r="AE108" s="91">
        <f t="shared" si="11"/>
        <v>0</v>
      </c>
      <c r="AF108" s="91">
        <f t="shared" si="11"/>
        <v>0</v>
      </c>
      <c r="AG108" s="91"/>
      <c r="AH108" s="91">
        <f>SUM(C108:AG108)</f>
        <v>0</v>
      </c>
    </row>
    <row r="109" spans="1:34" x14ac:dyDescent="0.25">
      <c r="A109" s="46"/>
      <c r="B109" s="46"/>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spans="1:34" ht="15.6" x14ac:dyDescent="0.25">
      <c r="A110" s="163" t="s">
        <v>28</v>
      </c>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1"/>
      <c r="AH110" s="91">
        <f>SUM(C110:AG110)</f>
        <v>0</v>
      </c>
    </row>
    <row r="111" spans="1:34" ht="7.95" customHeight="1" x14ac:dyDescent="0.25">
      <c r="A111" s="46"/>
      <c r="B111" s="46"/>
    </row>
    <row r="112" spans="1:34" x14ac:dyDescent="0.25">
      <c r="A112" s="46"/>
      <c r="B112" s="46"/>
    </row>
    <row r="113" spans="1:34" s="89" customFormat="1" x14ac:dyDescent="0.25">
      <c r="A113" s="163" t="s">
        <v>6</v>
      </c>
      <c r="B113" s="164"/>
      <c r="C113" s="88">
        <v>1</v>
      </c>
      <c r="D113" s="88">
        <f>C113+1</f>
        <v>2</v>
      </c>
      <c r="E113" s="88">
        <f t="shared" ref="E113:AG113" si="12">D113+1</f>
        <v>3</v>
      </c>
      <c r="F113" s="88">
        <f t="shared" si="12"/>
        <v>4</v>
      </c>
      <c r="G113" s="88">
        <f t="shared" si="12"/>
        <v>5</v>
      </c>
      <c r="H113" s="88">
        <f t="shared" si="12"/>
        <v>6</v>
      </c>
      <c r="I113" s="88">
        <f t="shared" si="12"/>
        <v>7</v>
      </c>
      <c r="J113" s="88">
        <f t="shared" si="12"/>
        <v>8</v>
      </c>
      <c r="K113" s="88">
        <f t="shared" si="12"/>
        <v>9</v>
      </c>
      <c r="L113" s="88">
        <f t="shared" si="12"/>
        <v>10</v>
      </c>
      <c r="M113" s="88">
        <f t="shared" si="12"/>
        <v>11</v>
      </c>
      <c r="N113" s="88">
        <f t="shared" si="12"/>
        <v>12</v>
      </c>
      <c r="O113" s="88">
        <f t="shared" si="12"/>
        <v>13</v>
      </c>
      <c r="P113" s="88">
        <f t="shared" si="12"/>
        <v>14</v>
      </c>
      <c r="Q113" s="88">
        <f t="shared" si="12"/>
        <v>15</v>
      </c>
      <c r="R113" s="88">
        <f t="shared" si="12"/>
        <v>16</v>
      </c>
      <c r="S113" s="88">
        <f t="shared" si="12"/>
        <v>17</v>
      </c>
      <c r="T113" s="88">
        <f t="shared" si="12"/>
        <v>18</v>
      </c>
      <c r="U113" s="88">
        <f t="shared" si="12"/>
        <v>19</v>
      </c>
      <c r="V113" s="88">
        <f t="shared" si="12"/>
        <v>20</v>
      </c>
      <c r="W113" s="88">
        <f t="shared" si="12"/>
        <v>21</v>
      </c>
      <c r="X113" s="88">
        <f t="shared" si="12"/>
        <v>22</v>
      </c>
      <c r="Y113" s="88">
        <f t="shared" si="12"/>
        <v>23</v>
      </c>
      <c r="Z113" s="88">
        <f t="shared" si="12"/>
        <v>24</v>
      </c>
      <c r="AA113" s="88">
        <f t="shared" si="12"/>
        <v>25</v>
      </c>
      <c r="AB113" s="88">
        <f t="shared" si="12"/>
        <v>26</v>
      </c>
      <c r="AC113" s="88">
        <f t="shared" si="12"/>
        <v>27</v>
      </c>
      <c r="AD113" s="88">
        <f t="shared" si="12"/>
        <v>28</v>
      </c>
      <c r="AE113" s="88">
        <f t="shared" si="12"/>
        <v>29</v>
      </c>
      <c r="AF113" s="88">
        <f t="shared" si="12"/>
        <v>30</v>
      </c>
      <c r="AG113" s="88">
        <f t="shared" si="12"/>
        <v>31</v>
      </c>
      <c r="AH113" s="85" t="s">
        <v>33</v>
      </c>
    </row>
    <row r="114" spans="1:34" ht="15.6" x14ac:dyDescent="0.25">
      <c r="A114" s="165" t="s">
        <v>29</v>
      </c>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1">
        <f>SUM(C114:AG114)</f>
        <v>0</v>
      </c>
    </row>
    <row r="115" spans="1:34" ht="15.6" x14ac:dyDescent="0.25">
      <c r="A115" s="165" t="s">
        <v>26</v>
      </c>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2"/>
      <c r="AH115" s="91">
        <f>SUM(C115:AG115)</f>
        <v>0</v>
      </c>
    </row>
    <row r="116" spans="1:34" x14ac:dyDescent="0.25">
      <c r="A116" s="165" t="s">
        <v>36</v>
      </c>
      <c r="B116" s="164"/>
      <c r="C116" s="91">
        <f t="shared" ref="C116:AG116" si="13">C114+C115</f>
        <v>0</v>
      </c>
      <c r="D116" s="91">
        <f t="shared" si="13"/>
        <v>0</v>
      </c>
      <c r="E116" s="91">
        <f t="shared" si="13"/>
        <v>0</v>
      </c>
      <c r="F116" s="91">
        <f t="shared" si="13"/>
        <v>0</v>
      </c>
      <c r="G116" s="91">
        <f t="shared" si="13"/>
        <v>0</v>
      </c>
      <c r="H116" s="91">
        <f t="shared" si="13"/>
        <v>0</v>
      </c>
      <c r="I116" s="91">
        <f t="shared" si="13"/>
        <v>0</v>
      </c>
      <c r="J116" s="91">
        <f t="shared" si="13"/>
        <v>0</v>
      </c>
      <c r="K116" s="91">
        <f t="shared" si="13"/>
        <v>0</v>
      </c>
      <c r="L116" s="91">
        <f t="shared" si="13"/>
        <v>0</v>
      </c>
      <c r="M116" s="91">
        <f t="shared" si="13"/>
        <v>0</v>
      </c>
      <c r="N116" s="91">
        <f t="shared" si="13"/>
        <v>0</v>
      </c>
      <c r="O116" s="91">
        <f t="shared" si="13"/>
        <v>0</v>
      </c>
      <c r="P116" s="91">
        <f t="shared" si="13"/>
        <v>0</v>
      </c>
      <c r="Q116" s="91">
        <f t="shared" si="13"/>
        <v>0</v>
      </c>
      <c r="R116" s="91">
        <f t="shared" si="13"/>
        <v>0</v>
      </c>
      <c r="S116" s="91">
        <f t="shared" si="13"/>
        <v>0</v>
      </c>
      <c r="T116" s="91">
        <f t="shared" si="13"/>
        <v>0</v>
      </c>
      <c r="U116" s="91">
        <f t="shared" si="13"/>
        <v>0</v>
      </c>
      <c r="V116" s="91">
        <f t="shared" si="13"/>
        <v>0</v>
      </c>
      <c r="W116" s="91">
        <f t="shared" si="13"/>
        <v>0</v>
      </c>
      <c r="X116" s="91">
        <f t="shared" si="13"/>
        <v>0</v>
      </c>
      <c r="Y116" s="91">
        <f t="shared" si="13"/>
        <v>0</v>
      </c>
      <c r="Z116" s="91">
        <f t="shared" si="13"/>
        <v>0</v>
      </c>
      <c r="AA116" s="91">
        <f t="shared" si="13"/>
        <v>0</v>
      </c>
      <c r="AB116" s="91">
        <f t="shared" si="13"/>
        <v>0</v>
      </c>
      <c r="AC116" s="91">
        <f t="shared" si="13"/>
        <v>0</v>
      </c>
      <c r="AD116" s="91">
        <f t="shared" si="13"/>
        <v>0</v>
      </c>
      <c r="AE116" s="91">
        <f t="shared" si="13"/>
        <v>0</v>
      </c>
      <c r="AF116" s="91">
        <f t="shared" si="13"/>
        <v>0</v>
      </c>
      <c r="AG116" s="91">
        <f t="shared" si="13"/>
        <v>0</v>
      </c>
      <c r="AH116" s="91">
        <f>SUM(C116:AG116)</f>
        <v>0</v>
      </c>
    </row>
    <row r="117" spans="1:34" x14ac:dyDescent="0.25">
      <c r="A117" s="46"/>
      <c r="B117" s="46"/>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row>
    <row r="118" spans="1:34" ht="15.6" x14ac:dyDescent="0.25">
      <c r="A118" s="163" t="s">
        <v>28</v>
      </c>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1">
        <f>SUM(C118:AG118)</f>
        <v>0</v>
      </c>
    </row>
    <row r="119" spans="1:34" ht="7.95" customHeight="1" x14ac:dyDescent="0.25">
      <c r="A119" s="46"/>
      <c r="B119" s="46"/>
    </row>
    <row r="120" spans="1:34" x14ac:dyDescent="0.25">
      <c r="A120" s="46"/>
      <c r="B120" s="46"/>
    </row>
    <row r="121" spans="1:34" s="89" customFormat="1" x14ac:dyDescent="0.25">
      <c r="A121" s="163" t="s">
        <v>7</v>
      </c>
      <c r="B121" s="164"/>
      <c r="C121" s="88">
        <v>1</v>
      </c>
      <c r="D121" s="88">
        <f>C121+1</f>
        <v>2</v>
      </c>
      <c r="E121" s="88">
        <f t="shared" ref="E121:AG121" si="14">D121+1</f>
        <v>3</v>
      </c>
      <c r="F121" s="88">
        <f t="shared" si="14"/>
        <v>4</v>
      </c>
      <c r="G121" s="88">
        <f t="shared" si="14"/>
        <v>5</v>
      </c>
      <c r="H121" s="88">
        <f t="shared" si="14"/>
        <v>6</v>
      </c>
      <c r="I121" s="88">
        <f t="shared" si="14"/>
        <v>7</v>
      </c>
      <c r="J121" s="88">
        <f t="shared" si="14"/>
        <v>8</v>
      </c>
      <c r="K121" s="88">
        <f t="shared" si="14"/>
        <v>9</v>
      </c>
      <c r="L121" s="88">
        <f t="shared" si="14"/>
        <v>10</v>
      </c>
      <c r="M121" s="88">
        <f t="shared" si="14"/>
        <v>11</v>
      </c>
      <c r="N121" s="88">
        <f t="shared" si="14"/>
        <v>12</v>
      </c>
      <c r="O121" s="88">
        <f t="shared" si="14"/>
        <v>13</v>
      </c>
      <c r="P121" s="88">
        <f t="shared" si="14"/>
        <v>14</v>
      </c>
      <c r="Q121" s="88">
        <f t="shared" si="14"/>
        <v>15</v>
      </c>
      <c r="R121" s="88">
        <f t="shared" si="14"/>
        <v>16</v>
      </c>
      <c r="S121" s="88">
        <f t="shared" si="14"/>
        <v>17</v>
      </c>
      <c r="T121" s="88">
        <f t="shared" si="14"/>
        <v>18</v>
      </c>
      <c r="U121" s="88">
        <f t="shared" si="14"/>
        <v>19</v>
      </c>
      <c r="V121" s="88">
        <f t="shared" si="14"/>
        <v>20</v>
      </c>
      <c r="W121" s="88">
        <f t="shared" si="14"/>
        <v>21</v>
      </c>
      <c r="X121" s="88">
        <f t="shared" si="14"/>
        <v>22</v>
      </c>
      <c r="Y121" s="88">
        <f t="shared" si="14"/>
        <v>23</v>
      </c>
      <c r="Z121" s="88">
        <f t="shared" si="14"/>
        <v>24</v>
      </c>
      <c r="AA121" s="88">
        <f t="shared" si="14"/>
        <v>25</v>
      </c>
      <c r="AB121" s="88">
        <f t="shared" si="14"/>
        <v>26</v>
      </c>
      <c r="AC121" s="88">
        <f t="shared" si="14"/>
        <v>27</v>
      </c>
      <c r="AD121" s="88">
        <f t="shared" si="14"/>
        <v>28</v>
      </c>
      <c r="AE121" s="88">
        <f t="shared" si="14"/>
        <v>29</v>
      </c>
      <c r="AF121" s="88">
        <f t="shared" si="14"/>
        <v>30</v>
      </c>
      <c r="AG121" s="88">
        <f t="shared" si="14"/>
        <v>31</v>
      </c>
      <c r="AH121" s="85" t="s">
        <v>33</v>
      </c>
    </row>
    <row r="122" spans="1:34" ht="15.6" x14ac:dyDescent="0.25">
      <c r="A122" s="165" t="s">
        <v>29</v>
      </c>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1">
        <f>SUM(C122:AG122)</f>
        <v>0</v>
      </c>
    </row>
    <row r="123" spans="1:34" ht="15.6" x14ac:dyDescent="0.25">
      <c r="A123" s="165" t="s">
        <v>26</v>
      </c>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2"/>
      <c r="AH123" s="91">
        <f>SUM(C123:AG123)</f>
        <v>0</v>
      </c>
    </row>
    <row r="124" spans="1:34" x14ac:dyDescent="0.25">
      <c r="A124" s="165" t="s">
        <v>36</v>
      </c>
      <c r="B124" s="164"/>
      <c r="C124" s="91">
        <f t="shared" ref="C124:AG124" si="15">C122+C123</f>
        <v>0</v>
      </c>
      <c r="D124" s="91">
        <f t="shared" si="15"/>
        <v>0</v>
      </c>
      <c r="E124" s="91">
        <f t="shared" si="15"/>
        <v>0</v>
      </c>
      <c r="F124" s="91">
        <f t="shared" si="15"/>
        <v>0</v>
      </c>
      <c r="G124" s="91">
        <f t="shared" si="15"/>
        <v>0</v>
      </c>
      <c r="H124" s="91">
        <f t="shared" si="15"/>
        <v>0</v>
      </c>
      <c r="I124" s="91">
        <f t="shared" si="15"/>
        <v>0</v>
      </c>
      <c r="J124" s="91">
        <f t="shared" si="15"/>
        <v>0</v>
      </c>
      <c r="K124" s="91">
        <f t="shared" si="15"/>
        <v>0</v>
      </c>
      <c r="L124" s="91">
        <f t="shared" si="15"/>
        <v>0</v>
      </c>
      <c r="M124" s="91">
        <f t="shared" si="15"/>
        <v>0</v>
      </c>
      <c r="N124" s="91">
        <f t="shared" si="15"/>
        <v>0</v>
      </c>
      <c r="O124" s="91">
        <f t="shared" si="15"/>
        <v>0</v>
      </c>
      <c r="P124" s="91">
        <f t="shared" si="15"/>
        <v>0</v>
      </c>
      <c r="Q124" s="91">
        <f t="shared" si="15"/>
        <v>0</v>
      </c>
      <c r="R124" s="91">
        <f t="shared" si="15"/>
        <v>0</v>
      </c>
      <c r="S124" s="91">
        <f t="shared" si="15"/>
        <v>0</v>
      </c>
      <c r="T124" s="91">
        <f t="shared" si="15"/>
        <v>0</v>
      </c>
      <c r="U124" s="91">
        <f t="shared" si="15"/>
        <v>0</v>
      </c>
      <c r="V124" s="91">
        <f t="shared" si="15"/>
        <v>0</v>
      </c>
      <c r="W124" s="91">
        <f t="shared" si="15"/>
        <v>0</v>
      </c>
      <c r="X124" s="91">
        <f t="shared" si="15"/>
        <v>0</v>
      </c>
      <c r="Y124" s="91">
        <f t="shared" si="15"/>
        <v>0</v>
      </c>
      <c r="Z124" s="91">
        <f t="shared" si="15"/>
        <v>0</v>
      </c>
      <c r="AA124" s="91">
        <f t="shared" si="15"/>
        <v>0</v>
      </c>
      <c r="AB124" s="91">
        <f t="shared" si="15"/>
        <v>0</v>
      </c>
      <c r="AC124" s="91">
        <f t="shared" si="15"/>
        <v>0</v>
      </c>
      <c r="AD124" s="91">
        <f t="shared" si="15"/>
        <v>0</v>
      </c>
      <c r="AE124" s="91">
        <f t="shared" si="15"/>
        <v>0</v>
      </c>
      <c r="AF124" s="91">
        <f t="shared" si="15"/>
        <v>0</v>
      </c>
      <c r="AG124" s="91">
        <f t="shared" si="15"/>
        <v>0</v>
      </c>
      <c r="AH124" s="91">
        <f>SUM(C124:AG124)</f>
        <v>0</v>
      </c>
    </row>
    <row r="125" spans="1:34" x14ac:dyDescent="0.25">
      <c r="A125" s="46"/>
      <c r="B125" s="46"/>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row>
    <row r="126" spans="1:34" ht="15.6" x14ac:dyDescent="0.25">
      <c r="A126" s="163" t="s">
        <v>28</v>
      </c>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1">
        <f>SUM(C126:AG126)</f>
        <v>0</v>
      </c>
    </row>
    <row r="127" spans="1:34" ht="7.95" customHeight="1" x14ac:dyDescent="0.25">
      <c r="A127" s="46"/>
      <c r="B127" s="46"/>
    </row>
    <row r="128" spans="1:34" x14ac:dyDescent="0.25">
      <c r="A128" s="46"/>
      <c r="B128" s="46"/>
    </row>
    <row r="129" spans="1:34" s="89" customFormat="1" x14ac:dyDescent="0.25">
      <c r="A129" s="163" t="s">
        <v>8</v>
      </c>
      <c r="B129" s="164"/>
      <c r="C129" s="88">
        <v>1</v>
      </c>
      <c r="D129" s="88">
        <f>C129+1</f>
        <v>2</v>
      </c>
      <c r="E129" s="88">
        <f t="shared" ref="E129:AG129" si="16">D129+1</f>
        <v>3</v>
      </c>
      <c r="F129" s="88">
        <f t="shared" si="16"/>
        <v>4</v>
      </c>
      <c r="G129" s="88">
        <f t="shared" si="16"/>
        <v>5</v>
      </c>
      <c r="H129" s="88">
        <f t="shared" si="16"/>
        <v>6</v>
      </c>
      <c r="I129" s="88">
        <f t="shared" si="16"/>
        <v>7</v>
      </c>
      <c r="J129" s="88">
        <f t="shared" si="16"/>
        <v>8</v>
      </c>
      <c r="K129" s="88">
        <f t="shared" si="16"/>
        <v>9</v>
      </c>
      <c r="L129" s="88">
        <f t="shared" si="16"/>
        <v>10</v>
      </c>
      <c r="M129" s="88">
        <f t="shared" si="16"/>
        <v>11</v>
      </c>
      <c r="N129" s="88">
        <f t="shared" si="16"/>
        <v>12</v>
      </c>
      <c r="O129" s="88">
        <f t="shared" si="16"/>
        <v>13</v>
      </c>
      <c r="P129" s="88">
        <f t="shared" si="16"/>
        <v>14</v>
      </c>
      <c r="Q129" s="88">
        <f t="shared" si="16"/>
        <v>15</v>
      </c>
      <c r="R129" s="88">
        <f t="shared" si="16"/>
        <v>16</v>
      </c>
      <c r="S129" s="88">
        <f t="shared" si="16"/>
        <v>17</v>
      </c>
      <c r="T129" s="88">
        <f t="shared" si="16"/>
        <v>18</v>
      </c>
      <c r="U129" s="88">
        <f t="shared" si="16"/>
        <v>19</v>
      </c>
      <c r="V129" s="88">
        <f t="shared" si="16"/>
        <v>20</v>
      </c>
      <c r="W129" s="88">
        <f t="shared" si="16"/>
        <v>21</v>
      </c>
      <c r="X129" s="88">
        <f t="shared" si="16"/>
        <v>22</v>
      </c>
      <c r="Y129" s="88">
        <f t="shared" si="16"/>
        <v>23</v>
      </c>
      <c r="Z129" s="88">
        <f t="shared" si="16"/>
        <v>24</v>
      </c>
      <c r="AA129" s="88">
        <f t="shared" si="16"/>
        <v>25</v>
      </c>
      <c r="AB129" s="88">
        <f t="shared" si="16"/>
        <v>26</v>
      </c>
      <c r="AC129" s="88">
        <f t="shared" si="16"/>
        <v>27</v>
      </c>
      <c r="AD129" s="88">
        <f t="shared" si="16"/>
        <v>28</v>
      </c>
      <c r="AE129" s="88">
        <f t="shared" si="16"/>
        <v>29</v>
      </c>
      <c r="AF129" s="88">
        <f t="shared" si="16"/>
        <v>30</v>
      </c>
      <c r="AG129" s="88">
        <f t="shared" si="16"/>
        <v>31</v>
      </c>
      <c r="AH129" s="85" t="s">
        <v>33</v>
      </c>
    </row>
    <row r="130" spans="1:34" ht="15.6" x14ac:dyDescent="0.25">
      <c r="A130" s="165" t="s">
        <v>29</v>
      </c>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1"/>
      <c r="AH130" s="91">
        <f>SUM(C130:AG130)</f>
        <v>0</v>
      </c>
    </row>
    <row r="131" spans="1:34" ht="15.6" x14ac:dyDescent="0.25">
      <c r="A131" s="165" t="s">
        <v>26</v>
      </c>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50"/>
      <c r="AH131" s="91">
        <f>SUM(C131:AG131)</f>
        <v>0</v>
      </c>
    </row>
    <row r="132" spans="1:34" x14ac:dyDescent="0.25">
      <c r="A132" s="165" t="s">
        <v>36</v>
      </c>
      <c r="B132" s="164"/>
      <c r="C132" s="91">
        <f t="shared" ref="C132:AF132" si="17">C130+C131</f>
        <v>0</v>
      </c>
      <c r="D132" s="91">
        <f t="shared" si="17"/>
        <v>0</v>
      </c>
      <c r="E132" s="91">
        <f t="shared" si="17"/>
        <v>0</v>
      </c>
      <c r="F132" s="91">
        <f t="shared" si="17"/>
        <v>0</v>
      </c>
      <c r="G132" s="91">
        <f t="shared" si="17"/>
        <v>0</v>
      </c>
      <c r="H132" s="91">
        <f t="shared" si="17"/>
        <v>0</v>
      </c>
      <c r="I132" s="91">
        <f t="shared" si="17"/>
        <v>0</v>
      </c>
      <c r="J132" s="91">
        <f t="shared" si="17"/>
        <v>0</v>
      </c>
      <c r="K132" s="91">
        <f t="shared" si="17"/>
        <v>0</v>
      </c>
      <c r="L132" s="91">
        <f t="shared" si="17"/>
        <v>0</v>
      </c>
      <c r="M132" s="91">
        <f t="shared" si="17"/>
        <v>0</v>
      </c>
      <c r="N132" s="91">
        <f t="shared" si="17"/>
        <v>0</v>
      </c>
      <c r="O132" s="91">
        <f t="shared" si="17"/>
        <v>0</v>
      </c>
      <c r="P132" s="91">
        <f t="shared" si="17"/>
        <v>0</v>
      </c>
      <c r="Q132" s="91">
        <f t="shared" si="17"/>
        <v>0</v>
      </c>
      <c r="R132" s="91">
        <f t="shared" si="17"/>
        <v>0</v>
      </c>
      <c r="S132" s="91">
        <f t="shared" si="17"/>
        <v>0</v>
      </c>
      <c r="T132" s="91">
        <f t="shared" si="17"/>
        <v>0</v>
      </c>
      <c r="U132" s="91">
        <f t="shared" si="17"/>
        <v>0</v>
      </c>
      <c r="V132" s="91">
        <f t="shared" si="17"/>
        <v>0</v>
      </c>
      <c r="W132" s="91">
        <f t="shared" si="17"/>
        <v>0</v>
      </c>
      <c r="X132" s="91">
        <f t="shared" si="17"/>
        <v>0</v>
      </c>
      <c r="Y132" s="91">
        <f t="shared" si="17"/>
        <v>0</v>
      </c>
      <c r="Z132" s="91">
        <f t="shared" si="17"/>
        <v>0</v>
      </c>
      <c r="AA132" s="91">
        <f t="shared" si="17"/>
        <v>0</v>
      </c>
      <c r="AB132" s="91">
        <f t="shared" si="17"/>
        <v>0</v>
      </c>
      <c r="AC132" s="91">
        <f t="shared" si="17"/>
        <v>0</v>
      </c>
      <c r="AD132" s="91">
        <f t="shared" si="17"/>
        <v>0</v>
      </c>
      <c r="AE132" s="91">
        <f t="shared" si="17"/>
        <v>0</v>
      </c>
      <c r="AF132" s="91">
        <f t="shared" si="17"/>
        <v>0</v>
      </c>
      <c r="AG132" s="91"/>
      <c r="AH132" s="91">
        <f>SUM(C132:AG132)</f>
        <v>0</v>
      </c>
    </row>
    <row r="133" spans="1:34" x14ac:dyDescent="0.25">
      <c r="A133" s="46"/>
      <c r="B133" s="46"/>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row>
    <row r="134" spans="1:34" ht="15.6" x14ac:dyDescent="0.25">
      <c r="A134" s="163" t="s">
        <v>28</v>
      </c>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1"/>
      <c r="AH134" s="91">
        <f>SUM(C134:AG134)</f>
        <v>0</v>
      </c>
    </row>
    <row r="135" spans="1:34" ht="7.95" customHeight="1" x14ac:dyDescent="0.25">
      <c r="A135" s="46"/>
      <c r="B135" s="46"/>
    </row>
    <row r="136" spans="1:34" x14ac:dyDescent="0.25">
      <c r="A136" s="46"/>
      <c r="B136" s="46"/>
    </row>
    <row r="137" spans="1:34" s="89" customFormat="1" x14ac:dyDescent="0.25">
      <c r="A137" s="163" t="s">
        <v>9</v>
      </c>
      <c r="B137" s="164"/>
      <c r="C137" s="88">
        <v>1</v>
      </c>
      <c r="D137" s="88">
        <f>C137+1</f>
        <v>2</v>
      </c>
      <c r="E137" s="88">
        <f t="shared" ref="E137:AG137" si="18">D137+1</f>
        <v>3</v>
      </c>
      <c r="F137" s="88">
        <f t="shared" si="18"/>
        <v>4</v>
      </c>
      <c r="G137" s="88">
        <f t="shared" si="18"/>
        <v>5</v>
      </c>
      <c r="H137" s="88">
        <f t="shared" si="18"/>
        <v>6</v>
      </c>
      <c r="I137" s="88">
        <f t="shared" si="18"/>
        <v>7</v>
      </c>
      <c r="J137" s="88">
        <f t="shared" si="18"/>
        <v>8</v>
      </c>
      <c r="K137" s="88">
        <f t="shared" si="18"/>
        <v>9</v>
      </c>
      <c r="L137" s="88">
        <f t="shared" si="18"/>
        <v>10</v>
      </c>
      <c r="M137" s="88">
        <f t="shared" si="18"/>
        <v>11</v>
      </c>
      <c r="N137" s="88">
        <f t="shared" si="18"/>
        <v>12</v>
      </c>
      <c r="O137" s="88">
        <f t="shared" si="18"/>
        <v>13</v>
      </c>
      <c r="P137" s="88">
        <f t="shared" si="18"/>
        <v>14</v>
      </c>
      <c r="Q137" s="88">
        <f t="shared" si="18"/>
        <v>15</v>
      </c>
      <c r="R137" s="88">
        <f t="shared" si="18"/>
        <v>16</v>
      </c>
      <c r="S137" s="88">
        <f t="shared" si="18"/>
        <v>17</v>
      </c>
      <c r="T137" s="88">
        <f t="shared" si="18"/>
        <v>18</v>
      </c>
      <c r="U137" s="88">
        <f t="shared" si="18"/>
        <v>19</v>
      </c>
      <c r="V137" s="88">
        <f t="shared" si="18"/>
        <v>20</v>
      </c>
      <c r="W137" s="88">
        <f t="shared" si="18"/>
        <v>21</v>
      </c>
      <c r="X137" s="88">
        <f t="shared" si="18"/>
        <v>22</v>
      </c>
      <c r="Y137" s="88">
        <f t="shared" si="18"/>
        <v>23</v>
      </c>
      <c r="Z137" s="88">
        <f t="shared" si="18"/>
        <v>24</v>
      </c>
      <c r="AA137" s="88">
        <f t="shared" si="18"/>
        <v>25</v>
      </c>
      <c r="AB137" s="88">
        <f t="shared" si="18"/>
        <v>26</v>
      </c>
      <c r="AC137" s="88">
        <f t="shared" si="18"/>
        <v>27</v>
      </c>
      <c r="AD137" s="88">
        <f t="shared" si="18"/>
        <v>28</v>
      </c>
      <c r="AE137" s="88">
        <f t="shared" si="18"/>
        <v>29</v>
      </c>
      <c r="AF137" s="88">
        <f t="shared" si="18"/>
        <v>30</v>
      </c>
      <c r="AG137" s="88">
        <f t="shared" si="18"/>
        <v>31</v>
      </c>
      <c r="AH137" s="85" t="s">
        <v>33</v>
      </c>
    </row>
    <row r="138" spans="1:34" ht="15.6" x14ac:dyDescent="0.25">
      <c r="A138" s="165" t="s">
        <v>29</v>
      </c>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1">
        <f>SUM(C138:AG138)</f>
        <v>0</v>
      </c>
    </row>
    <row r="139" spans="1:34" ht="15.6" x14ac:dyDescent="0.25">
      <c r="A139" s="165" t="s">
        <v>26</v>
      </c>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2"/>
      <c r="AH139" s="91">
        <f>SUM(C139:AG139)</f>
        <v>0</v>
      </c>
    </row>
    <row r="140" spans="1:34" x14ac:dyDescent="0.25">
      <c r="A140" s="165" t="s">
        <v>36</v>
      </c>
      <c r="B140" s="164"/>
      <c r="C140" s="91">
        <f t="shared" ref="C140:AG140" si="19">C138+C139</f>
        <v>0</v>
      </c>
      <c r="D140" s="91">
        <f t="shared" si="19"/>
        <v>0</v>
      </c>
      <c r="E140" s="91">
        <f t="shared" si="19"/>
        <v>0</v>
      </c>
      <c r="F140" s="91">
        <f t="shared" si="19"/>
        <v>0</v>
      </c>
      <c r="G140" s="91">
        <f t="shared" si="19"/>
        <v>0</v>
      </c>
      <c r="H140" s="91">
        <f t="shared" si="19"/>
        <v>0</v>
      </c>
      <c r="I140" s="91">
        <f t="shared" si="19"/>
        <v>0</v>
      </c>
      <c r="J140" s="91">
        <f t="shared" si="19"/>
        <v>0</v>
      </c>
      <c r="K140" s="91">
        <f t="shared" si="19"/>
        <v>0</v>
      </c>
      <c r="L140" s="91">
        <f t="shared" si="19"/>
        <v>0</v>
      </c>
      <c r="M140" s="91">
        <f t="shared" si="19"/>
        <v>0</v>
      </c>
      <c r="N140" s="91">
        <f t="shared" si="19"/>
        <v>0</v>
      </c>
      <c r="O140" s="91">
        <f t="shared" si="19"/>
        <v>0</v>
      </c>
      <c r="P140" s="91">
        <f t="shared" si="19"/>
        <v>0</v>
      </c>
      <c r="Q140" s="91">
        <f t="shared" si="19"/>
        <v>0</v>
      </c>
      <c r="R140" s="91">
        <f t="shared" si="19"/>
        <v>0</v>
      </c>
      <c r="S140" s="91">
        <f t="shared" si="19"/>
        <v>0</v>
      </c>
      <c r="T140" s="91">
        <f t="shared" si="19"/>
        <v>0</v>
      </c>
      <c r="U140" s="91">
        <f t="shared" si="19"/>
        <v>0</v>
      </c>
      <c r="V140" s="91">
        <f t="shared" si="19"/>
        <v>0</v>
      </c>
      <c r="W140" s="91">
        <f t="shared" si="19"/>
        <v>0</v>
      </c>
      <c r="X140" s="91">
        <f t="shared" si="19"/>
        <v>0</v>
      </c>
      <c r="Y140" s="91">
        <f t="shared" si="19"/>
        <v>0</v>
      </c>
      <c r="Z140" s="91">
        <f t="shared" si="19"/>
        <v>0</v>
      </c>
      <c r="AA140" s="91">
        <f t="shared" si="19"/>
        <v>0</v>
      </c>
      <c r="AB140" s="91">
        <f t="shared" si="19"/>
        <v>0</v>
      </c>
      <c r="AC140" s="91">
        <f t="shared" si="19"/>
        <v>0</v>
      </c>
      <c r="AD140" s="91">
        <f t="shared" si="19"/>
        <v>0</v>
      </c>
      <c r="AE140" s="91">
        <f t="shared" si="19"/>
        <v>0</v>
      </c>
      <c r="AF140" s="91">
        <f t="shared" si="19"/>
        <v>0</v>
      </c>
      <c r="AG140" s="91">
        <f t="shared" si="19"/>
        <v>0</v>
      </c>
      <c r="AH140" s="91">
        <f>SUM(C140:AG140)</f>
        <v>0</v>
      </c>
    </row>
    <row r="141" spans="1:34" x14ac:dyDescent="0.25">
      <c r="A141" s="46"/>
      <c r="B141" s="46"/>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row>
    <row r="142" spans="1:34" ht="15.6" x14ac:dyDescent="0.25">
      <c r="A142" s="163" t="s">
        <v>28</v>
      </c>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1">
        <f>SUM(C142:AG142)</f>
        <v>0</v>
      </c>
    </row>
    <row r="143" spans="1:34" ht="7.95" customHeight="1" x14ac:dyDescent="0.25">
      <c r="A143" s="46"/>
      <c r="B143" s="46"/>
    </row>
    <row r="144" spans="1:34" x14ac:dyDescent="0.25">
      <c r="A144" s="46"/>
      <c r="B144" s="46"/>
    </row>
    <row r="145" spans="1:34" s="89" customFormat="1" x14ac:dyDescent="0.25">
      <c r="A145" s="163" t="s">
        <v>10</v>
      </c>
      <c r="B145" s="164"/>
      <c r="C145" s="88">
        <v>1</v>
      </c>
      <c r="D145" s="88">
        <f>C145+1</f>
        <v>2</v>
      </c>
      <c r="E145" s="88">
        <f t="shared" ref="E145:AG145" si="20">D145+1</f>
        <v>3</v>
      </c>
      <c r="F145" s="88">
        <f t="shared" si="20"/>
        <v>4</v>
      </c>
      <c r="G145" s="88">
        <f t="shared" si="20"/>
        <v>5</v>
      </c>
      <c r="H145" s="88">
        <f t="shared" si="20"/>
        <v>6</v>
      </c>
      <c r="I145" s="88">
        <f t="shared" si="20"/>
        <v>7</v>
      </c>
      <c r="J145" s="88">
        <f t="shared" si="20"/>
        <v>8</v>
      </c>
      <c r="K145" s="88">
        <f t="shared" si="20"/>
        <v>9</v>
      </c>
      <c r="L145" s="88">
        <f t="shared" si="20"/>
        <v>10</v>
      </c>
      <c r="M145" s="88">
        <f t="shared" si="20"/>
        <v>11</v>
      </c>
      <c r="N145" s="88">
        <f t="shared" si="20"/>
        <v>12</v>
      </c>
      <c r="O145" s="88">
        <f t="shared" si="20"/>
        <v>13</v>
      </c>
      <c r="P145" s="88">
        <f t="shared" si="20"/>
        <v>14</v>
      </c>
      <c r="Q145" s="88">
        <f t="shared" si="20"/>
        <v>15</v>
      </c>
      <c r="R145" s="88">
        <f t="shared" si="20"/>
        <v>16</v>
      </c>
      <c r="S145" s="88">
        <f t="shared" si="20"/>
        <v>17</v>
      </c>
      <c r="T145" s="88">
        <f t="shared" si="20"/>
        <v>18</v>
      </c>
      <c r="U145" s="88">
        <f t="shared" si="20"/>
        <v>19</v>
      </c>
      <c r="V145" s="88">
        <f t="shared" si="20"/>
        <v>20</v>
      </c>
      <c r="W145" s="88">
        <f t="shared" si="20"/>
        <v>21</v>
      </c>
      <c r="X145" s="88">
        <f t="shared" si="20"/>
        <v>22</v>
      </c>
      <c r="Y145" s="88">
        <f t="shared" si="20"/>
        <v>23</v>
      </c>
      <c r="Z145" s="88">
        <f t="shared" si="20"/>
        <v>24</v>
      </c>
      <c r="AA145" s="88">
        <f t="shared" si="20"/>
        <v>25</v>
      </c>
      <c r="AB145" s="88">
        <f t="shared" si="20"/>
        <v>26</v>
      </c>
      <c r="AC145" s="88">
        <f t="shared" si="20"/>
        <v>27</v>
      </c>
      <c r="AD145" s="88">
        <f t="shared" si="20"/>
        <v>28</v>
      </c>
      <c r="AE145" s="88">
        <f t="shared" si="20"/>
        <v>29</v>
      </c>
      <c r="AF145" s="88">
        <f t="shared" si="20"/>
        <v>30</v>
      </c>
      <c r="AG145" s="88">
        <f t="shared" si="20"/>
        <v>31</v>
      </c>
      <c r="AH145" s="85" t="s">
        <v>33</v>
      </c>
    </row>
    <row r="146" spans="1:34" ht="15.6" x14ac:dyDescent="0.25">
      <c r="A146" s="165" t="s">
        <v>29</v>
      </c>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1"/>
      <c r="AH146" s="91">
        <f>SUM(C146:AG146)</f>
        <v>0</v>
      </c>
    </row>
    <row r="147" spans="1:34" ht="15.6" x14ac:dyDescent="0.25">
      <c r="A147" s="165" t="s">
        <v>26</v>
      </c>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50"/>
      <c r="AH147" s="91">
        <f>SUM(C147:AG147)</f>
        <v>0</v>
      </c>
    </row>
    <row r="148" spans="1:34" x14ac:dyDescent="0.25">
      <c r="A148" s="165" t="s">
        <v>36</v>
      </c>
      <c r="B148" s="164"/>
      <c r="C148" s="91">
        <f t="shared" ref="C148:AG148" si="21">C146+C147</f>
        <v>0</v>
      </c>
      <c r="D148" s="91">
        <f t="shared" si="21"/>
        <v>0</v>
      </c>
      <c r="E148" s="91">
        <f t="shared" si="21"/>
        <v>0</v>
      </c>
      <c r="F148" s="91">
        <f t="shared" si="21"/>
        <v>0</v>
      </c>
      <c r="G148" s="91">
        <f t="shared" si="21"/>
        <v>0</v>
      </c>
      <c r="H148" s="91">
        <f t="shared" si="21"/>
        <v>0</v>
      </c>
      <c r="I148" s="91">
        <f t="shared" si="21"/>
        <v>0</v>
      </c>
      <c r="J148" s="91">
        <f t="shared" si="21"/>
        <v>0</v>
      </c>
      <c r="K148" s="91">
        <f t="shared" si="21"/>
        <v>0</v>
      </c>
      <c r="L148" s="91">
        <f t="shared" si="21"/>
        <v>0</v>
      </c>
      <c r="M148" s="91">
        <f t="shared" si="21"/>
        <v>0</v>
      </c>
      <c r="N148" s="91">
        <f t="shared" si="21"/>
        <v>0</v>
      </c>
      <c r="O148" s="91">
        <f t="shared" si="21"/>
        <v>0</v>
      </c>
      <c r="P148" s="91">
        <f t="shared" si="21"/>
        <v>0</v>
      </c>
      <c r="Q148" s="91">
        <f t="shared" si="21"/>
        <v>0</v>
      </c>
      <c r="R148" s="91">
        <f t="shared" si="21"/>
        <v>0</v>
      </c>
      <c r="S148" s="91">
        <f t="shared" si="21"/>
        <v>0</v>
      </c>
      <c r="T148" s="91">
        <f t="shared" si="21"/>
        <v>0</v>
      </c>
      <c r="U148" s="91">
        <f t="shared" si="21"/>
        <v>0</v>
      </c>
      <c r="V148" s="91">
        <f t="shared" si="21"/>
        <v>0</v>
      </c>
      <c r="W148" s="91">
        <f t="shared" si="21"/>
        <v>0</v>
      </c>
      <c r="X148" s="91">
        <f t="shared" si="21"/>
        <v>0</v>
      </c>
      <c r="Y148" s="91">
        <f t="shared" si="21"/>
        <v>0</v>
      </c>
      <c r="Z148" s="91">
        <f t="shared" si="21"/>
        <v>0</v>
      </c>
      <c r="AA148" s="91">
        <f t="shared" si="21"/>
        <v>0</v>
      </c>
      <c r="AB148" s="91">
        <f t="shared" si="21"/>
        <v>0</v>
      </c>
      <c r="AC148" s="91">
        <f t="shared" si="21"/>
        <v>0</v>
      </c>
      <c r="AD148" s="91">
        <f t="shared" si="21"/>
        <v>0</v>
      </c>
      <c r="AE148" s="91">
        <f t="shared" si="21"/>
        <v>0</v>
      </c>
      <c r="AF148" s="91">
        <f t="shared" si="21"/>
        <v>0</v>
      </c>
      <c r="AG148" s="91">
        <f t="shared" si="21"/>
        <v>0</v>
      </c>
      <c r="AH148" s="91">
        <f>SUM(C148:AG148)</f>
        <v>0</v>
      </c>
    </row>
    <row r="149" spans="1:34" x14ac:dyDescent="0.25">
      <c r="A149" s="46"/>
      <c r="B149" s="46"/>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row>
    <row r="150" spans="1:34" ht="15.6" x14ac:dyDescent="0.25">
      <c r="A150" s="163" t="s">
        <v>28</v>
      </c>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1"/>
      <c r="AH150" s="91">
        <f>SUM(C150:AG150)</f>
        <v>0</v>
      </c>
    </row>
    <row r="151" spans="1:34" ht="6" customHeight="1" x14ac:dyDescent="0.25">
      <c r="A151" s="46"/>
      <c r="B151" s="46"/>
    </row>
    <row r="152" spans="1:34" x14ac:dyDescent="0.25">
      <c r="A152" s="46"/>
      <c r="B152" s="46"/>
    </row>
    <row r="153" spans="1:34" s="89" customFormat="1" x14ac:dyDescent="0.25">
      <c r="A153" s="163" t="s">
        <v>11</v>
      </c>
      <c r="B153" s="164"/>
      <c r="C153" s="88">
        <v>1</v>
      </c>
      <c r="D153" s="88">
        <f>C153+1</f>
        <v>2</v>
      </c>
      <c r="E153" s="88">
        <f t="shared" ref="E153:AG153" si="22">D153+1</f>
        <v>3</v>
      </c>
      <c r="F153" s="88">
        <f t="shared" si="22"/>
        <v>4</v>
      </c>
      <c r="G153" s="88">
        <f t="shared" si="22"/>
        <v>5</v>
      </c>
      <c r="H153" s="88">
        <f t="shared" si="22"/>
        <v>6</v>
      </c>
      <c r="I153" s="88">
        <f t="shared" si="22"/>
        <v>7</v>
      </c>
      <c r="J153" s="88">
        <f t="shared" si="22"/>
        <v>8</v>
      </c>
      <c r="K153" s="88">
        <f t="shared" si="22"/>
        <v>9</v>
      </c>
      <c r="L153" s="88">
        <f t="shared" si="22"/>
        <v>10</v>
      </c>
      <c r="M153" s="88">
        <f t="shared" si="22"/>
        <v>11</v>
      </c>
      <c r="N153" s="88">
        <f t="shared" si="22"/>
        <v>12</v>
      </c>
      <c r="O153" s="88">
        <f t="shared" si="22"/>
        <v>13</v>
      </c>
      <c r="P153" s="88">
        <f t="shared" si="22"/>
        <v>14</v>
      </c>
      <c r="Q153" s="88">
        <f t="shared" si="22"/>
        <v>15</v>
      </c>
      <c r="R153" s="88">
        <f t="shared" si="22"/>
        <v>16</v>
      </c>
      <c r="S153" s="88">
        <f t="shared" si="22"/>
        <v>17</v>
      </c>
      <c r="T153" s="88">
        <f t="shared" si="22"/>
        <v>18</v>
      </c>
      <c r="U153" s="88">
        <f t="shared" si="22"/>
        <v>19</v>
      </c>
      <c r="V153" s="88">
        <f t="shared" si="22"/>
        <v>20</v>
      </c>
      <c r="W153" s="88">
        <f t="shared" si="22"/>
        <v>21</v>
      </c>
      <c r="X153" s="88">
        <f t="shared" si="22"/>
        <v>22</v>
      </c>
      <c r="Y153" s="88">
        <f t="shared" si="22"/>
        <v>23</v>
      </c>
      <c r="Z153" s="88">
        <f t="shared" si="22"/>
        <v>24</v>
      </c>
      <c r="AA153" s="88">
        <f t="shared" si="22"/>
        <v>25</v>
      </c>
      <c r="AB153" s="88">
        <f t="shared" si="22"/>
        <v>26</v>
      </c>
      <c r="AC153" s="88">
        <f t="shared" si="22"/>
        <v>27</v>
      </c>
      <c r="AD153" s="88">
        <f t="shared" si="22"/>
        <v>28</v>
      </c>
      <c r="AE153" s="88">
        <f t="shared" si="22"/>
        <v>29</v>
      </c>
      <c r="AF153" s="88">
        <f t="shared" si="22"/>
        <v>30</v>
      </c>
      <c r="AG153" s="88">
        <f t="shared" si="22"/>
        <v>31</v>
      </c>
      <c r="AH153" s="85" t="s">
        <v>33</v>
      </c>
    </row>
    <row r="154" spans="1:34" ht="15.6" x14ac:dyDescent="0.25">
      <c r="A154" s="165" t="s">
        <v>29</v>
      </c>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1">
        <f>SUM(C154:AG154)</f>
        <v>0</v>
      </c>
    </row>
    <row r="155" spans="1:34" ht="15.6" x14ac:dyDescent="0.25">
      <c r="A155" s="165" t="s">
        <v>26</v>
      </c>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2"/>
      <c r="AH155" s="91">
        <f>SUM(C155:AG155)</f>
        <v>0</v>
      </c>
    </row>
    <row r="156" spans="1:34" x14ac:dyDescent="0.25">
      <c r="A156" s="165" t="s">
        <v>36</v>
      </c>
      <c r="B156" s="164"/>
      <c r="C156" s="91">
        <f t="shared" ref="C156:AG156" si="23">C154+C155</f>
        <v>0</v>
      </c>
      <c r="D156" s="91">
        <f t="shared" si="23"/>
        <v>0</v>
      </c>
      <c r="E156" s="91">
        <f t="shared" si="23"/>
        <v>0</v>
      </c>
      <c r="F156" s="91">
        <f t="shared" si="23"/>
        <v>0</v>
      </c>
      <c r="G156" s="91">
        <f t="shared" si="23"/>
        <v>0</v>
      </c>
      <c r="H156" s="91">
        <f t="shared" si="23"/>
        <v>0</v>
      </c>
      <c r="I156" s="91">
        <f t="shared" si="23"/>
        <v>0</v>
      </c>
      <c r="J156" s="91">
        <f t="shared" si="23"/>
        <v>0</v>
      </c>
      <c r="K156" s="91">
        <f t="shared" si="23"/>
        <v>0</v>
      </c>
      <c r="L156" s="91">
        <f t="shared" si="23"/>
        <v>0</v>
      </c>
      <c r="M156" s="91">
        <f t="shared" si="23"/>
        <v>0</v>
      </c>
      <c r="N156" s="91">
        <f t="shared" si="23"/>
        <v>0</v>
      </c>
      <c r="O156" s="91">
        <f t="shared" si="23"/>
        <v>0</v>
      </c>
      <c r="P156" s="91">
        <f t="shared" si="23"/>
        <v>0</v>
      </c>
      <c r="Q156" s="91">
        <f t="shared" si="23"/>
        <v>0</v>
      </c>
      <c r="R156" s="91">
        <f t="shared" si="23"/>
        <v>0</v>
      </c>
      <c r="S156" s="91">
        <f t="shared" si="23"/>
        <v>0</v>
      </c>
      <c r="T156" s="91">
        <f t="shared" si="23"/>
        <v>0</v>
      </c>
      <c r="U156" s="91">
        <f t="shared" si="23"/>
        <v>0</v>
      </c>
      <c r="V156" s="91">
        <f t="shared" si="23"/>
        <v>0</v>
      </c>
      <c r="W156" s="91">
        <f t="shared" si="23"/>
        <v>0</v>
      </c>
      <c r="X156" s="91">
        <f t="shared" si="23"/>
        <v>0</v>
      </c>
      <c r="Y156" s="91">
        <f t="shared" si="23"/>
        <v>0</v>
      </c>
      <c r="Z156" s="91">
        <f t="shared" si="23"/>
        <v>0</v>
      </c>
      <c r="AA156" s="91">
        <f t="shared" si="23"/>
        <v>0</v>
      </c>
      <c r="AB156" s="91">
        <f t="shared" si="23"/>
        <v>0</v>
      </c>
      <c r="AC156" s="91">
        <f t="shared" si="23"/>
        <v>0</v>
      </c>
      <c r="AD156" s="91">
        <f t="shared" si="23"/>
        <v>0</v>
      </c>
      <c r="AE156" s="91">
        <f t="shared" si="23"/>
        <v>0</v>
      </c>
      <c r="AF156" s="91">
        <f t="shared" si="23"/>
        <v>0</v>
      </c>
      <c r="AG156" s="91">
        <f t="shared" si="23"/>
        <v>0</v>
      </c>
      <c r="AH156" s="91">
        <f>SUM(C156:AG156)</f>
        <v>0</v>
      </c>
    </row>
    <row r="157" spans="1:34" x14ac:dyDescent="0.25">
      <c r="A157" s="46"/>
      <c r="B157" s="46"/>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row>
    <row r="158" spans="1:34" ht="15.6" x14ac:dyDescent="0.25">
      <c r="A158" s="163" t="s">
        <v>28</v>
      </c>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1">
        <f>SUM(C158:AG158)</f>
        <v>0</v>
      </c>
    </row>
    <row r="159" spans="1:34" x14ac:dyDescent="0.25">
      <c r="A159" s="46"/>
    </row>
    <row r="160" spans="1:34" ht="15.6" x14ac:dyDescent="0.25">
      <c r="A160" s="93"/>
    </row>
    <row r="161" spans="1:16" ht="15.6" x14ac:dyDescent="0.25">
      <c r="A161" s="93"/>
    </row>
    <row r="162" spans="1:16" ht="13.8" thickBot="1" x14ac:dyDescent="0.3">
      <c r="B162" s="62"/>
      <c r="C162" s="94"/>
      <c r="D162" s="94"/>
      <c r="E162" s="94"/>
    </row>
    <row r="163" spans="1:16" s="95" customFormat="1" x14ac:dyDescent="0.25">
      <c r="B163" s="96"/>
      <c r="C163" s="97" t="s">
        <v>17</v>
      </c>
      <c r="D163" s="97"/>
      <c r="E163" s="97"/>
      <c r="F163" s="98"/>
      <c r="G163" s="98"/>
      <c r="H163" s="98"/>
      <c r="I163" s="98"/>
      <c r="J163" s="98"/>
      <c r="K163" s="98"/>
      <c r="L163" s="98"/>
      <c r="M163" s="98"/>
      <c r="N163" s="98"/>
      <c r="O163" s="98"/>
      <c r="P163" s="98"/>
    </row>
    <row r="164" spans="1:16" s="95" customFormat="1" x14ac:dyDescent="0.25">
      <c r="B164" s="96"/>
      <c r="C164" s="97"/>
      <c r="D164" s="97"/>
      <c r="E164" s="97"/>
      <c r="F164" s="98"/>
      <c r="G164" s="98"/>
      <c r="H164" s="98"/>
      <c r="I164" s="98"/>
      <c r="J164" s="98"/>
      <c r="K164" s="98"/>
      <c r="L164" s="98"/>
      <c r="M164" s="98"/>
      <c r="N164" s="98"/>
      <c r="O164" s="98"/>
      <c r="P164" s="98"/>
    </row>
    <row r="165" spans="1:16" s="95" customFormat="1" x14ac:dyDescent="0.25">
      <c r="C165" s="98"/>
      <c r="D165" s="98"/>
      <c r="E165" s="98"/>
      <c r="F165" s="98"/>
      <c r="G165" s="98"/>
      <c r="H165" s="98"/>
      <c r="I165" s="98"/>
      <c r="J165" s="98"/>
      <c r="K165" s="98"/>
      <c r="L165" s="98"/>
      <c r="M165" s="98"/>
      <c r="N165" s="98"/>
      <c r="O165" s="98"/>
      <c r="P165" s="98"/>
    </row>
    <row r="166" spans="1:16" s="95" customFormat="1" ht="13.8" thickBot="1" x14ac:dyDescent="0.3">
      <c r="C166" s="94"/>
      <c r="D166" s="94"/>
      <c r="E166" s="94"/>
      <c r="F166" s="94"/>
      <c r="G166" s="94"/>
      <c r="H166" s="98"/>
      <c r="I166" s="98"/>
      <c r="J166" s="98"/>
      <c r="K166" s="98"/>
      <c r="L166" s="94"/>
      <c r="M166" s="94"/>
      <c r="N166" s="94"/>
      <c r="O166" s="94"/>
      <c r="P166" s="94"/>
    </row>
    <row r="168" spans="1:16" x14ac:dyDescent="0.25">
      <c r="C168" s="59" t="s">
        <v>93</v>
      </c>
      <c r="L168" s="59" t="s">
        <v>103</v>
      </c>
    </row>
  </sheetData>
  <sheetProtection algorithmName="SHA-512" hashValue="QSt+72/OBUa47Nn2CAc2lGCl+DO0cMlU1mnGPddmzqyFUGz99WlafqHguB5aq6Z+/3/q1DmkDcNUdIV7AZy3Eg==" saltValue="uYV//P8ilktTuf679j2bXA==" spinCount="100000" sheet="1" objects="1" scenarios="1"/>
  <mergeCells count="312">
    <mergeCell ref="H9:L9"/>
    <mergeCell ref="M9:N9"/>
    <mergeCell ref="O9:P9"/>
    <mergeCell ref="E5:O5"/>
    <mergeCell ref="Q9:R9"/>
    <mergeCell ref="S9:AA9"/>
    <mergeCell ref="A1:E1"/>
    <mergeCell ref="B3:AA3"/>
    <mergeCell ref="B4:C4"/>
    <mergeCell ref="B5:C5"/>
    <mergeCell ref="B6:C6"/>
    <mergeCell ref="B7:C7"/>
    <mergeCell ref="Z10:AA10"/>
    <mergeCell ref="B12:C12"/>
    <mergeCell ref="D12:E12"/>
    <mergeCell ref="F12:G12"/>
    <mergeCell ref="H12:I12"/>
    <mergeCell ref="J12:K12"/>
    <mergeCell ref="X12:Y12"/>
    <mergeCell ref="Z12:AA12"/>
    <mergeCell ref="R12:S12"/>
    <mergeCell ref="T12:U12"/>
    <mergeCell ref="V12:W12"/>
    <mergeCell ref="N13:O13"/>
    <mergeCell ref="P13:Q13"/>
    <mergeCell ref="L12:M12"/>
    <mergeCell ref="N12:O12"/>
    <mergeCell ref="P12:Q12"/>
    <mergeCell ref="D10:E10"/>
    <mergeCell ref="F10:G10"/>
    <mergeCell ref="V10:W10"/>
    <mergeCell ref="X10:Y10"/>
    <mergeCell ref="L14:M14"/>
    <mergeCell ref="N14:O14"/>
    <mergeCell ref="P14:Q14"/>
    <mergeCell ref="R13:S13"/>
    <mergeCell ref="T13:U13"/>
    <mergeCell ref="V13:W13"/>
    <mergeCell ref="X13:Y13"/>
    <mergeCell ref="Z13:AA13"/>
    <mergeCell ref="B14:C14"/>
    <mergeCell ref="D14:E14"/>
    <mergeCell ref="F14:G14"/>
    <mergeCell ref="H14:I14"/>
    <mergeCell ref="J14:K14"/>
    <mergeCell ref="X14:Y14"/>
    <mergeCell ref="Z14:AA14"/>
    <mergeCell ref="R14:S14"/>
    <mergeCell ref="T14:U14"/>
    <mergeCell ref="V14:W14"/>
    <mergeCell ref="B13:C13"/>
    <mergeCell ref="D13:E13"/>
    <mergeCell ref="F13:G13"/>
    <mergeCell ref="H13:I13"/>
    <mergeCell ref="J13:K13"/>
    <mergeCell ref="L13:M13"/>
    <mergeCell ref="Z15:AA15"/>
    <mergeCell ref="B16:C16"/>
    <mergeCell ref="D16:E16"/>
    <mergeCell ref="F16:G16"/>
    <mergeCell ref="H16:I16"/>
    <mergeCell ref="J16:K16"/>
    <mergeCell ref="X16:Y16"/>
    <mergeCell ref="Z16:AA16"/>
    <mergeCell ref="R16:S16"/>
    <mergeCell ref="T16:U16"/>
    <mergeCell ref="V16:W16"/>
    <mergeCell ref="B15:C15"/>
    <mergeCell ref="D15:E15"/>
    <mergeCell ref="F15:G15"/>
    <mergeCell ref="H15:I15"/>
    <mergeCell ref="J15:K15"/>
    <mergeCell ref="L15:M15"/>
    <mergeCell ref="N15:O15"/>
    <mergeCell ref="P15:Q15"/>
    <mergeCell ref="N18:O18"/>
    <mergeCell ref="P18:Q18"/>
    <mergeCell ref="L16:M16"/>
    <mergeCell ref="N16:O16"/>
    <mergeCell ref="P16:Q16"/>
    <mergeCell ref="R15:S15"/>
    <mergeCell ref="T15:U15"/>
    <mergeCell ref="V15:W15"/>
    <mergeCell ref="X15:Y15"/>
    <mergeCell ref="L19:M19"/>
    <mergeCell ref="N19:O19"/>
    <mergeCell ref="P19:Q19"/>
    <mergeCell ref="R18:S18"/>
    <mergeCell ref="T18:U18"/>
    <mergeCell ref="V18:W18"/>
    <mergeCell ref="X18:Y18"/>
    <mergeCell ref="Z18:AA18"/>
    <mergeCell ref="B19:C19"/>
    <mergeCell ref="D19:E19"/>
    <mergeCell ref="F19:G19"/>
    <mergeCell ref="H19:I19"/>
    <mergeCell ref="J19:K19"/>
    <mergeCell ref="X19:Y19"/>
    <mergeCell ref="Z19:AA19"/>
    <mergeCell ref="R19:S19"/>
    <mergeCell ref="T19:U19"/>
    <mergeCell ref="V19:W19"/>
    <mergeCell ref="B18:C18"/>
    <mergeCell ref="D18:E18"/>
    <mergeCell ref="F18:G18"/>
    <mergeCell ref="H18:I18"/>
    <mergeCell ref="J18:K18"/>
    <mergeCell ref="L18:M18"/>
    <mergeCell ref="R20:S20"/>
    <mergeCell ref="T20:U20"/>
    <mergeCell ref="V20:W20"/>
    <mergeCell ref="X20:Y20"/>
    <mergeCell ref="B21:C21"/>
    <mergeCell ref="D21:E21"/>
    <mergeCell ref="F21:G21"/>
    <mergeCell ref="H21:I21"/>
    <mergeCell ref="J21:K21"/>
    <mergeCell ref="L21:M21"/>
    <mergeCell ref="B20:C20"/>
    <mergeCell ref="D20:E20"/>
    <mergeCell ref="F20:G20"/>
    <mergeCell ref="H20:I20"/>
    <mergeCell ref="J20:K20"/>
    <mergeCell ref="L20:M20"/>
    <mergeCell ref="N20:O20"/>
    <mergeCell ref="P20:Q20"/>
    <mergeCell ref="Z21:AA21"/>
    <mergeCell ref="B22:C22"/>
    <mergeCell ref="D22:E22"/>
    <mergeCell ref="F22:G22"/>
    <mergeCell ref="H22:I22"/>
    <mergeCell ref="J22:K22"/>
    <mergeCell ref="L22:M22"/>
    <mergeCell ref="N22:O22"/>
    <mergeCell ref="P22:Q22"/>
    <mergeCell ref="R22:S22"/>
    <mergeCell ref="N21:O21"/>
    <mergeCell ref="P21:Q21"/>
    <mergeCell ref="R21:S21"/>
    <mergeCell ref="T21:U21"/>
    <mergeCell ref="V21:W21"/>
    <mergeCell ref="X21:Y21"/>
    <mergeCell ref="T22:U22"/>
    <mergeCell ref="V22:W22"/>
    <mergeCell ref="X22:Y22"/>
    <mergeCell ref="Z22:AA22"/>
    <mergeCell ref="B23:C23"/>
    <mergeCell ref="D23:E23"/>
    <mergeCell ref="F23:G23"/>
    <mergeCell ref="H23:I23"/>
    <mergeCell ref="J23:K23"/>
    <mergeCell ref="L23:M23"/>
    <mergeCell ref="Z23:AA23"/>
    <mergeCell ref="B24:C24"/>
    <mergeCell ref="D24:E24"/>
    <mergeCell ref="F24:G24"/>
    <mergeCell ref="H24:I24"/>
    <mergeCell ref="J24:K24"/>
    <mergeCell ref="L24:M24"/>
    <mergeCell ref="N24:O24"/>
    <mergeCell ref="P24:Q24"/>
    <mergeCell ref="R24:S24"/>
    <mergeCell ref="N23:O23"/>
    <mergeCell ref="P23:Q23"/>
    <mergeCell ref="R23:S23"/>
    <mergeCell ref="T23:U23"/>
    <mergeCell ref="V23:W23"/>
    <mergeCell ref="X23:Y23"/>
    <mergeCell ref="T24:U24"/>
    <mergeCell ref="V24:W24"/>
    <mergeCell ref="X24:Y24"/>
    <mergeCell ref="Z24:AA24"/>
    <mergeCell ref="A25:C25"/>
    <mergeCell ref="D25:E25"/>
    <mergeCell ref="F25:G25"/>
    <mergeCell ref="H25:I25"/>
    <mergeCell ref="J25:K25"/>
    <mergeCell ref="L25:M25"/>
    <mergeCell ref="Z25:AA25"/>
    <mergeCell ref="N25:O25"/>
    <mergeCell ref="P25:Q25"/>
    <mergeCell ref="R25:S25"/>
    <mergeCell ref="T25:U25"/>
    <mergeCell ref="V25:W25"/>
    <mergeCell ref="X25:Y25"/>
    <mergeCell ref="Z26:AA26"/>
    <mergeCell ref="Z27:AA27"/>
    <mergeCell ref="B27:C27"/>
    <mergeCell ref="D27:E27"/>
    <mergeCell ref="F27:G27"/>
    <mergeCell ref="H27:I27"/>
    <mergeCell ref="J27:K27"/>
    <mergeCell ref="L27:M27"/>
    <mergeCell ref="N27:O27"/>
    <mergeCell ref="V27:W27"/>
    <mergeCell ref="B26:C26"/>
    <mergeCell ref="D26:E26"/>
    <mergeCell ref="F26:G26"/>
    <mergeCell ref="H26:I26"/>
    <mergeCell ref="J26:K26"/>
    <mergeCell ref="L26:M26"/>
    <mergeCell ref="N26:O26"/>
    <mergeCell ref="P26:Q26"/>
    <mergeCell ref="R26:S26"/>
    <mergeCell ref="T26:U26"/>
    <mergeCell ref="V26:W26"/>
    <mergeCell ref="X26:Y26"/>
    <mergeCell ref="B38:C38"/>
    <mergeCell ref="B39:C39"/>
    <mergeCell ref="B40:C40"/>
    <mergeCell ref="B30:C30"/>
    <mergeCell ref="B31:C31"/>
    <mergeCell ref="B32:C32"/>
    <mergeCell ref="B33:C33"/>
    <mergeCell ref="B34:C34"/>
    <mergeCell ref="X27:Y27"/>
    <mergeCell ref="P27:Q27"/>
    <mergeCell ref="R27:S27"/>
    <mergeCell ref="T27:U27"/>
    <mergeCell ref="B55:C55"/>
    <mergeCell ref="D55:E55"/>
    <mergeCell ref="F55:G55"/>
    <mergeCell ref="H55:I55"/>
    <mergeCell ref="B42:C42"/>
    <mergeCell ref="B43:C43"/>
    <mergeCell ref="J55:K55"/>
    <mergeCell ref="B56:C56"/>
    <mergeCell ref="D56:E56"/>
    <mergeCell ref="F56:G56"/>
    <mergeCell ref="H56:I56"/>
    <mergeCell ref="J56:K56"/>
    <mergeCell ref="B57:C57"/>
    <mergeCell ref="D57:E57"/>
    <mergeCell ref="F57:G57"/>
    <mergeCell ref="H57:I57"/>
    <mergeCell ref="J57:K57"/>
    <mergeCell ref="Y63:AB63"/>
    <mergeCell ref="B60:C60"/>
    <mergeCell ref="D60:E60"/>
    <mergeCell ref="F60:G60"/>
    <mergeCell ref="H60:I60"/>
    <mergeCell ref="J60:K60"/>
    <mergeCell ref="A65:B65"/>
    <mergeCell ref="B58:C58"/>
    <mergeCell ref="D58:E58"/>
    <mergeCell ref="F58:G58"/>
    <mergeCell ref="H58:I58"/>
    <mergeCell ref="J58:K58"/>
    <mergeCell ref="B59:C59"/>
    <mergeCell ref="D59:E59"/>
    <mergeCell ref="F59:G59"/>
    <mergeCell ref="H59:I59"/>
    <mergeCell ref="J59:K59"/>
    <mergeCell ref="A75:B75"/>
    <mergeCell ref="A76:B76"/>
    <mergeCell ref="A78:B78"/>
    <mergeCell ref="A81:B81"/>
    <mergeCell ref="A82:B82"/>
    <mergeCell ref="A83:B83"/>
    <mergeCell ref="A66:B66"/>
    <mergeCell ref="A67:B67"/>
    <mergeCell ref="A68:B68"/>
    <mergeCell ref="A70:B70"/>
    <mergeCell ref="A73:B73"/>
    <mergeCell ref="A74:B74"/>
    <mergeCell ref="A94:B94"/>
    <mergeCell ref="A97:B97"/>
    <mergeCell ref="A98:B98"/>
    <mergeCell ref="A99:B99"/>
    <mergeCell ref="A100:B100"/>
    <mergeCell ref="A102:B102"/>
    <mergeCell ref="A84:B84"/>
    <mergeCell ref="A86:B86"/>
    <mergeCell ref="A89:B89"/>
    <mergeCell ref="A90:B90"/>
    <mergeCell ref="A91:B91"/>
    <mergeCell ref="A92:B92"/>
    <mergeCell ref="A114:B114"/>
    <mergeCell ref="A115:B115"/>
    <mergeCell ref="A116:B116"/>
    <mergeCell ref="A118:B118"/>
    <mergeCell ref="A121:B121"/>
    <mergeCell ref="A122:B122"/>
    <mergeCell ref="A105:B105"/>
    <mergeCell ref="A106:B106"/>
    <mergeCell ref="A107:B107"/>
    <mergeCell ref="A108:B108"/>
    <mergeCell ref="A110:B110"/>
    <mergeCell ref="A113:B113"/>
    <mergeCell ref="A132:B132"/>
    <mergeCell ref="A134:B134"/>
    <mergeCell ref="A137:B137"/>
    <mergeCell ref="A138:B138"/>
    <mergeCell ref="A139:B139"/>
    <mergeCell ref="A140:B140"/>
    <mergeCell ref="A123:B123"/>
    <mergeCell ref="A124:B124"/>
    <mergeCell ref="A126:B126"/>
    <mergeCell ref="A129:B129"/>
    <mergeCell ref="A130:B130"/>
    <mergeCell ref="A131:B131"/>
    <mergeCell ref="A153:B153"/>
    <mergeCell ref="A154:B154"/>
    <mergeCell ref="A155:B155"/>
    <mergeCell ref="A156:B156"/>
    <mergeCell ref="A158:B158"/>
    <mergeCell ref="A142:B142"/>
    <mergeCell ref="A145:B145"/>
    <mergeCell ref="A146:B146"/>
    <mergeCell ref="A147:B147"/>
    <mergeCell ref="A148:B148"/>
    <mergeCell ref="A150:B150"/>
  </mergeCells>
  <conditionalFormatting sqref="B38:C40">
    <cfRule type="expression" dxfId="33" priority="50" stopIfTrue="1">
      <formula xml:space="preserve"> IF(OR($B$42="per 3. Quartal",$B$42="per 2. Quartal",$B$42="1. Quartal"),1,0)</formula>
    </cfRule>
  </conditionalFormatting>
  <conditionalFormatting sqref="A38 A40">
    <cfRule type="expression" dxfId="32" priority="48" stopIfTrue="1">
      <formula xml:space="preserve"> IF(OR($B$41="per 3. Quartal",$B$41="per 2. Quartal",$B$41="1. Quartal"),1,0)</formula>
    </cfRule>
  </conditionalFormatting>
  <conditionalFormatting sqref="A39">
    <cfRule type="expression" dxfId="31" priority="47" stopIfTrue="1">
      <formula xml:space="preserve"> IF(OR($B$41="per 3. Quartal",$B$41="per 2. Quartal",$B$41="1. Quartal"),1,0)</formula>
    </cfRule>
  </conditionalFormatting>
  <conditionalFormatting sqref="H57:H58">
    <cfRule type="expression" dxfId="30" priority="10" stopIfTrue="1">
      <formula xml:space="preserve"> IF(OR($B$42="per 3. Quartal",$B$42="per 2. Quartal",$B$42="1. Quartal"),1,0)</formula>
    </cfRule>
  </conditionalFormatting>
  <conditionalFormatting sqref="F56 F58:F59">
    <cfRule type="expression" dxfId="29" priority="11" stopIfTrue="1">
      <formula xml:space="preserve"> IF(OR($B$42="per 2. Quartal",$B$42="1. Quartal"),1,0)</formula>
    </cfRule>
  </conditionalFormatting>
  <conditionalFormatting sqref="D55">
    <cfRule type="expression" dxfId="28" priority="14" stopIfTrue="1">
      <formula xml:space="preserve"> IF($B$42="1. Quartal",1,0)</formula>
    </cfRule>
  </conditionalFormatting>
  <conditionalFormatting sqref="F55">
    <cfRule type="expression" dxfId="27" priority="15" stopIfTrue="1">
      <formula xml:space="preserve"> IF(OR($B$42="per 2. Quartal",$B$42="1. Quartal"),1,0)</formula>
    </cfRule>
    <cfRule type="expression" dxfId="26" priority="16" stopIfTrue="1">
      <formula xml:space="preserve"> IF(OR($B$42="per 2. Quartal",$B$42="1. Quartal"),1,0)</formula>
    </cfRule>
  </conditionalFormatting>
  <conditionalFormatting sqref="H55">
    <cfRule type="expression" dxfId="25" priority="17">
      <formula xml:space="preserve"> IF(OR($B$42="per 3. Quartal",$B$42="per 2. Quartal",$B$42="1. Quartal"),1,0)</formula>
    </cfRule>
  </conditionalFormatting>
  <conditionalFormatting sqref="D56 D58:D59">
    <cfRule type="expression" dxfId="24" priority="12" stopIfTrue="1">
      <formula xml:space="preserve"> IF($B$42="1. Quartal",1,0)</formula>
    </cfRule>
    <cfRule type="expression" priority="13">
      <formula xml:space="preserve"> IF(($B$42="1. Quartal"),1,0)</formula>
    </cfRule>
  </conditionalFormatting>
  <conditionalFormatting sqref="D57">
    <cfRule type="expression" dxfId="23" priority="8" stopIfTrue="1">
      <formula xml:space="preserve"> IF($B$42="1. Quartal",1,0)</formula>
    </cfRule>
    <cfRule type="expression" priority="9">
      <formula xml:space="preserve"> IF(($B$41="1. Quartal"),1,0)</formula>
    </cfRule>
  </conditionalFormatting>
  <conditionalFormatting sqref="D60">
    <cfRule type="expression" dxfId="22" priority="6" stopIfTrue="1">
      <formula xml:space="preserve"> IF($B$42="1. Quartal",1,0)</formula>
    </cfRule>
    <cfRule type="expression" priority="7">
      <formula xml:space="preserve"> IF(($B$42="1. Quartal"),1,0)</formula>
    </cfRule>
  </conditionalFormatting>
  <conditionalFormatting sqref="F57">
    <cfRule type="expression" dxfId="21" priority="5" stopIfTrue="1">
      <formula xml:space="preserve"> IF(OR($B$42="per 2. Quartal",$B$42="1. Quartal"),1,0)</formula>
    </cfRule>
  </conditionalFormatting>
  <conditionalFormatting sqref="F60">
    <cfRule type="expression" dxfId="20" priority="4" stopIfTrue="1">
      <formula xml:space="preserve"> IF(OR($B$42="per 2. Quartal",$B$42="1. Quartal"),1,0)</formula>
    </cfRule>
  </conditionalFormatting>
  <conditionalFormatting sqref="H56">
    <cfRule type="expression" dxfId="19" priority="3" stopIfTrue="1">
      <formula xml:space="preserve"> IF(OR($B$42="per 3. Quartal",$B$42="per 2. Quartal",$B$42="1. Quartal"),1,0)</formula>
    </cfRule>
  </conditionalFormatting>
  <conditionalFormatting sqref="H59">
    <cfRule type="expression" dxfId="18" priority="2" stopIfTrue="1">
      <formula xml:space="preserve"> IF(OR($B$42="per 3. Quartal",$B$42="per 2. Quartal",$B$42="1. Quartal"),1,0)</formula>
    </cfRule>
  </conditionalFormatting>
  <conditionalFormatting sqref="H60">
    <cfRule type="expression" dxfId="17" priority="1" stopIfTrue="1">
      <formula xml:space="preserve"> IF(OR($B$42="per 3. Quartal",$B$42="per 2. Quartal",$B$42="1. Quartal"),1,0)</formula>
    </cfRule>
  </conditionalFormatting>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AH168"/>
  <sheetViews>
    <sheetView showGridLines="0" zoomScale="90" zoomScaleNormal="90" workbookViewId="0">
      <selection activeCell="B44" sqref="B44"/>
    </sheetView>
  </sheetViews>
  <sheetFormatPr baseColWidth="10" defaultColWidth="11.44140625" defaultRowHeight="13.2" outlineLevelRow="1" x14ac:dyDescent="0.25"/>
  <cols>
    <col min="1" max="1" width="66.6640625" style="39" customWidth="1"/>
    <col min="2" max="2" width="13.6640625" style="39" customWidth="1"/>
    <col min="3" max="33" width="7.6640625" style="39" customWidth="1"/>
    <col min="34" max="16384" width="11.44140625" style="39"/>
  </cols>
  <sheetData>
    <row r="1" spans="1:27" x14ac:dyDescent="0.25">
      <c r="A1" s="220" t="s">
        <v>31</v>
      </c>
      <c r="B1" s="221"/>
      <c r="C1" s="221"/>
      <c r="D1" s="221"/>
      <c r="E1" s="222"/>
    </row>
    <row r="3" spans="1:27" x14ac:dyDescent="0.25">
      <c r="A3" s="40" t="s">
        <v>30</v>
      </c>
      <c r="B3" s="223">
        <f>Übersicht!D6</f>
        <v>0</v>
      </c>
      <c r="C3" s="230"/>
      <c r="D3" s="231"/>
      <c r="E3" s="231"/>
      <c r="F3" s="231"/>
      <c r="G3" s="231"/>
      <c r="H3" s="231"/>
      <c r="I3" s="231"/>
      <c r="J3" s="231"/>
      <c r="K3" s="231"/>
      <c r="L3" s="231"/>
      <c r="M3" s="231"/>
      <c r="N3" s="231"/>
      <c r="O3" s="231"/>
      <c r="P3" s="231"/>
      <c r="Q3" s="231"/>
      <c r="R3" s="231"/>
      <c r="S3" s="231"/>
      <c r="T3" s="231"/>
      <c r="U3" s="231"/>
      <c r="V3" s="231"/>
      <c r="W3" s="231"/>
      <c r="X3" s="231"/>
      <c r="Y3" s="231"/>
      <c r="Z3" s="231"/>
      <c r="AA3" s="164"/>
    </row>
    <row r="4" spans="1:27" x14ac:dyDescent="0.25">
      <c r="A4" s="41" t="s">
        <v>49</v>
      </c>
      <c r="B4" s="223">
        <f>Übersicht!D5</f>
        <v>0</v>
      </c>
      <c r="C4" s="224"/>
    </row>
    <row r="5" spans="1:27" x14ac:dyDescent="0.25">
      <c r="A5" s="42" t="s">
        <v>102</v>
      </c>
      <c r="B5" s="225"/>
      <c r="C5" s="225"/>
      <c r="D5" s="108"/>
      <c r="E5" s="229" t="s">
        <v>94</v>
      </c>
      <c r="F5" s="229"/>
      <c r="G5" s="229"/>
      <c r="H5" s="229"/>
      <c r="I5" s="229"/>
      <c r="J5" s="229"/>
      <c r="K5" s="229"/>
      <c r="L5" s="229"/>
      <c r="M5" s="229"/>
      <c r="N5" s="229"/>
      <c r="O5" s="229"/>
      <c r="P5" s="108"/>
      <c r="Q5" s="108"/>
      <c r="R5" s="108"/>
      <c r="S5" s="108"/>
      <c r="T5" s="108"/>
      <c r="U5" s="108"/>
      <c r="V5" s="108"/>
      <c r="W5" s="108"/>
      <c r="X5" s="108"/>
      <c r="Y5" s="108"/>
      <c r="Z5" s="108"/>
      <c r="AA5" s="108"/>
    </row>
    <row r="6" spans="1:27" ht="15.6" x14ac:dyDescent="0.25">
      <c r="A6" s="43" t="s">
        <v>88</v>
      </c>
      <c r="B6" s="226"/>
      <c r="C6" s="227"/>
      <c r="D6" s="44" t="s">
        <v>78</v>
      </c>
      <c r="E6" s="108"/>
      <c r="F6" s="108"/>
      <c r="G6" s="108"/>
      <c r="H6" s="108"/>
      <c r="I6" s="108"/>
      <c r="J6" s="108"/>
      <c r="K6" s="108"/>
      <c r="L6" s="108"/>
      <c r="M6" s="108"/>
      <c r="N6" s="108"/>
      <c r="O6" s="108"/>
      <c r="P6" s="108"/>
      <c r="Q6" s="108"/>
      <c r="R6" s="108"/>
      <c r="S6" s="108"/>
      <c r="T6" s="108"/>
      <c r="U6" s="108"/>
      <c r="V6" s="108"/>
      <c r="W6" s="108"/>
      <c r="X6" s="108"/>
      <c r="Y6" s="108"/>
      <c r="Z6" s="108"/>
      <c r="AA6" s="108"/>
    </row>
    <row r="7" spans="1:27" ht="15.6" x14ac:dyDescent="0.25">
      <c r="A7" s="43" t="s">
        <v>89</v>
      </c>
      <c r="B7" s="228"/>
      <c r="C7" s="228"/>
      <c r="D7" s="44" t="s">
        <v>78</v>
      </c>
      <c r="E7" s="108"/>
      <c r="F7" s="108"/>
      <c r="G7" s="108"/>
      <c r="H7" s="108"/>
      <c r="I7" s="108"/>
      <c r="J7" s="108"/>
      <c r="K7" s="108"/>
      <c r="L7" s="108"/>
      <c r="M7" s="108"/>
      <c r="N7" s="108"/>
      <c r="O7" s="108"/>
      <c r="P7" s="108"/>
      <c r="Q7" s="108"/>
      <c r="R7" s="108"/>
      <c r="S7" s="108"/>
      <c r="T7" s="108"/>
      <c r="U7" s="108"/>
      <c r="V7" s="108"/>
      <c r="W7" s="108"/>
      <c r="X7" s="108"/>
      <c r="Y7" s="108"/>
      <c r="Z7" s="108"/>
      <c r="AA7" s="108"/>
    </row>
    <row r="8" spans="1:27" x14ac:dyDescent="0.25">
      <c r="A8" s="108"/>
      <c r="B8" s="108"/>
      <c r="C8" s="108"/>
      <c r="D8" s="45"/>
      <c r="E8" s="108"/>
      <c r="F8" s="108"/>
      <c r="G8" s="108"/>
      <c r="H8" s="108"/>
      <c r="I8" s="108"/>
      <c r="J8" s="108"/>
      <c r="K8" s="108"/>
      <c r="L8" s="108"/>
      <c r="M8" s="108"/>
      <c r="N8" s="108"/>
      <c r="O8" s="108"/>
      <c r="P8" s="108"/>
      <c r="Q8" s="108"/>
      <c r="R8" s="108"/>
      <c r="S8" s="108"/>
      <c r="T8" s="108"/>
      <c r="U8" s="108"/>
      <c r="V8" s="108"/>
      <c r="W8" s="108"/>
      <c r="X8" s="108"/>
      <c r="Y8" s="108"/>
      <c r="Z8" s="108"/>
      <c r="AA8" s="108"/>
    </row>
    <row r="9" spans="1:27" outlineLevel="1" x14ac:dyDescent="0.25">
      <c r="A9" s="108"/>
      <c r="B9" s="108"/>
      <c r="C9" s="108"/>
      <c r="D9" s="45"/>
      <c r="E9" s="108"/>
      <c r="F9" s="108"/>
      <c r="G9" s="108"/>
      <c r="H9" s="233" t="s">
        <v>57</v>
      </c>
      <c r="I9" s="234"/>
      <c r="J9" s="234"/>
      <c r="K9" s="234"/>
      <c r="L9" s="234"/>
      <c r="M9" s="233"/>
      <c r="N9" s="233"/>
      <c r="O9" s="232">
        <f>B5</f>
        <v>0</v>
      </c>
      <c r="P9" s="232"/>
      <c r="Q9" s="210"/>
      <c r="R9" s="210"/>
      <c r="S9" s="221"/>
      <c r="T9" s="221"/>
      <c r="U9" s="222"/>
      <c r="V9" s="222"/>
      <c r="W9" s="222"/>
      <c r="X9" s="222"/>
      <c r="Y9" s="222"/>
      <c r="Z9" s="222"/>
      <c r="AA9" s="222"/>
    </row>
    <row r="10" spans="1:27" outlineLevel="1" x14ac:dyDescent="0.25">
      <c r="A10" s="48" t="s">
        <v>77</v>
      </c>
      <c r="B10" s="108"/>
      <c r="C10" s="108"/>
      <c r="D10" s="210"/>
      <c r="E10" s="210"/>
      <c r="F10" s="210"/>
      <c r="G10" s="210"/>
      <c r="H10" s="108"/>
      <c r="I10" s="108"/>
      <c r="J10" s="108"/>
      <c r="K10" s="108"/>
      <c r="L10" s="108"/>
      <c r="M10" s="108"/>
      <c r="N10" s="108"/>
      <c r="O10" s="108"/>
      <c r="P10" s="108"/>
      <c r="Q10" s="108"/>
      <c r="R10" s="108"/>
      <c r="S10" s="108"/>
      <c r="T10" s="108"/>
      <c r="U10" s="108"/>
      <c r="V10" s="210"/>
      <c r="W10" s="210"/>
      <c r="X10" s="210"/>
      <c r="Y10" s="210"/>
      <c r="Z10" s="210"/>
      <c r="AA10" s="210"/>
    </row>
    <row r="11" spans="1:27" outlineLevel="1" x14ac:dyDescent="0.25">
      <c r="A11" s="4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row>
    <row r="12" spans="1:27" outlineLevel="1" x14ac:dyDescent="0.25">
      <c r="A12" s="49" t="s">
        <v>79</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row>
    <row r="13" spans="1:27" outlineLevel="1" x14ac:dyDescent="0.25">
      <c r="A13" s="50"/>
      <c r="B13" s="192" t="s">
        <v>0</v>
      </c>
      <c r="C13" s="193"/>
      <c r="D13" s="192" t="s">
        <v>1</v>
      </c>
      <c r="E13" s="193"/>
      <c r="F13" s="192" t="s">
        <v>2</v>
      </c>
      <c r="G13" s="193"/>
      <c r="H13" s="192" t="s">
        <v>3</v>
      </c>
      <c r="I13" s="193"/>
      <c r="J13" s="192" t="s">
        <v>4</v>
      </c>
      <c r="K13" s="193"/>
      <c r="L13" s="192" t="s">
        <v>5</v>
      </c>
      <c r="M13" s="193"/>
      <c r="N13" s="192" t="s">
        <v>6</v>
      </c>
      <c r="O13" s="193"/>
      <c r="P13" s="192" t="s">
        <v>7</v>
      </c>
      <c r="Q13" s="193"/>
      <c r="R13" s="192" t="s">
        <v>8</v>
      </c>
      <c r="S13" s="193"/>
      <c r="T13" s="192" t="s">
        <v>9</v>
      </c>
      <c r="U13" s="193"/>
      <c r="V13" s="192" t="s">
        <v>10</v>
      </c>
      <c r="W13" s="193"/>
      <c r="X13" s="192" t="s">
        <v>11</v>
      </c>
      <c r="Y13" s="193"/>
      <c r="Z13" s="163" t="s">
        <v>32</v>
      </c>
      <c r="AA13" s="219"/>
    </row>
    <row r="14" spans="1:27" ht="15.6" outlineLevel="1" x14ac:dyDescent="0.25">
      <c r="A14" s="50" t="s">
        <v>29</v>
      </c>
      <c r="B14" s="216">
        <f>$AH66</f>
        <v>0</v>
      </c>
      <c r="C14" s="218"/>
      <c r="D14" s="216">
        <f>$AH74</f>
        <v>0</v>
      </c>
      <c r="E14" s="218"/>
      <c r="F14" s="216">
        <f>$AH82</f>
        <v>0</v>
      </c>
      <c r="G14" s="218"/>
      <c r="H14" s="216">
        <f>$AH90</f>
        <v>0</v>
      </c>
      <c r="I14" s="218"/>
      <c r="J14" s="216">
        <f>$AH98</f>
        <v>0</v>
      </c>
      <c r="K14" s="218"/>
      <c r="L14" s="216">
        <f>$AH106</f>
        <v>0</v>
      </c>
      <c r="M14" s="218"/>
      <c r="N14" s="216">
        <f>$AH114</f>
        <v>0</v>
      </c>
      <c r="O14" s="218"/>
      <c r="P14" s="216">
        <f>$AH122</f>
        <v>0</v>
      </c>
      <c r="Q14" s="218"/>
      <c r="R14" s="216">
        <f>$AH130</f>
        <v>0</v>
      </c>
      <c r="S14" s="218"/>
      <c r="T14" s="216">
        <f>$AH138</f>
        <v>0</v>
      </c>
      <c r="U14" s="218"/>
      <c r="V14" s="216">
        <f>$AH146</f>
        <v>0</v>
      </c>
      <c r="W14" s="218"/>
      <c r="X14" s="216">
        <f>$AH154</f>
        <v>0</v>
      </c>
      <c r="Y14" s="218"/>
      <c r="Z14" s="214">
        <f>SUM(B14:Y14)</f>
        <v>0</v>
      </c>
      <c r="AA14" s="215"/>
    </row>
    <row r="15" spans="1:27" ht="15.6" outlineLevel="1" x14ac:dyDescent="0.25">
      <c r="A15" s="50" t="s">
        <v>26</v>
      </c>
      <c r="B15" s="216">
        <f>$AH67</f>
        <v>0</v>
      </c>
      <c r="C15" s="218"/>
      <c r="D15" s="216">
        <f>$AH75</f>
        <v>0</v>
      </c>
      <c r="E15" s="218"/>
      <c r="F15" s="216">
        <f>$AH83</f>
        <v>0</v>
      </c>
      <c r="G15" s="218"/>
      <c r="H15" s="216">
        <f>$AH91</f>
        <v>0</v>
      </c>
      <c r="I15" s="218"/>
      <c r="J15" s="216">
        <f>$AH99</f>
        <v>0</v>
      </c>
      <c r="K15" s="218"/>
      <c r="L15" s="216">
        <f>$AH107</f>
        <v>0</v>
      </c>
      <c r="M15" s="218"/>
      <c r="N15" s="216">
        <f>$AH115</f>
        <v>0</v>
      </c>
      <c r="O15" s="218"/>
      <c r="P15" s="216">
        <f>$AH123</f>
        <v>0</v>
      </c>
      <c r="Q15" s="218"/>
      <c r="R15" s="216">
        <f>$AH131</f>
        <v>0</v>
      </c>
      <c r="S15" s="218"/>
      <c r="T15" s="216">
        <f>$AH139</f>
        <v>0</v>
      </c>
      <c r="U15" s="218"/>
      <c r="V15" s="216">
        <f>$AH147</f>
        <v>0</v>
      </c>
      <c r="W15" s="218"/>
      <c r="X15" s="216">
        <f>$AH155</f>
        <v>0</v>
      </c>
      <c r="Y15" s="218"/>
      <c r="Z15" s="214">
        <f>SUM(B15:Y15)</f>
        <v>0</v>
      </c>
      <c r="AA15" s="215"/>
    </row>
    <row r="16" spans="1:27" outlineLevel="1" x14ac:dyDescent="0.25">
      <c r="A16" s="51" t="s">
        <v>34</v>
      </c>
      <c r="B16" s="216">
        <f>SUM(B14:B15)</f>
        <v>0</v>
      </c>
      <c r="C16" s="218"/>
      <c r="D16" s="216">
        <f>SUM(D14:D15)</f>
        <v>0</v>
      </c>
      <c r="E16" s="218"/>
      <c r="F16" s="216">
        <f>SUM(F14:F15)</f>
        <v>0</v>
      </c>
      <c r="G16" s="218"/>
      <c r="H16" s="216">
        <f>SUM(H14:H15)</f>
        <v>0</v>
      </c>
      <c r="I16" s="218"/>
      <c r="J16" s="216">
        <f>SUM(J14:J15)</f>
        <v>0</v>
      </c>
      <c r="K16" s="218"/>
      <c r="L16" s="216">
        <f>SUM(L14:L15)</f>
        <v>0</v>
      </c>
      <c r="M16" s="218"/>
      <c r="N16" s="216">
        <f>SUM(N14:N15)</f>
        <v>0</v>
      </c>
      <c r="O16" s="218"/>
      <c r="P16" s="216">
        <f>SUM(P14:P15)</f>
        <v>0</v>
      </c>
      <c r="Q16" s="218"/>
      <c r="R16" s="216">
        <f>SUM(R14:R15)</f>
        <v>0</v>
      </c>
      <c r="S16" s="218"/>
      <c r="T16" s="216">
        <f>SUM(T14:T15)</f>
        <v>0</v>
      </c>
      <c r="U16" s="218"/>
      <c r="V16" s="216">
        <f>SUM(V14:V15)</f>
        <v>0</v>
      </c>
      <c r="W16" s="218"/>
      <c r="X16" s="216">
        <f>SUM(X14:X15)</f>
        <v>0</v>
      </c>
      <c r="Y16" s="218"/>
      <c r="Z16" s="214">
        <f>SUM(B16:Y16)</f>
        <v>0</v>
      </c>
      <c r="AA16" s="215"/>
    </row>
    <row r="17" spans="1:33" outlineLevel="1" x14ac:dyDescent="0.2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4"/>
      <c r="AA17" s="55"/>
    </row>
    <row r="18" spans="1:33" ht="15.6" outlineLevel="1" x14ac:dyDescent="0.25">
      <c r="A18" s="41" t="s">
        <v>37</v>
      </c>
      <c r="B18" s="216">
        <f>AH70</f>
        <v>0</v>
      </c>
      <c r="C18" s="217"/>
      <c r="D18" s="216">
        <f>$AH78</f>
        <v>0</v>
      </c>
      <c r="E18" s="217"/>
      <c r="F18" s="216">
        <f>$AH86</f>
        <v>0</v>
      </c>
      <c r="G18" s="217"/>
      <c r="H18" s="216">
        <f>$AH94</f>
        <v>0</v>
      </c>
      <c r="I18" s="217"/>
      <c r="J18" s="216">
        <f>$AH102</f>
        <v>0</v>
      </c>
      <c r="K18" s="217"/>
      <c r="L18" s="216">
        <f>$AH110</f>
        <v>0</v>
      </c>
      <c r="M18" s="217"/>
      <c r="N18" s="216">
        <f>$AH118</f>
        <v>0</v>
      </c>
      <c r="O18" s="217"/>
      <c r="P18" s="216">
        <f>$AH126</f>
        <v>0</v>
      </c>
      <c r="Q18" s="217"/>
      <c r="R18" s="216">
        <f>$AH134</f>
        <v>0</v>
      </c>
      <c r="S18" s="217"/>
      <c r="T18" s="216">
        <f>$AH142</f>
        <v>0</v>
      </c>
      <c r="U18" s="217"/>
      <c r="V18" s="216">
        <f>$AH150</f>
        <v>0</v>
      </c>
      <c r="W18" s="217"/>
      <c r="X18" s="216">
        <f>$AH158</f>
        <v>0</v>
      </c>
      <c r="Y18" s="217"/>
      <c r="Z18" s="214">
        <f>SUM(B18:Y18)</f>
        <v>0</v>
      </c>
      <c r="AA18" s="215"/>
    </row>
    <row r="19" spans="1:33" outlineLevel="1" x14ac:dyDescent="0.25">
      <c r="A19" s="108"/>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row>
    <row r="20" spans="1:33" s="56" customFormat="1" outlineLevel="1" x14ac:dyDescent="0.25">
      <c r="A20" s="49" t="s">
        <v>153</v>
      </c>
      <c r="B20" s="211"/>
      <c r="C20" s="212"/>
      <c r="D20" s="211"/>
      <c r="E20" s="212"/>
      <c r="F20" s="211"/>
      <c r="G20" s="212"/>
      <c r="H20" s="211"/>
      <c r="I20" s="212"/>
      <c r="J20" s="211"/>
      <c r="K20" s="212"/>
      <c r="L20" s="211"/>
      <c r="M20" s="212"/>
      <c r="N20" s="211"/>
      <c r="O20" s="212"/>
      <c r="P20" s="211"/>
      <c r="Q20" s="212"/>
      <c r="R20" s="211"/>
      <c r="S20" s="212"/>
      <c r="T20" s="211"/>
      <c r="U20" s="212"/>
      <c r="V20" s="211"/>
      <c r="W20" s="212"/>
      <c r="X20" s="211"/>
      <c r="Y20" s="212"/>
      <c r="Z20" s="49"/>
      <c r="AA20" s="49"/>
    </row>
    <row r="21" spans="1:33" s="59" customFormat="1" outlineLevel="1" x14ac:dyDescent="0.25">
      <c r="A21" s="57" t="s">
        <v>75</v>
      </c>
      <c r="B21" s="213">
        <f>$B$32</f>
        <v>0</v>
      </c>
      <c r="C21" s="205"/>
      <c r="D21" s="213">
        <f>$B$32</f>
        <v>0</v>
      </c>
      <c r="E21" s="205"/>
      <c r="F21" s="213">
        <f>$B$32</f>
        <v>0</v>
      </c>
      <c r="G21" s="205"/>
      <c r="H21" s="213">
        <f>IF(OR($B$42= "Gesamtes Jahr",$B$42= "per 4. Quartal",$B$42= "per 3. Quartal",$B$42= "per 2. Quartal"),$B$32,0)</f>
        <v>0</v>
      </c>
      <c r="I21" s="205"/>
      <c r="J21" s="213">
        <f>IF(OR($B$42= "Gesamtes Jahr",$B$42= "per 4. Quartal",$B$42= "per 3. Quartal",$B$42= "per 2. Quartal"),$B$32,0)</f>
        <v>0</v>
      </c>
      <c r="K21" s="205"/>
      <c r="L21" s="213">
        <f>IF(OR($B$42= "Gesamtes Jahr",$B$42= "per 4. Quartal",$B$42= "per 3. Quartal",$B$42= "per 2. Quartal"),$B$32,0)</f>
        <v>0</v>
      </c>
      <c r="M21" s="205"/>
      <c r="N21" s="213">
        <f>IF(OR($B$42= "Gesamtes Jahr",$B$42= "per 4. Quartal",$B$42= "per 3. Quartal"),$B$32,0)</f>
        <v>0</v>
      </c>
      <c r="O21" s="205"/>
      <c r="P21" s="213">
        <f>IF(OR($B$42= "Gesamtes Jahr",$B$42= "per 4. Quartal",$B$42= "per 3. Quartal"),$B$32,0)</f>
        <v>0</v>
      </c>
      <c r="Q21" s="205"/>
      <c r="R21" s="213">
        <f>IF(OR($B$42= "Gesamtes Jahr",$B$42= "per 4. Quartal",$B$42= "per 3. Quartal"),$B$32,0)</f>
        <v>0</v>
      </c>
      <c r="S21" s="205"/>
      <c r="T21" s="213">
        <f>IF(OR($B$42= "Gesamtes Jahr",$B$42= "per 4. Quartal"),$B$32,0)</f>
        <v>0</v>
      </c>
      <c r="U21" s="205"/>
      <c r="V21" s="213">
        <f>IF(OR($B$42= "Gesamtes Jahr",$B$42= "per 4. Quartal"),$B$32,0)</f>
        <v>0</v>
      </c>
      <c r="W21" s="205"/>
      <c r="X21" s="213">
        <f>IF(OR($B$42= "Gesamtes Jahr",$B$42= "per 4. Quartal"),$B$32,0)</f>
        <v>0</v>
      </c>
      <c r="Y21" s="205"/>
      <c r="Z21" s="237">
        <f>SUM(B21:Y21)</f>
        <v>0</v>
      </c>
      <c r="AA21" s="238"/>
      <c r="AB21" s="58"/>
    </row>
    <row r="22" spans="1:33" s="61" customFormat="1" outlineLevel="1" x14ac:dyDescent="0.25">
      <c r="A22" s="60" t="s">
        <v>70</v>
      </c>
      <c r="B22" s="235"/>
      <c r="C22" s="236"/>
      <c r="D22" s="235"/>
      <c r="E22" s="236"/>
      <c r="F22" s="235"/>
      <c r="G22" s="236"/>
      <c r="H22" s="239"/>
      <c r="I22" s="240"/>
      <c r="J22" s="235"/>
      <c r="K22" s="236"/>
      <c r="L22" s="235"/>
      <c r="M22" s="236"/>
      <c r="N22" s="235"/>
      <c r="O22" s="236"/>
      <c r="P22" s="235"/>
      <c r="Q22" s="236"/>
      <c r="R22" s="235"/>
      <c r="S22" s="236"/>
      <c r="T22" s="235"/>
      <c r="U22" s="236"/>
      <c r="V22" s="235"/>
      <c r="W22" s="236"/>
      <c r="X22" s="235"/>
      <c r="Y22" s="236"/>
      <c r="Z22" s="244">
        <f>SUM(B22:X22)</f>
        <v>0</v>
      </c>
      <c r="AA22" s="245"/>
      <c r="AC22" s="62"/>
      <c r="AD22" s="62"/>
      <c r="AE22" s="62"/>
      <c r="AF22" s="62"/>
      <c r="AG22" s="62"/>
    </row>
    <row r="23" spans="1:33" s="64" customFormat="1" outlineLevel="1" x14ac:dyDescent="0.25">
      <c r="A23" s="63" t="s">
        <v>74</v>
      </c>
      <c r="B23" s="241">
        <f>B21-B22</f>
        <v>0</v>
      </c>
      <c r="C23" s="242"/>
      <c r="D23" s="241">
        <f>D21-D22</f>
        <v>0</v>
      </c>
      <c r="E23" s="242"/>
      <c r="F23" s="241">
        <f>F21-F22</f>
        <v>0</v>
      </c>
      <c r="G23" s="242"/>
      <c r="H23" s="241">
        <f>H21-H22</f>
        <v>0</v>
      </c>
      <c r="I23" s="242"/>
      <c r="J23" s="241">
        <f>J21-J22</f>
        <v>0</v>
      </c>
      <c r="K23" s="242"/>
      <c r="L23" s="241">
        <f>L21-L22</f>
        <v>0</v>
      </c>
      <c r="M23" s="242"/>
      <c r="N23" s="241">
        <f>N21-N22</f>
        <v>0</v>
      </c>
      <c r="O23" s="242"/>
      <c r="P23" s="241">
        <f>P21-P22</f>
        <v>0</v>
      </c>
      <c r="Q23" s="242"/>
      <c r="R23" s="241">
        <f>R21-R22</f>
        <v>0</v>
      </c>
      <c r="S23" s="242"/>
      <c r="T23" s="241">
        <f>T21-T22</f>
        <v>0</v>
      </c>
      <c r="U23" s="242"/>
      <c r="V23" s="241">
        <f>V21-V22</f>
        <v>0</v>
      </c>
      <c r="W23" s="242"/>
      <c r="X23" s="241">
        <f>X21-X22</f>
        <v>0</v>
      </c>
      <c r="Y23" s="242"/>
      <c r="Z23" s="243">
        <f>SUM(B23:Y23)</f>
        <v>0</v>
      </c>
      <c r="AA23" s="242"/>
      <c r="AC23" s="62"/>
      <c r="AD23" s="62"/>
      <c r="AE23" s="62"/>
      <c r="AF23" s="62"/>
      <c r="AG23" s="62"/>
    </row>
    <row r="24" spans="1:33" s="47" customFormat="1" outlineLevel="1" x14ac:dyDescent="0.25">
      <c r="A24" s="65" t="s">
        <v>82</v>
      </c>
      <c r="B24" s="206">
        <f>IFERROR(B23/B21,0)</f>
        <v>0</v>
      </c>
      <c r="C24" s="207"/>
      <c r="D24" s="206">
        <f>IFERROR(D23/D21,0)</f>
        <v>0</v>
      </c>
      <c r="E24" s="207"/>
      <c r="F24" s="206">
        <f>IFERROR(F23/F21,0)</f>
        <v>0</v>
      </c>
      <c r="G24" s="207"/>
      <c r="H24" s="206">
        <f>IFERROR(H23/H21,0)</f>
        <v>0</v>
      </c>
      <c r="I24" s="207"/>
      <c r="J24" s="206">
        <f>IFERROR(J23/J21,0)</f>
        <v>0</v>
      </c>
      <c r="K24" s="207"/>
      <c r="L24" s="206">
        <f>IFERROR(L23/L21,0)</f>
        <v>0</v>
      </c>
      <c r="M24" s="207"/>
      <c r="N24" s="206">
        <f>IFERROR(N23/N21,0)</f>
        <v>0</v>
      </c>
      <c r="O24" s="207"/>
      <c r="P24" s="206">
        <f>IFERROR(P23/P21,0)</f>
        <v>0</v>
      </c>
      <c r="Q24" s="207"/>
      <c r="R24" s="206">
        <f>IFERROR(R23/R21,0)</f>
        <v>0</v>
      </c>
      <c r="S24" s="207"/>
      <c r="T24" s="206">
        <f>IFERROR(T23/T21,0)</f>
        <v>0</v>
      </c>
      <c r="U24" s="207"/>
      <c r="V24" s="206">
        <f>IFERROR(V23/V21,0)</f>
        <v>0</v>
      </c>
      <c r="W24" s="207"/>
      <c r="X24" s="206">
        <f>IFERROR(X23/X21,0)</f>
        <v>0</v>
      </c>
      <c r="Y24" s="207"/>
      <c r="Z24" s="204"/>
      <c r="AA24" s="205"/>
      <c r="AC24" s="39"/>
      <c r="AD24" s="39"/>
      <c r="AE24" s="39"/>
      <c r="AF24" s="39"/>
      <c r="AG24" s="39"/>
    </row>
    <row r="25" spans="1:33" s="59" customFormat="1" outlineLevel="1" x14ac:dyDescent="0.25">
      <c r="A25" s="208" t="s">
        <v>83</v>
      </c>
      <c r="B25" s="209"/>
      <c r="C25" s="209"/>
      <c r="D25" s="202"/>
      <c r="E25" s="203"/>
      <c r="F25" s="202"/>
      <c r="G25" s="203"/>
      <c r="H25" s="202"/>
      <c r="I25" s="203"/>
      <c r="J25" s="202"/>
      <c r="K25" s="203"/>
      <c r="L25" s="202"/>
      <c r="M25" s="203"/>
      <c r="N25" s="202"/>
      <c r="O25" s="203"/>
      <c r="P25" s="202"/>
      <c r="Q25" s="203"/>
      <c r="R25" s="202"/>
      <c r="S25" s="203"/>
      <c r="T25" s="202"/>
      <c r="U25" s="203"/>
      <c r="V25" s="202"/>
      <c r="W25" s="203"/>
      <c r="X25" s="202"/>
      <c r="Y25" s="203"/>
      <c r="Z25" s="202"/>
      <c r="AA25" s="203"/>
      <c r="AC25" s="39"/>
      <c r="AD25" s="39"/>
      <c r="AE25" s="39"/>
      <c r="AF25" s="39"/>
      <c r="AG25" s="39"/>
    </row>
    <row r="26" spans="1:33" s="59" customFormat="1" ht="28.8" outlineLevel="1" x14ac:dyDescent="0.25">
      <c r="A26" s="66" t="s">
        <v>152</v>
      </c>
      <c r="B26" s="200"/>
      <c r="C26" s="201"/>
      <c r="D26" s="200"/>
      <c r="E26" s="201"/>
      <c r="F26" s="200"/>
      <c r="G26" s="201"/>
      <c r="H26" s="200"/>
      <c r="I26" s="201"/>
      <c r="J26" s="200"/>
      <c r="K26" s="201"/>
      <c r="L26" s="200"/>
      <c r="M26" s="201"/>
      <c r="N26" s="200"/>
      <c r="O26" s="201"/>
      <c r="P26" s="200"/>
      <c r="Q26" s="201"/>
      <c r="R26" s="200"/>
      <c r="S26" s="201"/>
      <c r="T26" s="200"/>
      <c r="U26" s="201"/>
      <c r="V26" s="200"/>
      <c r="W26" s="201"/>
      <c r="X26" s="200"/>
      <c r="Y26" s="201"/>
      <c r="Z26" s="186">
        <f>SUM(B26:X26)</f>
        <v>0</v>
      </c>
      <c r="AA26" s="187"/>
      <c r="AC26" s="39"/>
      <c r="AD26" s="39"/>
      <c r="AE26" s="39"/>
      <c r="AF26" s="39"/>
      <c r="AG26" s="39"/>
    </row>
    <row r="27" spans="1:33" s="59" customFormat="1" outlineLevel="1" x14ac:dyDescent="0.25">
      <c r="A27" s="67" t="s">
        <v>58</v>
      </c>
      <c r="B27" s="186">
        <f>B26</f>
        <v>0</v>
      </c>
      <c r="C27" s="187"/>
      <c r="D27" s="186">
        <f>D26</f>
        <v>0</v>
      </c>
      <c r="E27" s="187"/>
      <c r="F27" s="186">
        <f>F26</f>
        <v>0</v>
      </c>
      <c r="G27" s="187"/>
      <c r="H27" s="186">
        <f>IF(OR($B$42= "Gesamtes Jahr",$B$42= "per 4. Quartal",$B$42= "per 3. Quartal",$B$42= "per 2. Quartal"),H26,0)</f>
        <v>0</v>
      </c>
      <c r="I27" s="187"/>
      <c r="J27" s="186">
        <f>IF(OR($B$42= "Gesamtes Jahr",$B$42= "per 4. Quartal",$B$42= "per 3. Quartal",$B$42= "per 2. Quartal"),J26,0)</f>
        <v>0</v>
      </c>
      <c r="K27" s="187"/>
      <c r="L27" s="186">
        <f>IF(OR($B$42= "Gesamtes Jahr",$B$42= "per 4. Quartal",$B$42= "per 3. Quartal",$B$42= "per 2. Quartal"),L26,0)</f>
        <v>0</v>
      </c>
      <c r="M27" s="187"/>
      <c r="N27" s="186">
        <f>IF(OR($B$42= "Gesamtes Jahr",$B$42= "per 4. Quartal",$B$42= "per 3. Quartal"),N26,0)</f>
        <v>0</v>
      </c>
      <c r="O27" s="187"/>
      <c r="P27" s="186">
        <f>IF(OR($B$42= "Gesamtes Jahr",$B$42= "per 4. Quartal",$B$42= "per 3. Quartal"),P26,0)</f>
        <v>0</v>
      </c>
      <c r="Q27" s="187"/>
      <c r="R27" s="186">
        <f>IF(OR($B$42= "Gesamtes Jahr",$B$42= "per 4. Quartal",$B$42= "per 3. Quartal"),R26,0)</f>
        <v>0</v>
      </c>
      <c r="S27" s="187"/>
      <c r="T27" s="186">
        <f>IF(OR($B$42= "Gesamtes Jahr",$B$42= "per 4. Quartal"),T26,0)</f>
        <v>0</v>
      </c>
      <c r="U27" s="187"/>
      <c r="V27" s="186">
        <f>IF(OR($B$42= "Gesamtes Jahr",$B$42= "per 4. Quartal"),V26,0)</f>
        <v>0</v>
      </c>
      <c r="W27" s="187"/>
      <c r="X27" s="186">
        <f>IF(OR($B$42= "Gesamtes Jahr",$B$42= "per 4. Quartal"),X26,0)</f>
        <v>0</v>
      </c>
      <c r="Y27" s="187"/>
      <c r="Z27" s="186">
        <f>SUM(B27:X27)</f>
        <v>0</v>
      </c>
      <c r="AA27" s="187"/>
      <c r="AC27" s="39"/>
      <c r="AD27" s="39"/>
      <c r="AE27" s="39"/>
      <c r="AF27" s="39"/>
      <c r="AG27" s="39"/>
    </row>
    <row r="28" spans="1:33" outlineLevel="1" x14ac:dyDescent="0.25">
      <c r="D28" s="59"/>
      <c r="E28" s="68"/>
      <c r="T28" s="69"/>
    </row>
    <row r="29" spans="1:33" outlineLevel="1" x14ac:dyDescent="0.25">
      <c r="A29" s="47" t="s">
        <v>157</v>
      </c>
      <c r="D29" s="59"/>
      <c r="E29" s="68"/>
      <c r="T29" s="69"/>
    </row>
    <row r="30" spans="1:33" ht="15.6" outlineLevel="1" x14ac:dyDescent="0.25">
      <c r="A30" s="43" t="s">
        <v>88</v>
      </c>
      <c r="B30" s="188">
        <f>B6</f>
        <v>0</v>
      </c>
      <c r="C30" s="189"/>
      <c r="D30" s="70"/>
      <c r="T30" s="69"/>
    </row>
    <row r="31" spans="1:33" ht="15.6" outlineLevel="1" x14ac:dyDescent="0.25">
      <c r="A31" s="43" t="s">
        <v>156</v>
      </c>
      <c r="B31" s="188">
        <f>(52*B30)</f>
        <v>0</v>
      </c>
      <c r="C31" s="189"/>
      <c r="D31" s="59"/>
      <c r="E31" s="48"/>
      <c r="T31" s="69"/>
    </row>
    <row r="32" spans="1:33" outlineLevel="1" x14ac:dyDescent="0.25">
      <c r="A32" s="43" t="s">
        <v>56</v>
      </c>
      <c r="B32" s="188">
        <f>(52*$B$30)/12</f>
        <v>0</v>
      </c>
      <c r="C32" s="189"/>
      <c r="D32" s="69"/>
      <c r="E32" s="71"/>
      <c r="F32" s="69"/>
      <c r="G32" s="69"/>
      <c r="H32" s="72"/>
      <c r="I32" s="73"/>
      <c r="J32" s="73"/>
      <c r="K32" s="73"/>
      <c r="L32" s="73"/>
      <c r="M32" s="73"/>
      <c r="N32" s="69"/>
      <c r="O32" s="69"/>
      <c r="P32" s="69"/>
      <c r="Q32" s="69"/>
      <c r="R32" s="69"/>
      <c r="S32" s="69"/>
      <c r="W32" s="69"/>
      <c r="X32" s="69"/>
      <c r="Y32" s="69"/>
    </row>
    <row r="33" spans="1:20" ht="15.6" outlineLevel="1" x14ac:dyDescent="0.25">
      <c r="A33" s="43" t="s">
        <v>89</v>
      </c>
      <c r="B33" s="196">
        <f>B7</f>
        <v>0</v>
      </c>
      <c r="C33" s="197"/>
      <c r="D33" s="70"/>
      <c r="E33" s="68"/>
      <c r="T33" s="69"/>
    </row>
    <row r="34" spans="1:20" outlineLevel="1" x14ac:dyDescent="0.25">
      <c r="A34" s="74" t="s">
        <v>65</v>
      </c>
      <c r="B34" s="196">
        <f>IFERROR(ROUND(B33/B31,2),0)</f>
        <v>0</v>
      </c>
      <c r="C34" s="197"/>
      <c r="D34" s="59"/>
      <c r="E34" s="68"/>
      <c r="T34" s="69"/>
    </row>
    <row r="35" spans="1:20" outlineLevel="1" x14ac:dyDescent="0.25">
      <c r="A35" s="44" t="s">
        <v>144</v>
      </c>
      <c r="B35" s="75"/>
      <c r="C35" s="76"/>
    </row>
    <row r="36" spans="1:20" outlineLevel="1" x14ac:dyDescent="0.25">
      <c r="A36" s="75"/>
      <c r="B36" s="76"/>
      <c r="C36" s="76"/>
    </row>
    <row r="37" spans="1:20" outlineLevel="1" x14ac:dyDescent="0.25">
      <c r="A37" s="47" t="s">
        <v>90</v>
      </c>
      <c r="B37" s="76"/>
      <c r="C37" s="76"/>
    </row>
    <row r="38" spans="1:20" outlineLevel="1" x14ac:dyDescent="0.25">
      <c r="A38" s="43" t="s">
        <v>71</v>
      </c>
      <c r="B38" s="188">
        <f>IF($B$42= "Gesamtes Jahr",Z23,0)</f>
        <v>0</v>
      </c>
      <c r="C38" s="188"/>
      <c r="D38" s="45"/>
    </row>
    <row r="39" spans="1:20" ht="15.6" outlineLevel="1" x14ac:dyDescent="0.25">
      <c r="A39" s="43" t="s">
        <v>140</v>
      </c>
      <c r="B39" s="185">
        <f>IF($B$42= "Gesamtes Jahr",Z27,0)</f>
        <v>0</v>
      </c>
      <c r="C39" s="168"/>
      <c r="D39" s="45" t="s">
        <v>92</v>
      </c>
    </row>
    <row r="40" spans="1:20" outlineLevel="1" x14ac:dyDescent="0.25">
      <c r="A40" s="43" t="s">
        <v>91</v>
      </c>
      <c r="B40" s="198">
        <f>IF(B39=0,0,ROUND(B39/B38,2))</f>
        <v>0</v>
      </c>
      <c r="C40" s="199"/>
      <c r="D40" s="45"/>
    </row>
    <row r="41" spans="1:20" x14ac:dyDescent="0.25">
      <c r="D41" s="45"/>
    </row>
    <row r="42" spans="1:20" ht="13.8" outlineLevel="1" x14ac:dyDescent="0.25">
      <c r="A42" s="47" t="s">
        <v>59</v>
      </c>
      <c r="B42" s="190" t="str">
        <f>Übersicht!D12</f>
        <v>1. Quartal</v>
      </c>
      <c r="C42" s="191"/>
      <c r="D42" s="45" t="s">
        <v>76</v>
      </c>
      <c r="S42" s="69"/>
    </row>
    <row r="43" spans="1:20" outlineLevel="1" x14ac:dyDescent="0.25">
      <c r="A43" s="50" t="s">
        <v>47</v>
      </c>
      <c r="B43" s="185">
        <f>IF(B42="Gesamtes Jahr",B40,B34)</f>
        <v>0</v>
      </c>
      <c r="C43" s="168"/>
      <c r="D43" s="45"/>
      <c r="S43" s="69"/>
    </row>
    <row r="44" spans="1:20" outlineLevel="1" x14ac:dyDescent="0.25">
      <c r="A44" s="43" t="s">
        <v>53</v>
      </c>
      <c r="B44" s="77">
        <f>J56</f>
        <v>0</v>
      </c>
      <c r="C44" s="78" t="s">
        <v>51</v>
      </c>
      <c r="D44" s="45"/>
      <c r="S44" s="69"/>
    </row>
    <row r="45" spans="1:20" outlineLevel="1" x14ac:dyDescent="0.25">
      <c r="A45" s="43" t="s">
        <v>54</v>
      </c>
      <c r="B45" s="79">
        <f>J60</f>
        <v>0</v>
      </c>
      <c r="C45" s="78" t="s">
        <v>51</v>
      </c>
    </row>
    <row r="46" spans="1:20" outlineLevel="1" x14ac:dyDescent="0.25">
      <c r="B46" s="80"/>
    </row>
    <row r="47" spans="1:20" ht="15.6" outlineLevel="1" x14ac:dyDescent="0.25">
      <c r="A47" s="81" t="s">
        <v>39</v>
      </c>
    </row>
    <row r="48" spans="1:20" ht="15.6" outlineLevel="1" x14ac:dyDescent="0.25">
      <c r="A48" s="81" t="s">
        <v>141</v>
      </c>
    </row>
    <row r="49" spans="1:30" ht="15.6" outlineLevel="1" x14ac:dyDescent="0.25">
      <c r="A49" s="81" t="s">
        <v>38</v>
      </c>
    </row>
    <row r="50" spans="1:30" ht="15.6" outlineLevel="1" x14ac:dyDescent="0.25">
      <c r="A50" s="82" t="s">
        <v>142</v>
      </c>
    </row>
    <row r="51" spans="1:30" outlineLevel="1" x14ac:dyDescent="0.25">
      <c r="A51" s="82" t="s">
        <v>72</v>
      </c>
    </row>
    <row r="52" spans="1:30" outlineLevel="1" x14ac:dyDescent="0.25">
      <c r="A52" s="82" t="s">
        <v>73</v>
      </c>
    </row>
    <row r="53" spans="1:30" ht="15.6" outlineLevel="1" x14ac:dyDescent="0.25">
      <c r="A53" s="82" t="s">
        <v>143</v>
      </c>
      <c r="N53" s="83"/>
    </row>
    <row r="54" spans="1:30" ht="15.6" outlineLevel="1" x14ac:dyDescent="0.25">
      <c r="A54" s="84"/>
      <c r="T54" s="48"/>
      <c r="U54" s="83"/>
    </row>
    <row r="55" spans="1:30" outlineLevel="1" x14ac:dyDescent="0.25">
      <c r="A55" s="85" t="s">
        <v>48</v>
      </c>
      <c r="B55" s="192" t="s">
        <v>41</v>
      </c>
      <c r="C55" s="193"/>
      <c r="D55" s="192" t="s">
        <v>67</v>
      </c>
      <c r="E55" s="193"/>
      <c r="F55" s="192" t="s">
        <v>68</v>
      </c>
      <c r="G55" s="193"/>
      <c r="H55" s="192" t="s">
        <v>69</v>
      </c>
      <c r="I55" s="193"/>
      <c r="J55" s="194" t="str">
        <f>B42</f>
        <v>1. Quartal</v>
      </c>
      <c r="K55" s="195"/>
    </row>
    <row r="56" spans="1:30" outlineLevel="1" x14ac:dyDescent="0.25">
      <c r="A56" s="106" t="s">
        <v>45</v>
      </c>
      <c r="B56" s="175">
        <f>SUM(B14:G14)</f>
        <v>0</v>
      </c>
      <c r="C56" s="176"/>
      <c r="D56" s="175">
        <f>IF(OR($B$42= "Gesamtes Jahr",$B$42= "per 4. Quartal",$B$42= "per 3. Quartal",$B$42= "per 2. Quartal"),SUM(H14:M14),0)</f>
        <v>0</v>
      </c>
      <c r="E56" s="176"/>
      <c r="F56" s="177">
        <f>IF(OR($B$42= "Gesamtes Jahr",$B$42= "per 4. Quartal",$B$42= "per 3. Quartal"),SUM(N14:S14),0)</f>
        <v>0</v>
      </c>
      <c r="G56" s="178"/>
      <c r="H56" s="175">
        <f>IF(OR($B$42= "Gesamtes Jahr",$B$42= "per 4. Quartal"),SUM(T14:Y14),0)</f>
        <v>0</v>
      </c>
      <c r="I56" s="176"/>
      <c r="J56" s="179">
        <f>SUM(B56:I56)</f>
        <v>0</v>
      </c>
      <c r="K56" s="180"/>
    </row>
    <row r="57" spans="1:30" outlineLevel="1" x14ac:dyDescent="0.25">
      <c r="A57" s="50" t="s">
        <v>46</v>
      </c>
      <c r="B57" s="175">
        <f>SUM(B23:G23)</f>
        <v>0</v>
      </c>
      <c r="C57" s="176"/>
      <c r="D57" s="175">
        <f>SUM(H23:M23)</f>
        <v>0</v>
      </c>
      <c r="E57" s="176"/>
      <c r="F57" s="177">
        <f>SUM(N23:S23)</f>
        <v>0</v>
      </c>
      <c r="G57" s="178"/>
      <c r="H57" s="175">
        <f>SUM(T23:Y23)</f>
        <v>0</v>
      </c>
      <c r="I57" s="176"/>
      <c r="J57" s="179">
        <f>SUM(B57:I57)</f>
        <v>0</v>
      </c>
      <c r="K57" s="180"/>
    </row>
    <row r="58" spans="1:30" outlineLevel="1" x14ac:dyDescent="0.25">
      <c r="A58" s="107" t="s">
        <v>50</v>
      </c>
      <c r="B58" s="181">
        <f>SUM(B27:G27)</f>
        <v>0</v>
      </c>
      <c r="C58" s="182"/>
      <c r="D58" s="181">
        <f>SUM(H27:M27)</f>
        <v>0</v>
      </c>
      <c r="E58" s="182"/>
      <c r="F58" s="183">
        <f>SUM(N27:S27)</f>
        <v>0</v>
      </c>
      <c r="G58" s="184"/>
      <c r="H58" s="181">
        <f>SUM(T27:Y27)</f>
        <v>0</v>
      </c>
      <c r="I58" s="182"/>
      <c r="J58" s="173">
        <f>SUM(B58:I58)</f>
        <v>0</v>
      </c>
      <c r="K58" s="174"/>
    </row>
    <row r="59" spans="1:30" outlineLevel="1" x14ac:dyDescent="0.25">
      <c r="A59" s="50" t="s">
        <v>47</v>
      </c>
      <c r="B59" s="169">
        <f>$B$34</f>
        <v>0</v>
      </c>
      <c r="C59" s="170"/>
      <c r="D59" s="169">
        <f>$B$34</f>
        <v>0</v>
      </c>
      <c r="E59" s="170"/>
      <c r="F59" s="171">
        <f>$B$34</f>
        <v>0</v>
      </c>
      <c r="G59" s="172"/>
      <c r="H59" s="169">
        <f>$B$34</f>
        <v>0</v>
      </c>
      <c r="I59" s="170"/>
      <c r="J59" s="173">
        <f>B43</f>
        <v>0</v>
      </c>
      <c r="K59" s="174"/>
    </row>
    <row r="60" spans="1:30" outlineLevel="1" x14ac:dyDescent="0.25">
      <c r="A60" s="107" t="s">
        <v>66</v>
      </c>
      <c r="B60" s="169">
        <f>B59*B56</f>
        <v>0</v>
      </c>
      <c r="C60" s="170"/>
      <c r="D60" s="169">
        <f>D59*D56</f>
        <v>0</v>
      </c>
      <c r="E60" s="170"/>
      <c r="F60" s="171">
        <f>F59*F56</f>
        <v>0</v>
      </c>
      <c r="G60" s="172"/>
      <c r="H60" s="169">
        <f>H59*H56</f>
        <v>0</v>
      </c>
      <c r="I60" s="170"/>
      <c r="J60" s="173">
        <f>J59*J56</f>
        <v>0</v>
      </c>
      <c r="K60" s="174"/>
      <c r="M60" s="86"/>
    </row>
    <row r="61" spans="1:30" x14ac:dyDescent="0.25">
      <c r="A61" s="59"/>
      <c r="G61" s="87"/>
      <c r="H61" s="87"/>
      <c r="I61" s="87"/>
      <c r="J61" s="87"/>
      <c r="K61" s="87"/>
      <c r="L61" s="87"/>
      <c r="M61" s="87"/>
      <c r="N61" s="87"/>
      <c r="O61" s="87"/>
      <c r="P61" s="87"/>
      <c r="Q61" s="87"/>
      <c r="R61" s="87"/>
      <c r="S61" s="87"/>
      <c r="T61" s="87"/>
      <c r="U61" s="87"/>
      <c r="V61" s="87"/>
      <c r="W61" s="87"/>
      <c r="X61" s="87"/>
      <c r="Y61" s="87"/>
      <c r="Z61" s="87"/>
      <c r="AA61" s="87"/>
      <c r="AB61" s="87"/>
      <c r="AC61" s="87"/>
      <c r="AD61" s="87"/>
    </row>
    <row r="62" spans="1:30" x14ac:dyDescent="0.25">
      <c r="A62" s="59"/>
      <c r="G62" s="87"/>
      <c r="H62" s="87"/>
      <c r="I62" s="87"/>
      <c r="J62" s="87"/>
      <c r="K62" s="87"/>
      <c r="L62" s="87"/>
      <c r="M62" s="87"/>
      <c r="N62" s="87"/>
      <c r="O62" s="87"/>
      <c r="P62" s="87"/>
      <c r="Q62" s="87"/>
      <c r="R62" s="87"/>
      <c r="S62" s="87"/>
      <c r="T62" s="87"/>
      <c r="U62" s="87"/>
      <c r="V62" s="87"/>
      <c r="W62" s="87"/>
      <c r="X62" s="87"/>
      <c r="Y62" s="87"/>
      <c r="Z62" s="87"/>
      <c r="AA62" s="87"/>
      <c r="AB62" s="87"/>
      <c r="AC62" s="87"/>
      <c r="AD62" s="87"/>
    </row>
    <row r="63" spans="1:30" x14ac:dyDescent="0.25">
      <c r="I63" s="47" t="s">
        <v>27</v>
      </c>
      <c r="R63" s="39">
        <f>B5</f>
        <v>0</v>
      </c>
      <c r="Y63" s="166"/>
      <c r="Z63" s="167"/>
      <c r="AA63" s="167"/>
      <c r="AB63" s="168"/>
      <c r="AC63" s="47" t="s">
        <v>62</v>
      </c>
    </row>
    <row r="64" spans="1:30" x14ac:dyDescent="0.25">
      <c r="A64" s="46"/>
    </row>
    <row r="65" spans="1:34" s="89" customFormat="1" x14ac:dyDescent="0.25">
      <c r="A65" s="163" t="s">
        <v>0</v>
      </c>
      <c r="B65" s="164"/>
      <c r="C65" s="88">
        <v>1</v>
      </c>
      <c r="D65" s="88">
        <f>C65+1</f>
        <v>2</v>
      </c>
      <c r="E65" s="88">
        <f t="shared" ref="E65:AG65" si="0">D65+1</f>
        <v>3</v>
      </c>
      <c r="F65" s="88">
        <f t="shared" si="0"/>
        <v>4</v>
      </c>
      <c r="G65" s="88">
        <f t="shared" si="0"/>
        <v>5</v>
      </c>
      <c r="H65" s="88">
        <f t="shared" si="0"/>
        <v>6</v>
      </c>
      <c r="I65" s="88">
        <f t="shared" si="0"/>
        <v>7</v>
      </c>
      <c r="J65" s="88">
        <f t="shared" si="0"/>
        <v>8</v>
      </c>
      <c r="K65" s="88">
        <f t="shared" si="0"/>
        <v>9</v>
      </c>
      <c r="L65" s="88">
        <f t="shared" si="0"/>
        <v>10</v>
      </c>
      <c r="M65" s="88">
        <f t="shared" si="0"/>
        <v>11</v>
      </c>
      <c r="N65" s="88">
        <f t="shared" si="0"/>
        <v>12</v>
      </c>
      <c r="O65" s="88">
        <f t="shared" si="0"/>
        <v>13</v>
      </c>
      <c r="P65" s="88">
        <f t="shared" si="0"/>
        <v>14</v>
      </c>
      <c r="Q65" s="88">
        <f t="shared" si="0"/>
        <v>15</v>
      </c>
      <c r="R65" s="88">
        <f t="shared" si="0"/>
        <v>16</v>
      </c>
      <c r="S65" s="88">
        <f t="shared" si="0"/>
        <v>17</v>
      </c>
      <c r="T65" s="88">
        <f t="shared" si="0"/>
        <v>18</v>
      </c>
      <c r="U65" s="88">
        <f t="shared" si="0"/>
        <v>19</v>
      </c>
      <c r="V65" s="88">
        <f t="shared" si="0"/>
        <v>20</v>
      </c>
      <c r="W65" s="88">
        <f t="shared" si="0"/>
        <v>21</v>
      </c>
      <c r="X65" s="88">
        <f t="shared" si="0"/>
        <v>22</v>
      </c>
      <c r="Y65" s="88">
        <f t="shared" si="0"/>
        <v>23</v>
      </c>
      <c r="Z65" s="88">
        <f t="shared" si="0"/>
        <v>24</v>
      </c>
      <c r="AA65" s="88">
        <f t="shared" si="0"/>
        <v>25</v>
      </c>
      <c r="AB65" s="88">
        <f t="shared" si="0"/>
        <v>26</v>
      </c>
      <c r="AC65" s="88">
        <f t="shared" si="0"/>
        <v>27</v>
      </c>
      <c r="AD65" s="88">
        <f t="shared" si="0"/>
        <v>28</v>
      </c>
      <c r="AE65" s="88">
        <f t="shared" si="0"/>
        <v>29</v>
      </c>
      <c r="AF65" s="88">
        <f t="shared" si="0"/>
        <v>30</v>
      </c>
      <c r="AG65" s="88">
        <f t="shared" si="0"/>
        <v>31</v>
      </c>
      <c r="AH65" s="85" t="s">
        <v>33</v>
      </c>
    </row>
    <row r="66" spans="1:34" ht="15.6" x14ac:dyDescent="0.25">
      <c r="A66" s="165" t="s">
        <v>29</v>
      </c>
      <c r="B66" s="164"/>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f>SUM(C66:AG66)</f>
        <v>0</v>
      </c>
    </row>
    <row r="67" spans="1:34" ht="15.6" x14ac:dyDescent="0.25">
      <c r="A67" s="165" t="s">
        <v>26</v>
      </c>
      <c r="B67" s="164"/>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2"/>
      <c r="AH67" s="91">
        <f>SUM(C67:AG67)</f>
        <v>0</v>
      </c>
    </row>
    <row r="68" spans="1:34" x14ac:dyDescent="0.25">
      <c r="A68" s="165" t="s">
        <v>35</v>
      </c>
      <c r="B68" s="164"/>
      <c r="C68" s="91">
        <f>C66+C67</f>
        <v>0</v>
      </c>
      <c r="D68" s="91">
        <f t="shared" ref="D68:AG68" si="1">D66+D67</f>
        <v>0</v>
      </c>
      <c r="E68" s="91">
        <f t="shared" si="1"/>
        <v>0</v>
      </c>
      <c r="F68" s="91">
        <f t="shared" si="1"/>
        <v>0</v>
      </c>
      <c r="G68" s="91">
        <f t="shared" si="1"/>
        <v>0</v>
      </c>
      <c r="H68" s="91">
        <f t="shared" si="1"/>
        <v>0</v>
      </c>
      <c r="I68" s="91">
        <f t="shared" si="1"/>
        <v>0</v>
      </c>
      <c r="J68" s="91">
        <f t="shared" si="1"/>
        <v>0</v>
      </c>
      <c r="K68" s="91">
        <f t="shared" si="1"/>
        <v>0</v>
      </c>
      <c r="L68" s="91">
        <f t="shared" si="1"/>
        <v>0</v>
      </c>
      <c r="M68" s="91">
        <f t="shared" si="1"/>
        <v>0</v>
      </c>
      <c r="N68" s="91">
        <f t="shared" si="1"/>
        <v>0</v>
      </c>
      <c r="O68" s="91">
        <f t="shared" si="1"/>
        <v>0</v>
      </c>
      <c r="P68" s="91">
        <f t="shared" si="1"/>
        <v>0</v>
      </c>
      <c r="Q68" s="91">
        <f t="shared" si="1"/>
        <v>0</v>
      </c>
      <c r="R68" s="91">
        <f t="shared" si="1"/>
        <v>0</v>
      </c>
      <c r="S68" s="91">
        <f t="shared" si="1"/>
        <v>0</v>
      </c>
      <c r="T68" s="91">
        <f t="shared" si="1"/>
        <v>0</v>
      </c>
      <c r="U68" s="91">
        <f t="shared" si="1"/>
        <v>0</v>
      </c>
      <c r="V68" s="91">
        <f t="shared" si="1"/>
        <v>0</v>
      </c>
      <c r="W68" s="91">
        <f t="shared" si="1"/>
        <v>0</v>
      </c>
      <c r="X68" s="91">
        <f t="shared" si="1"/>
        <v>0</v>
      </c>
      <c r="Y68" s="91">
        <f t="shared" si="1"/>
        <v>0</v>
      </c>
      <c r="Z68" s="91">
        <f t="shared" si="1"/>
        <v>0</v>
      </c>
      <c r="AA68" s="91">
        <f t="shared" si="1"/>
        <v>0</v>
      </c>
      <c r="AB68" s="91">
        <f t="shared" si="1"/>
        <v>0</v>
      </c>
      <c r="AC68" s="91">
        <f t="shared" si="1"/>
        <v>0</v>
      </c>
      <c r="AD68" s="91">
        <f t="shared" si="1"/>
        <v>0</v>
      </c>
      <c r="AE68" s="91">
        <f t="shared" si="1"/>
        <v>0</v>
      </c>
      <c r="AF68" s="91">
        <f t="shared" si="1"/>
        <v>0</v>
      </c>
      <c r="AG68" s="91">
        <f t="shared" si="1"/>
        <v>0</v>
      </c>
      <c r="AH68" s="91">
        <f>SUM(C68:AG68)</f>
        <v>0</v>
      </c>
    </row>
    <row r="69" spans="1:34" x14ac:dyDescent="0.25">
      <c r="A69" s="46"/>
      <c r="B69" s="46"/>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row>
    <row r="70" spans="1:34" ht="15.6" x14ac:dyDescent="0.25">
      <c r="A70" s="163" t="s">
        <v>28</v>
      </c>
      <c r="B70" s="164"/>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1">
        <f>SUM(C70:AG70)</f>
        <v>0</v>
      </c>
    </row>
    <row r="71" spans="1:34" ht="12.75" customHeight="1" x14ac:dyDescent="0.25">
      <c r="A71" s="46"/>
      <c r="B71" s="46"/>
    </row>
    <row r="72" spans="1:34" x14ac:dyDescent="0.25">
      <c r="A72" s="46"/>
      <c r="B72" s="46"/>
    </row>
    <row r="73" spans="1:34" s="89" customFormat="1" x14ac:dyDescent="0.25">
      <c r="A73" s="163" t="s">
        <v>1</v>
      </c>
      <c r="B73" s="164"/>
      <c r="C73" s="88">
        <v>1</v>
      </c>
      <c r="D73" s="88">
        <f>C73+1</f>
        <v>2</v>
      </c>
      <c r="E73" s="88">
        <f t="shared" ref="E73:AG73" si="2">D73+1</f>
        <v>3</v>
      </c>
      <c r="F73" s="88">
        <f t="shared" si="2"/>
        <v>4</v>
      </c>
      <c r="G73" s="88">
        <f t="shared" si="2"/>
        <v>5</v>
      </c>
      <c r="H73" s="88">
        <f t="shared" si="2"/>
        <v>6</v>
      </c>
      <c r="I73" s="88">
        <f t="shared" si="2"/>
        <v>7</v>
      </c>
      <c r="J73" s="88">
        <f t="shared" si="2"/>
        <v>8</v>
      </c>
      <c r="K73" s="88">
        <f t="shared" si="2"/>
        <v>9</v>
      </c>
      <c r="L73" s="88">
        <f t="shared" si="2"/>
        <v>10</v>
      </c>
      <c r="M73" s="88">
        <f t="shared" si="2"/>
        <v>11</v>
      </c>
      <c r="N73" s="88">
        <f t="shared" si="2"/>
        <v>12</v>
      </c>
      <c r="O73" s="88">
        <f t="shared" si="2"/>
        <v>13</v>
      </c>
      <c r="P73" s="88">
        <f t="shared" si="2"/>
        <v>14</v>
      </c>
      <c r="Q73" s="88">
        <f t="shared" si="2"/>
        <v>15</v>
      </c>
      <c r="R73" s="88">
        <f t="shared" si="2"/>
        <v>16</v>
      </c>
      <c r="S73" s="88">
        <f t="shared" si="2"/>
        <v>17</v>
      </c>
      <c r="T73" s="88">
        <f t="shared" si="2"/>
        <v>18</v>
      </c>
      <c r="U73" s="88">
        <f t="shared" si="2"/>
        <v>19</v>
      </c>
      <c r="V73" s="88">
        <f t="shared" si="2"/>
        <v>20</v>
      </c>
      <c r="W73" s="88">
        <f t="shared" si="2"/>
        <v>21</v>
      </c>
      <c r="X73" s="88">
        <f t="shared" si="2"/>
        <v>22</v>
      </c>
      <c r="Y73" s="88">
        <f t="shared" si="2"/>
        <v>23</v>
      </c>
      <c r="Z73" s="88">
        <f t="shared" si="2"/>
        <v>24</v>
      </c>
      <c r="AA73" s="88">
        <f t="shared" si="2"/>
        <v>25</v>
      </c>
      <c r="AB73" s="88">
        <f t="shared" si="2"/>
        <v>26</v>
      </c>
      <c r="AC73" s="88">
        <f t="shared" si="2"/>
        <v>27</v>
      </c>
      <c r="AD73" s="88">
        <f t="shared" si="2"/>
        <v>28</v>
      </c>
      <c r="AE73" s="88">
        <f t="shared" si="2"/>
        <v>29</v>
      </c>
      <c r="AF73" s="88">
        <f t="shared" si="2"/>
        <v>30</v>
      </c>
      <c r="AG73" s="88">
        <f t="shared" si="2"/>
        <v>31</v>
      </c>
      <c r="AH73" s="85" t="s">
        <v>33</v>
      </c>
    </row>
    <row r="74" spans="1:34" ht="15.6" x14ac:dyDescent="0.25">
      <c r="A74" s="165" t="s">
        <v>29</v>
      </c>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1"/>
      <c r="AG74" s="91"/>
      <c r="AH74" s="91">
        <f>SUM(C74:AG74)</f>
        <v>0</v>
      </c>
    </row>
    <row r="75" spans="1:34" ht="15.6" x14ac:dyDescent="0.25">
      <c r="A75" s="165" t="s">
        <v>26</v>
      </c>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1"/>
      <c r="AG75" s="50"/>
      <c r="AH75" s="91">
        <f>SUM(C75:AG75)</f>
        <v>0</v>
      </c>
    </row>
    <row r="76" spans="1:34" x14ac:dyDescent="0.25">
      <c r="A76" s="165" t="s">
        <v>36</v>
      </c>
      <c r="B76" s="164"/>
      <c r="C76" s="91">
        <f t="shared" ref="C76:AE76" si="3">C74+C75</f>
        <v>0</v>
      </c>
      <c r="D76" s="91">
        <f t="shared" si="3"/>
        <v>0</v>
      </c>
      <c r="E76" s="91">
        <f t="shared" si="3"/>
        <v>0</v>
      </c>
      <c r="F76" s="91">
        <f t="shared" si="3"/>
        <v>0</v>
      </c>
      <c r="G76" s="91">
        <f t="shared" si="3"/>
        <v>0</v>
      </c>
      <c r="H76" s="91">
        <f t="shared" si="3"/>
        <v>0</v>
      </c>
      <c r="I76" s="91">
        <f t="shared" si="3"/>
        <v>0</v>
      </c>
      <c r="J76" s="91">
        <f t="shared" si="3"/>
        <v>0</v>
      </c>
      <c r="K76" s="91">
        <f t="shared" si="3"/>
        <v>0</v>
      </c>
      <c r="L76" s="91">
        <f t="shared" si="3"/>
        <v>0</v>
      </c>
      <c r="M76" s="91">
        <f t="shared" si="3"/>
        <v>0</v>
      </c>
      <c r="N76" s="91">
        <f t="shared" si="3"/>
        <v>0</v>
      </c>
      <c r="O76" s="91">
        <f t="shared" si="3"/>
        <v>0</v>
      </c>
      <c r="P76" s="91">
        <f t="shared" si="3"/>
        <v>0</v>
      </c>
      <c r="Q76" s="91">
        <f t="shared" si="3"/>
        <v>0</v>
      </c>
      <c r="R76" s="91">
        <f t="shared" si="3"/>
        <v>0</v>
      </c>
      <c r="S76" s="91">
        <f t="shared" si="3"/>
        <v>0</v>
      </c>
      <c r="T76" s="91">
        <f t="shared" si="3"/>
        <v>0</v>
      </c>
      <c r="U76" s="91">
        <f t="shared" si="3"/>
        <v>0</v>
      </c>
      <c r="V76" s="91">
        <f t="shared" si="3"/>
        <v>0</v>
      </c>
      <c r="W76" s="91">
        <f t="shared" si="3"/>
        <v>0</v>
      </c>
      <c r="X76" s="91">
        <f t="shared" si="3"/>
        <v>0</v>
      </c>
      <c r="Y76" s="91">
        <f t="shared" si="3"/>
        <v>0</v>
      </c>
      <c r="Z76" s="91">
        <f t="shared" si="3"/>
        <v>0</v>
      </c>
      <c r="AA76" s="91">
        <f t="shared" si="3"/>
        <v>0</v>
      </c>
      <c r="AB76" s="91">
        <f t="shared" si="3"/>
        <v>0</v>
      </c>
      <c r="AC76" s="91">
        <f t="shared" si="3"/>
        <v>0</v>
      </c>
      <c r="AD76" s="91">
        <f t="shared" si="3"/>
        <v>0</v>
      </c>
      <c r="AE76" s="91">
        <f t="shared" si="3"/>
        <v>0</v>
      </c>
      <c r="AF76" s="91"/>
      <c r="AG76" s="91"/>
      <c r="AH76" s="91">
        <f>SUM(C76:AG76)</f>
        <v>0</v>
      </c>
    </row>
    <row r="77" spans="1:34" x14ac:dyDescent="0.25">
      <c r="A77" s="46"/>
      <c r="B77" s="46"/>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row>
    <row r="78" spans="1:34" ht="15.6" x14ac:dyDescent="0.25">
      <c r="A78" s="163" t="s">
        <v>28</v>
      </c>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1"/>
      <c r="AG78" s="91"/>
      <c r="AH78" s="91">
        <f>SUM(C78:AG78)</f>
        <v>0</v>
      </c>
    </row>
    <row r="79" spans="1:34" ht="6.6" customHeight="1" x14ac:dyDescent="0.25">
      <c r="A79" s="46"/>
      <c r="B79" s="46"/>
    </row>
    <row r="80" spans="1:34" x14ac:dyDescent="0.25">
      <c r="A80" s="46"/>
      <c r="B80" s="46"/>
    </row>
    <row r="81" spans="1:34" s="89" customFormat="1" x14ac:dyDescent="0.25">
      <c r="A81" s="163" t="s">
        <v>2</v>
      </c>
      <c r="B81" s="164"/>
      <c r="C81" s="88">
        <v>1</v>
      </c>
      <c r="D81" s="88">
        <f>C81+1</f>
        <v>2</v>
      </c>
      <c r="E81" s="88">
        <f t="shared" ref="E81:AG81" si="4">D81+1</f>
        <v>3</v>
      </c>
      <c r="F81" s="88">
        <f t="shared" si="4"/>
        <v>4</v>
      </c>
      <c r="G81" s="88">
        <f t="shared" si="4"/>
        <v>5</v>
      </c>
      <c r="H81" s="88">
        <f t="shared" si="4"/>
        <v>6</v>
      </c>
      <c r="I81" s="88">
        <f t="shared" si="4"/>
        <v>7</v>
      </c>
      <c r="J81" s="88">
        <f t="shared" si="4"/>
        <v>8</v>
      </c>
      <c r="K81" s="88">
        <f t="shared" si="4"/>
        <v>9</v>
      </c>
      <c r="L81" s="88">
        <f t="shared" si="4"/>
        <v>10</v>
      </c>
      <c r="M81" s="88">
        <f t="shared" si="4"/>
        <v>11</v>
      </c>
      <c r="N81" s="88">
        <f t="shared" si="4"/>
        <v>12</v>
      </c>
      <c r="O81" s="88">
        <f t="shared" si="4"/>
        <v>13</v>
      </c>
      <c r="P81" s="88">
        <f t="shared" si="4"/>
        <v>14</v>
      </c>
      <c r="Q81" s="88">
        <f t="shared" si="4"/>
        <v>15</v>
      </c>
      <c r="R81" s="88">
        <f t="shared" si="4"/>
        <v>16</v>
      </c>
      <c r="S81" s="88">
        <f t="shared" si="4"/>
        <v>17</v>
      </c>
      <c r="T81" s="88">
        <f t="shared" si="4"/>
        <v>18</v>
      </c>
      <c r="U81" s="88">
        <f t="shared" si="4"/>
        <v>19</v>
      </c>
      <c r="V81" s="88">
        <f t="shared" si="4"/>
        <v>20</v>
      </c>
      <c r="W81" s="88">
        <f t="shared" si="4"/>
        <v>21</v>
      </c>
      <c r="X81" s="88">
        <f t="shared" si="4"/>
        <v>22</v>
      </c>
      <c r="Y81" s="88">
        <f t="shared" si="4"/>
        <v>23</v>
      </c>
      <c r="Z81" s="88">
        <f t="shared" si="4"/>
        <v>24</v>
      </c>
      <c r="AA81" s="88">
        <f t="shared" si="4"/>
        <v>25</v>
      </c>
      <c r="AB81" s="88">
        <f t="shared" si="4"/>
        <v>26</v>
      </c>
      <c r="AC81" s="88">
        <f t="shared" si="4"/>
        <v>27</v>
      </c>
      <c r="AD81" s="88">
        <f t="shared" si="4"/>
        <v>28</v>
      </c>
      <c r="AE81" s="88">
        <f t="shared" si="4"/>
        <v>29</v>
      </c>
      <c r="AF81" s="88">
        <f t="shared" si="4"/>
        <v>30</v>
      </c>
      <c r="AG81" s="88">
        <f t="shared" si="4"/>
        <v>31</v>
      </c>
      <c r="AH81" s="85" t="s">
        <v>33</v>
      </c>
    </row>
    <row r="82" spans="1:34" ht="15.6" x14ac:dyDescent="0.25">
      <c r="A82" s="165" t="s">
        <v>29</v>
      </c>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1">
        <f>SUM(C82:AG82)</f>
        <v>0</v>
      </c>
    </row>
    <row r="83" spans="1:34" ht="15.6" x14ac:dyDescent="0.25">
      <c r="A83" s="165" t="s">
        <v>26</v>
      </c>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2"/>
      <c r="AH83" s="91">
        <f>SUM(C83:AG83)</f>
        <v>0</v>
      </c>
    </row>
    <row r="84" spans="1:34" x14ac:dyDescent="0.25">
      <c r="A84" s="165" t="s">
        <v>36</v>
      </c>
      <c r="B84" s="164"/>
      <c r="C84" s="91">
        <f>C82+C83</f>
        <v>0</v>
      </c>
      <c r="D84" s="91">
        <f t="shared" ref="D84:AG84" si="5">D82+D83</f>
        <v>0</v>
      </c>
      <c r="E84" s="91">
        <f t="shared" si="5"/>
        <v>0</v>
      </c>
      <c r="F84" s="91">
        <f t="shared" si="5"/>
        <v>0</v>
      </c>
      <c r="G84" s="91">
        <f t="shared" si="5"/>
        <v>0</v>
      </c>
      <c r="H84" s="91">
        <f t="shared" si="5"/>
        <v>0</v>
      </c>
      <c r="I84" s="91">
        <f t="shared" si="5"/>
        <v>0</v>
      </c>
      <c r="J84" s="91">
        <f t="shared" si="5"/>
        <v>0</v>
      </c>
      <c r="K84" s="91">
        <f t="shared" si="5"/>
        <v>0</v>
      </c>
      <c r="L84" s="91">
        <f t="shared" si="5"/>
        <v>0</v>
      </c>
      <c r="M84" s="91">
        <f t="shared" si="5"/>
        <v>0</v>
      </c>
      <c r="N84" s="91">
        <f t="shared" si="5"/>
        <v>0</v>
      </c>
      <c r="O84" s="91">
        <f t="shared" si="5"/>
        <v>0</v>
      </c>
      <c r="P84" s="91">
        <f t="shared" si="5"/>
        <v>0</v>
      </c>
      <c r="Q84" s="91">
        <f t="shared" si="5"/>
        <v>0</v>
      </c>
      <c r="R84" s="91">
        <f t="shared" si="5"/>
        <v>0</v>
      </c>
      <c r="S84" s="91">
        <f t="shared" si="5"/>
        <v>0</v>
      </c>
      <c r="T84" s="91">
        <f t="shared" si="5"/>
        <v>0</v>
      </c>
      <c r="U84" s="91">
        <f t="shared" si="5"/>
        <v>0</v>
      </c>
      <c r="V84" s="91">
        <f t="shared" si="5"/>
        <v>0</v>
      </c>
      <c r="W84" s="91">
        <f t="shared" si="5"/>
        <v>0</v>
      </c>
      <c r="X84" s="91">
        <f t="shared" si="5"/>
        <v>0</v>
      </c>
      <c r="Y84" s="91">
        <f t="shared" si="5"/>
        <v>0</v>
      </c>
      <c r="Z84" s="91">
        <f t="shared" si="5"/>
        <v>0</v>
      </c>
      <c r="AA84" s="91">
        <f t="shared" si="5"/>
        <v>0</v>
      </c>
      <c r="AB84" s="91">
        <f t="shared" si="5"/>
        <v>0</v>
      </c>
      <c r="AC84" s="91">
        <f t="shared" si="5"/>
        <v>0</v>
      </c>
      <c r="AD84" s="91">
        <f t="shared" si="5"/>
        <v>0</v>
      </c>
      <c r="AE84" s="91">
        <f t="shared" si="5"/>
        <v>0</v>
      </c>
      <c r="AF84" s="91">
        <f t="shared" si="5"/>
        <v>0</v>
      </c>
      <c r="AG84" s="91">
        <f t="shared" si="5"/>
        <v>0</v>
      </c>
      <c r="AH84" s="91">
        <f>SUM(C84:AG84)</f>
        <v>0</v>
      </c>
    </row>
    <row r="85" spans="1:34" x14ac:dyDescent="0.25">
      <c r="A85" s="46"/>
      <c r="B85" s="46"/>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row>
    <row r="86" spans="1:34" ht="15.6" x14ac:dyDescent="0.25">
      <c r="A86" s="163" t="s">
        <v>28</v>
      </c>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1">
        <f>SUM(C86:AG86)</f>
        <v>0</v>
      </c>
    </row>
    <row r="87" spans="1:34" ht="7.95" customHeight="1" x14ac:dyDescent="0.25">
      <c r="A87" s="46"/>
      <c r="B87" s="46"/>
    </row>
    <row r="88" spans="1:34" x14ac:dyDescent="0.25">
      <c r="A88" s="46"/>
      <c r="B88" s="46"/>
    </row>
    <row r="89" spans="1:34" s="89" customFormat="1" x14ac:dyDescent="0.25">
      <c r="A89" s="163" t="s">
        <v>3</v>
      </c>
      <c r="B89" s="164"/>
      <c r="C89" s="88">
        <v>1</v>
      </c>
      <c r="D89" s="88">
        <f>C89+1</f>
        <v>2</v>
      </c>
      <c r="E89" s="88">
        <f t="shared" ref="E89:AG89" si="6">D89+1</f>
        <v>3</v>
      </c>
      <c r="F89" s="88">
        <f t="shared" si="6"/>
        <v>4</v>
      </c>
      <c r="G89" s="88">
        <f t="shared" si="6"/>
        <v>5</v>
      </c>
      <c r="H89" s="88">
        <f t="shared" si="6"/>
        <v>6</v>
      </c>
      <c r="I89" s="88">
        <f t="shared" si="6"/>
        <v>7</v>
      </c>
      <c r="J89" s="88">
        <f t="shared" si="6"/>
        <v>8</v>
      </c>
      <c r="K89" s="88">
        <f t="shared" si="6"/>
        <v>9</v>
      </c>
      <c r="L89" s="88">
        <f t="shared" si="6"/>
        <v>10</v>
      </c>
      <c r="M89" s="88">
        <f t="shared" si="6"/>
        <v>11</v>
      </c>
      <c r="N89" s="88">
        <f t="shared" si="6"/>
        <v>12</v>
      </c>
      <c r="O89" s="88">
        <f t="shared" si="6"/>
        <v>13</v>
      </c>
      <c r="P89" s="88">
        <f t="shared" si="6"/>
        <v>14</v>
      </c>
      <c r="Q89" s="88">
        <f t="shared" si="6"/>
        <v>15</v>
      </c>
      <c r="R89" s="88">
        <f t="shared" si="6"/>
        <v>16</v>
      </c>
      <c r="S89" s="88">
        <f t="shared" si="6"/>
        <v>17</v>
      </c>
      <c r="T89" s="88">
        <f t="shared" si="6"/>
        <v>18</v>
      </c>
      <c r="U89" s="88">
        <f t="shared" si="6"/>
        <v>19</v>
      </c>
      <c r="V89" s="88">
        <f t="shared" si="6"/>
        <v>20</v>
      </c>
      <c r="W89" s="88">
        <f t="shared" si="6"/>
        <v>21</v>
      </c>
      <c r="X89" s="88">
        <f t="shared" si="6"/>
        <v>22</v>
      </c>
      <c r="Y89" s="88">
        <f t="shared" si="6"/>
        <v>23</v>
      </c>
      <c r="Z89" s="88">
        <f t="shared" si="6"/>
        <v>24</v>
      </c>
      <c r="AA89" s="88">
        <f t="shared" si="6"/>
        <v>25</v>
      </c>
      <c r="AB89" s="88">
        <f t="shared" si="6"/>
        <v>26</v>
      </c>
      <c r="AC89" s="88">
        <f t="shared" si="6"/>
        <v>27</v>
      </c>
      <c r="AD89" s="88">
        <f t="shared" si="6"/>
        <v>28</v>
      </c>
      <c r="AE89" s="88">
        <f t="shared" si="6"/>
        <v>29</v>
      </c>
      <c r="AF89" s="88">
        <f t="shared" si="6"/>
        <v>30</v>
      </c>
      <c r="AG89" s="88">
        <f t="shared" si="6"/>
        <v>31</v>
      </c>
      <c r="AH89" s="85" t="s">
        <v>33</v>
      </c>
    </row>
    <row r="90" spans="1:34" ht="15.6" x14ac:dyDescent="0.25">
      <c r="A90" s="165" t="s">
        <v>29</v>
      </c>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1"/>
      <c r="AH90" s="91">
        <f>SUM(C90:AG90)</f>
        <v>0</v>
      </c>
    </row>
    <row r="91" spans="1:34" ht="15.6" x14ac:dyDescent="0.25">
      <c r="A91" s="165" t="s">
        <v>26</v>
      </c>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50"/>
      <c r="AH91" s="91">
        <f>SUM(C91:AG91)</f>
        <v>0</v>
      </c>
    </row>
    <row r="92" spans="1:34" x14ac:dyDescent="0.25">
      <c r="A92" s="165" t="s">
        <v>36</v>
      </c>
      <c r="B92" s="164"/>
      <c r="C92" s="91">
        <f t="shared" ref="C92:AF92" si="7">C90+C91</f>
        <v>0</v>
      </c>
      <c r="D92" s="91">
        <f t="shared" si="7"/>
        <v>0</v>
      </c>
      <c r="E92" s="91">
        <f t="shared" si="7"/>
        <v>0</v>
      </c>
      <c r="F92" s="91">
        <f t="shared" si="7"/>
        <v>0</v>
      </c>
      <c r="G92" s="91">
        <f t="shared" si="7"/>
        <v>0</v>
      </c>
      <c r="H92" s="91">
        <f t="shared" si="7"/>
        <v>0</v>
      </c>
      <c r="I92" s="91">
        <f t="shared" si="7"/>
        <v>0</v>
      </c>
      <c r="J92" s="91">
        <f t="shared" si="7"/>
        <v>0</v>
      </c>
      <c r="K92" s="91">
        <f t="shared" si="7"/>
        <v>0</v>
      </c>
      <c r="L92" s="91">
        <f t="shared" si="7"/>
        <v>0</v>
      </c>
      <c r="M92" s="91">
        <f t="shared" si="7"/>
        <v>0</v>
      </c>
      <c r="N92" s="91">
        <f t="shared" si="7"/>
        <v>0</v>
      </c>
      <c r="O92" s="91">
        <f t="shared" si="7"/>
        <v>0</v>
      </c>
      <c r="P92" s="91">
        <f t="shared" si="7"/>
        <v>0</v>
      </c>
      <c r="Q92" s="91">
        <f t="shared" si="7"/>
        <v>0</v>
      </c>
      <c r="R92" s="91">
        <f t="shared" si="7"/>
        <v>0</v>
      </c>
      <c r="S92" s="91">
        <f t="shared" si="7"/>
        <v>0</v>
      </c>
      <c r="T92" s="91">
        <f t="shared" si="7"/>
        <v>0</v>
      </c>
      <c r="U92" s="91">
        <f t="shared" si="7"/>
        <v>0</v>
      </c>
      <c r="V92" s="91">
        <f t="shared" si="7"/>
        <v>0</v>
      </c>
      <c r="W92" s="91">
        <f t="shared" si="7"/>
        <v>0</v>
      </c>
      <c r="X92" s="91">
        <f t="shared" si="7"/>
        <v>0</v>
      </c>
      <c r="Y92" s="91">
        <f t="shared" si="7"/>
        <v>0</v>
      </c>
      <c r="Z92" s="91">
        <f t="shared" si="7"/>
        <v>0</v>
      </c>
      <c r="AA92" s="91">
        <f t="shared" si="7"/>
        <v>0</v>
      </c>
      <c r="AB92" s="91">
        <f t="shared" si="7"/>
        <v>0</v>
      </c>
      <c r="AC92" s="91">
        <f t="shared" si="7"/>
        <v>0</v>
      </c>
      <c r="AD92" s="91">
        <f t="shared" si="7"/>
        <v>0</v>
      </c>
      <c r="AE92" s="91">
        <f t="shared" si="7"/>
        <v>0</v>
      </c>
      <c r="AF92" s="91">
        <f t="shared" si="7"/>
        <v>0</v>
      </c>
      <c r="AG92" s="91"/>
      <c r="AH92" s="91">
        <f>SUM(C92:AG92)</f>
        <v>0</v>
      </c>
    </row>
    <row r="93" spans="1:34" x14ac:dyDescent="0.25">
      <c r="A93" s="46"/>
      <c r="B93" s="46"/>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row>
    <row r="94" spans="1:34" ht="15.6" x14ac:dyDescent="0.25">
      <c r="A94" s="163" t="s">
        <v>28</v>
      </c>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c r="AH94" s="91">
        <f>SUM(C94:AG94)</f>
        <v>0</v>
      </c>
    </row>
    <row r="95" spans="1:34" ht="6" customHeight="1" x14ac:dyDescent="0.25">
      <c r="A95" s="46"/>
      <c r="B95" s="46"/>
    </row>
    <row r="96" spans="1:34" x14ac:dyDescent="0.25">
      <c r="A96" s="46"/>
      <c r="B96" s="46"/>
    </row>
    <row r="97" spans="1:34" s="89" customFormat="1" x14ac:dyDescent="0.25">
      <c r="A97" s="163" t="s">
        <v>4</v>
      </c>
      <c r="B97" s="164"/>
      <c r="C97" s="88">
        <v>1</v>
      </c>
      <c r="D97" s="88">
        <f>C97+1</f>
        <v>2</v>
      </c>
      <c r="E97" s="88">
        <f t="shared" ref="E97:AG97" si="8">D97+1</f>
        <v>3</v>
      </c>
      <c r="F97" s="88">
        <f t="shared" si="8"/>
        <v>4</v>
      </c>
      <c r="G97" s="88">
        <f t="shared" si="8"/>
        <v>5</v>
      </c>
      <c r="H97" s="88">
        <f t="shared" si="8"/>
        <v>6</v>
      </c>
      <c r="I97" s="88">
        <f t="shared" si="8"/>
        <v>7</v>
      </c>
      <c r="J97" s="88">
        <f t="shared" si="8"/>
        <v>8</v>
      </c>
      <c r="K97" s="88">
        <f t="shared" si="8"/>
        <v>9</v>
      </c>
      <c r="L97" s="88">
        <f t="shared" si="8"/>
        <v>10</v>
      </c>
      <c r="M97" s="88">
        <f t="shared" si="8"/>
        <v>11</v>
      </c>
      <c r="N97" s="88">
        <f t="shared" si="8"/>
        <v>12</v>
      </c>
      <c r="O97" s="88">
        <f t="shared" si="8"/>
        <v>13</v>
      </c>
      <c r="P97" s="88">
        <f t="shared" si="8"/>
        <v>14</v>
      </c>
      <c r="Q97" s="88">
        <f t="shared" si="8"/>
        <v>15</v>
      </c>
      <c r="R97" s="88">
        <f t="shared" si="8"/>
        <v>16</v>
      </c>
      <c r="S97" s="88">
        <f t="shared" si="8"/>
        <v>17</v>
      </c>
      <c r="T97" s="88">
        <f t="shared" si="8"/>
        <v>18</v>
      </c>
      <c r="U97" s="88">
        <f t="shared" si="8"/>
        <v>19</v>
      </c>
      <c r="V97" s="88">
        <f t="shared" si="8"/>
        <v>20</v>
      </c>
      <c r="W97" s="88">
        <f t="shared" si="8"/>
        <v>21</v>
      </c>
      <c r="X97" s="88">
        <f t="shared" si="8"/>
        <v>22</v>
      </c>
      <c r="Y97" s="88">
        <f t="shared" si="8"/>
        <v>23</v>
      </c>
      <c r="Z97" s="88">
        <f t="shared" si="8"/>
        <v>24</v>
      </c>
      <c r="AA97" s="88">
        <f t="shared" si="8"/>
        <v>25</v>
      </c>
      <c r="AB97" s="88">
        <f t="shared" si="8"/>
        <v>26</v>
      </c>
      <c r="AC97" s="88">
        <f t="shared" si="8"/>
        <v>27</v>
      </c>
      <c r="AD97" s="88">
        <f t="shared" si="8"/>
        <v>28</v>
      </c>
      <c r="AE97" s="88">
        <f t="shared" si="8"/>
        <v>29</v>
      </c>
      <c r="AF97" s="88">
        <f t="shared" si="8"/>
        <v>30</v>
      </c>
      <c r="AG97" s="88">
        <f t="shared" si="8"/>
        <v>31</v>
      </c>
      <c r="AH97" s="85" t="s">
        <v>33</v>
      </c>
    </row>
    <row r="98" spans="1:34" ht="15.6" x14ac:dyDescent="0.25">
      <c r="A98" s="165" t="s">
        <v>29</v>
      </c>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1">
        <f>SUM(C98:AG98)</f>
        <v>0</v>
      </c>
    </row>
    <row r="99" spans="1:34" ht="15.6" x14ac:dyDescent="0.25">
      <c r="A99" s="165" t="s">
        <v>26</v>
      </c>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2"/>
      <c r="AH99" s="91">
        <f>SUM(C99:AG99)</f>
        <v>0</v>
      </c>
    </row>
    <row r="100" spans="1:34" x14ac:dyDescent="0.25">
      <c r="A100" s="165" t="s">
        <v>36</v>
      </c>
      <c r="B100" s="164"/>
      <c r="C100" s="91">
        <f t="shared" ref="C100:AG100" si="9">C98+C99</f>
        <v>0</v>
      </c>
      <c r="D100" s="91">
        <f t="shared" si="9"/>
        <v>0</v>
      </c>
      <c r="E100" s="91">
        <f t="shared" si="9"/>
        <v>0</v>
      </c>
      <c r="F100" s="91">
        <f t="shared" si="9"/>
        <v>0</v>
      </c>
      <c r="G100" s="91">
        <f t="shared" si="9"/>
        <v>0</v>
      </c>
      <c r="H100" s="91">
        <f t="shared" si="9"/>
        <v>0</v>
      </c>
      <c r="I100" s="91">
        <f t="shared" si="9"/>
        <v>0</v>
      </c>
      <c r="J100" s="91">
        <f t="shared" si="9"/>
        <v>0</v>
      </c>
      <c r="K100" s="91">
        <f t="shared" si="9"/>
        <v>0</v>
      </c>
      <c r="L100" s="91">
        <f t="shared" si="9"/>
        <v>0</v>
      </c>
      <c r="M100" s="91">
        <f t="shared" si="9"/>
        <v>0</v>
      </c>
      <c r="N100" s="91">
        <f t="shared" si="9"/>
        <v>0</v>
      </c>
      <c r="O100" s="91">
        <f t="shared" si="9"/>
        <v>0</v>
      </c>
      <c r="P100" s="91">
        <f t="shared" si="9"/>
        <v>0</v>
      </c>
      <c r="Q100" s="91">
        <f t="shared" si="9"/>
        <v>0</v>
      </c>
      <c r="R100" s="91">
        <f t="shared" si="9"/>
        <v>0</v>
      </c>
      <c r="S100" s="91">
        <f t="shared" si="9"/>
        <v>0</v>
      </c>
      <c r="T100" s="91">
        <f t="shared" si="9"/>
        <v>0</v>
      </c>
      <c r="U100" s="91">
        <f t="shared" si="9"/>
        <v>0</v>
      </c>
      <c r="V100" s="91">
        <f t="shared" si="9"/>
        <v>0</v>
      </c>
      <c r="W100" s="91">
        <f t="shared" si="9"/>
        <v>0</v>
      </c>
      <c r="X100" s="91">
        <f t="shared" si="9"/>
        <v>0</v>
      </c>
      <c r="Y100" s="91">
        <f t="shared" si="9"/>
        <v>0</v>
      </c>
      <c r="Z100" s="91">
        <f t="shared" si="9"/>
        <v>0</v>
      </c>
      <c r="AA100" s="91">
        <f t="shared" si="9"/>
        <v>0</v>
      </c>
      <c r="AB100" s="91">
        <f t="shared" si="9"/>
        <v>0</v>
      </c>
      <c r="AC100" s="91">
        <f t="shared" si="9"/>
        <v>0</v>
      </c>
      <c r="AD100" s="91">
        <f t="shared" si="9"/>
        <v>0</v>
      </c>
      <c r="AE100" s="91">
        <f t="shared" si="9"/>
        <v>0</v>
      </c>
      <c r="AF100" s="91">
        <f t="shared" si="9"/>
        <v>0</v>
      </c>
      <c r="AG100" s="91">
        <f t="shared" si="9"/>
        <v>0</v>
      </c>
      <c r="AH100" s="91">
        <f>SUM(C100:AG100)</f>
        <v>0</v>
      </c>
    </row>
    <row r="101" spans="1:34" x14ac:dyDescent="0.25">
      <c r="A101" s="46"/>
      <c r="B101" s="46"/>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row>
    <row r="102" spans="1:34" ht="15.6" x14ac:dyDescent="0.25">
      <c r="A102" s="163" t="s">
        <v>28</v>
      </c>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1">
        <f>SUM(C102:AG102)</f>
        <v>0</v>
      </c>
    </row>
    <row r="103" spans="1:34" ht="6.6" customHeight="1" x14ac:dyDescent="0.25">
      <c r="A103" s="46"/>
      <c r="B103" s="46"/>
    </row>
    <row r="104" spans="1:34" x14ac:dyDescent="0.25">
      <c r="A104" s="46"/>
      <c r="B104" s="46"/>
    </row>
    <row r="105" spans="1:34" s="89" customFormat="1" x14ac:dyDescent="0.25">
      <c r="A105" s="163" t="s">
        <v>5</v>
      </c>
      <c r="B105" s="164"/>
      <c r="C105" s="88">
        <v>1</v>
      </c>
      <c r="D105" s="88">
        <f>C105+1</f>
        <v>2</v>
      </c>
      <c r="E105" s="88">
        <f t="shared" ref="E105:AG105" si="10">D105+1</f>
        <v>3</v>
      </c>
      <c r="F105" s="88">
        <f t="shared" si="10"/>
        <v>4</v>
      </c>
      <c r="G105" s="88">
        <f t="shared" si="10"/>
        <v>5</v>
      </c>
      <c r="H105" s="88">
        <f t="shared" si="10"/>
        <v>6</v>
      </c>
      <c r="I105" s="88">
        <f t="shared" si="10"/>
        <v>7</v>
      </c>
      <c r="J105" s="88">
        <f t="shared" si="10"/>
        <v>8</v>
      </c>
      <c r="K105" s="88">
        <f t="shared" si="10"/>
        <v>9</v>
      </c>
      <c r="L105" s="88">
        <f t="shared" si="10"/>
        <v>10</v>
      </c>
      <c r="M105" s="88">
        <f t="shared" si="10"/>
        <v>11</v>
      </c>
      <c r="N105" s="88">
        <f t="shared" si="10"/>
        <v>12</v>
      </c>
      <c r="O105" s="88">
        <f t="shared" si="10"/>
        <v>13</v>
      </c>
      <c r="P105" s="88">
        <f t="shared" si="10"/>
        <v>14</v>
      </c>
      <c r="Q105" s="88">
        <f t="shared" si="10"/>
        <v>15</v>
      </c>
      <c r="R105" s="88">
        <f t="shared" si="10"/>
        <v>16</v>
      </c>
      <c r="S105" s="88">
        <f t="shared" si="10"/>
        <v>17</v>
      </c>
      <c r="T105" s="88">
        <f t="shared" si="10"/>
        <v>18</v>
      </c>
      <c r="U105" s="88">
        <f t="shared" si="10"/>
        <v>19</v>
      </c>
      <c r="V105" s="88">
        <f t="shared" si="10"/>
        <v>20</v>
      </c>
      <c r="W105" s="88">
        <f t="shared" si="10"/>
        <v>21</v>
      </c>
      <c r="X105" s="88">
        <f t="shared" si="10"/>
        <v>22</v>
      </c>
      <c r="Y105" s="88">
        <f t="shared" si="10"/>
        <v>23</v>
      </c>
      <c r="Z105" s="88">
        <f t="shared" si="10"/>
        <v>24</v>
      </c>
      <c r="AA105" s="88">
        <f t="shared" si="10"/>
        <v>25</v>
      </c>
      <c r="AB105" s="88">
        <f t="shared" si="10"/>
        <v>26</v>
      </c>
      <c r="AC105" s="88">
        <f t="shared" si="10"/>
        <v>27</v>
      </c>
      <c r="AD105" s="88">
        <f t="shared" si="10"/>
        <v>28</v>
      </c>
      <c r="AE105" s="88">
        <f t="shared" si="10"/>
        <v>29</v>
      </c>
      <c r="AF105" s="88">
        <f t="shared" si="10"/>
        <v>30</v>
      </c>
      <c r="AG105" s="88">
        <f t="shared" si="10"/>
        <v>31</v>
      </c>
      <c r="AH105" s="85" t="s">
        <v>33</v>
      </c>
    </row>
    <row r="106" spans="1:34" ht="15.6" x14ac:dyDescent="0.25">
      <c r="A106" s="165" t="s">
        <v>29</v>
      </c>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1"/>
      <c r="AH106" s="91">
        <f>SUM(C106:AG106)</f>
        <v>0</v>
      </c>
    </row>
    <row r="107" spans="1:34" ht="15.6" x14ac:dyDescent="0.25">
      <c r="A107" s="165" t="s">
        <v>26</v>
      </c>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50"/>
      <c r="AH107" s="91">
        <f>SUM(C107:AG107)</f>
        <v>0</v>
      </c>
    </row>
    <row r="108" spans="1:34" x14ac:dyDescent="0.25">
      <c r="A108" s="165" t="s">
        <v>36</v>
      </c>
      <c r="B108" s="164"/>
      <c r="C108" s="91">
        <f t="shared" ref="C108:AF108" si="11">C106+C107</f>
        <v>0</v>
      </c>
      <c r="D108" s="91">
        <f t="shared" si="11"/>
        <v>0</v>
      </c>
      <c r="E108" s="91">
        <f t="shared" si="11"/>
        <v>0</v>
      </c>
      <c r="F108" s="91">
        <f t="shared" si="11"/>
        <v>0</v>
      </c>
      <c r="G108" s="91">
        <f t="shared" si="11"/>
        <v>0</v>
      </c>
      <c r="H108" s="91">
        <f t="shared" si="11"/>
        <v>0</v>
      </c>
      <c r="I108" s="91">
        <f t="shared" si="11"/>
        <v>0</v>
      </c>
      <c r="J108" s="91">
        <f t="shared" si="11"/>
        <v>0</v>
      </c>
      <c r="K108" s="91">
        <f t="shared" si="11"/>
        <v>0</v>
      </c>
      <c r="L108" s="91">
        <f t="shared" si="11"/>
        <v>0</v>
      </c>
      <c r="M108" s="91">
        <f t="shared" si="11"/>
        <v>0</v>
      </c>
      <c r="N108" s="91">
        <f t="shared" si="11"/>
        <v>0</v>
      </c>
      <c r="O108" s="91">
        <f t="shared" si="11"/>
        <v>0</v>
      </c>
      <c r="P108" s="91">
        <f t="shared" si="11"/>
        <v>0</v>
      </c>
      <c r="Q108" s="91">
        <f t="shared" si="11"/>
        <v>0</v>
      </c>
      <c r="R108" s="91">
        <f t="shared" si="11"/>
        <v>0</v>
      </c>
      <c r="S108" s="91">
        <f t="shared" si="11"/>
        <v>0</v>
      </c>
      <c r="T108" s="91">
        <f t="shared" si="11"/>
        <v>0</v>
      </c>
      <c r="U108" s="91">
        <f t="shared" si="11"/>
        <v>0</v>
      </c>
      <c r="V108" s="91">
        <f t="shared" si="11"/>
        <v>0</v>
      </c>
      <c r="W108" s="91">
        <f t="shared" si="11"/>
        <v>0</v>
      </c>
      <c r="X108" s="91">
        <f t="shared" si="11"/>
        <v>0</v>
      </c>
      <c r="Y108" s="91">
        <f t="shared" si="11"/>
        <v>0</v>
      </c>
      <c r="Z108" s="91">
        <f t="shared" si="11"/>
        <v>0</v>
      </c>
      <c r="AA108" s="91">
        <f t="shared" si="11"/>
        <v>0</v>
      </c>
      <c r="AB108" s="91">
        <f t="shared" si="11"/>
        <v>0</v>
      </c>
      <c r="AC108" s="91">
        <f t="shared" si="11"/>
        <v>0</v>
      </c>
      <c r="AD108" s="91">
        <f t="shared" si="11"/>
        <v>0</v>
      </c>
      <c r="AE108" s="91">
        <f t="shared" si="11"/>
        <v>0</v>
      </c>
      <c r="AF108" s="91">
        <f t="shared" si="11"/>
        <v>0</v>
      </c>
      <c r="AG108" s="91"/>
      <c r="AH108" s="91">
        <f>SUM(C108:AG108)</f>
        <v>0</v>
      </c>
    </row>
    <row r="109" spans="1:34" x14ac:dyDescent="0.25">
      <c r="A109" s="46"/>
      <c r="B109" s="46"/>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spans="1:34" ht="15.6" x14ac:dyDescent="0.25">
      <c r="A110" s="163" t="s">
        <v>28</v>
      </c>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1"/>
      <c r="AH110" s="91">
        <f>SUM(C110:AG110)</f>
        <v>0</v>
      </c>
    </row>
    <row r="111" spans="1:34" ht="7.95" customHeight="1" x14ac:dyDescent="0.25">
      <c r="A111" s="46"/>
      <c r="B111" s="46"/>
    </row>
    <row r="112" spans="1:34" x14ac:dyDescent="0.25">
      <c r="A112" s="46"/>
      <c r="B112" s="46"/>
    </row>
    <row r="113" spans="1:34" s="89" customFormat="1" x14ac:dyDescent="0.25">
      <c r="A113" s="163" t="s">
        <v>6</v>
      </c>
      <c r="B113" s="164"/>
      <c r="C113" s="88">
        <v>1</v>
      </c>
      <c r="D113" s="88">
        <f>C113+1</f>
        <v>2</v>
      </c>
      <c r="E113" s="88">
        <f t="shared" ref="E113:AG113" si="12">D113+1</f>
        <v>3</v>
      </c>
      <c r="F113" s="88">
        <f t="shared" si="12"/>
        <v>4</v>
      </c>
      <c r="G113" s="88">
        <f t="shared" si="12"/>
        <v>5</v>
      </c>
      <c r="H113" s="88">
        <f t="shared" si="12"/>
        <v>6</v>
      </c>
      <c r="I113" s="88">
        <f t="shared" si="12"/>
        <v>7</v>
      </c>
      <c r="J113" s="88">
        <f t="shared" si="12"/>
        <v>8</v>
      </c>
      <c r="K113" s="88">
        <f t="shared" si="12"/>
        <v>9</v>
      </c>
      <c r="L113" s="88">
        <f t="shared" si="12"/>
        <v>10</v>
      </c>
      <c r="M113" s="88">
        <f t="shared" si="12"/>
        <v>11</v>
      </c>
      <c r="N113" s="88">
        <f t="shared" si="12"/>
        <v>12</v>
      </c>
      <c r="O113" s="88">
        <f t="shared" si="12"/>
        <v>13</v>
      </c>
      <c r="P113" s="88">
        <f t="shared" si="12"/>
        <v>14</v>
      </c>
      <c r="Q113" s="88">
        <f t="shared" si="12"/>
        <v>15</v>
      </c>
      <c r="R113" s="88">
        <f t="shared" si="12"/>
        <v>16</v>
      </c>
      <c r="S113" s="88">
        <f t="shared" si="12"/>
        <v>17</v>
      </c>
      <c r="T113" s="88">
        <f t="shared" si="12"/>
        <v>18</v>
      </c>
      <c r="U113" s="88">
        <f t="shared" si="12"/>
        <v>19</v>
      </c>
      <c r="V113" s="88">
        <f t="shared" si="12"/>
        <v>20</v>
      </c>
      <c r="W113" s="88">
        <f t="shared" si="12"/>
        <v>21</v>
      </c>
      <c r="X113" s="88">
        <f t="shared" si="12"/>
        <v>22</v>
      </c>
      <c r="Y113" s="88">
        <f t="shared" si="12"/>
        <v>23</v>
      </c>
      <c r="Z113" s="88">
        <f t="shared" si="12"/>
        <v>24</v>
      </c>
      <c r="AA113" s="88">
        <f t="shared" si="12"/>
        <v>25</v>
      </c>
      <c r="AB113" s="88">
        <f t="shared" si="12"/>
        <v>26</v>
      </c>
      <c r="AC113" s="88">
        <f t="shared" si="12"/>
        <v>27</v>
      </c>
      <c r="AD113" s="88">
        <f t="shared" si="12"/>
        <v>28</v>
      </c>
      <c r="AE113" s="88">
        <f t="shared" si="12"/>
        <v>29</v>
      </c>
      <c r="AF113" s="88">
        <f t="shared" si="12"/>
        <v>30</v>
      </c>
      <c r="AG113" s="88">
        <f t="shared" si="12"/>
        <v>31</v>
      </c>
      <c r="AH113" s="85" t="s">
        <v>33</v>
      </c>
    </row>
    <row r="114" spans="1:34" ht="15.6" x14ac:dyDescent="0.25">
      <c r="A114" s="165" t="s">
        <v>29</v>
      </c>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1">
        <f>SUM(C114:AG114)</f>
        <v>0</v>
      </c>
    </row>
    <row r="115" spans="1:34" ht="15.6" x14ac:dyDescent="0.25">
      <c r="A115" s="165" t="s">
        <v>26</v>
      </c>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2"/>
      <c r="AH115" s="91">
        <f>SUM(C115:AG115)</f>
        <v>0</v>
      </c>
    </row>
    <row r="116" spans="1:34" x14ac:dyDescent="0.25">
      <c r="A116" s="165" t="s">
        <v>36</v>
      </c>
      <c r="B116" s="164"/>
      <c r="C116" s="91">
        <f t="shared" ref="C116:AG116" si="13">C114+C115</f>
        <v>0</v>
      </c>
      <c r="D116" s="91">
        <f t="shared" si="13"/>
        <v>0</v>
      </c>
      <c r="E116" s="91">
        <f t="shared" si="13"/>
        <v>0</v>
      </c>
      <c r="F116" s="91">
        <f t="shared" si="13"/>
        <v>0</v>
      </c>
      <c r="G116" s="91">
        <f t="shared" si="13"/>
        <v>0</v>
      </c>
      <c r="H116" s="91">
        <f t="shared" si="13"/>
        <v>0</v>
      </c>
      <c r="I116" s="91">
        <f t="shared" si="13"/>
        <v>0</v>
      </c>
      <c r="J116" s="91">
        <f t="shared" si="13"/>
        <v>0</v>
      </c>
      <c r="K116" s="91">
        <f t="shared" si="13"/>
        <v>0</v>
      </c>
      <c r="L116" s="91">
        <f t="shared" si="13"/>
        <v>0</v>
      </c>
      <c r="M116" s="91">
        <f t="shared" si="13"/>
        <v>0</v>
      </c>
      <c r="N116" s="91">
        <f t="shared" si="13"/>
        <v>0</v>
      </c>
      <c r="O116" s="91">
        <f t="shared" si="13"/>
        <v>0</v>
      </c>
      <c r="P116" s="91">
        <f t="shared" si="13"/>
        <v>0</v>
      </c>
      <c r="Q116" s="91">
        <f t="shared" si="13"/>
        <v>0</v>
      </c>
      <c r="R116" s="91">
        <f t="shared" si="13"/>
        <v>0</v>
      </c>
      <c r="S116" s="91">
        <f t="shared" si="13"/>
        <v>0</v>
      </c>
      <c r="T116" s="91">
        <f t="shared" si="13"/>
        <v>0</v>
      </c>
      <c r="U116" s="91">
        <f t="shared" si="13"/>
        <v>0</v>
      </c>
      <c r="V116" s="91">
        <f t="shared" si="13"/>
        <v>0</v>
      </c>
      <c r="W116" s="91">
        <f t="shared" si="13"/>
        <v>0</v>
      </c>
      <c r="X116" s="91">
        <f t="shared" si="13"/>
        <v>0</v>
      </c>
      <c r="Y116" s="91">
        <f t="shared" si="13"/>
        <v>0</v>
      </c>
      <c r="Z116" s="91">
        <f t="shared" si="13"/>
        <v>0</v>
      </c>
      <c r="AA116" s="91">
        <f t="shared" si="13"/>
        <v>0</v>
      </c>
      <c r="AB116" s="91">
        <f t="shared" si="13"/>
        <v>0</v>
      </c>
      <c r="AC116" s="91">
        <f t="shared" si="13"/>
        <v>0</v>
      </c>
      <c r="AD116" s="91">
        <f t="shared" si="13"/>
        <v>0</v>
      </c>
      <c r="AE116" s="91">
        <f t="shared" si="13"/>
        <v>0</v>
      </c>
      <c r="AF116" s="91">
        <f t="shared" si="13"/>
        <v>0</v>
      </c>
      <c r="AG116" s="91">
        <f t="shared" si="13"/>
        <v>0</v>
      </c>
      <c r="AH116" s="91">
        <f>SUM(C116:AG116)</f>
        <v>0</v>
      </c>
    </row>
    <row r="117" spans="1:34" x14ac:dyDescent="0.25">
      <c r="A117" s="46"/>
      <c r="B117" s="46"/>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row>
    <row r="118" spans="1:34" ht="15.6" x14ac:dyDescent="0.25">
      <c r="A118" s="163" t="s">
        <v>28</v>
      </c>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1">
        <f>SUM(C118:AG118)</f>
        <v>0</v>
      </c>
    </row>
    <row r="119" spans="1:34" ht="7.95" customHeight="1" x14ac:dyDescent="0.25">
      <c r="A119" s="46"/>
      <c r="B119" s="46"/>
    </row>
    <row r="120" spans="1:34" x14ac:dyDescent="0.25">
      <c r="A120" s="46"/>
      <c r="B120" s="46"/>
    </row>
    <row r="121" spans="1:34" s="89" customFormat="1" x14ac:dyDescent="0.25">
      <c r="A121" s="163" t="s">
        <v>7</v>
      </c>
      <c r="B121" s="164"/>
      <c r="C121" s="88">
        <v>1</v>
      </c>
      <c r="D121" s="88">
        <f>C121+1</f>
        <v>2</v>
      </c>
      <c r="E121" s="88">
        <f t="shared" ref="E121:AG121" si="14">D121+1</f>
        <v>3</v>
      </c>
      <c r="F121" s="88">
        <f t="shared" si="14"/>
        <v>4</v>
      </c>
      <c r="G121" s="88">
        <f t="shared" si="14"/>
        <v>5</v>
      </c>
      <c r="H121" s="88">
        <f t="shared" si="14"/>
        <v>6</v>
      </c>
      <c r="I121" s="88">
        <f t="shared" si="14"/>
        <v>7</v>
      </c>
      <c r="J121" s="88">
        <f t="shared" si="14"/>
        <v>8</v>
      </c>
      <c r="K121" s="88">
        <f t="shared" si="14"/>
        <v>9</v>
      </c>
      <c r="L121" s="88">
        <f t="shared" si="14"/>
        <v>10</v>
      </c>
      <c r="M121" s="88">
        <f t="shared" si="14"/>
        <v>11</v>
      </c>
      <c r="N121" s="88">
        <f t="shared" si="14"/>
        <v>12</v>
      </c>
      <c r="O121" s="88">
        <f t="shared" si="14"/>
        <v>13</v>
      </c>
      <c r="P121" s="88">
        <f t="shared" si="14"/>
        <v>14</v>
      </c>
      <c r="Q121" s="88">
        <f t="shared" si="14"/>
        <v>15</v>
      </c>
      <c r="R121" s="88">
        <f t="shared" si="14"/>
        <v>16</v>
      </c>
      <c r="S121" s="88">
        <f t="shared" si="14"/>
        <v>17</v>
      </c>
      <c r="T121" s="88">
        <f t="shared" si="14"/>
        <v>18</v>
      </c>
      <c r="U121" s="88">
        <f t="shared" si="14"/>
        <v>19</v>
      </c>
      <c r="V121" s="88">
        <f t="shared" si="14"/>
        <v>20</v>
      </c>
      <c r="W121" s="88">
        <f t="shared" si="14"/>
        <v>21</v>
      </c>
      <c r="X121" s="88">
        <f t="shared" si="14"/>
        <v>22</v>
      </c>
      <c r="Y121" s="88">
        <f t="shared" si="14"/>
        <v>23</v>
      </c>
      <c r="Z121" s="88">
        <f t="shared" si="14"/>
        <v>24</v>
      </c>
      <c r="AA121" s="88">
        <f t="shared" si="14"/>
        <v>25</v>
      </c>
      <c r="AB121" s="88">
        <f t="shared" si="14"/>
        <v>26</v>
      </c>
      <c r="AC121" s="88">
        <f t="shared" si="14"/>
        <v>27</v>
      </c>
      <c r="AD121" s="88">
        <f t="shared" si="14"/>
        <v>28</v>
      </c>
      <c r="AE121" s="88">
        <f t="shared" si="14"/>
        <v>29</v>
      </c>
      <c r="AF121" s="88">
        <f t="shared" si="14"/>
        <v>30</v>
      </c>
      <c r="AG121" s="88">
        <f t="shared" si="14"/>
        <v>31</v>
      </c>
      <c r="AH121" s="85" t="s">
        <v>33</v>
      </c>
    </row>
    <row r="122" spans="1:34" ht="15.6" x14ac:dyDescent="0.25">
      <c r="A122" s="165" t="s">
        <v>29</v>
      </c>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1">
        <f>SUM(C122:AG122)</f>
        <v>0</v>
      </c>
    </row>
    <row r="123" spans="1:34" ht="15.6" x14ac:dyDescent="0.25">
      <c r="A123" s="165" t="s">
        <v>26</v>
      </c>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2"/>
      <c r="AH123" s="91">
        <f>SUM(C123:AG123)</f>
        <v>0</v>
      </c>
    </row>
    <row r="124" spans="1:34" x14ac:dyDescent="0.25">
      <c r="A124" s="165" t="s">
        <v>36</v>
      </c>
      <c r="B124" s="164"/>
      <c r="C124" s="91">
        <f t="shared" ref="C124:AG124" si="15">C122+C123</f>
        <v>0</v>
      </c>
      <c r="D124" s="91">
        <f t="shared" si="15"/>
        <v>0</v>
      </c>
      <c r="E124" s="91">
        <f t="shared" si="15"/>
        <v>0</v>
      </c>
      <c r="F124" s="91">
        <f t="shared" si="15"/>
        <v>0</v>
      </c>
      <c r="G124" s="91">
        <f t="shared" si="15"/>
        <v>0</v>
      </c>
      <c r="H124" s="91">
        <f t="shared" si="15"/>
        <v>0</v>
      </c>
      <c r="I124" s="91">
        <f t="shared" si="15"/>
        <v>0</v>
      </c>
      <c r="J124" s="91">
        <f t="shared" si="15"/>
        <v>0</v>
      </c>
      <c r="K124" s="91">
        <f t="shared" si="15"/>
        <v>0</v>
      </c>
      <c r="L124" s="91">
        <f t="shared" si="15"/>
        <v>0</v>
      </c>
      <c r="M124" s="91">
        <f t="shared" si="15"/>
        <v>0</v>
      </c>
      <c r="N124" s="91">
        <f t="shared" si="15"/>
        <v>0</v>
      </c>
      <c r="O124" s="91">
        <f t="shared" si="15"/>
        <v>0</v>
      </c>
      <c r="P124" s="91">
        <f t="shared" si="15"/>
        <v>0</v>
      </c>
      <c r="Q124" s="91">
        <f t="shared" si="15"/>
        <v>0</v>
      </c>
      <c r="R124" s="91">
        <f t="shared" si="15"/>
        <v>0</v>
      </c>
      <c r="S124" s="91">
        <f t="shared" si="15"/>
        <v>0</v>
      </c>
      <c r="T124" s="91">
        <f t="shared" si="15"/>
        <v>0</v>
      </c>
      <c r="U124" s="91">
        <f t="shared" si="15"/>
        <v>0</v>
      </c>
      <c r="V124" s="91">
        <f t="shared" si="15"/>
        <v>0</v>
      </c>
      <c r="W124" s="91">
        <f t="shared" si="15"/>
        <v>0</v>
      </c>
      <c r="X124" s="91">
        <f t="shared" si="15"/>
        <v>0</v>
      </c>
      <c r="Y124" s="91">
        <f t="shared" si="15"/>
        <v>0</v>
      </c>
      <c r="Z124" s="91">
        <f t="shared" si="15"/>
        <v>0</v>
      </c>
      <c r="AA124" s="91">
        <f t="shared" si="15"/>
        <v>0</v>
      </c>
      <c r="AB124" s="91">
        <f t="shared" si="15"/>
        <v>0</v>
      </c>
      <c r="AC124" s="91">
        <f t="shared" si="15"/>
        <v>0</v>
      </c>
      <c r="AD124" s="91">
        <f t="shared" si="15"/>
        <v>0</v>
      </c>
      <c r="AE124" s="91">
        <f t="shared" si="15"/>
        <v>0</v>
      </c>
      <c r="AF124" s="91">
        <f t="shared" si="15"/>
        <v>0</v>
      </c>
      <c r="AG124" s="91">
        <f t="shared" si="15"/>
        <v>0</v>
      </c>
      <c r="AH124" s="91">
        <f>SUM(C124:AG124)</f>
        <v>0</v>
      </c>
    </row>
    <row r="125" spans="1:34" x14ac:dyDescent="0.25">
      <c r="A125" s="46"/>
      <c r="B125" s="46"/>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row>
    <row r="126" spans="1:34" ht="15.6" x14ac:dyDescent="0.25">
      <c r="A126" s="163" t="s">
        <v>28</v>
      </c>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1">
        <f>SUM(C126:AG126)</f>
        <v>0</v>
      </c>
    </row>
    <row r="127" spans="1:34" ht="7.95" customHeight="1" x14ac:dyDescent="0.25">
      <c r="A127" s="46"/>
      <c r="B127" s="46"/>
    </row>
    <row r="128" spans="1:34" x14ac:dyDescent="0.25">
      <c r="A128" s="46"/>
      <c r="B128" s="46"/>
    </row>
    <row r="129" spans="1:34" s="89" customFormat="1" x14ac:dyDescent="0.25">
      <c r="A129" s="163" t="s">
        <v>8</v>
      </c>
      <c r="B129" s="164"/>
      <c r="C129" s="88">
        <v>1</v>
      </c>
      <c r="D129" s="88">
        <f>C129+1</f>
        <v>2</v>
      </c>
      <c r="E129" s="88">
        <f t="shared" ref="E129:AG129" si="16">D129+1</f>
        <v>3</v>
      </c>
      <c r="F129" s="88">
        <f t="shared" si="16"/>
        <v>4</v>
      </c>
      <c r="G129" s="88">
        <f t="shared" si="16"/>
        <v>5</v>
      </c>
      <c r="H129" s="88">
        <f t="shared" si="16"/>
        <v>6</v>
      </c>
      <c r="I129" s="88">
        <f t="shared" si="16"/>
        <v>7</v>
      </c>
      <c r="J129" s="88">
        <f t="shared" si="16"/>
        <v>8</v>
      </c>
      <c r="K129" s="88">
        <f t="shared" si="16"/>
        <v>9</v>
      </c>
      <c r="L129" s="88">
        <f t="shared" si="16"/>
        <v>10</v>
      </c>
      <c r="M129" s="88">
        <f t="shared" si="16"/>
        <v>11</v>
      </c>
      <c r="N129" s="88">
        <f t="shared" si="16"/>
        <v>12</v>
      </c>
      <c r="O129" s="88">
        <f t="shared" si="16"/>
        <v>13</v>
      </c>
      <c r="P129" s="88">
        <f t="shared" si="16"/>
        <v>14</v>
      </c>
      <c r="Q129" s="88">
        <f t="shared" si="16"/>
        <v>15</v>
      </c>
      <c r="R129" s="88">
        <f t="shared" si="16"/>
        <v>16</v>
      </c>
      <c r="S129" s="88">
        <f t="shared" si="16"/>
        <v>17</v>
      </c>
      <c r="T129" s="88">
        <f t="shared" si="16"/>
        <v>18</v>
      </c>
      <c r="U129" s="88">
        <f t="shared" si="16"/>
        <v>19</v>
      </c>
      <c r="V129" s="88">
        <f t="shared" si="16"/>
        <v>20</v>
      </c>
      <c r="W129" s="88">
        <f t="shared" si="16"/>
        <v>21</v>
      </c>
      <c r="X129" s="88">
        <f t="shared" si="16"/>
        <v>22</v>
      </c>
      <c r="Y129" s="88">
        <f t="shared" si="16"/>
        <v>23</v>
      </c>
      <c r="Z129" s="88">
        <f t="shared" si="16"/>
        <v>24</v>
      </c>
      <c r="AA129" s="88">
        <f t="shared" si="16"/>
        <v>25</v>
      </c>
      <c r="AB129" s="88">
        <f t="shared" si="16"/>
        <v>26</v>
      </c>
      <c r="AC129" s="88">
        <f t="shared" si="16"/>
        <v>27</v>
      </c>
      <c r="AD129" s="88">
        <f t="shared" si="16"/>
        <v>28</v>
      </c>
      <c r="AE129" s="88">
        <f t="shared" si="16"/>
        <v>29</v>
      </c>
      <c r="AF129" s="88">
        <f t="shared" si="16"/>
        <v>30</v>
      </c>
      <c r="AG129" s="88">
        <f t="shared" si="16"/>
        <v>31</v>
      </c>
      <c r="AH129" s="85" t="s">
        <v>33</v>
      </c>
    </row>
    <row r="130" spans="1:34" ht="15.6" x14ac:dyDescent="0.25">
      <c r="A130" s="165" t="s">
        <v>29</v>
      </c>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1"/>
      <c r="AH130" s="91">
        <f>SUM(C130:AG130)</f>
        <v>0</v>
      </c>
    </row>
    <row r="131" spans="1:34" ht="15.6" x14ac:dyDescent="0.25">
      <c r="A131" s="165" t="s">
        <v>26</v>
      </c>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50"/>
      <c r="AH131" s="91">
        <f>SUM(C131:AG131)</f>
        <v>0</v>
      </c>
    </row>
    <row r="132" spans="1:34" x14ac:dyDescent="0.25">
      <c r="A132" s="165" t="s">
        <v>36</v>
      </c>
      <c r="B132" s="164"/>
      <c r="C132" s="91">
        <f t="shared" ref="C132:AF132" si="17">C130+C131</f>
        <v>0</v>
      </c>
      <c r="D132" s="91">
        <f t="shared" si="17"/>
        <v>0</v>
      </c>
      <c r="E132" s="91">
        <f t="shared" si="17"/>
        <v>0</v>
      </c>
      <c r="F132" s="91">
        <f t="shared" si="17"/>
        <v>0</v>
      </c>
      <c r="G132" s="91">
        <f t="shared" si="17"/>
        <v>0</v>
      </c>
      <c r="H132" s="91">
        <f t="shared" si="17"/>
        <v>0</v>
      </c>
      <c r="I132" s="91">
        <f t="shared" si="17"/>
        <v>0</v>
      </c>
      <c r="J132" s="91">
        <f t="shared" si="17"/>
        <v>0</v>
      </c>
      <c r="K132" s="91">
        <f t="shared" si="17"/>
        <v>0</v>
      </c>
      <c r="L132" s="91">
        <f t="shared" si="17"/>
        <v>0</v>
      </c>
      <c r="M132" s="91">
        <f t="shared" si="17"/>
        <v>0</v>
      </c>
      <c r="N132" s="91">
        <f t="shared" si="17"/>
        <v>0</v>
      </c>
      <c r="O132" s="91">
        <f t="shared" si="17"/>
        <v>0</v>
      </c>
      <c r="P132" s="91">
        <f t="shared" si="17"/>
        <v>0</v>
      </c>
      <c r="Q132" s="91">
        <f t="shared" si="17"/>
        <v>0</v>
      </c>
      <c r="R132" s="91">
        <f t="shared" si="17"/>
        <v>0</v>
      </c>
      <c r="S132" s="91">
        <f t="shared" si="17"/>
        <v>0</v>
      </c>
      <c r="T132" s="91">
        <f t="shared" si="17"/>
        <v>0</v>
      </c>
      <c r="U132" s="91">
        <f t="shared" si="17"/>
        <v>0</v>
      </c>
      <c r="V132" s="91">
        <f t="shared" si="17"/>
        <v>0</v>
      </c>
      <c r="W132" s="91">
        <f t="shared" si="17"/>
        <v>0</v>
      </c>
      <c r="X132" s="91">
        <f t="shared" si="17"/>
        <v>0</v>
      </c>
      <c r="Y132" s="91">
        <f t="shared" si="17"/>
        <v>0</v>
      </c>
      <c r="Z132" s="91">
        <f t="shared" si="17"/>
        <v>0</v>
      </c>
      <c r="AA132" s="91">
        <f t="shared" si="17"/>
        <v>0</v>
      </c>
      <c r="AB132" s="91">
        <f t="shared" si="17"/>
        <v>0</v>
      </c>
      <c r="AC132" s="91">
        <f t="shared" si="17"/>
        <v>0</v>
      </c>
      <c r="AD132" s="91">
        <f t="shared" si="17"/>
        <v>0</v>
      </c>
      <c r="AE132" s="91">
        <f t="shared" si="17"/>
        <v>0</v>
      </c>
      <c r="AF132" s="91">
        <f t="shared" si="17"/>
        <v>0</v>
      </c>
      <c r="AG132" s="91"/>
      <c r="AH132" s="91">
        <f>SUM(C132:AG132)</f>
        <v>0</v>
      </c>
    </row>
    <row r="133" spans="1:34" x14ac:dyDescent="0.25">
      <c r="A133" s="46"/>
      <c r="B133" s="46"/>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row>
    <row r="134" spans="1:34" ht="15.6" x14ac:dyDescent="0.25">
      <c r="A134" s="163" t="s">
        <v>28</v>
      </c>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1"/>
      <c r="AH134" s="91">
        <f>SUM(C134:AG134)</f>
        <v>0</v>
      </c>
    </row>
    <row r="135" spans="1:34" ht="7.95" customHeight="1" x14ac:dyDescent="0.25">
      <c r="A135" s="46"/>
      <c r="B135" s="46"/>
    </row>
    <row r="136" spans="1:34" x14ac:dyDescent="0.25">
      <c r="A136" s="46"/>
      <c r="B136" s="46"/>
    </row>
    <row r="137" spans="1:34" s="89" customFormat="1" x14ac:dyDescent="0.25">
      <c r="A137" s="163" t="s">
        <v>9</v>
      </c>
      <c r="B137" s="164"/>
      <c r="C137" s="88">
        <v>1</v>
      </c>
      <c r="D137" s="88">
        <f>C137+1</f>
        <v>2</v>
      </c>
      <c r="E137" s="88">
        <f t="shared" ref="E137:AG137" si="18">D137+1</f>
        <v>3</v>
      </c>
      <c r="F137" s="88">
        <f t="shared" si="18"/>
        <v>4</v>
      </c>
      <c r="G137" s="88">
        <f t="shared" si="18"/>
        <v>5</v>
      </c>
      <c r="H137" s="88">
        <f t="shared" si="18"/>
        <v>6</v>
      </c>
      <c r="I137" s="88">
        <f t="shared" si="18"/>
        <v>7</v>
      </c>
      <c r="J137" s="88">
        <f t="shared" si="18"/>
        <v>8</v>
      </c>
      <c r="K137" s="88">
        <f t="shared" si="18"/>
        <v>9</v>
      </c>
      <c r="L137" s="88">
        <f t="shared" si="18"/>
        <v>10</v>
      </c>
      <c r="M137" s="88">
        <f t="shared" si="18"/>
        <v>11</v>
      </c>
      <c r="N137" s="88">
        <f t="shared" si="18"/>
        <v>12</v>
      </c>
      <c r="O137" s="88">
        <f t="shared" si="18"/>
        <v>13</v>
      </c>
      <c r="P137" s="88">
        <f t="shared" si="18"/>
        <v>14</v>
      </c>
      <c r="Q137" s="88">
        <f t="shared" si="18"/>
        <v>15</v>
      </c>
      <c r="R137" s="88">
        <f t="shared" si="18"/>
        <v>16</v>
      </c>
      <c r="S137" s="88">
        <f t="shared" si="18"/>
        <v>17</v>
      </c>
      <c r="T137" s="88">
        <f t="shared" si="18"/>
        <v>18</v>
      </c>
      <c r="U137" s="88">
        <f t="shared" si="18"/>
        <v>19</v>
      </c>
      <c r="V137" s="88">
        <f t="shared" si="18"/>
        <v>20</v>
      </c>
      <c r="W137" s="88">
        <f t="shared" si="18"/>
        <v>21</v>
      </c>
      <c r="X137" s="88">
        <f t="shared" si="18"/>
        <v>22</v>
      </c>
      <c r="Y137" s="88">
        <f t="shared" si="18"/>
        <v>23</v>
      </c>
      <c r="Z137" s="88">
        <f t="shared" si="18"/>
        <v>24</v>
      </c>
      <c r="AA137" s="88">
        <f t="shared" si="18"/>
        <v>25</v>
      </c>
      <c r="AB137" s="88">
        <f t="shared" si="18"/>
        <v>26</v>
      </c>
      <c r="AC137" s="88">
        <f t="shared" si="18"/>
        <v>27</v>
      </c>
      <c r="AD137" s="88">
        <f t="shared" si="18"/>
        <v>28</v>
      </c>
      <c r="AE137" s="88">
        <f t="shared" si="18"/>
        <v>29</v>
      </c>
      <c r="AF137" s="88">
        <f t="shared" si="18"/>
        <v>30</v>
      </c>
      <c r="AG137" s="88">
        <f t="shared" si="18"/>
        <v>31</v>
      </c>
      <c r="AH137" s="85" t="s">
        <v>33</v>
      </c>
    </row>
    <row r="138" spans="1:34" ht="15.6" x14ac:dyDescent="0.25">
      <c r="A138" s="165" t="s">
        <v>29</v>
      </c>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1">
        <f>SUM(C138:AG138)</f>
        <v>0</v>
      </c>
    </row>
    <row r="139" spans="1:34" ht="15.6" x14ac:dyDescent="0.25">
      <c r="A139" s="165" t="s">
        <v>26</v>
      </c>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2"/>
      <c r="AH139" s="91">
        <f>SUM(C139:AG139)</f>
        <v>0</v>
      </c>
    </row>
    <row r="140" spans="1:34" x14ac:dyDescent="0.25">
      <c r="A140" s="165" t="s">
        <v>36</v>
      </c>
      <c r="B140" s="164"/>
      <c r="C140" s="91">
        <f t="shared" ref="C140:AG140" si="19">C138+C139</f>
        <v>0</v>
      </c>
      <c r="D140" s="91">
        <f t="shared" si="19"/>
        <v>0</v>
      </c>
      <c r="E140" s="91">
        <f t="shared" si="19"/>
        <v>0</v>
      </c>
      <c r="F140" s="91">
        <f t="shared" si="19"/>
        <v>0</v>
      </c>
      <c r="G140" s="91">
        <f t="shared" si="19"/>
        <v>0</v>
      </c>
      <c r="H140" s="91">
        <f t="shared" si="19"/>
        <v>0</v>
      </c>
      <c r="I140" s="91">
        <f t="shared" si="19"/>
        <v>0</v>
      </c>
      <c r="J140" s="91">
        <f t="shared" si="19"/>
        <v>0</v>
      </c>
      <c r="K140" s="91">
        <f t="shared" si="19"/>
        <v>0</v>
      </c>
      <c r="L140" s="91">
        <f t="shared" si="19"/>
        <v>0</v>
      </c>
      <c r="M140" s="91">
        <f t="shared" si="19"/>
        <v>0</v>
      </c>
      <c r="N140" s="91">
        <f t="shared" si="19"/>
        <v>0</v>
      </c>
      <c r="O140" s="91">
        <f t="shared" si="19"/>
        <v>0</v>
      </c>
      <c r="P140" s="91">
        <f t="shared" si="19"/>
        <v>0</v>
      </c>
      <c r="Q140" s="91">
        <f t="shared" si="19"/>
        <v>0</v>
      </c>
      <c r="R140" s="91">
        <f t="shared" si="19"/>
        <v>0</v>
      </c>
      <c r="S140" s="91">
        <f t="shared" si="19"/>
        <v>0</v>
      </c>
      <c r="T140" s="91">
        <f t="shared" si="19"/>
        <v>0</v>
      </c>
      <c r="U140" s="91">
        <f t="shared" si="19"/>
        <v>0</v>
      </c>
      <c r="V140" s="91">
        <f t="shared" si="19"/>
        <v>0</v>
      </c>
      <c r="W140" s="91">
        <f t="shared" si="19"/>
        <v>0</v>
      </c>
      <c r="X140" s="91">
        <f t="shared" si="19"/>
        <v>0</v>
      </c>
      <c r="Y140" s="91">
        <f t="shared" si="19"/>
        <v>0</v>
      </c>
      <c r="Z140" s="91">
        <f t="shared" si="19"/>
        <v>0</v>
      </c>
      <c r="AA140" s="91">
        <f t="shared" si="19"/>
        <v>0</v>
      </c>
      <c r="AB140" s="91">
        <f t="shared" si="19"/>
        <v>0</v>
      </c>
      <c r="AC140" s="91">
        <f t="shared" si="19"/>
        <v>0</v>
      </c>
      <c r="AD140" s="91">
        <f t="shared" si="19"/>
        <v>0</v>
      </c>
      <c r="AE140" s="91">
        <f t="shared" si="19"/>
        <v>0</v>
      </c>
      <c r="AF140" s="91">
        <f t="shared" si="19"/>
        <v>0</v>
      </c>
      <c r="AG140" s="91">
        <f t="shared" si="19"/>
        <v>0</v>
      </c>
      <c r="AH140" s="91">
        <f>SUM(C140:AG140)</f>
        <v>0</v>
      </c>
    </row>
    <row r="141" spans="1:34" x14ac:dyDescent="0.25">
      <c r="A141" s="46"/>
      <c r="B141" s="46"/>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row>
    <row r="142" spans="1:34" ht="15.6" x14ac:dyDescent="0.25">
      <c r="A142" s="163" t="s">
        <v>28</v>
      </c>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1">
        <f>SUM(C142:AG142)</f>
        <v>0</v>
      </c>
    </row>
    <row r="143" spans="1:34" ht="7.95" customHeight="1" x14ac:dyDescent="0.25">
      <c r="A143" s="46"/>
      <c r="B143" s="46"/>
    </row>
    <row r="144" spans="1:34" x14ac:dyDescent="0.25">
      <c r="A144" s="46"/>
      <c r="B144" s="46"/>
    </row>
    <row r="145" spans="1:34" s="89" customFormat="1" x14ac:dyDescent="0.25">
      <c r="A145" s="163" t="s">
        <v>10</v>
      </c>
      <c r="B145" s="164"/>
      <c r="C145" s="88">
        <v>1</v>
      </c>
      <c r="D145" s="88">
        <f>C145+1</f>
        <v>2</v>
      </c>
      <c r="E145" s="88">
        <f t="shared" ref="E145:AG145" si="20">D145+1</f>
        <v>3</v>
      </c>
      <c r="F145" s="88">
        <f t="shared" si="20"/>
        <v>4</v>
      </c>
      <c r="G145" s="88">
        <f t="shared" si="20"/>
        <v>5</v>
      </c>
      <c r="H145" s="88">
        <f t="shared" si="20"/>
        <v>6</v>
      </c>
      <c r="I145" s="88">
        <f t="shared" si="20"/>
        <v>7</v>
      </c>
      <c r="J145" s="88">
        <f t="shared" si="20"/>
        <v>8</v>
      </c>
      <c r="K145" s="88">
        <f t="shared" si="20"/>
        <v>9</v>
      </c>
      <c r="L145" s="88">
        <f t="shared" si="20"/>
        <v>10</v>
      </c>
      <c r="M145" s="88">
        <f t="shared" si="20"/>
        <v>11</v>
      </c>
      <c r="N145" s="88">
        <f t="shared" si="20"/>
        <v>12</v>
      </c>
      <c r="O145" s="88">
        <f t="shared" si="20"/>
        <v>13</v>
      </c>
      <c r="P145" s="88">
        <f t="shared" si="20"/>
        <v>14</v>
      </c>
      <c r="Q145" s="88">
        <f t="shared" si="20"/>
        <v>15</v>
      </c>
      <c r="R145" s="88">
        <f t="shared" si="20"/>
        <v>16</v>
      </c>
      <c r="S145" s="88">
        <f t="shared" si="20"/>
        <v>17</v>
      </c>
      <c r="T145" s="88">
        <f t="shared" si="20"/>
        <v>18</v>
      </c>
      <c r="U145" s="88">
        <f t="shared" si="20"/>
        <v>19</v>
      </c>
      <c r="V145" s="88">
        <f t="shared" si="20"/>
        <v>20</v>
      </c>
      <c r="W145" s="88">
        <f t="shared" si="20"/>
        <v>21</v>
      </c>
      <c r="X145" s="88">
        <f t="shared" si="20"/>
        <v>22</v>
      </c>
      <c r="Y145" s="88">
        <f t="shared" si="20"/>
        <v>23</v>
      </c>
      <c r="Z145" s="88">
        <f t="shared" si="20"/>
        <v>24</v>
      </c>
      <c r="AA145" s="88">
        <f t="shared" si="20"/>
        <v>25</v>
      </c>
      <c r="AB145" s="88">
        <f t="shared" si="20"/>
        <v>26</v>
      </c>
      <c r="AC145" s="88">
        <f t="shared" si="20"/>
        <v>27</v>
      </c>
      <c r="AD145" s="88">
        <f t="shared" si="20"/>
        <v>28</v>
      </c>
      <c r="AE145" s="88">
        <f t="shared" si="20"/>
        <v>29</v>
      </c>
      <c r="AF145" s="88">
        <f t="shared" si="20"/>
        <v>30</v>
      </c>
      <c r="AG145" s="88">
        <f t="shared" si="20"/>
        <v>31</v>
      </c>
      <c r="AH145" s="85" t="s">
        <v>33</v>
      </c>
    </row>
    <row r="146" spans="1:34" ht="15.6" x14ac:dyDescent="0.25">
      <c r="A146" s="165" t="s">
        <v>29</v>
      </c>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1"/>
      <c r="AH146" s="91">
        <f>SUM(C146:AG146)</f>
        <v>0</v>
      </c>
    </row>
    <row r="147" spans="1:34" ht="15.6" x14ac:dyDescent="0.25">
      <c r="A147" s="165" t="s">
        <v>26</v>
      </c>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50"/>
      <c r="AH147" s="91">
        <f>SUM(C147:AG147)</f>
        <v>0</v>
      </c>
    </row>
    <row r="148" spans="1:34" x14ac:dyDescent="0.25">
      <c r="A148" s="165" t="s">
        <v>36</v>
      </c>
      <c r="B148" s="164"/>
      <c r="C148" s="91">
        <f t="shared" ref="C148:AG148" si="21">C146+C147</f>
        <v>0</v>
      </c>
      <c r="D148" s="91">
        <f t="shared" si="21"/>
        <v>0</v>
      </c>
      <c r="E148" s="91">
        <f t="shared" si="21"/>
        <v>0</v>
      </c>
      <c r="F148" s="91">
        <f t="shared" si="21"/>
        <v>0</v>
      </c>
      <c r="G148" s="91">
        <f t="shared" si="21"/>
        <v>0</v>
      </c>
      <c r="H148" s="91">
        <f t="shared" si="21"/>
        <v>0</v>
      </c>
      <c r="I148" s="91">
        <f t="shared" si="21"/>
        <v>0</v>
      </c>
      <c r="J148" s="91">
        <f t="shared" si="21"/>
        <v>0</v>
      </c>
      <c r="K148" s="91">
        <f t="shared" si="21"/>
        <v>0</v>
      </c>
      <c r="L148" s="91">
        <f t="shared" si="21"/>
        <v>0</v>
      </c>
      <c r="M148" s="91">
        <f t="shared" si="21"/>
        <v>0</v>
      </c>
      <c r="N148" s="91">
        <f t="shared" si="21"/>
        <v>0</v>
      </c>
      <c r="O148" s="91">
        <f t="shared" si="21"/>
        <v>0</v>
      </c>
      <c r="P148" s="91">
        <f t="shared" si="21"/>
        <v>0</v>
      </c>
      <c r="Q148" s="91">
        <f t="shared" si="21"/>
        <v>0</v>
      </c>
      <c r="R148" s="91">
        <f t="shared" si="21"/>
        <v>0</v>
      </c>
      <c r="S148" s="91">
        <f t="shared" si="21"/>
        <v>0</v>
      </c>
      <c r="T148" s="91">
        <f t="shared" si="21"/>
        <v>0</v>
      </c>
      <c r="U148" s="91">
        <f t="shared" si="21"/>
        <v>0</v>
      </c>
      <c r="V148" s="91">
        <f t="shared" si="21"/>
        <v>0</v>
      </c>
      <c r="W148" s="91">
        <f t="shared" si="21"/>
        <v>0</v>
      </c>
      <c r="X148" s="91">
        <f t="shared" si="21"/>
        <v>0</v>
      </c>
      <c r="Y148" s="91">
        <f t="shared" si="21"/>
        <v>0</v>
      </c>
      <c r="Z148" s="91">
        <f t="shared" si="21"/>
        <v>0</v>
      </c>
      <c r="AA148" s="91">
        <f t="shared" si="21"/>
        <v>0</v>
      </c>
      <c r="AB148" s="91">
        <f t="shared" si="21"/>
        <v>0</v>
      </c>
      <c r="AC148" s="91">
        <f t="shared" si="21"/>
        <v>0</v>
      </c>
      <c r="AD148" s="91">
        <f t="shared" si="21"/>
        <v>0</v>
      </c>
      <c r="AE148" s="91">
        <f t="shared" si="21"/>
        <v>0</v>
      </c>
      <c r="AF148" s="91">
        <f t="shared" si="21"/>
        <v>0</v>
      </c>
      <c r="AG148" s="91">
        <f t="shared" si="21"/>
        <v>0</v>
      </c>
      <c r="AH148" s="91">
        <f>SUM(C148:AG148)</f>
        <v>0</v>
      </c>
    </row>
    <row r="149" spans="1:34" x14ac:dyDescent="0.25">
      <c r="A149" s="46"/>
      <c r="B149" s="46"/>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row>
    <row r="150" spans="1:34" ht="15.6" x14ac:dyDescent="0.25">
      <c r="A150" s="163" t="s">
        <v>28</v>
      </c>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1"/>
      <c r="AH150" s="91">
        <f>SUM(C150:AG150)</f>
        <v>0</v>
      </c>
    </row>
    <row r="151" spans="1:34" ht="6" customHeight="1" x14ac:dyDescent="0.25">
      <c r="A151" s="46"/>
      <c r="B151" s="46"/>
    </row>
    <row r="152" spans="1:34" x14ac:dyDescent="0.25">
      <c r="A152" s="46"/>
      <c r="B152" s="46"/>
    </row>
    <row r="153" spans="1:34" s="89" customFormat="1" x14ac:dyDescent="0.25">
      <c r="A153" s="163" t="s">
        <v>11</v>
      </c>
      <c r="B153" s="164"/>
      <c r="C153" s="88">
        <v>1</v>
      </c>
      <c r="D153" s="88">
        <f>C153+1</f>
        <v>2</v>
      </c>
      <c r="E153" s="88">
        <f t="shared" ref="E153:AG153" si="22">D153+1</f>
        <v>3</v>
      </c>
      <c r="F153" s="88">
        <f t="shared" si="22"/>
        <v>4</v>
      </c>
      <c r="G153" s="88">
        <f t="shared" si="22"/>
        <v>5</v>
      </c>
      <c r="H153" s="88">
        <f t="shared" si="22"/>
        <v>6</v>
      </c>
      <c r="I153" s="88">
        <f t="shared" si="22"/>
        <v>7</v>
      </c>
      <c r="J153" s="88">
        <f t="shared" si="22"/>
        <v>8</v>
      </c>
      <c r="K153" s="88">
        <f t="shared" si="22"/>
        <v>9</v>
      </c>
      <c r="L153" s="88">
        <f t="shared" si="22"/>
        <v>10</v>
      </c>
      <c r="M153" s="88">
        <f t="shared" si="22"/>
        <v>11</v>
      </c>
      <c r="N153" s="88">
        <f t="shared" si="22"/>
        <v>12</v>
      </c>
      <c r="O153" s="88">
        <f t="shared" si="22"/>
        <v>13</v>
      </c>
      <c r="P153" s="88">
        <f t="shared" si="22"/>
        <v>14</v>
      </c>
      <c r="Q153" s="88">
        <f t="shared" si="22"/>
        <v>15</v>
      </c>
      <c r="R153" s="88">
        <f t="shared" si="22"/>
        <v>16</v>
      </c>
      <c r="S153" s="88">
        <f t="shared" si="22"/>
        <v>17</v>
      </c>
      <c r="T153" s="88">
        <f t="shared" si="22"/>
        <v>18</v>
      </c>
      <c r="U153" s="88">
        <f t="shared" si="22"/>
        <v>19</v>
      </c>
      <c r="V153" s="88">
        <f t="shared" si="22"/>
        <v>20</v>
      </c>
      <c r="W153" s="88">
        <f t="shared" si="22"/>
        <v>21</v>
      </c>
      <c r="X153" s="88">
        <f t="shared" si="22"/>
        <v>22</v>
      </c>
      <c r="Y153" s="88">
        <f t="shared" si="22"/>
        <v>23</v>
      </c>
      <c r="Z153" s="88">
        <f t="shared" si="22"/>
        <v>24</v>
      </c>
      <c r="AA153" s="88">
        <f t="shared" si="22"/>
        <v>25</v>
      </c>
      <c r="AB153" s="88">
        <f t="shared" si="22"/>
        <v>26</v>
      </c>
      <c r="AC153" s="88">
        <f t="shared" si="22"/>
        <v>27</v>
      </c>
      <c r="AD153" s="88">
        <f t="shared" si="22"/>
        <v>28</v>
      </c>
      <c r="AE153" s="88">
        <f t="shared" si="22"/>
        <v>29</v>
      </c>
      <c r="AF153" s="88">
        <f t="shared" si="22"/>
        <v>30</v>
      </c>
      <c r="AG153" s="88">
        <f t="shared" si="22"/>
        <v>31</v>
      </c>
      <c r="AH153" s="85" t="s">
        <v>33</v>
      </c>
    </row>
    <row r="154" spans="1:34" ht="15.6" x14ac:dyDescent="0.25">
      <c r="A154" s="165" t="s">
        <v>29</v>
      </c>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1">
        <f>SUM(C154:AG154)</f>
        <v>0</v>
      </c>
    </row>
    <row r="155" spans="1:34" ht="15.6" x14ac:dyDescent="0.25">
      <c r="A155" s="165" t="s">
        <v>26</v>
      </c>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2"/>
      <c r="AH155" s="91">
        <f>SUM(C155:AG155)</f>
        <v>0</v>
      </c>
    </row>
    <row r="156" spans="1:34" x14ac:dyDescent="0.25">
      <c r="A156" s="165" t="s">
        <v>36</v>
      </c>
      <c r="B156" s="164"/>
      <c r="C156" s="91">
        <f t="shared" ref="C156:AG156" si="23">C154+C155</f>
        <v>0</v>
      </c>
      <c r="D156" s="91">
        <f t="shared" si="23"/>
        <v>0</v>
      </c>
      <c r="E156" s="91">
        <f t="shared" si="23"/>
        <v>0</v>
      </c>
      <c r="F156" s="91">
        <f t="shared" si="23"/>
        <v>0</v>
      </c>
      <c r="G156" s="91">
        <f t="shared" si="23"/>
        <v>0</v>
      </c>
      <c r="H156" s="91">
        <f t="shared" si="23"/>
        <v>0</v>
      </c>
      <c r="I156" s="91">
        <f t="shared" si="23"/>
        <v>0</v>
      </c>
      <c r="J156" s="91">
        <f t="shared" si="23"/>
        <v>0</v>
      </c>
      <c r="K156" s="91">
        <f t="shared" si="23"/>
        <v>0</v>
      </c>
      <c r="L156" s="91">
        <f t="shared" si="23"/>
        <v>0</v>
      </c>
      <c r="M156" s="91">
        <f t="shared" si="23"/>
        <v>0</v>
      </c>
      <c r="N156" s="91">
        <f t="shared" si="23"/>
        <v>0</v>
      </c>
      <c r="O156" s="91">
        <f t="shared" si="23"/>
        <v>0</v>
      </c>
      <c r="P156" s="91">
        <f t="shared" si="23"/>
        <v>0</v>
      </c>
      <c r="Q156" s="91">
        <f t="shared" si="23"/>
        <v>0</v>
      </c>
      <c r="R156" s="91">
        <f t="shared" si="23"/>
        <v>0</v>
      </c>
      <c r="S156" s="91">
        <f t="shared" si="23"/>
        <v>0</v>
      </c>
      <c r="T156" s="91">
        <f t="shared" si="23"/>
        <v>0</v>
      </c>
      <c r="U156" s="91">
        <f t="shared" si="23"/>
        <v>0</v>
      </c>
      <c r="V156" s="91">
        <f t="shared" si="23"/>
        <v>0</v>
      </c>
      <c r="W156" s="91">
        <f t="shared" si="23"/>
        <v>0</v>
      </c>
      <c r="X156" s="91">
        <f t="shared" si="23"/>
        <v>0</v>
      </c>
      <c r="Y156" s="91">
        <f t="shared" si="23"/>
        <v>0</v>
      </c>
      <c r="Z156" s="91">
        <f t="shared" si="23"/>
        <v>0</v>
      </c>
      <c r="AA156" s="91">
        <f t="shared" si="23"/>
        <v>0</v>
      </c>
      <c r="AB156" s="91">
        <f t="shared" si="23"/>
        <v>0</v>
      </c>
      <c r="AC156" s="91">
        <f t="shared" si="23"/>
        <v>0</v>
      </c>
      <c r="AD156" s="91">
        <f t="shared" si="23"/>
        <v>0</v>
      </c>
      <c r="AE156" s="91">
        <f t="shared" si="23"/>
        <v>0</v>
      </c>
      <c r="AF156" s="91">
        <f t="shared" si="23"/>
        <v>0</v>
      </c>
      <c r="AG156" s="91">
        <f t="shared" si="23"/>
        <v>0</v>
      </c>
      <c r="AH156" s="91">
        <f>SUM(C156:AG156)</f>
        <v>0</v>
      </c>
    </row>
    <row r="157" spans="1:34" x14ac:dyDescent="0.25">
      <c r="A157" s="46"/>
      <c r="B157" s="46"/>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row>
    <row r="158" spans="1:34" ht="15.6" x14ac:dyDescent="0.25">
      <c r="A158" s="163" t="s">
        <v>28</v>
      </c>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1">
        <f>SUM(C158:AG158)</f>
        <v>0</v>
      </c>
    </row>
    <row r="159" spans="1:34" x14ac:dyDescent="0.25">
      <c r="A159" s="46"/>
    </row>
    <row r="160" spans="1:34" ht="15.6" x14ac:dyDescent="0.25">
      <c r="A160" s="93"/>
    </row>
    <row r="161" spans="1:16" ht="15.6" x14ac:dyDescent="0.25">
      <c r="A161" s="93"/>
    </row>
    <row r="162" spans="1:16" ht="13.8" thickBot="1" x14ac:dyDescent="0.3">
      <c r="B162" s="62"/>
      <c r="C162" s="94"/>
      <c r="D162" s="94"/>
      <c r="E162" s="94"/>
    </row>
    <row r="163" spans="1:16" s="95" customFormat="1" x14ac:dyDescent="0.25">
      <c r="B163" s="96"/>
      <c r="C163" s="97" t="s">
        <v>17</v>
      </c>
      <c r="D163" s="97"/>
      <c r="E163" s="97"/>
      <c r="F163" s="98"/>
      <c r="G163" s="98"/>
      <c r="H163" s="98"/>
      <c r="I163" s="98"/>
      <c r="J163" s="98"/>
      <c r="K163" s="98"/>
      <c r="L163" s="98"/>
      <c r="M163" s="98"/>
      <c r="N163" s="98"/>
      <c r="O163" s="98"/>
      <c r="P163" s="98"/>
    </row>
    <row r="164" spans="1:16" s="95" customFormat="1" x14ac:dyDescent="0.25">
      <c r="B164" s="96"/>
      <c r="C164" s="97"/>
      <c r="D164" s="97"/>
      <c r="E164" s="97"/>
      <c r="F164" s="98"/>
      <c r="G164" s="98"/>
      <c r="H164" s="98"/>
      <c r="I164" s="98"/>
      <c r="J164" s="98"/>
      <c r="K164" s="98"/>
      <c r="L164" s="98"/>
      <c r="M164" s="98"/>
      <c r="N164" s="98"/>
      <c r="O164" s="98"/>
      <c r="P164" s="98"/>
    </row>
    <row r="165" spans="1:16" s="95" customFormat="1" x14ac:dyDescent="0.25">
      <c r="C165" s="98"/>
      <c r="D165" s="98"/>
      <c r="E165" s="98"/>
      <c r="F165" s="98"/>
      <c r="G165" s="98"/>
      <c r="H165" s="98"/>
      <c r="I165" s="98"/>
      <c r="J165" s="98"/>
      <c r="K165" s="98"/>
      <c r="L165" s="98"/>
      <c r="M165" s="98"/>
      <c r="N165" s="98"/>
      <c r="O165" s="98"/>
      <c r="P165" s="98"/>
    </row>
    <row r="166" spans="1:16" s="95" customFormat="1" ht="13.8" thickBot="1" x14ac:dyDescent="0.3">
      <c r="C166" s="94"/>
      <c r="D166" s="94"/>
      <c r="E166" s="94"/>
      <c r="F166" s="94"/>
      <c r="G166" s="94"/>
      <c r="H166" s="98"/>
      <c r="I166" s="98"/>
      <c r="J166" s="98"/>
      <c r="K166" s="98"/>
      <c r="L166" s="94"/>
      <c r="M166" s="94"/>
      <c r="N166" s="94"/>
      <c r="O166" s="94"/>
      <c r="P166" s="94"/>
    </row>
    <row r="168" spans="1:16" x14ac:dyDescent="0.25">
      <c r="C168" s="59" t="s">
        <v>93</v>
      </c>
      <c r="L168" s="59" t="s">
        <v>103</v>
      </c>
    </row>
  </sheetData>
  <sheetProtection algorithmName="SHA-512" hashValue="JFfrKuiR1ksi9GO8v827DrtQSfv9v9xqgsPwjTqSrp0e7ZVFRUueyx+zwqDjS36T8+z8kwnIJYqlFDxb0mNxIg==" saltValue="rhotbe1cyRFd8cewtdsHmw==" spinCount="100000" sheet="1" objects="1" scenarios="1"/>
  <mergeCells count="312">
    <mergeCell ref="Z23:AA23"/>
    <mergeCell ref="R22:S22"/>
    <mergeCell ref="Z22:AA22"/>
    <mergeCell ref="B23:C23"/>
    <mergeCell ref="D23:E23"/>
    <mergeCell ref="F23:G23"/>
    <mergeCell ref="H23:I23"/>
    <mergeCell ref="J23:K23"/>
    <mergeCell ref="L23:M23"/>
    <mergeCell ref="T23:U23"/>
    <mergeCell ref="N23:O23"/>
    <mergeCell ref="X23:Y23"/>
    <mergeCell ref="T22:U22"/>
    <mergeCell ref="V22:W22"/>
    <mergeCell ref="X22:Y22"/>
    <mergeCell ref="V23:W23"/>
    <mergeCell ref="P23:Q23"/>
    <mergeCell ref="R23:S23"/>
    <mergeCell ref="B21:C21"/>
    <mergeCell ref="D21:E21"/>
    <mergeCell ref="F21:G21"/>
    <mergeCell ref="H21:I21"/>
    <mergeCell ref="J21:K21"/>
    <mergeCell ref="Z21:AA21"/>
    <mergeCell ref="B22:C22"/>
    <mergeCell ref="D22:E22"/>
    <mergeCell ref="F22:G22"/>
    <mergeCell ref="H22:I22"/>
    <mergeCell ref="J22:K22"/>
    <mergeCell ref="L22:M22"/>
    <mergeCell ref="N22:O22"/>
    <mergeCell ref="P22:Q22"/>
    <mergeCell ref="N21:O21"/>
    <mergeCell ref="B20:C20"/>
    <mergeCell ref="D20:E20"/>
    <mergeCell ref="F20:G20"/>
    <mergeCell ref="H20:I20"/>
    <mergeCell ref="J20:K20"/>
    <mergeCell ref="D18:E18"/>
    <mergeCell ref="F18:G18"/>
    <mergeCell ref="H18:I18"/>
    <mergeCell ref="J18:K18"/>
    <mergeCell ref="X18:Y18"/>
    <mergeCell ref="P18:Q18"/>
    <mergeCell ref="R18:S18"/>
    <mergeCell ref="V18:W18"/>
    <mergeCell ref="D10:E10"/>
    <mergeCell ref="F10:G10"/>
    <mergeCell ref="V10:W10"/>
    <mergeCell ref="P13:Q13"/>
    <mergeCell ref="R15:S15"/>
    <mergeCell ref="X15:Y15"/>
    <mergeCell ref="X13:Y13"/>
    <mergeCell ref="R13:S13"/>
    <mergeCell ref="N15:O15"/>
    <mergeCell ref="P15:Q15"/>
    <mergeCell ref="L18:M18"/>
    <mergeCell ref="N14:O14"/>
    <mergeCell ref="P14:Q14"/>
    <mergeCell ref="V15:W15"/>
    <mergeCell ref="X16:Y16"/>
    <mergeCell ref="N16:O16"/>
    <mergeCell ref="N18:O18"/>
    <mergeCell ref="L15:M15"/>
    <mergeCell ref="L16:M16"/>
    <mergeCell ref="P16:Q16"/>
    <mergeCell ref="B18:C18"/>
    <mergeCell ref="B15:C15"/>
    <mergeCell ref="L12:M12"/>
    <mergeCell ref="N12:O12"/>
    <mergeCell ref="P12:Q12"/>
    <mergeCell ref="V12:W12"/>
    <mergeCell ref="T14:U14"/>
    <mergeCell ref="R12:S12"/>
    <mergeCell ref="B16:C16"/>
    <mergeCell ref="J12:K12"/>
    <mergeCell ref="J13:K13"/>
    <mergeCell ref="J15:K15"/>
    <mergeCell ref="B13:C13"/>
    <mergeCell ref="D13:E13"/>
    <mergeCell ref="F13:G13"/>
    <mergeCell ref="T13:U13"/>
    <mergeCell ref="V13:W13"/>
    <mergeCell ref="L13:M13"/>
    <mergeCell ref="H13:I13"/>
    <mergeCell ref="H12:I12"/>
    <mergeCell ref="V14:W14"/>
    <mergeCell ref="T16:U16"/>
    <mergeCell ref="R16:S16"/>
    <mergeCell ref="S9:AA9"/>
    <mergeCell ref="B4:C4"/>
    <mergeCell ref="B5:C5"/>
    <mergeCell ref="A1:E1"/>
    <mergeCell ref="E5:O5"/>
    <mergeCell ref="B3:AA3"/>
    <mergeCell ref="B6:C6"/>
    <mergeCell ref="B7:C7"/>
    <mergeCell ref="D12:E12"/>
    <mergeCell ref="F12:G12"/>
    <mergeCell ref="X10:Y10"/>
    <mergeCell ref="Z10:AA10"/>
    <mergeCell ref="Z12:AA12"/>
    <mergeCell ref="H9:L9"/>
    <mergeCell ref="M9:N9"/>
    <mergeCell ref="O9:P9"/>
    <mergeCell ref="Q9:R9"/>
    <mergeCell ref="Z13:AA13"/>
    <mergeCell ref="T12:U12"/>
    <mergeCell ref="B12:C12"/>
    <mergeCell ref="X12:Y12"/>
    <mergeCell ref="N13:O13"/>
    <mergeCell ref="R14:S14"/>
    <mergeCell ref="X14:Y14"/>
    <mergeCell ref="Z14:AA14"/>
    <mergeCell ref="B19:C19"/>
    <mergeCell ref="D19:E19"/>
    <mergeCell ref="F19:G19"/>
    <mergeCell ref="H19:I19"/>
    <mergeCell ref="J19:K19"/>
    <mergeCell ref="D15:E15"/>
    <mergeCell ref="F15:G15"/>
    <mergeCell ref="H15:I15"/>
    <mergeCell ref="Z18:AA18"/>
    <mergeCell ref="Z19:AA19"/>
    <mergeCell ref="B14:C14"/>
    <mergeCell ref="D14:E14"/>
    <mergeCell ref="F14:G14"/>
    <mergeCell ref="H14:I14"/>
    <mergeCell ref="J14:K14"/>
    <mergeCell ref="L14:M14"/>
    <mergeCell ref="Z16:AA16"/>
    <mergeCell ref="Z15:AA15"/>
    <mergeCell ref="V16:W16"/>
    <mergeCell ref="T18:U18"/>
    <mergeCell ref="Z24:AA24"/>
    <mergeCell ref="A25:C25"/>
    <mergeCell ref="D25:E25"/>
    <mergeCell ref="F25:G25"/>
    <mergeCell ref="H25:I25"/>
    <mergeCell ref="J25:K25"/>
    <mergeCell ref="L25:M25"/>
    <mergeCell ref="D16:E16"/>
    <mergeCell ref="F16:G16"/>
    <mergeCell ref="H16:I16"/>
    <mergeCell ref="J16:K16"/>
    <mergeCell ref="P19:Q19"/>
    <mergeCell ref="R19:S19"/>
    <mergeCell ref="T19:U19"/>
    <mergeCell ref="V19:W19"/>
    <mergeCell ref="L19:M19"/>
    <mergeCell ref="N19:O19"/>
    <mergeCell ref="T15:U15"/>
    <mergeCell ref="B24:C24"/>
    <mergeCell ref="D24:E24"/>
    <mergeCell ref="F24:G24"/>
    <mergeCell ref="H24:I24"/>
    <mergeCell ref="J24:K24"/>
    <mergeCell ref="L24:M24"/>
    <mergeCell ref="X24:Y24"/>
    <mergeCell ref="N24:O24"/>
    <mergeCell ref="P24:Q24"/>
    <mergeCell ref="R24:S24"/>
    <mergeCell ref="T24:U24"/>
    <mergeCell ref="V24:W24"/>
    <mergeCell ref="X25:Y25"/>
    <mergeCell ref="X19:Y19"/>
    <mergeCell ref="X20:Y20"/>
    <mergeCell ref="V20:W20"/>
    <mergeCell ref="L21:M21"/>
    <mergeCell ref="L20:M20"/>
    <mergeCell ref="N20:O20"/>
    <mergeCell ref="P20:Q20"/>
    <mergeCell ref="R20:S20"/>
    <mergeCell ref="T20:U20"/>
    <mergeCell ref="P21:Q21"/>
    <mergeCell ref="R21:S21"/>
    <mergeCell ref="T21:U21"/>
    <mergeCell ref="V21:W21"/>
    <mergeCell ref="X21:Y21"/>
    <mergeCell ref="X26:Y26"/>
    <mergeCell ref="D27:E27"/>
    <mergeCell ref="N27:O27"/>
    <mergeCell ref="H26:I26"/>
    <mergeCell ref="J26:K26"/>
    <mergeCell ref="B26:C26"/>
    <mergeCell ref="Z25:AA25"/>
    <mergeCell ref="X27:Y27"/>
    <mergeCell ref="Z27:AA27"/>
    <mergeCell ref="Z26:AA26"/>
    <mergeCell ref="L26:M26"/>
    <mergeCell ref="R25:S25"/>
    <mergeCell ref="T25:U25"/>
    <mergeCell ref="V25:W25"/>
    <mergeCell ref="N25:O25"/>
    <mergeCell ref="P25:Q25"/>
    <mergeCell ref="B27:C27"/>
    <mergeCell ref="P26:Q26"/>
    <mergeCell ref="R26:S26"/>
    <mergeCell ref="P27:Q27"/>
    <mergeCell ref="N26:O26"/>
    <mergeCell ref="R27:S27"/>
    <mergeCell ref="D26:E26"/>
    <mergeCell ref="F26:G26"/>
    <mergeCell ref="T27:U27"/>
    <mergeCell ref="V27:W27"/>
    <mergeCell ref="F27:G27"/>
    <mergeCell ref="H27:I27"/>
    <mergeCell ref="J27:K27"/>
    <mergeCell ref="L27:M27"/>
    <mergeCell ref="B33:C33"/>
    <mergeCell ref="B32:C32"/>
    <mergeCell ref="T26:U26"/>
    <mergeCell ref="V26:W26"/>
    <mergeCell ref="B30:C30"/>
    <mergeCell ref="B31:C31"/>
    <mergeCell ref="B34:C34"/>
    <mergeCell ref="B38:C38"/>
    <mergeCell ref="B39:C39"/>
    <mergeCell ref="B40:C40"/>
    <mergeCell ref="B42:C42"/>
    <mergeCell ref="H55:I55"/>
    <mergeCell ref="J55:K55"/>
    <mergeCell ref="B56:C56"/>
    <mergeCell ref="D56:E56"/>
    <mergeCell ref="F56:G56"/>
    <mergeCell ref="H56:I56"/>
    <mergeCell ref="J56:K56"/>
    <mergeCell ref="B57:C57"/>
    <mergeCell ref="D57:E57"/>
    <mergeCell ref="F57:G57"/>
    <mergeCell ref="H57:I57"/>
    <mergeCell ref="J57:K57"/>
    <mergeCell ref="B43:C43"/>
    <mergeCell ref="B55:C55"/>
    <mergeCell ref="D55:E55"/>
    <mergeCell ref="F55:G55"/>
    <mergeCell ref="B60:C60"/>
    <mergeCell ref="D60:E60"/>
    <mergeCell ref="F60:G60"/>
    <mergeCell ref="H60:I60"/>
    <mergeCell ref="J60:K60"/>
    <mergeCell ref="Y63:AB63"/>
    <mergeCell ref="B58:C58"/>
    <mergeCell ref="D58:E58"/>
    <mergeCell ref="F58:G58"/>
    <mergeCell ref="H58:I58"/>
    <mergeCell ref="J58:K58"/>
    <mergeCell ref="B59:C59"/>
    <mergeCell ref="D59:E59"/>
    <mergeCell ref="F59:G59"/>
    <mergeCell ref="H59:I59"/>
    <mergeCell ref="J59:K59"/>
    <mergeCell ref="A74:B74"/>
    <mergeCell ref="A75:B75"/>
    <mergeCell ref="A76:B76"/>
    <mergeCell ref="A78:B78"/>
    <mergeCell ref="A81:B81"/>
    <mergeCell ref="A82:B82"/>
    <mergeCell ref="A65:B65"/>
    <mergeCell ref="A66:B66"/>
    <mergeCell ref="A67:B67"/>
    <mergeCell ref="A68:B68"/>
    <mergeCell ref="A70:B70"/>
    <mergeCell ref="A73:B73"/>
    <mergeCell ref="A92:B92"/>
    <mergeCell ref="A94:B94"/>
    <mergeCell ref="A97:B97"/>
    <mergeCell ref="A98:B98"/>
    <mergeCell ref="A99:B99"/>
    <mergeCell ref="A100:B100"/>
    <mergeCell ref="A83:B83"/>
    <mergeCell ref="A84:B84"/>
    <mergeCell ref="A86:B86"/>
    <mergeCell ref="A89:B89"/>
    <mergeCell ref="A90:B90"/>
    <mergeCell ref="A91:B91"/>
    <mergeCell ref="A113:B113"/>
    <mergeCell ref="A114:B114"/>
    <mergeCell ref="A115:B115"/>
    <mergeCell ref="A116:B116"/>
    <mergeCell ref="A118:B118"/>
    <mergeCell ref="A121:B121"/>
    <mergeCell ref="A102:B102"/>
    <mergeCell ref="A105:B105"/>
    <mergeCell ref="A106:B106"/>
    <mergeCell ref="A107:B107"/>
    <mergeCell ref="A108:B108"/>
    <mergeCell ref="A110:B110"/>
    <mergeCell ref="A131:B131"/>
    <mergeCell ref="A132:B132"/>
    <mergeCell ref="A134:B134"/>
    <mergeCell ref="A137:B137"/>
    <mergeCell ref="A138:B138"/>
    <mergeCell ref="A139:B139"/>
    <mergeCell ref="A122:B122"/>
    <mergeCell ref="A123:B123"/>
    <mergeCell ref="A124:B124"/>
    <mergeCell ref="A126:B126"/>
    <mergeCell ref="A129:B129"/>
    <mergeCell ref="A130:B130"/>
    <mergeCell ref="A150:B150"/>
    <mergeCell ref="A153:B153"/>
    <mergeCell ref="A154:B154"/>
    <mergeCell ref="A155:B155"/>
    <mergeCell ref="A156:B156"/>
    <mergeCell ref="A158:B158"/>
    <mergeCell ref="A140:B140"/>
    <mergeCell ref="A142:B142"/>
    <mergeCell ref="A145:B145"/>
    <mergeCell ref="A146:B146"/>
    <mergeCell ref="A147:B147"/>
    <mergeCell ref="A148:B148"/>
  </mergeCells>
  <phoneticPr fontId="9" type="noConversion"/>
  <conditionalFormatting sqref="B38:C40">
    <cfRule type="expression" dxfId="16" priority="50" stopIfTrue="1">
      <formula xml:space="preserve"> IF(OR($B$42="per 3. Quartal",$B$42="per 2. Quartal",$B$42="1. Quartal"),1,0)</formula>
    </cfRule>
  </conditionalFormatting>
  <conditionalFormatting sqref="A38 A40">
    <cfRule type="expression" dxfId="15" priority="48" stopIfTrue="1">
      <formula xml:space="preserve"> IF(OR($B$41="per 3. Quartal",$B$41="per 2. Quartal",$B$41="1. Quartal"),1,0)</formula>
    </cfRule>
  </conditionalFormatting>
  <conditionalFormatting sqref="A39">
    <cfRule type="expression" dxfId="14" priority="47" stopIfTrue="1">
      <formula xml:space="preserve"> IF(OR($B$41="per 3. Quartal",$B$41="per 2. Quartal",$B$41="1. Quartal"),1,0)</formula>
    </cfRule>
  </conditionalFormatting>
  <conditionalFormatting sqref="H57:H58">
    <cfRule type="expression" dxfId="13" priority="10" stopIfTrue="1">
      <formula xml:space="preserve"> IF(OR($B$42="per 3. Quartal",$B$42="per 2. Quartal",$B$42="1. Quartal"),1,0)</formula>
    </cfRule>
  </conditionalFormatting>
  <conditionalFormatting sqref="F56 F58:F59">
    <cfRule type="expression" dxfId="12" priority="11" stopIfTrue="1">
      <formula xml:space="preserve"> IF(OR($B$42="per 2. Quartal",$B$42="1. Quartal"),1,0)</formula>
    </cfRule>
  </conditionalFormatting>
  <conditionalFormatting sqref="D55">
    <cfRule type="expression" dxfId="11" priority="14" stopIfTrue="1">
      <formula xml:space="preserve"> IF($B$42="1. Quartal",1,0)</formula>
    </cfRule>
  </conditionalFormatting>
  <conditionalFormatting sqref="F55">
    <cfRule type="expression" dxfId="10" priority="15" stopIfTrue="1">
      <formula xml:space="preserve"> IF(OR($B$42="per 2. Quartal",$B$42="1. Quartal"),1,0)</formula>
    </cfRule>
    <cfRule type="expression" dxfId="9" priority="16" stopIfTrue="1">
      <formula xml:space="preserve"> IF(OR($B$42="per 2. Quartal",$B$42="1. Quartal"),1,0)</formula>
    </cfRule>
  </conditionalFormatting>
  <conditionalFormatting sqref="H55">
    <cfRule type="expression" dxfId="8" priority="17">
      <formula xml:space="preserve"> IF(OR($B$42="per 3. Quartal",$B$42="per 2. Quartal",$B$42="1. Quartal"),1,0)</formula>
    </cfRule>
  </conditionalFormatting>
  <conditionalFormatting sqref="D56 D58:D59">
    <cfRule type="expression" dxfId="7" priority="12" stopIfTrue="1">
      <formula xml:space="preserve"> IF($B$42="1. Quartal",1,0)</formula>
    </cfRule>
    <cfRule type="expression" priority="13">
      <formula xml:space="preserve"> IF(($B$42="1. Quartal"),1,0)</formula>
    </cfRule>
  </conditionalFormatting>
  <conditionalFormatting sqref="D57">
    <cfRule type="expression" dxfId="6" priority="8" stopIfTrue="1">
      <formula xml:space="preserve"> IF($B$42="1. Quartal",1,0)</formula>
    </cfRule>
    <cfRule type="expression" priority="9">
      <formula xml:space="preserve"> IF(($B$41="1. Quartal"),1,0)</formula>
    </cfRule>
  </conditionalFormatting>
  <conditionalFormatting sqref="D60">
    <cfRule type="expression" dxfId="5" priority="6" stopIfTrue="1">
      <formula xml:space="preserve"> IF($B$42="1. Quartal",1,0)</formula>
    </cfRule>
    <cfRule type="expression" priority="7">
      <formula xml:space="preserve"> IF(($B$42="1. Quartal"),1,0)</formula>
    </cfRule>
  </conditionalFormatting>
  <conditionalFormatting sqref="F57">
    <cfRule type="expression" dxfId="4" priority="5" stopIfTrue="1">
      <formula xml:space="preserve"> IF(OR($B$42="per 2. Quartal",$B$42="1. Quartal"),1,0)</formula>
    </cfRule>
  </conditionalFormatting>
  <conditionalFormatting sqref="F60">
    <cfRule type="expression" dxfId="3" priority="4" stopIfTrue="1">
      <formula xml:space="preserve"> IF(OR($B$42="per 2. Quartal",$B$42="1. Quartal"),1,0)</formula>
    </cfRule>
  </conditionalFormatting>
  <conditionalFormatting sqref="H56">
    <cfRule type="expression" dxfId="2" priority="3" stopIfTrue="1">
      <formula xml:space="preserve"> IF(OR($B$42="per 3. Quartal",$B$42="per 2. Quartal",$B$42="1. Quartal"),1,0)</formula>
    </cfRule>
  </conditionalFormatting>
  <conditionalFormatting sqref="H59">
    <cfRule type="expression" dxfId="1" priority="2" stopIfTrue="1">
      <formula xml:space="preserve"> IF(OR($B$42="per 3. Quartal",$B$42="per 2. Quartal",$B$42="1. Quartal"),1,0)</formula>
    </cfRule>
  </conditionalFormatting>
  <conditionalFormatting sqref="H60">
    <cfRule type="expression" dxfId="0" priority="1" stopIfTrue="1">
      <formula xml:space="preserve"> IF(OR($B$42="per 3. Quartal",$B$42="per 2. Quartal",$B$42="1. Quartal"),1,0)</formula>
    </cfRule>
  </conditionalFormatting>
  <pageMargins left="0.17" right="0.17" top="0.984251969" bottom="0.16" header="0.4921259845" footer="0.16"/>
  <pageSetup paperSize="9" scale="70" orientation="landscape" r:id="rId1"/>
  <headerFooter alignWithMargins="0"/>
  <rowBreaks count="2" manualBreakCount="2">
    <brk id="26" max="16383" man="1"/>
    <brk id="7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H168"/>
  <sheetViews>
    <sheetView showGridLines="0" zoomScale="90" zoomScaleNormal="90" workbookViewId="0">
      <selection activeCell="A43" sqref="A43"/>
    </sheetView>
  </sheetViews>
  <sheetFormatPr baseColWidth="10" defaultColWidth="11.44140625" defaultRowHeight="13.2" outlineLevelRow="1" x14ac:dyDescent="0.25"/>
  <cols>
    <col min="1" max="1" width="66.6640625" style="39" customWidth="1"/>
    <col min="2" max="2" width="13.6640625" style="39" customWidth="1"/>
    <col min="3" max="33" width="7.6640625" style="39" customWidth="1"/>
    <col min="34" max="16384" width="11.44140625" style="39"/>
  </cols>
  <sheetData>
    <row r="1" spans="1:27" x14ac:dyDescent="0.25">
      <c r="A1" s="220" t="s">
        <v>31</v>
      </c>
      <c r="B1" s="221"/>
      <c r="C1" s="221"/>
      <c r="D1" s="221"/>
      <c r="E1" s="222"/>
    </row>
    <row r="3" spans="1:27" x14ac:dyDescent="0.25">
      <c r="A3" s="40" t="s">
        <v>30</v>
      </c>
      <c r="B3" s="223">
        <f>Übersicht!D6</f>
        <v>0</v>
      </c>
      <c r="C3" s="230"/>
      <c r="D3" s="231"/>
      <c r="E3" s="231"/>
      <c r="F3" s="231"/>
      <c r="G3" s="231"/>
      <c r="H3" s="231"/>
      <c r="I3" s="231"/>
      <c r="J3" s="231"/>
      <c r="K3" s="231"/>
      <c r="L3" s="231"/>
      <c r="M3" s="231"/>
      <c r="N3" s="231"/>
      <c r="O3" s="231"/>
      <c r="P3" s="231"/>
      <c r="Q3" s="231"/>
      <c r="R3" s="231"/>
      <c r="S3" s="231"/>
      <c r="T3" s="231"/>
      <c r="U3" s="231"/>
      <c r="V3" s="231"/>
      <c r="W3" s="231"/>
      <c r="X3" s="231"/>
      <c r="Y3" s="231"/>
      <c r="Z3" s="231"/>
      <c r="AA3" s="164"/>
    </row>
    <row r="4" spans="1:27" x14ac:dyDescent="0.25">
      <c r="A4" s="41" t="s">
        <v>49</v>
      </c>
      <c r="B4" s="223">
        <f>Übersicht!D5</f>
        <v>0</v>
      </c>
      <c r="C4" s="224"/>
    </row>
    <row r="5" spans="1:27" x14ac:dyDescent="0.25">
      <c r="A5" s="42" t="s">
        <v>102</v>
      </c>
      <c r="B5" s="225"/>
      <c r="C5" s="225"/>
      <c r="E5" s="229" t="s">
        <v>94</v>
      </c>
      <c r="F5" s="229"/>
      <c r="G5" s="229"/>
      <c r="H5" s="229"/>
      <c r="I5" s="229"/>
      <c r="J5" s="229"/>
      <c r="K5" s="229"/>
      <c r="L5" s="229"/>
      <c r="M5" s="229"/>
      <c r="N5" s="229"/>
      <c r="O5" s="229"/>
    </row>
    <row r="6" spans="1:27" ht="15.6" x14ac:dyDescent="0.25">
      <c r="A6" s="43" t="s">
        <v>88</v>
      </c>
      <c r="B6" s="226"/>
      <c r="C6" s="227"/>
      <c r="D6" s="44" t="s">
        <v>78</v>
      </c>
    </row>
    <row r="7" spans="1:27" ht="15.6" x14ac:dyDescent="0.25">
      <c r="A7" s="43" t="s">
        <v>89</v>
      </c>
      <c r="B7" s="228"/>
      <c r="C7" s="228"/>
      <c r="D7" s="44" t="s">
        <v>78</v>
      </c>
    </row>
    <row r="8" spans="1:27" x14ac:dyDescent="0.25">
      <c r="D8" s="45"/>
    </row>
    <row r="9" spans="1:27" outlineLevel="1" x14ac:dyDescent="0.25">
      <c r="D9" s="45"/>
      <c r="H9" s="233" t="s">
        <v>57</v>
      </c>
      <c r="I9" s="234"/>
      <c r="J9" s="234"/>
      <c r="K9" s="234"/>
      <c r="L9" s="234"/>
      <c r="M9" s="233"/>
      <c r="N9" s="233"/>
      <c r="O9" s="232">
        <f>B5</f>
        <v>0</v>
      </c>
      <c r="P9" s="232"/>
      <c r="Q9" s="210"/>
      <c r="R9" s="210"/>
      <c r="S9" s="221"/>
      <c r="T9" s="221"/>
      <c r="U9" s="222"/>
      <c r="V9" s="222"/>
      <c r="W9" s="222"/>
      <c r="X9" s="222"/>
      <c r="Y9" s="222"/>
      <c r="Z9" s="222"/>
      <c r="AA9" s="222"/>
    </row>
    <row r="10" spans="1:27" outlineLevel="1" x14ac:dyDescent="0.25">
      <c r="A10" s="48" t="s">
        <v>77</v>
      </c>
      <c r="D10" s="210"/>
      <c r="E10" s="210"/>
      <c r="F10" s="210"/>
      <c r="G10" s="210"/>
      <c r="V10" s="210"/>
      <c r="W10" s="210"/>
      <c r="X10" s="210"/>
      <c r="Y10" s="210"/>
      <c r="Z10" s="210"/>
      <c r="AA10" s="210"/>
    </row>
    <row r="11" spans="1:27" outlineLevel="1" x14ac:dyDescent="0.25">
      <c r="A11" s="48"/>
    </row>
    <row r="12" spans="1:27" outlineLevel="1" x14ac:dyDescent="0.25">
      <c r="A12" s="49" t="s">
        <v>79</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row>
    <row r="13" spans="1:27" outlineLevel="1" x14ac:dyDescent="0.25">
      <c r="A13" s="50"/>
      <c r="B13" s="192" t="s">
        <v>0</v>
      </c>
      <c r="C13" s="193"/>
      <c r="D13" s="192" t="s">
        <v>1</v>
      </c>
      <c r="E13" s="193"/>
      <c r="F13" s="192" t="s">
        <v>2</v>
      </c>
      <c r="G13" s="193"/>
      <c r="H13" s="192" t="s">
        <v>3</v>
      </c>
      <c r="I13" s="193"/>
      <c r="J13" s="192" t="s">
        <v>4</v>
      </c>
      <c r="K13" s="193"/>
      <c r="L13" s="192" t="s">
        <v>5</v>
      </c>
      <c r="M13" s="193"/>
      <c r="N13" s="192" t="s">
        <v>6</v>
      </c>
      <c r="O13" s="193"/>
      <c r="P13" s="192" t="s">
        <v>7</v>
      </c>
      <c r="Q13" s="193"/>
      <c r="R13" s="192" t="s">
        <v>8</v>
      </c>
      <c r="S13" s="193"/>
      <c r="T13" s="192" t="s">
        <v>9</v>
      </c>
      <c r="U13" s="193"/>
      <c r="V13" s="192" t="s">
        <v>10</v>
      </c>
      <c r="W13" s="193"/>
      <c r="X13" s="192" t="s">
        <v>11</v>
      </c>
      <c r="Y13" s="193"/>
      <c r="Z13" s="163" t="s">
        <v>32</v>
      </c>
      <c r="AA13" s="219"/>
    </row>
    <row r="14" spans="1:27" ht="15.6" outlineLevel="1" x14ac:dyDescent="0.25">
      <c r="A14" s="50" t="s">
        <v>29</v>
      </c>
      <c r="B14" s="216">
        <f>$AH66</f>
        <v>0</v>
      </c>
      <c r="C14" s="218"/>
      <c r="D14" s="216">
        <f>$AH74</f>
        <v>0</v>
      </c>
      <c r="E14" s="218"/>
      <c r="F14" s="216">
        <f>$AH82</f>
        <v>0</v>
      </c>
      <c r="G14" s="218"/>
      <c r="H14" s="216">
        <f>$AH90</f>
        <v>0</v>
      </c>
      <c r="I14" s="218"/>
      <c r="J14" s="216">
        <f>$AH98</f>
        <v>0</v>
      </c>
      <c r="K14" s="218"/>
      <c r="L14" s="216">
        <f>$AH106</f>
        <v>0</v>
      </c>
      <c r="M14" s="218"/>
      <c r="N14" s="216">
        <f>$AH114</f>
        <v>0</v>
      </c>
      <c r="O14" s="218"/>
      <c r="P14" s="216">
        <f>$AH122</f>
        <v>0</v>
      </c>
      <c r="Q14" s="218"/>
      <c r="R14" s="216">
        <f>$AH130</f>
        <v>0</v>
      </c>
      <c r="S14" s="218"/>
      <c r="T14" s="216">
        <f>$AH138</f>
        <v>0</v>
      </c>
      <c r="U14" s="218"/>
      <c r="V14" s="216">
        <f>$AH146</f>
        <v>0</v>
      </c>
      <c r="W14" s="218"/>
      <c r="X14" s="216">
        <f>$AH154</f>
        <v>0</v>
      </c>
      <c r="Y14" s="218"/>
      <c r="Z14" s="214">
        <f>SUM(B14:Y14)</f>
        <v>0</v>
      </c>
      <c r="AA14" s="215"/>
    </row>
    <row r="15" spans="1:27" ht="15.6" outlineLevel="1" x14ac:dyDescent="0.25">
      <c r="A15" s="50" t="s">
        <v>26</v>
      </c>
      <c r="B15" s="216">
        <f>$AH67</f>
        <v>0</v>
      </c>
      <c r="C15" s="218"/>
      <c r="D15" s="216">
        <f>$AH75</f>
        <v>0</v>
      </c>
      <c r="E15" s="218"/>
      <c r="F15" s="216">
        <f>$AH83</f>
        <v>0</v>
      </c>
      <c r="G15" s="218"/>
      <c r="H15" s="216">
        <f>$AH91</f>
        <v>0</v>
      </c>
      <c r="I15" s="218"/>
      <c r="J15" s="216">
        <f>$AH99</f>
        <v>0</v>
      </c>
      <c r="K15" s="218"/>
      <c r="L15" s="216">
        <f>$AH107</f>
        <v>0</v>
      </c>
      <c r="M15" s="218"/>
      <c r="N15" s="216">
        <f>$AH115</f>
        <v>0</v>
      </c>
      <c r="O15" s="218"/>
      <c r="P15" s="216">
        <f>$AH123</f>
        <v>0</v>
      </c>
      <c r="Q15" s="218"/>
      <c r="R15" s="216">
        <f>$AH131</f>
        <v>0</v>
      </c>
      <c r="S15" s="218"/>
      <c r="T15" s="216">
        <f>$AH139</f>
        <v>0</v>
      </c>
      <c r="U15" s="218"/>
      <c r="V15" s="216">
        <f>$AH147</f>
        <v>0</v>
      </c>
      <c r="W15" s="218"/>
      <c r="X15" s="216">
        <f>$AH155</f>
        <v>0</v>
      </c>
      <c r="Y15" s="218"/>
      <c r="Z15" s="214">
        <f>SUM(B15:Y15)</f>
        <v>0</v>
      </c>
      <c r="AA15" s="215"/>
    </row>
    <row r="16" spans="1:27" outlineLevel="1" x14ac:dyDescent="0.25">
      <c r="A16" s="51" t="s">
        <v>34</v>
      </c>
      <c r="B16" s="216">
        <f>SUM(B14:B15)</f>
        <v>0</v>
      </c>
      <c r="C16" s="218"/>
      <c r="D16" s="216">
        <f>SUM(D14:D15)</f>
        <v>0</v>
      </c>
      <c r="E16" s="218"/>
      <c r="F16" s="216">
        <f>SUM(F14:F15)</f>
        <v>0</v>
      </c>
      <c r="G16" s="218"/>
      <c r="H16" s="216">
        <f>SUM(H14:H15)</f>
        <v>0</v>
      </c>
      <c r="I16" s="218"/>
      <c r="J16" s="216">
        <f>SUM(J14:J15)</f>
        <v>0</v>
      </c>
      <c r="K16" s="218"/>
      <c r="L16" s="216">
        <f>SUM(L14:L15)</f>
        <v>0</v>
      </c>
      <c r="M16" s="218"/>
      <c r="N16" s="216">
        <f>SUM(N14:N15)</f>
        <v>0</v>
      </c>
      <c r="O16" s="218"/>
      <c r="P16" s="216">
        <f>SUM(P14:P15)</f>
        <v>0</v>
      </c>
      <c r="Q16" s="218"/>
      <c r="R16" s="216">
        <f>SUM(R14:R15)</f>
        <v>0</v>
      </c>
      <c r="S16" s="218"/>
      <c r="T16" s="216">
        <f>SUM(T14:T15)</f>
        <v>0</v>
      </c>
      <c r="U16" s="218"/>
      <c r="V16" s="216">
        <f>SUM(V14:V15)</f>
        <v>0</v>
      </c>
      <c r="W16" s="218"/>
      <c r="X16" s="216">
        <f>SUM(X14:X15)</f>
        <v>0</v>
      </c>
      <c r="Y16" s="218"/>
      <c r="Z16" s="214">
        <f>SUM(B16:Y16)</f>
        <v>0</v>
      </c>
      <c r="AA16" s="215"/>
    </row>
    <row r="17" spans="1:33" outlineLevel="1" x14ac:dyDescent="0.2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4"/>
      <c r="AA17" s="55"/>
    </row>
    <row r="18" spans="1:33" ht="15.6" outlineLevel="1" x14ac:dyDescent="0.25">
      <c r="A18" s="41" t="s">
        <v>37</v>
      </c>
      <c r="B18" s="216">
        <f>AH70</f>
        <v>0</v>
      </c>
      <c r="C18" s="217"/>
      <c r="D18" s="216">
        <f>$AH78</f>
        <v>0</v>
      </c>
      <c r="E18" s="217"/>
      <c r="F18" s="216">
        <f>$AH86</f>
        <v>0</v>
      </c>
      <c r="G18" s="217"/>
      <c r="H18" s="216">
        <f>$AH94</f>
        <v>0</v>
      </c>
      <c r="I18" s="217"/>
      <c r="J18" s="216">
        <f>$AH102</f>
        <v>0</v>
      </c>
      <c r="K18" s="217"/>
      <c r="L18" s="216">
        <f>$AH110</f>
        <v>0</v>
      </c>
      <c r="M18" s="217"/>
      <c r="N18" s="216">
        <f>$AH118</f>
        <v>0</v>
      </c>
      <c r="O18" s="217"/>
      <c r="P18" s="216">
        <f>$AH126</f>
        <v>0</v>
      </c>
      <c r="Q18" s="217"/>
      <c r="R18" s="216">
        <f>$AH134</f>
        <v>0</v>
      </c>
      <c r="S18" s="217"/>
      <c r="T18" s="216">
        <f>$AH142</f>
        <v>0</v>
      </c>
      <c r="U18" s="217"/>
      <c r="V18" s="216">
        <f>$AH150</f>
        <v>0</v>
      </c>
      <c r="W18" s="217"/>
      <c r="X18" s="216">
        <f>$AH158</f>
        <v>0</v>
      </c>
      <c r="Y18" s="217"/>
      <c r="Z18" s="214">
        <f>SUM(B18:Y18)</f>
        <v>0</v>
      </c>
      <c r="AA18" s="215"/>
    </row>
    <row r="19" spans="1:33" outlineLevel="1" x14ac:dyDescent="0.25">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row>
    <row r="20" spans="1:33" s="56" customFormat="1" outlineLevel="1" x14ac:dyDescent="0.25">
      <c r="A20" s="49" t="s">
        <v>153</v>
      </c>
      <c r="B20" s="211"/>
      <c r="C20" s="212"/>
      <c r="D20" s="211"/>
      <c r="E20" s="212"/>
      <c r="F20" s="211"/>
      <c r="G20" s="212"/>
      <c r="H20" s="211"/>
      <c r="I20" s="212"/>
      <c r="J20" s="211"/>
      <c r="K20" s="212"/>
      <c r="L20" s="211"/>
      <c r="M20" s="212"/>
      <c r="N20" s="211"/>
      <c r="O20" s="212"/>
      <c r="P20" s="211"/>
      <c r="Q20" s="212"/>
      <c r="R20" s="211"/>
      <c r="S20" s="212"/>
      <c r="T20" s="211"/>
      <c r="U20" s="212"/>
      <c r="V20" s="211"/>
      <c r="W20" s="212"/>
      <c r="X20" s="211"/>
      <c r="Y20" s="212"/>
      <c r="Z20" s="49"/>
      <c r="AA20" s="49"/>
    </row>
    <row r="21" spans="1:33" s="59" customFormat="1" outlineLevel="1" x14ac:dyDescent="0.25">
      <c r="A21" s="57" t="s">
        <v>75</v>
      </c>
      <c r="B21" s="213">
        <f>$B$32</f>
        <v>0</v>
      </c>
      <c r="C21" s="205"/>
      <c r="D21" s="213">
        <f>$B$32</f>
        <v>0</v>
      </c>
      <c r="E21" s="205"/>
      <c r="F21" s="213">
        <f>$B$32</f>
        <v>0</v>
      </c>
      <c r="G21" s="205"/>
      <c r="H21" s="213">
        <f>IF(OR($B$42= "Gesamtes Jahr",$B$42= "per 4. Quartal",$B$42= "per 3. Quartal",$B$42= "per 2. Quartal"),$B$32,0)</f>
        <v>0</v>
      </c>
      <c r="I21" s="205"/>
      <c r="J21" s="213">
        <f>IF(OR($B$42= "Gesamtes Jahr",$B$42= "per 4. Quartal",$B$42= "per 3. Quartal",$B$42= "per 2. Quartal"),$B$32,0)</f>
        <v>0</v>
      </c>
      <c r="K21" s="205"/>
      <c r="L21" s="213">
        <f>IF(OR($B$42= "Gesamtes Jahr",$B$42= "per 4. Quartal",$B$42= "per 3. Quartal",$B$42= "per 2. Quartal"),$B$32,0)</f>
        <v>0</v>
      </c>
      <c r="M21" s="205"/>
      <c r="N21" s="213">
        <f>IF(OR($B$42= "Gesamtes Jahr",$B$42= "per 4. Quartal",$B$42= "per 3. Quartal"),$B$32,0)</f>
        <v>0</v>
      </c>
      <c r="O21" s="205"/>
      <c r="P21" s="213">
        <f>IF(OR($B$42= "Gesamtes Jahr",$B$42= "per 4. Quartal",$B$42= "per 3. Quartal"),$B$32,0)</f>
        <v>0</v>
      </c>
      <c r="Q21" s="205"/>
      <c r="R21" s="213">
        <f>IF(OR($B$42= "Gesamtes Jahr",$B$42= "per 4. Quartal",$B$42= "per 3. Quartal"),$B$32,0)</f>
        <v>0</v>
      </c>
      <c r="S21" s="205"/>
      <c r="T21" s="213">
        <f>IF(OR($B$42= "Gesamtes Jahr",$B$42= "per 4. Quartal"),$B$32,0)</f>
        <v>0</v>
      </c>
      <c r="U21" s="205"/>
      <c r="V21" s="213">
        <f>IF(OR($B$42= "Gesamtes Jahr",$B$42= "per 4. Quartal"),$B$32,0)</f>
        <v>0</v>
      </c>
      <c r="W21" s="205"/>
      <c r="X21" s="213">
        <f>IF(OR($B$42= "Gesamtes Jahr",$B$42= "per 4. Quartal"),$B$32,0)</f>
        <v>0</v>
      </c>
      <c r="Y21" s="205"/>
      <c r="Z21" s="237">
        <f>SUM(B21:Y21)</f>
        <v>0</v>
      </c>
      <c r="AA21" s="238"/>
      <c r="AB21" s="58"/>
    </row>
    <row r="22" spans="1:33" s="61" customFormat="1" outlineLevel="1" x14ac:dyDescent="0.25">
      <c r="A22" s="60" t="s">
        <v>70</v>
      </c>
      <c r="B22" s="235"/>
      <c r="C22" s="236"/>
      <c r="D22" s="235"/>
      <c r="E22" s="236"/>
      <c r="F22" s="235"/>
      <c r="G22" s="236"/>
      <c r="H22" s="239"/>
      <c r="I22" s="240"/>
      <c r="J22" s="235"/>
      <c r="K22" s="236"/>
      <c r="L22" s="235"/>
      <c r="M22" s="236"/>
      <c r="N22" s="235"/>
      <c r="O22" s="236"/>
      <c r="P22" s="235"/>
      <c r="Q22" s="236"/>
      <c r="R22" s="235"/>
      <c r="S22" s="236"/>
      <c r="T22" s="235"/>
      <c r="U22" s="236"/>
      <c r="V22" s="235"/>
      <c r="W22" s="236"/>
      <c r="X22" s="235"/>
      <c r="Y22" s="236"/>
      <c r="Z22" s="244">
        <f>SUM(B22:X22)</f>
        <v>0</v>
      </c>
      <c r="AA22" s="245"/>
      <c r="AC22" s="62"/>
      <c r="AD22" s="62"/>
      <c r="AE22" s="62"/>
      <c r="AF22" s="62"/>
      <c r="AG22" s="62"/>
    </row>
    <row r="23" spans="1:33" s="64" customFormat="1" outlineLevel="1" x14ac:dyDescent="0.25">
      <c r="A23" s="63" t="s">
        <v>74</v>
      </c>
      <c r="B23" s="241">
        <f>B21-B22</f>
        <v>0</v>
      </c>
      <c r="C23" s="242"/>
      <c r="D23" s="241">
        <f>D21-D22</f>
        <v>0</v>
      </c>
      <c r="E23" s="242"/>
      <c r="F23" s="241">
        <f>F21-F22</f>
        <v>0</v>
      </c>
      <c r="G23" s="242"/>
      <c r="H23" s="241">
        <f>H21-H22</f>
        <v>0</v>
      </c>
      <c r="I23" s="242"/>
      <c r="J23" s="241">
        <f>J21-J22</f>
        <v>0</v>
      </c>
      <c r="K23" s="242"/>
      <c r="L23" s="241">
        <f>L21-L22</f>
        <v>0</v>
      </c>
      <c r="M23" s="242"/>
      <c r="N23" s="241">
        <f>N21-N22</f>
        <v>0</v>
      </c>
      <c r="O23" s="242"/>
      <c r="P23" s="241">
        <f>P21-P22</f>
        <v>0</v>
      </c>
      <c r="Q23" s="242"/>
      <c r="R23" s="241">
        <f>R21-R22</f>
        <v>0</v>
      </c>
      <c r="S23" s="242"/>
      <c r="T23" s="241">
        <f>T21-T22</f>
        <v>0</v>
      </c>
      <c r="U23" s="242"/>
      <c r="V23" s="241">
        <f>V21-V22</f>
        <v>0</v>
      </c>
      <c r="W23" s="242"/>
      <c r="X23" s="241">
        <f>X21-X22</f>
        <v>0</v>
      </c>
      <c r="Y23" s="242"/>
      <c r="Z23" s="243">
        <f>SUM(B23:Y23)</f>
        <v>0</v>
      </c>
      <c r="AA23" s="242"/>
      <c r="AC23" s="62"/>
      <c r="AD23" s="62"/>
      <c r="AE23" s="62"/>
      <c r="AF23" s="62"/>
      <c r="AG23" s="62"/>
    </row>
    <row r="24" spans="1:33" s="47" customFormat="1" outlineLevel="1" x14ac:dyDescent="0.25">
      <c r="A24" s="65" t="s">
        <v>82</v>
      </c>
      <c r="B24" s="206">
        <f>IFERROR(B23/B21,0)</f>
        <v>0</v>
      </c>
      <c r="C24" s="207"/>
      <c r="D24" s="206">
        <f>IFERROR(D23/D21,0)</f>
        <v>0</v>
      </c>
      <c r="E24" s="207"/>
      <c r="F24" s="206">
        <f>IFERROR(F23/F21,0)</f>
        <v>0</v>
      </c>
      <c r="G24" s="207"/>
      <c r="H24" s="206">
        <f>IFERROR(H23/H21,0)</f>
        <v>0</v>
      </c>
      <c r="I24" s="207"/>
      <c r="J24" s="206">
        <f>IFERROR(J23/J21,0)</f>
        <v>0</v>
      </c>
      <c r="K24" s="207"/>
      <c r="L24" s="206">
        <f>IFERROR(L23/L21,0)</f>
        <v>0</v>
      </c>
      <c r="M24" s="207"/>
      <c r="N24" s="206">
        <f>IFERROR(N23/N21,0)</f>
        <v>0</v>
      </c>
      <c r="O24" s="207"/>
      <c r="P24" s="206">
        <f>IFERROR(P23/P21,0)</f>
        <v>0</v>
      </c>
      <c r="Q24" s="207"/>
      <c r="R24" s="206">
        <f>IFERROR(R23/R21,0)</f>
        <v>0</v>
      </c>
      <c r="S24" s="207"/>
      <c r="T24" s="206">
        <f>IFERROR(T23/T21,0)</f>
        <v>0</v>
      </c>
      <c r="U24" s="207"/>
      <c r="V24" s="206">
        <f>IFERROR(V23/V21,0)</f>
        <v>0</v>
      </c>
      <c r="W24" s="207"/>
      <c r="X24" s="206">
        <f>IFERROR(X23/X21,0)</f>
        <v>0</v>
      </c>
      <c r="Y24" s="207"/>
      <c r="Z24" s="204"/>
      <c r="AA24" s="205"/>
      <c r="AC24" s="39"/>
      <c r="AD24" s="39"/>
      <c r="AE24" s="39"/>
      <c r="AF24" s="39"/>
      <c r="AG24" s="39"/>
    </row>
    <row r="25" spans="1:33" s="59" customFormat="1" outlineLevel="1" x14ac:dyDescent="0.25">
      <c r="A25" s="208" t="s">
        <v>83</v>
      </c>
      <c r="B25" s="209"/>
      <c r="C25" s="209"/>
      <c r="D25" s="202"/>
      <c r="E25" s="203"/>
      <c r="F25" s="202"/>
      <c r="G25" s="203"/>
      <c r="H25" s="202"/>
      <c r="I25" s="203"/>
      <c r="J25" s="202"/>
      <c r="K25" s="203"/>
      <c r="L25" s="202"/>
      <c r="M25" s="203"/>
      <c r="N25" s="202"/>
      <c r="O25" s="203"/>
      <c r="P25" s="202"/>
      <c r="Q25" s="203"/>
      <c r="R25" s="202"/>
      <c r="S25" s="203"/>
      <c r="T25" s="202"/>
      <c r="U25" s="203"/>
      <c r="V25" s="202"/>
      <c r="W25" s="203"/>
      <c r="X25" s="202"/>
      <c r="Y25" s="203"/>
      <c r="Z25" s="202"/>
      <c r="AA25" s="203"/>
      <c r="AC25" s="39"/>
      <c r="AD25" s="39"/>
      <c r="AE25" s="39"/>
      <c r="AF25" s="39"/>
      <c r="AG25" s="39"/>
    </row>
    <row r="26" spans="1:33" s="59" customFormat="1" ht="28.8" outlineLevel="1" x14ac:dyDescent="0.25">
      <c r="A26" s="66" t="s">
        <v>152</v>
      </c>
      <c r="B26" s="200"/>
      <c r="C26" s="201"/>
      <c r="D26" s="200"/>
      <c r="E26" s="201"/>
      <c r="F26" s="200"/>
      <c r="G26" s="201"/>
      <c r="H26" s="200"/>
      <c r="I26" s="201"/>
      <c r="J26" s="200"/>
      <c r="K26" s="201"/>
      <c r="L26" s="200"/>
      <c r="M26" s="201"/>
      <c r="N26" s="200"/>
      <c r="O26" s="201"/>
      <c r="P26" s="200"/>
      <c r="Q26" s="201"/>
      <c r="R26" s="200"/>
      <c r="S26" s="201"/>
      <c r="T26" s="200"/>
      <c r="U26" s="201"/>
      <c r="V26" s="200"/>
      <c r="W26" s="201"/>
      <c r="X26" s="200"/>
      <c r="Y26" s="201"/>
      <c r="Z26" s="186">
        <f>SUM(B26:X26)</f>
        <v>0</v>
      </c>
      <c r="AA26" s="187"/>
      <c r="AC26" s="39"/>
      <c r="AD26" s="39"/>
      <c r="AE26" s="39"/>
      <c r="AF26" s="39"/>
      <c r="AG26" s="39"/>
    </row>
    <row r="27" spans="1:33" s="59" customFormat="1" outlineLevel="1" x14ac:dyDescent="0.25">
      <c r="A27" s="67" t="s">
        <v>58</v>
      </c>
      <c r="B27" s="186">
        <f>B26</f>
        <v>0</v>
      </c>
      <c r="C27" s="187"/>
      <c r="D27" s="186">
        <f>D26</f>
        <v>0</v>
      </c>
      <c r="E27" s="187"/>
      <c r="F27" s="186">
        <f>F26</f>
        <v>0</v>
      </c>
      <c r="G27" s="187"/>
      <c r="H27" s="186">
        <f>IF(OR($B$42= "Gesamtes Jahr",$B$42= "per 4. Quartal",$B$42= "per 3. Quartal",$B$42= "per 2. Quartal"),H26,0)</f>
        <v>0</v>
      </c>
      <c r="I27" s="187"/>
      <c r="J27" s="186">
        <f>IF(OR($B$42= "Gesamtes Jahr",$B$42= "per 4. Quartal",$B$42= "per 3. Quartal",$B$42= "per 2. Quartal"),J26,0)</f>
        <v>0</v>
      </c>
      <c r="K27" s="187"/>
      <c r="L27" s="186">
        <f>IF(OR($B$42= "Gesamtes Jahr",$B$42= "per 4. Quartal",$B$42= "per 3. Quartal",$B$42= "per 2. Quartal"),L26,0)</f>
        <v>0</v>
      </c>
      <c r="M27" s="187"/>
      <c r="N27" s="186">
        <f>IF(OR($B$42= "Gesamtes Jahr",$B$42= "per 4. Quartal",$B$42= "per 3. Quartal"),N26,0)</f>
        <v>0</v>
      </c>
      <c r="O27" s="187"/>
      <c r="P27" s="186">
        <f>IF(OR($B$42= "Gesamtes Jahr",$B$42= "per 4. Quartal",$B$42= "per 3. Quartal"),P26,0)</f>
        <v>0</v>
      </c>
      <c r="Q27" s="187"/>
      <c r="R27" s="186">
        <f>IF(OR($B$42= "Gesamtes Jahr",$B$42= "per 4. Quartal",$B$42= "per 3. Quartal"),R26,0)</f>
        <v>0</v>
      </c>
      <c r="S27" s="187"/>
      <c r="T27" s="186">
        <f>IF(OR($B$42= "Gesamtes Jahr",$B$42= "per 4. Quartal"),T26,0)</f>
        <v>0</v>
      </c>
      <c r="U27" s="187"/>
      <c r="V27" s="186">
        <f>IF(OR($B$42= "Gesamtes Jahr",$B$42= "per 4. Quartal"),V26,0)</f>
        <v>0</v>
      </c>
      <c r="W27" s="187"/>
      <c r="X27" s="186">
        <f>IF(OR($B$42= "Gesamtes Jahr",$B$42= "per 4. Quartal"),X26,0)</f>
        <v>0</v>
      </c>
      <c r="Y27" s="187"/>
      <c r="Z27" s="186">
        <f>SUM(B27:X27)</f>
        <v>0</v>
      </c>
      <c r="AA27" s="187"/>
      <c r="AC27" s="39"/>
      <c r="AD27" s="39"/>
      <c r="AE27" s="39"/>
      <c r="AF27" s="39"/>
      <c r="AG27" s="39"/>
    </row>
    <row r="28" spans="1:33" outlineLevel="1" x14ac:dyDescent="0.25">
      <c r="D28" s="59"/>
      <c r="E28" s="68"/>
      <c r="T28" s="69"/>
    </row>
    <row r="29" spans="1:33" outlineLevel="1" x14ac:dyDescent="0.25">
      <c r="A29" s="47" t="s">
        <v>157</v>
      </c>
      <c r="D29" s="59"/>
      <c r="E29" s="68"/>
      <c r="T29" s="69"/>
    </row>
    <row r="30" spans="1:33" ht="15.6" outlineLevel="1" x14ac:dyDescent="0.25">
      <c r="A30" s="43" t="s">
        <v>88</v>
      </c>
      <c r="B30" s="188">
        <f>B6</f>
        <v>0</v>
      </c>
      <c r="C30" s="189"/>
      <c r="D30" s="70"/>
      <c r="T30" s="69"/>
    </row>
    <row r="31" spans="1:33" ht="15.6" outlineLevel="1" x14ac:dyDescent="0.25">
      <c r="A31" s="43" t="s">
        <v>156</v>
      </c>
      <c r="B31" s="188">
        <f>(52*B30)</f>
        <v>0</v>
      </c>
      <c r="C31" s="189"/>
      <c r="D31" s="59"/>
      <c r="E31" s="48"/>
      <c r="T31" s="69"/>
    </row>
    <row r="32" spans="1:33" outlineLevel="1" x14ac:dyDescent="0.25">
      <c r="A32" s="43" t="s">
        <v>56</v>
      </c>
      <c r="B32" s="188">
        <f>(52*$B$30)/12</f>
        <v>0</v>
      </c>
      <c r="C32" s="189"/>
      <c r="D32" s="69"/>
      <c r="E32" s="71"/>
      <c r="F32" s="69"/>
      <c r="G32" s="69"/>
      <c r="H32" s="72"/>
      <c r="I32" s="73"/>
      <c r="J32" s="73"/>
      <c r="K32" s="73"/>
      <c r="L32" s="73"/>
      <c r="M32" s="73"/>
      <c r="N32" s="69"/>
      <c r="O32" s="69"/>
      <c r="P32" s="69"/>
      <c r="Q32" s="69"/>
      <c r="R32" s="69"/>
      <c r="S32" s="69"/>
      <c r="W32" s="69"/>
      <c r="X32" s="69"/>
      <c r="Y32" s="69"/>
    </row>
    <row r="33" spans="1:20" ht="15.6" outlineLevel="1" x14ac:dyDescent="0.25">
      <c r="A33" s="43" t="s">
        <v>89</v>
      </c>
      <c r="B33" s="196">
        <f>B7</f>
        <v>0</v>
      </c>
      <c r="C33" s="197"/>
      <c r="D33" s="70"/>
      <c r="E33" s="68"/>
      <c r="T33" s="69"/>
    </row>
    <row r="34" spans="1:20" outlineLevel="1" x14ac:dyDescent="0.25">
      <c r="A34" s="74" t="s">
        <v>65</v>
      </c>
      <c r="B34" s="196">
        <f>IFERROR(ROUND(B33/B31,2),0)</f>
        <v>0</v>
      </c>
      <c r="C34" s="197"/>
      <c r="D34" s="59"/>
      <c r="E34" s="68"/>
      <c r="T34" s="69"/>
    </row>
    <row r="35" spans="1:20" outlineLevel="1" x14ac:dyDescent="0.25">
      <c r="A35" s="44" t="s">
        <v>144</v>
      </c>
      <c r="B35" s="75"/>
      <c r="C35" s="76"/>
    </row>
    <row r="36" spans="1:20" outlineLevel="1" x14ac:dyDescent="0.25">
      <c r="A36" s="75"/>
      <c r="B36" s="76"/>
      <c r="C36" s="76"/>
    </row>
    <row r="37" spans="1:20" outlineLevel="1" x14ac:dyDescent="0.25">
      <c r="A37" s="47" t="s">
        <v>90</v>
      </c>
      <c r="B37" s="76"/>
      <c r="C37" s="76"/>
    </row>
    <row r="38" spans="1:20" outlineLevel="1" x14ac:dyDescent="0.25">
      <c r="A38" s="43" t="s">
        <v>71</v>
      </c>
      <c r="B38" s="188">
        <f>IF($B$42= "Gesamtes Jahr",Z23,0)</f>
        <v>0</v>
      </c>
      <c r="C38" s="188"/>
      <c r="D38" s="45"/>
    </row>
    <row r="39" spans="1:20" ht="15.6" outlineLevel="1" x14ac:dyDescent="0.25">
      <c r="A39" s="43" t="s">
        <v>140</v>
      </c>
      <c r="B39" s="185">
        <f>IF($B$42= "Gesamtes Jahr",Z27,0)</f>
        <v>0</v>
      </c>
      <c r="C39" s="168"/>
      <c r="D39" s="45" t="s">
        <v>92</v>
      </c>
    </row>
    <row r="40" spans="1:20" outlineLevel="1" x14ac:dyDescent="0.25">
      <c r="A40" s="43" t="s">
        <v>91</v>
      </c>
      <c r="B40" s="198">
        <f>IF(B39=0,0,ROUND(B39/B38,2))</f>
        <v>0</v>
      </c>
      <c r="C40" s="199"/>
      <c r="D40" s="45"/>
    </row>
    <row r="41" spans="1:20" x14ac:dyDescent="0.25">
      <c r="D41" s="45"/>
    </row>
    <row r="42" spans="1:20" ht="13.8" outlineLevel="1" x14ac:dyDescent="0.25">
      <c r="A42" s="47" t="s">
        <v>59</v>
      </c>
      <c r="B42" s="190" t="str">
        <f>Übersicht!D12</f>
        <v>1. Quartal</v>
      </c>
      <c r="C42" s="191"/>
      <c r="D42" s="45" t="s">
        <v>76</v>
      </c>
      <c r="S42" s="69"/>
    </row>
    <row r="43" spans="1:20" outlineLevel="1" x14ac:dyDescent="0.25">
      <c r="A43" s="50" t="s">
        <v>47</v>
      </c>
      <c r="B43" s="185">
        <f>IF(B42="Gesamtes Jahr",B40,B34)</f>
        <v>0</v>
      </c>
      <c r="C43" s="168"/>
      <c r="D43" s="45"/>
      <c r="S43" s="69"/>
    </row>
    <row r="44" spans="1:20" outlineLevel="1" x14ac:dyDescent="0.25">
      <c r="A44" s="43" t="s">
        <v>53</v>
      </c>
      <c r="B44" s="77">
        <f>J56</f>
        <v>0</v>
      </c>
      <c r="C44" s="78" t="s">
        <v>51</v>
      </c>
      <c r="D44" s="45"/>
      <c r="S44" s="69"/>
    </row>
    <row r="45" spans="1:20" outlineLevel="1" x14ac:dyDescent="0.25">
      <c r="A45" s="43" t="s">
        <v>54</v>
      </c>
      <c r="B45" s="79">
        <f>J60</f>
        <v>0</v>
      </c>
      <c r="C45" s="78" t="s">
        <v>51</v>
      </c>
    </row>
    <row r="46" spans="1:20" outlineLevel="1" x14ac:dyDescent="0.25">
      <c r="B46" s="80"/>
    </row>
    <row r="47" spans="1:20" ht="15.6" outlineLevel="1" x14ac:dyDescent="0.25">
      <c r="A47" s="81" t="s">
        <v>39</v>
      </c>
    </row>
    <row r="48" spans="1:20" ht="15.6" outlineLevel="1" x14ac:dyDescent="0.25">
      <c r="A48" s="81" t="s">
        <v>141</v>
      </c>
    </row>
    <row r="49" spans="1:30" ht="15.6" outlineLevel="1" x14ac:dyDescent="0.25">
      <c r="A49" s="81" t="s">
        <v>38</v>
      </c>
    </row>
    <row r="50" spans="1:30" ht="15.6" outlineLevel="1" x14ac:dyDescent="0.25">
      <c r="A50" s="82" t="s">
        <v>142</v>
      </c>
    </row>
    <row r="51" spans="1:30" outlineLevel="1" x14ac:dyDescent="0.25">
      <c r="A51" s="82" t="s">
        <v>72</v>
      </c>
    </row>
    <row r="52" spans="1:30" outlineLevel="1" x14ac:dyDescent="0.25">
      <c r="A52" s="82" t="s">
        <v>73</v>
      </c>
    </row>
    <row r="53" spans="1:30" ht="15.6" outlineLevel="1" x14ac:dyDescent="0.25">
      <c r="A53" s="82" t="s">
        <v>143</v>
      </c>
      <c r="N53" s="83"/>
    </row>
    <row r="54" spans="1:30" ht="15.6" outlineLevel="1" x14ac:dyDescent="0.25">
      <c r="A54" s="84"/>
      <c r="T54" s="48"/>
      <c r="U54" s="83"/>
    </row>
    <row r="55" spans="1:30" outlineLevel="1" x14ac:dyDescent="0.25">
      <c r="A55" s="85" t="s">
        <v>48</v>
      </c>
      <c r="B55" s="192" t="s">
        <v>41</v>
      </c>
      <c r="C55" s="193"/>
      <c r="D55" s="192" t="s">
        <v>67</v>
      </c>
      <c r="E55" s="193"/>
      <c r="F55" s="192" t="s">
        <v>68</v>
      </c>
      <c r="G55" s="193"/>
      <c r="H55" s="192" t="s">
        <v>69</v>
      </c>
      <c r="I55" s="193"/>
      <c r="J55" s="194" t="str">
        <f>B42</f>
        <v>1. Quartal</v>
      </c>
      <c r="K55" s="195"/>
    </row>
    <row r="56" spans="1:30" outlineLevel="1" x14ac:dyDescent="0.25">
      <c r="A56" s="106" t="s">
        <v>45</v>
      </c>
      <c r="B56" s="175">
        <f>SUM(B14:G14)</f>
        <v>0</v>
      </c>
      <c r="C56" s="176"/>
      <c r="D56" s="175">
        <f>IF(OR($B$42= "Gesamtes Jahr",$B$42= "per 4. Quartal",$B$42= "per 3. Quartal",$B$42= "per 2. Quartal"),SUM(H14:M14),0)</f>
        <v>0</v>
      </c>
      <c r="E56" s="176"/>
      <c r="F56" s="177">
        <f>IF(OR($B$42= "Gesamtes Jahr",$B$42= "per 4. Quartal",$B$42= "per 3. Quartal"),SUM(N14:S14),0)</f>
        <v>0</v>
      </c>
      <c r="G56" s="178"/>
      <c r="H56" s="175">
        <f>IF(OR($B$42= "Gesamtes Jahr",$B$42= "per 4. Quartal"),SUM(T14:Y14),0)</f>
        <v>0</v>
      </c>
      <c r="I56" s="176"/>
      <c r="J56" s="179">
        <f>SUM(B56:I56)</f>
        <v>0</v>
      </c>
      <c r="K56" s="180"/>
    </row>
    <row r="57" spans="1:30" outlineLevel="1" x14ac:dyDescent="0.25">
      <c r="A57" s="50" t="s">
        <v>46</v>
      </c>
      <c r="B57" s="175">
        <f>SUM(B23:G23)</f>
        <v>0</v>
      </c>
      <c r="C57" s="176"/>
      <c r="D57" s="175">
        <f>SUM(H23:M23)</f>
        <v>0</v>
      </c>
      <c r="E57" s="176"/>
      <c r="F57" s="177">
        <f>SUM(N23:S23)</f>
        <v>0</v>
      </c>
      <c r="G57" s="178"/>
      <c r="H57" s="175">
        <f>SUM(T23:Y23)</f>
        <v>0</v>
      </c>
      <c r="I57" s="176"/>
      <c r="J57" s="179">
        <f>SUM(B57:I57)</f>
        <v>0</v>
      </c>
      <c r="K57" s="180"/>
    </row>
    <row r="58" spans="1:30" outlineLevel="1" x14ac:dyDescent="0.25">
      <c r="A58" s="107" t="s">
        <v>50</v>
      </c>
      <c r="B58" s="181">
        <f>SUM(B27:G27)</f>
        <v>0</v>
      </c>
      <c r="C58" s="182"/>
      <c r="D58" s="181">
        <f>SUM(H27:M27)</f>
        <v>0</v>
      </c>
      <c r="E58" s="182"/>
      <c r="F58" s="183">
        <f>SUM(N27:S27)</f>
        <v>0</v>
      </c>
      <c r="G58" s="184"/>
      <c r="H58" s="181">
        <f>SUM(T27:Y27)</f>
        <v>0</v>
      </c>
      <c r="I58" s="182"/>
      <c r="J58" s="173">
        <f>SUM(B58:I58)</f>
        <v>0</v>
      </c>
      <c r="K58" s="174"/>
    </row>
    <row r="59" spans="1:30" outlineLevel="1" x14ac:dyDescent="0.25">
      <c r="A59" s="50" t="s">
        <v>47</v>
      </c>
      <c r="B59" s="169">
        <f>$B$34</f>
        <v>0</v>
      </c>
      <c r="C59" s="170"/>
      <c r="D59" s="169">
        <f>$B$34</f>
        <v>0</v>
      </c>
      <c r="E59" s="170"/>
      <c r="F59" s="171">
        <f>$B$34</f>
        <v>0</v>
      </c>
      <c r="G59" s="172"/>
      <c r="H59" s="169">
        <f>$B$34</f>
        <v>0</v>
      </c>
      <c r="I59" s="170"/>
      <c r="J59" s="173">
        <f>B43</f>
        <v>0</v>
      </c>
      <c r="K59" s="174"/>
    </row>
    <row r="60" spans="1:30" outlineLevel="1" x14ac:dyDescent="0.25">
      <c r="A60" s="107" t="s">
        <v>66</v>
      </c>
      <c r="B60" s="169">
        <f>B59*B56</f>
        <v>0</v>
      </c>
      <c r="C60" s="170"/>
      <c r="D60" s="169">
        <f>D59*D56</f>
        <v>0</v>
      </c>
      <c r="E60" s="170"/>
      <c r="F60" s="171">
        <f>F59*F56</f>
        <v>0</v>
      </c>
      <c r="G60" s="172"/>
      <c r="H60" s="169">
        <f>H59*H56</f>
        <v>0</v>
      </c>
      <c r="I60" s="170"/>
      <c r="J60" s="173">
        <f>J59*J56</f>
        <v>0</v>
      </c>
      <c r="K60" s="174"/>
      <c r="M60" s="86"/>
    </row>
    <row r="61" spans="1:30" x14ac:dyDescent="0.25">
      <c r="A61" s="59"/>
      <c r="G61" s="87"/>
      <c r="H61" s="87"/>
      <c r="I61" s="87"/>
      <c r="J61" s="87"/>
      <c r="K61" s="87"/>
      <c r="L61" s="87"/>
      <c r="M61" s="87"/>
      <c r="N61" s="87"/>
      <c r="O61" s="87"/>
      <c r="P61" s="87"/>
      <c r="Q61" s="87"/>
      <c r="R61" s="87"/>
      <c r="S61" s="87"/>
      <c r="T61" s="87"/>
      <c r="U61" s="87"/>
      <c r="V61" s="87"/>
      <c r="W61" s="87"/>
      <c r="X61" s="87"/>
      <c r="Y61" s="87"/>
      <c r="Z61" s="87"/>
      <c r="AA61" s="87"/>
      <c r="AB61" s="87"/>
      <c r="AC61" s="87"/>
      <c r="AD61" s="87"/>
    </row>
    <row r="62" spans="1:30" x14ac:dyDescent="0.25">
      <c r="A62" s="59"/>
      <c r="G62" s="87"/>
      <c r="H62" s="87"/>
      <c r="I62" s="87"/>
      <c r="J62" s="87"/>
      <c r="K62" s="87"/>
      <c r="L62" s="87"/>
      <c r="M62" s="87"/>
      <c r="N62" s="87"/>
      <c r="O62" s="87"/>
      <c r="P62" s="87"/>
      <c r="Q62" s="87"/>
      <c r="R62" s="87"/>
      <c r="S62" s="87"/>
      <c r="T62" s="87"/>
      <c r="U62" s="87"/>
      <c r="V62" s="87"/>
      <c r="W62" s="87"/>
      <c r="X62" s="87"/>
      <c r="Y62" s="87"/>
      <c r="Z62" s="87"/>
      <c r="AA62" s="87"/>
      <c r="AB62" s="87"/>
      <c r="AC62" s="87"/>
      <c r="AD62" s="87"/>
    </row>
    <row r="63" spans="1:30" x14ac:dyDescent="0.25">
      <c r="I63" s="47" t="s">
        <v>27</v>
      </c>
      <c r="R63" s="39">
        <f>B5</f>
        <v>0</v>
      </c>
      <c r="Y63" s="166"/>
      <c r="Z63" s="167"/>
      <c r="AA63" s="167"/>
      <c r="AB63" s="168"/>
      <c r="AC63" s="47" t="s">
        <v>62</v>
      </c>
    </row>
    <row r="64" spans="1:30" x14ac:dyDescent="0.25">
      <c r="A64" s="46"/>
    </row>
    <row r="65" spans="1:34" s="89" customFormat="1" x14ac:dyDescent="0.25">
      <c r="A65" s="163" t="s">
        <v>0</v>
      </c>
      <c r="B65" s="164"/>
      <c r="C65" s="88">
        <v>1</v>
      </c>
      <c r="D65" s="88">
        <f>C65+1</f>
        <v>2</v>
      </c>
      <c r="E65" s="88">
        <f t="shared" ref="E65:AG65" si="0">D65+1</f>
        <v>3</v>
      </c>
      <c r="F65" s="88">
        <f t="shared" si="0"/>
        <v>4</v>
      </c>
      <c r="G65" s="88">
        <f t="shared" si="0"/>
        <v>5</v>
      </c>
      <c r="H65" s="88">
        <f t="shared" si="0"/>
        <v>6</v>
      </c>
      <c r="I65" s="88">
        <f t="shared" si="0"/>
        <v>7</v>
      </c>
      <c r="J65" s="88">
        <f t="shared" si="0"/>
        <v>8</v>
      </c>
      <c r="K65" s="88">
        <f t="shared" si="0"/>
        <v>9</v>
      </c>
      <c r="L65" s="88">
        <f t="shared" si="0"/>
        <v>10</v>
      </c>
      <c r="M65" s="88">
        <f t="shared" si="0"/>
        <v>11</v>
      </c>
      <c r="N65" s="88">
        <f t="shared" si="0"/>
        <v>12</v>
      </c>
      <c r="O65" s="88">
        <f t="shared" si="0"/>
        <v>13</v>
      </c>
      <c r="P65" s="88">
        <f t="shared" si="0"/>
        <v>14</v>
      </c>
      <c r="Q65" s="88">
        <f t="shared" si="0"/>
        <v>15</v>
      </c>
      <c r="R65" s="88">
        <f t="shared" si="0"/>
        <v>16</v>
      </c>
      <c r="S65" s="88">
        <f t="shared" si="0"/>
        <v>17</v>
      </c>
      <c r="T65" s="88">
        <f t="shared" si="0"/>
        <v>18</v>
      </c>
      <c r="U65" s="88">
        <f t="shared" si="0"/>
        <v>19</v>
      </c>
      <c r="V65" s="88">
        <f t="shared" si="0"/>
        <v>20</v>
      </c>
      <c r="W65" s="88">
        <f t="shared" si="0"/>
        <v>21</v>
      </c>
      <c r="X65" s="88">
        <f t="shared" si="0"/>
        <v>22</v>
      </c>
      <c r="Y65" s="88">
        <f t="shared" si="0"/>
        <v>23</v>
      </c>
      <c r="Z65" s="88">
        <f t="shared" si="0"/>
        <v>24</v>
      </c>
      <c r="AA65" s="88">
        <f t="shared" si="0"/>
        <v>25</v>
      </c>
      <c r="AB65" s="88">
        <f t="shared" si="0"/>
        <v>26</v>
      </c>
      <c r="AC65" s="88">
        <f t="shared" si="0"/>
        <v>27</v>
      </c>
      <c r="AD65" s="88">
        <f t="shared" si="0"/>
        <v>28</v>
      </c>
      <c r="AE65" s="88">
        <f t="shared" si="0"/>
        <v>29</v>
      </c>
      <c r="AF65" s="88">
        <f t="shared" si="0"/>
        <v>30</v>
      </c>
      <c r="AG65" s="88">
        <f t="shared" si="0"/>
        <v>31</v>
      </c>
      <c r="AH65" s="85" t="s">
        <v>33</v>
      </c>
    </row>
    <row r="66" spans="1:34" ht="15.6" x14ac:dyDescent="0.25">
      <c r="A66" s="165" t="s">
        <v>29</v>
      </c>
      <c r="B66" s="164"/>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f>SUM(C66:AG66)</f>
        <v>0</v>
      </c>
    </row>
    <row r="67" spans="1:34" ht="15.6" x14ac:dyDescent="0.25">
      <c r="A67" s="165" t="s">
        <v>26</v>
      </c>
      <c r="B67" s="164"/>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2"/>
      <c r="AH67" s="91">
        <f>SUM(C67:AG67)</f>
        <v>0</v>
      </c>
    </row>
    <row r="68" spans="1:34" x14ac:dyDescent="0.25">
      <c r="A68" s="165" t="s">
        <v>35</v>
      </c>
      <c r="B68" s="164"/>
      <c r="C68" s="91">
        <f>C66+C67</f>
        <v>0</v>
      </c>
      <c r="D68" s="91">
        <f t="shared" ref="D68:AG68" si="1">D66+D67</f>
        <v>0</v>
      </c>
      <c r="E68" s="91">
        <f t="shared" si="1"/>
        <v>0</v>
      </c>
      <c r="F68" s="91">
        <f t="shared" si="1"/>
        <v>0</v>
      </c>
      <c r="G68" s="91">
        <f t="shared" si="1"/>
        <v>0</v>
      </c>
      <c r="H68" s="91">
        <f t="shared" si="1"/>
        <v>0</v>
      </c>
      <c r="I68" s="91">
        <f t="shared" si="1"/>
        <v>0</v>
      </c>
      <c r="J68" s="91">
        <f t="shared" si="1"/>
        <v>0</v>
      </c>
      <c r="K68" s="91">
        <f t="shared" si="1"/>
        <v>0</v>
      </c>
      <c r="L68" s="91">
        <f t="shared" si="1"/>
        <v>0</v>
      </c>
      <c r="M68" s="91">
        <f t="shared" si="1"/>
        <v>0</v>
      </c>
      <c r="N68" s="91">
        <f t="shared" si="1"/>
        <v>0</v>
      </c>
      <c r="O68" s="91">
        <f t="shared" si="1"/>
        <v>0</v>
      </c>
      <c r="P68" s="91">
        <f t="shared" si="1"/>
        <v>0</v>
      </c>
      <c r="Q68" s="91">
        <f t="shared" si="1"/>
        <v>0</v>
      </c>
      <c r="R68" s="91">
        <f t="shared" si="1"/>
        <v>0</v>
      </c>
      <c r="S68" s="91">
        <f t="shared" si="1"/>
        <v>0</v>
      </c>
      <c r="T68" s="91">
        <f t="shared" si="1"/>
        <v>0</v>
      </c>
      <c r="U68" s="91">
        <f t="shared" si="1"/>
        <v>0</v>
      </c>
      <c r="V68" s="91">
        <f t="shared" si="1"/>
        <v>0</v>
      </c>
      <c r="W68" s="91">
        <f t="shared" si="1"/>
        <v>0</v>
      </c>
      <c r="X68" s="91">
        <f t="shared" si="1"/>
        <v>0</v>
      </c>
      <c r="Y68" s="91">
        <f t="shared" si="1"/>
        <v>0</v>
      </c>
      <c r="Z68" s="91">
        <f t="shared" si="1"/>
        <v>0</v>
      </c>
      <c r="AA68" s="91">
        <f t="shared" si="1"/>
        <v>0</v>
      </c>
      <c r="AB68" s="91">
        <f t="shared" si="1"/>
        <v>0</v>
      </c>
      <c r="AC68" s="91">
        <f t="shared" si="1"/>
        <v>0</v>
      </c>
      <c r="AD68" s="91">
        <f t="shared" si="1"/>
        <v>0</v>
      </c>
      <c r="AE68" s="91">
        <f t="shared" si="1"/>
        <v>0</v>
      </c>
      <c r="AF68" s="91">
        <f t="shared" si="1"/>
        <v>0</v>
      </c>
      <c r="AG68" s="91">
        <f t="shared" si="1"/>
        <v>0</v>
      </c>
      <c r="AH68" s="91">
        <f>SUM(C68:AG68)</f>
        <v>0</v>
      </c>
    </row>
    <row r="69" spans="1:34" x14ac:dyDescent="0.25">
      <c r="A69" s="46"/>
      <c r="B69" s="46"/>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row>
    <row r="70" spans="1:34" ht="15.6" x14ac:dyDescent="0.25">
      <c r="A70" s="163" t="s">
        <v>28</v>
      </c>
      <c r="B70" s="164"/>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1">
        <f>SUM(C70:AG70)</f>
        <v>0</v>
      </c>
    </row>
    <row r="71" spans="1:34" ht="12.75" customHeight="1" x14ac:dyDescent="0.25">
      <c r="A71" s="46"/>
      <c r="B71" s="46"/>
    </row>
    <row r="72" spans="1:34" x14ac:dyDescent="0.25">
      <c r="A72" s="46"/>
      <c r="B72" s="46"/>
    </row>
    <row r="73" spans="1:34" s="89" customFormat="1" x14ac:dyDescent="0.25">
      <c r="A73" s="163" t="s">
        <v>1</v>
      </c>
      <c r="B73" s="164"/>
      <c r="C73" s="88">
        <v>1</v>
      </c>
      <c r="D73" s="88">
        <f>C73+1</f>
        <v>2</v>
      </c>
      <c r="E73" s="88">
        <f t="shared" ref="E73:AG73" si="2">D73+1</f>
        <v>3</v>
      </c>
      <c r="F73" s="88">
        <f t="shared" si="2"/>
        <v>4</v>
      </c>
      <c r="G73" s="88">
        <f t="shared" si="2"/>
        <v>5</v>
      </c>
      <c r="H73" s="88">
        <f t="shared" si="2"/>
        <v>6</v>
      </c>
      <c r="I73" s="88">
        <f t="shared" si="2"/>
        <v>7</v>
      </c>
      <c r="J73" s="88">
        <f t="shared" si="2"/>
        <v>8</v>
      </c>
      <c r="K73" s="88">
        <f t="shared" si="2"/>
        <v>9</v>
      </c>
      <c r="L73" s="88">
        <f t="shared" si="2"/>
        <v>10</v>
      </c>
      <c r="M73" s="88">
        <f t="shared" si="2"/>
        <v>11</v>
      </c>
      <c r="N73" s="88">
        <f t="shared" si="2"/>
        <v>12</v>
      </c>
      <c r="O73" s="88">
        <f t="shared" si="2"/>
        <v>13</v>
      </c>
      <c r="P73" s="88">
        <f t="shared" si="2"/>
        <v>14</v>
      </c>
      <c r="Q73" s="88">
        <f t="shared" si="2"/>
        <v>15</v>
      </c>
      <c r="R73" s="88">
        <f t="shared" si="2"/>
        <v>16</v>
      </c>
      <c r="S73" s="88">
        <f t="shared" si="2"/>
        <v>17</v>
      </c>
      <c r="T73" s="88">
        <f t="shared" si="2"/>
        <v>18</v>
      </c>
      <c r="U73" s="88">
        <f t="shared" si="2"/>
        <v>19</v>
      </c>
      <c r="V73" s="88">
        <f t="shared" si="2"/>
        <v>20</v>
      </c>
      <c r="W73" s="88">
        <f t="shared" si="2"/>
        <v>21</v>
      </c>
      <c r="X73" s="88">
        <f t="shared" si="2"/>
        <v>22</v>
      </c>
      <c r="Y73" s="88">
        <f t="shared" si="2"/>
        <v>23</v>
      </c>
      <c r="Z73" s="88">
        <f t="shared" si="2"/>
        <v>24</v>
      </c>
      <c r="AA73" s="88">
        <f t="shared" si="2"/>
        <v>25</v>
      </c>
      <c r="AB73" s="88">
        <f t="shared" si="2"/>
        <v>26</v>
      </c>
      <c r="AC73" s="88">
        <f t="shared" si="2"/>
        <v>27</v>
      </c>
      <c r="AD73" s="88">
        <f t="shared" si="2"/>
        <v>28</v>
      </c>
      <c r="AE73" s="88">
        <f t="shared" si="2"/>
        <v>29</v>
      </c>
      <c r="AF73" s="88">
        <f t="shared" si="2"/>
        <v>30</v>
      </c>
      <c r="AG73" s="88">
        <f t="shared" si="2"/>
        <v>31</v>
      </c>
      <c r="AH73" s="85" t="s">
        <v>33</v>
      </c>
    </row>
    <row r="74" spans="1:34" ht="15.6" x14ac:dyDescent="0.25">
      <c r="A74" s="165" t="s">
        <v>29</v>
      </c>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1"/>
      <c r="AG74" s="91"/>
      <c r="AH74" s="91">
        <f>SUM(C74:AG74)</f>
        <v>0</v>
      </c>
    </row>
    <row r="75" spans="1:34" ht="15.6" x14ac:dyDescent="0.25">
      <c r="A75" s="165" t="s">
        <v>26</v>
      </c>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1"/>
      <c r="AG75" s="50"/>
      <c r="AH75" s="91">
        <f>SUM(C75:AG75)</f>
        <v>0</v>
      </c>
    </row>
    <row r="76" spans="1:34" x14ac:dyDescent="0.25">
      <c r="A76" s="165" t="s">
        <v>36</v>
      </c>
      <c r="B76" s="164"/>
      <c r="C76" s="91">
        <f t="shared" ref="C76:AE76" si="3">C74+C75</f>
        <v>0</v>
      </c>
      <c r="D76" s="91">
        <f t="shared" si="3"/>
        <v>0</v>
      </c>
      <c r="E76" s="91">
        <f t="shared" si="3"/>
        <v>0</v>
      </c>
      <c r="F76" s="91">
        <f t="shared" si="3"/>
        <v>0</v>
      </c>
      <c r="G76" s="91">
        <f t="shared" si="3"/>
        <v>0</v>
      </c>
      <c r="H76" s="91">
        <f t="shared" si="3"/>
        <v>0</v>
      </c>
      <c r="I76" s="91">
        <f t="shared" si="3"/>
        <v>0</v>
      </c>
      <c r="J76" s="91">
        <f t="shared" si="3"/>
        <v>0</v>
      </c>
      <c r="K76" s="91">
        <f t="shared" si="3"/>
        <v>0</v>
      </c>
      <c r="L76" s="91">
        <f t="shared" si="3"/>
        <v>0</v>
      </c>
      <c r="M76" s="91">
        <f t="shared" si="3"/>
        <v>0</v>
      </c>
      <c r="N76" s="91">
        <f t="shared" si="3"/>
        <v>0</v>
      </c>
      <c r="O76" s="91">
        <f t="shared" si="3"/>
        <v>0</v>
      </c>
      <c r="P76" s="91">
        <f t="shared" si="3"/>
        <v>0</v>
      </c>
      <c r="Q76" s="91">
        <f t="shared" si="3"/>
        <v>0</v>
      </c>
      <c r="R76" s="91">
        <f t="shared" si="3"/>
        <v>0</v>
      </c>
      <c r="S76" s="91">
        <f t="shared" si="3"/>
        <v>0</v>
      </c>
      <c r="T76" s="91">
        <f t="shared" si="3"/>
        <v>0</v>
      </c>
      <c r="U76" s="91">
        <f t="shared" si="3"/>
        <v>0</v>
      </c>
      <c r="V76" s="91">
        <f t="shared" si="3"/>
        <v>0</v>
      </c>
      <c r="W76" s="91">
        <f t="shared" si="3"/>
        <v>0</v>
      </c>
      <c r="X76" s="91">
        <f t="shared" si="3"/>
        <v>0</v>
      </c>
      <c r="Y76" s="91">
        <f t="shared" si="3"/>
        <v>0</v>
      </c>
      <c r="Z76" s="91">
        <f t="shared" si="3"/>
        <v>0</v>
      </c>
      <c r="AA76" s="91">
        <f t="shared" si="3"/>
        <v>0</v>
      </c>
      <c r="AB76" s="91">
        <f t="shared" si="3"/>
        <v>0</v>
      </c>
      <c r="AC76" s="91">
        <f t="shared" si="3"/>
        <v>0</v>
      </c>
      <c r="AD76" s="91">
        <f t="shared" si="3"/>
        <v>0</v>
      </c>
      <c r="AE76" s="91">
        <f t="shared" si="3"/>
        <v>0</v>
      </c>
      <c r="AF76" s="91"/>
      <c r="AG76" s="91"/>
      <c r="AH76" s="91">
        <f>SUM(C76:AG76)</f>
        <v>0</v>
      </c>
    </row>
    <row r="77" spans="1:34" x14ac:dyDescent="0.25">
      <c r="A77" s="46"/>
      <c r="B77" s="46"/>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row>
    <row r="78" spans="1:34" ht="15.6" x14ac:dyDescent="0.25">
      <c r="A78" s="163" t="s">
        <v>28</v>
      </c>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1"/>
      <c r="AG78" s="91"/>
      <c r="AH78" s="91">
        <f>SUM(C78:AG78)</f>
        <v>0</v>
      </c>
    </row>
    <row r="79" spans="1:34" ht="6.6" customHeight="1" x14ac:dyDescent="0.25">
      <c r="A79" s="46"/>
      <c r="B79" s="46"/>
    </row>
    <row r="80" spans="1:34" x14ac:dyDescent="0.25">
      <c r="A80" s="46"/>
      <c r="B80" s="46"/>
    </row>
    <row r="81" spans="1:34" s="89" customFormat="1" x14ac:dyDescent="0.25">
      <c r="A81" s="163" t="s">
        <v>2</v>
      </c>
      <c r="B81" s="164"/>
      <c r="C81" s="88">
        <v>1</v>
      </c>
      <c r="D81" s="88">
        <f>C81+1</f>
        <v>2</v>
      </c>
      <c r="E81" s="88">
        <f t="shared" ref="E81:AG81" si="4">D81+1</f>
        <v>3</v>
      </c>
      <c r="F81" s="88">
        <f t="shared" si="4"/>
        <v>4</v>
      </c>
      <c r="G81" s="88">
        <f t="shared" si="4"/>
        <v>5</v>
      </c>
      <c r="H81" s="88">
        <f t="shared" si="4"/>
        <v>6</v>
      </c>
      <c r="I81" s="88">
        <f t="shared" si="4"/>
        <v>7</v>
      </c>
      <c r="J81" s="88">
        <f t="shared" si="4"/>
        <v>8</v>
      </c>
      <c r="K81" s="88">
        <f t="shared" si="4"/>
        <v>9</v>
      </c>
      <c r="L81" s="88">
        <f t="shared" si="4"/>
        <v>10</v>
      </c>
      <c r="M81" s="88">
        <f t="shared" si="4"/>
        <v>11</v>
      </c>
      <c r="N81" s="88">
        <f t="shared" si="4"/>
        <v>12</v>
      </c>
      <c r="O81" s="88">
        <f t="shared" si="4"/>
        <v>13</v>
      </c>
      <c r="P81" s="88">
        <f t="shared" si="4"/>
        <v>14</v>
      </c>
      <c r="Q81" s="88">
        <f t="shared" si="4"/>
        <v>15</v>
      </c>
      <c r="R81" s="88">
        <f t="shared" si="4"/>
        <v>16</v>
      </c>
      <c r="S81" s="88">
        <f t="shared" si="4"/>
        <v>17</v>
      </c>
      <c r="T81" s="88">
        <f t="shared" si="4"/>
        <v>18</v>
      </c>
      <c r="U81" s="88">
        <f t="shared" si="4"/>
        <v>19</v>
      </c>
      <c r="V81" s="88">
        <f t="shared" si="4"/>
        <v>20</v>
      </c>
      <c r="W81" s="88">
        <f t="shared" si="4"/>
        <v>21</v>
      </c>
      <c r="X81" s="88">
        <f t="shared" si="4"/>
        <v>22</v>
      </c>
      <c r="Y81" s="88">
        <f t="shared" si="4"/>
        <v>23</v>
      </c>
      <c r="Z81" s="88">
        <f t="shared" si="4"/>
        <v>24</v>
      </c>
      <c r="AA81" s="88">
        <f t="shared" si="4"/>
        <v>25</v>
      </c>
      <c r="AB81" s="88">
        <f t="shared" si="4"/>
        <v>26</v>
      </c>
      <c r="AC81" s="88">
        <f t="shared" si="4"/>
        <v>27</v>
      </c>
      <c r="AD81" s="88">
        <f t="shared" si="4"/>
        <v>28</v>
      </c>
      <c r="AE81" s="88">
        <f t="shared" si="4"/>
        <v>29</v>
      </c>
      <c r="AF81" s="88">
        <f t="shared" si="4"/>
        <v>30</v>
      </c>
      <c r="AG81" s="88">
        <f t="shared" si="4"/>
        <v>31</v>
      </c>
      <c r="AH81" s="85" t="s">
        <v>33</v>
      </c>
    </row>
    <row r="82" spans="1:34" ht="15.6" x14ac:dyDescent="0.25">
      <c r="A82" s="165" t="s">
        <v>29</v>
      </c>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1">
        <f>SUM(C82:AG82)</f>
        <v>0</v>
      </c>
    </row>
    <row r="83" spans="1:34" ht="15.6" x14ac:dyDescent="0.25">
      <c r="A83" s="165" t="s">
        <v>26</v>
      </c>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2"/>
      <c r="AH83" s="91">
        <f>SUM(C83:AG83)</f>
        <v>0</v>
      </c>
    </row>
    <row r="84" spans="1:34" x14ac:dyDescent="0.25">
      <c r="A84" s="165" t="s">
        <v>36</v>
      </c>
      <c r="B84" s="164"/>
      <c r="C84" s="91">
        <f>C82+C83</f>
        <v>0</v>
      </c>
      <c r="D84" s="91">
        <f t="shared" ref="D84:AG84" si="5">D82+D83</f>
        <v>0</v>
      </c>
      <c r="E84" s="91">
        <f t="shared" si="5"/>
        <v>0</v>
      </c>
      <c r="F84" s="91">
        <f t="shared" si="5"/>
        <v>0</v>
      </c>
      <c r="G84" s="91">
        <f t="shared" si="5"/>
        <v>0</v>
      </c>
      <c r="H84" s="91">
        <f t="shared" si="5"/>
        <v>0</v>
      </c>
      <c r="I84" s="91">
        <f t="shared" si="5"/>
        <v>0</v>
      </c>
      <c r="J84" s="91">
        <f t="shared" si="5"/>
        <v>0</v>
      </c>
      <c r="K84" s="91">
        <f t="shared" si="5"/>
        <v>0</v>
      </c>
      <c r="L84" s="91">
        <f t="shared" si="5"/>
        <v>0</v>
      </c>
      <c r="M84" s="91">
        <f t="shared" si="5"/>
        <v>0</v>
      </c>
      <c r="N84" s="91">
        <f t="shared" si="5"/>
        <v>0</v>
      </c>
      <c r="O84" s="91">
        <f t="shared" si="5"/>
        <v>0</v>
      </c>
      <c r="P84" s="91">
        <f t="shared" si="5"/>
        <v>0</v>
      </c>
      <c r="Q84" s="91">
        <f t="shared" si="5"/>
        <v>0</v>
      </c>
      <c r="R84" s="91">
        <f t="shared" si="5"/>
        <v>0</v>
      </c>
      <c r="S84" s="91">
        <f t="shared" si="5"/>
        <v>0</v>
      </c>
      <c r="T84" s="91">
        <f t="shared" si="5"/>
        <v>0</v>
      </c>
      <c r="U84" s="91">
        <f t="shared" si="5"/>
        <v>0</v>
      </c>
      <c r="V84" s="91">
        <f t="shared" si="5"/>
        <v>0</v>
      </c>
      <c r="W84" s="91">
        <f t="shared" si="5"/>
        <v>0</v>
      </c>
      <c r="X84" s="91">
        <f t="shared" si="5"/>
        <v>0</v>
      </c>
      <c r="Y84" s="91">
        <f t="shared" si="5"/>
        <v>0</v>
      </c>
      <c r="Z84" s="91">
        <f t="shared" si="5"/>
        <v>0</v>
      </c>
      <c r="AA84" s="91">
        <f t="shared" si="5"/>
        <v>0</v>
      </c>
      <c r="AB84" s="91">
        <f t="shared" si="5"/>
        <v>0</v>
      </c>
      <c r="AC84" s="91">
        <f t="shared" si="5"/>
        <v>0</v>
      </c>
      <c r="AD84" s="91">
        <f t="shared" si="5"/>
        <v>0</v>
      </c>
      <c r="AE84" s="91">
        <f t="shared" si="5"/>
        <v>0</v>
      </c>
      <c r="AF84" s="91">
        <f t="shared" si="5"/>
        <v>0</v>
      </c>
      <c r="AG84" s="91">
        <f t="shared" si="5"/>
        <v>0</v>
      </c>
      <c r="AH84" s="91">
        <f>SUM(C84:AG84)</f>
        <v>0</v>
      </c>
    </row>
    <row r="85" spans="1:34" x14ac:dyDescent="0.25">
      <c r="A85" s="46"/>
      <c r="B85" s="46"/>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row>
    <row r="86" spans="1:34" ht="15.6" x14ac:dyDescent="0.25">
      <c r="A86" s="163" t="s">
        <v>28</v>
      </c>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1">
        <f>SUM(C86:AG86)</f>
        <v>0</v>
      </c>
    </row>
    <row r="87" spans="1:34" ht="7.95" customHeight="1" x14ac:dyDescent="0.25">
      <c r="A87" s="46"/>
      <c r="B87" s="46"/>
    </row>
    <row r="88" spans="1:34" x14ac:dyDescent="0.25">
      <c r="A88" s="46"/>
      <c r="B88" s="46"/>
    </row>
    <row r="89" spans="1:34" s="89" customFormat="1" x14ac:dyDescent="0.25">
      <c r="A89" s="163" t="s">
        <v>3</v>
      </c>
      <c r="B89" s="164"/>
      <c r="C89" s="88">
        <v>1</v>
      </c>
      <c r="D89" s="88">
        <f>C89+1</f>
        <v>2</v>
      </c>
      <c r="E89" s="88">
        <f t="shared" ref="E89:AG89" si="6">D89+1</f>
        <v>3</v>
      </c>
      <c r="F89" s="88">
        <f t="shared" si="6"/>
        <v>4</v>
      </c>
      <c r="G89" s="88">
        <f t="shared" si="6"/>
        <v>5</v>
      </c>
      <c r="H89" s="88">
        <f t="shared" si="6"/>
        <v>6</v>
      </c>
      <c r="I89" s="88">
        <f t="shared" si="6"/>
        <v>7</v>
      </c>
      <c r="J89" s="88">
        <f t="shared" si="6"/>
        <v>8</v>
      </c>
      <c r="K89" s="88">
        <f t="shared" si="6"/>
        <v>9</v>
      </c>
      <c r="L89" s="88">
        <f t="shared" si="6"/>
        <v>10</v>
      </c>
      <c r="M89" s="88">
        <f t="shared" si="6"/>
        <v>11</v>
      </c>
      <c r="N89" s="88">
        <f t="shared" si="6"/>
        <v>12</v>
      </c>
      <c r="O89" s="88">
        <f t="shared" si="6"/>
        <v>13</v>
      </c>
      <c r="P89" s="88">
        <f t="shared" si="6"/>
        <v>14</v>
      </c>
      <c r="Q89" s="88">
        <f t="shared" si="6"/>
        <v>15</v>
      </c>
      <c r="R89" s="88">
        <f t="shared" si="6"/>
        <v>16</v>
      </c>
      <c r="S89" s="88">
        <f t="shared" si="6"/>
        <v>17</v>
      </c>
      <c r="T89" s="88">
        <f t="shared" si="6"/>
        <v>18</v>
      </c>
      <c r="U89" s="88">
        <f t="shared" si="6"/>
        <v>19</v>
      </c>
      <c r="V89" s="88">
        <f t="shared" si="6"/>
        <v>20</v>
      </c>
      <c r="W89" s="88">
        <f t="shared" si="6"/>
        <v>21</v>
      </c>
      <c r="X89" s="88">
        <f t="shared" si="6"/>
        <v>22</v>
      </c>
      <c r="Y89" s="88">
        <f t="shared" si="6"/>
        <v>23</v>
      </c>
      <c r="Z89" s="88">
        <f t="shared" si="6"/>
        <v>24</v>
      </c>
      <c r="AA89" s="88">
        <f t="shared" si="6"/>
        <v>25</v>
      </c>
      <c r="AB89" s="88">
        <f t="shared" si="6"/>
        <v>26</v>
      </c>
      <c r="AC89" s="88">
        <f t="shared" si="6"/>
        <v>27</v>
      </c>
      <c r="AD89" s="88">
        <f t="shared" si="6"/>
        <v>28</v>
      </c>
      <c r="AE89" s="88">
        <f t="shared" si="6"/>
        <v>29</v>
      </c>
      <c r="AF89" s="88">
        <f t="shared" si="6"/>
        <v>30</v>
      </c>
      <c r="AG89" s="88">
        <f t="shared" si="6"/>
        <v>31</v>
      </c>
      <c r="AH89" s="85" t="s">
        <v>33</v>
      </c>
    </row>
    <row r="90" spans="1:34" ht="15.6" x14ac:dyDescent="0.25">
      <c r="A90" s="165" t="s">
        <v>29</v>
      </c>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1"/>
      <c r="AH90" s="91">
        <f>SUM(C90:AG90)</f>
        <v>0</v>
      </c>
    </row>
    <row r="91" spans="1:34" ht="15.6" x14ac:dyDescent="0.25">
      <c r="A91" s="165" t="s">
        <v>26</v>
      </c>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50"/>
      <c r="AH91" s="91">
        <f>SUM(C91:AG91)</f>
        <v>0</v>
      </c>
    </row>
    <row r="92" spans="1:34" x14ac:dyDescent="0.25">
      <c r="A92" s="165" t="s">
        <v>36</v>
      </c>
      <c r="B92" s="164"/>
      <c r="C92" s="91">
        <f t="shared" ref="C92:AF92" si="7">C90+C91</f>
        <v>0</v>
      </c>
      <c r="D92" s="91">
        <f t="shared" si="7"/>
        <v>0</v>
      </c>
      <c r="E92" s="91">
        <f t="shared" si="7"/>
        <v>0</v>
      </c>
      <c r="F92" s="91">
        <f t="shared" si="7"/>
        <v>0</v>
      </c>
      <c r="G92" s="91">
        <f t="shared" si="7"/>
        <v>0</v>
      </c>
      <c r="H92" s="91">
        <f t="shared" si="7"/>
        <v>0</v>
      </c>
      <c r="I92" s="91">
        <f t="shared" si="7"/>
        <v>0</v>
      </c>
      <c r="J92" s="91">
        <f t="shared" si="7"/>
        <v>0</v>
      </c>
      <c r="K92" s="91">
        <f t="shared" si="7"/>
        <v>0</v>
      </c>
      <c r="L92" s="91">
        <f t="shared" si="7"/>
        <v>0</v>
      </c>
      <c r="M92" s="91">
        <f t="shared" si="7"/>
        <v>0</v>
      </c>
      <c r="N92" s="91">
        <f t="shared" si="7"/>
        <v>0</v>
      </c>
      <c r="O92" s="91">
        <f t="shared" si="7"/>
        <v>0</v>
      </c>
      <c r="P92" s="91">
        <f t="shared" si="7"/>
        <v>0</v>
      </c>
      <c r="Q92" s="91">
        <f t="shared" si="7"/>
        <v>0</v>
      </c>
      <c r="R92" s="91">
        <f t="shared" si="7"/>
        <v>0</v>
      </c>
      <c r="S92" s="91">
        <f t="shared" si="7"/>
        <v>0</v>
      </c>
      <c r="T92" s="91">
        <f t="shared" si="7"/>
        <v>0</v>
      </c>
      <c r="U92" s="91">
        <f t="shared" si="7"/>
        <v>0</v>
      </c>
      <c r="V92" s="91">
        <f t="shared" si="7"/>
        <v>0</v>
      </c>
      <c r="W92" s="91">
        <f t="shared" si="7"/>
        <v>0</v>
      </c>
      <c r="X92" s="91">
        <f t="shared" si="7"/>
        <v>0</v>
      </c>
      <c r="Y92" s="91">
        <f t="shared" si="7"/>
        <v>0</v>
      </c>
      <c r="Z92" s="91">
        <f t="shared" si="7"/>
        <v>0</v>
      </c>
      <c r="AA92" s="91">
        <f t="shared" si="7"/>
        <v>0</v>
      </c>
      <c r="AB92" s="91">
        <f t="shared" si="7"/>
        <v>0</v>
      </c>
      <c r="AC92" s="91">
        <f t="shared" si="7"/>
        <v>0</v>
      </c>
      <c r="AD92" s="91">
        <f t="shared" si="7"/>
        <v>0</v>
      </c>
      <c r="AE92" s="91">
        <f t="shared" si="7"/>
        <v>0</v>
      </c>
      <c r="AF92" s="91">
        <f t="shared" si="7"/>
        <v>0</v>
      </c>
      <c r="AG92" s="91"/>
      <c r="AH92" s="91">
        <f>SUM(C92:AG92)</f>
        <v>0</v>
      </c>
    </row>
    <row r="93" spans="1:34" x14ac:dyDescent="0.25">
      <c r="A93" s="46"/>
      <c r="B93" s="46"/>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row>
    <row r="94" spans="1:34" ht="15.6" x14ac:dyDescent="0.25">
      <c r="A94" s="163" t="s">
        <v>28</v>
      </c>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c r="AH94" s="91">
        <f>SUM(C94:AG94)</f>
        <v>0</v>
      </c>
    </row>
    <row r="95" spans="1:34" ht="6" customHeight="1" x14ac:dyDescent="0.25">
      <c r="A95" s="46"/>
      <c r="B95" s="46"/>
    </row>
    <row r="96" spans="1:34" x14ac:dyDescent="0.25">
      <c r="A96" s="46"/>
      <c r="B96" s="46"/>
    </row>
    <row r="97" spans="1:34" s="89" customFormat="1" x14ac:dyDescent="0.25">
      <c r="A97" s="163" t="s">
        <v>4</v>
      </c>
      <c r="B97" s="164"/>
      <c r="C97" s="88">
        <v>1</v>
      </c>
      <c r="D97" s="88">
        <f>C97+1</f>
        <v>2</v>
      </c>
      <c r="E97" s="88">
        <f t="shared" ref="E97:AG97" si="8">D97+1</f>
        <v>3</v>
      </c>
      <c r="F97" s="88">
        <f t="shared" si="8"/>
        <v>4</v>
      </c>
      <c r="G97" s="88">
        <f t="shared" si="8"/>
        <v>5</v>
      </c>
      <c r="H97" s="88">
        <f t="shared" si="8"/>
        <v>6</v>
      </c>
      <c r="I97" s="88">
        <f t="shared" si="8"/>
        <v>7</v>
      </c>
      <c r="J97" s="88">
        <f t="shared" si="8"/>
        <v>8</v>
      </c>
      <c r="K97" s="88">
        <f t="shared" si="8"/>
        <v>9</v>
      </c>
      <c r="L97" s="88">
        <f t="shared" si="8"/>
        <v>10</v>
      </c>
      <c r="M97" s="88">
        <f t="shared" si="8"/>
        <v>11</v>
      </c>
      <c r="N97" s="88">
        <f t="shared" si="8"/>
        <v>12</v>
      </c>
      <c r="O97" s="88">
        <f t="shared" si="8"/>
        <v>13</v>
      </c>
      <c r="P97" s="88">
        <f t="shared" si="8"/>
        <v>14</v>
      </c>
      <c r="Q97" s="88">
        <f t="shared" si="8"/>
        <v>15</v>
      </c>
      <c r="R97" s="88">
        <f t="shared" si="8"/>
        <v>16</v>
      </c>
      <c r="S97" s="88">
        <f t="shared" si="8"/>
        <v>17</v>
      </c>
      <c r="T97" s="88">
        <f t="shared" si="8"/>
        <v>18</v>
      </c>
      <c r="U97" s="88">
        <f t="shared" si="8"/>
        <v>19</v>
      </c>
      <c r="V97" s="88">
        <f t="shared" si="8"/>
        <v>20</v>
      </c>
      <c r="W97" s="88">
        <f t="shared" si="8"/>
        <v>21</v>
      </c>
      <c r="X97" s="88">
        <f t="shared" si="8"/>
        <v>22</v>
      </c>
      <c r="Y97" s="88">
        <f t="shared" si="8"/>
        <v>23</v>
      </c>
      <c r="Z97" s="88">
        <f t="shared" si="8"/>
        <v>24</v>
      </c>
      <c r="AA97" s="88">
        <f t="shared" si="8"/>
        <v>25</v>
      </c>
      <c r="AB97" s="88">
        <f t="shared" si="8"/>
        <v>26</v>
      </c>
      <c r="AC97" s="88">
        <f t="shared" si="8"/>
        <v>27</v>
      </c>
      <c r="AD97" s="88">
        <f t="shared" si="8"/>
        <v>28</v>
      </c>
      <c r="AE97" s="88">
        <f t="shared" si="8"/>
        <v>29</v>
      </c>
      <c r="AF97" s="88">
        <f t="shared" si="8"/>
        <v>30</v>
      </c>
      <c r="AG97" s="88">
        <f t="shared" si="8"/>
        <v>31</v>
      </c>
      <c r="AH97" s="85" t="s">
        <v>33</v>
      </c>
    </row>
    <row r="98" spans="1:34" ht="15.6" x14ac:dyDescent="0.25">
      <c r="A98" s="165" t="s">
        <v>29</v>
      </c>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1">
        <f>SUM(C98:AG98)</f>
        <v>0</v>
      </c>
    </row>
    <row r="99" spans="1:34" ht="15.6" x14ac:dyDescent="0.25">
      <c r="A99" s="165" t="s">
        <v>26</v>
      </c>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2"/>
      <c r="AH99" s="91">
        <f>SUM(C99:AG99)</f>
        <v>0</v>
      </c>
    </row>
    <row r="100" spans="1:34" x14ac:dyDescent="0.25">
      <c r="A100" s="165" t="s">
        <v>36</v>
      </c>
      <c r="B100" s="164"/>
      <c r="C100" s="91">
        <f t="shared" ref="C100:AG100" si="9">C98+C99</f>
        <v>0</v>
      </c>
      <c r="D100" s="91">
        <f t="shared" si="9"/>
        <v>0</v>
      </c>
      <c r="E100" s="91">
        <f t="shared" si="9"/>
        <v>0</v>
      </c>
      <c r="F100" s="91">
        <f t="shared" si="9"/>
        <v>0</v>
      </c>
      <c r="G100" s="91">
        <f t="shared" si="9"/>
        <v>0</v>
      </c>
      <c r="H100" s="91">
        <f t="shared" si="9"/>
        <v>0</v>
      </c>
      <c r="I100" s="91">
        <f t="shared" si="9"/>
        <v>0</v>
      </c>
      <c r="J100" s="91">
        <f t="shared" si="9"/>
        <v>0</v>
      </c>
      <c r="K100" s="91">
        <f t="shared" si="9"/>
        <v>0</v>
      </c>
      <c r="L100" s="91">
        <f t="shared" si="9"/>
        <v>0</v>
      </c>
      <c r="M100" s="91">
        <f t="shared" si="9"/>
        <v>0</v>
      </c>
      <c r="N100" s="91">
        <f t="shared" si="9"/>
        <v>0</v>
      </c>
      <c r="O100" s="91">
        <f t="shared" si="9"/>
        <v>0</v>
      </c>
      <c r="P100" s="91">
        <f t="shared" si="9"/>
        <v>0</v>
      </c>
      <c r="Q100" s="91">
        <f t="shared" si="9"/>
        <v>0</v>
      </c>
      <c r="R100" s="91">
        <f t="shared" si="9"/>
        <v>0</v>
      </c>
      <c r="S100" s="91">
        <f t="shared" si="9"/>
        <v>0</v>
      </c>
      <c r="T100" s="91">
        <f t="shared" si="9"/>
        <v>0</v>
      </c>
      <c r="U100" s="91">
        <f t="shared" si="9"/>
        <v>0</v>
      </c>
      <c r="V100" s="91">
        <f t="shared" si="9"/>
        <v>0</v>
      </c>
      <c r="W100" s="91">
        <f t="shared" si="9"/>
        <v>0</v>
      </c>
      <c r="X100" s="91">
        <f t="shared" si="9"/>
        <v>0</v>
      </c>
      <c r="Y100" s="91">
        <f t="shared" si="9"/>
        <v>0</v>
      </c>
      <c r="Z100" s="91">
        <f t="shared" si="9"/>
        <v>0</v>
      </c>
      <c r="AA100" s="91">
        <f t="shared" si="9"/>
        <v>0</v>
      </c>
      <c r="AB100" s="91">
        <f t="shared" si="9"/>
        <v>0</v>
      </c>
      <c r="AC100" s="91">
        <f t="shared" si="9"/>
        <v>0</v>
      </c>
      <c r="AD100" s="91">
        <f t="shared" si="9"/>
        <v>0</v>
      </c>
      <c r="AE100" s="91">
        <f t="shared" si="9"/>
        <v>0</v>
      </c>
      <c r="AF100" s="91">
        <f t="shared" si="9"/>
        <v>0</v>
      </c>
      <c r="AG100" s="91">
        <f t="shared" si="9"/>
        <v>0</v>
      </c>
      <c r="AH100" s="91">
        <f>SUM(C100:AG100)</f>
        <v>0</v>
      </c>
    </row>
    <row r="101" spans="1:34" x14ac:dyDescent="0.25">
      <c r="A101" s="46"/>
      <c r="B101" s="46"/>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row>
    <row r="102" spans="1:34" ht="15.6" x14ac:dyDescent="0.25">
      <c r="A102" s="163" t="s">
        <v>28</v>
      </c>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1">
        <f>SUM(C102:AG102)</f>
        <v>0</v>
      </c>
    </row>
    <row r="103" spans="1:34" ht="6.6" customHeight="1" x14ac:dyDescent="0.25">
      <c r="A103" s="46"/>
      <c r="B103" s="46"/>
    </row>
    <row r="104" spans="1:34" x14ac:dyDescent="0.25">
      <c r="A104" s="46"/>
      <c r="B104" s="46"/>
    </row>
    <row r="105" spans="1:34" s="89" customFormat="1" x14ac:dyDescent="0.25">
      <c r="A105" s="163" t="s">
        <v>5</v>
      </c>
      <c r="B105" s="164"/>
      <c r="C105" s="88">
        <v>1</v>
      </c>
      <c r="D105" s="88">
        <f>C105+1</f>
        <v>2</v>
      </c>
      <c r="E105" s="88">
        <f t="shared" ref="E105:AG105" si="10">D105+1</f>
        <v>3</v>
      </c>
      <c r="F105" s="88">
        <f t="shared" si="10"/>
        <v>4</v>
      </c>
      <c r="G105" s="88">
        <f t="shared" si="10"/>
        <v>5</v>
      </c>
      <c r="H105" s="88">
        <f t="shared" si="10"/>
        <v>6</v>
      </c>
      <c r="I105" s="88">
        <f t="shared" si="10"/>
        <v>7</v>
      </c>
      <c r="J105" s="88">
        <f t="shared" si="10"/>
        <v>8</v>
      </c>
      <c r="K105" s="88">
        <f t="shared" si="10"/>
        <v>9</v>
      </c>
      <c r="L105" s="88">
        <f t="shared" si="10"/>
        <v>10</v>
      </c>
      <c r="M105" s="88">
        <f t="shared" si="10"/>
        <v>11</v>
      </c>
      <c r="N105" s="88">
        <f t="shared" si="10"/>
        <v>12</v>
      </c>
      <c r="O105" s="88">
        <f t="shared" si="10"/>
        <v>13</v>
      </c>
      <c r="P105" s="88">
        <f t="shared" si="10"/>
        <v>14</v>
      </c>
      <c r="Q105" s="88">
        <f t="shared" si="10"/>
        <v>15</v>
      </c>
      <c r="R105" s="88">
        <f t="shared" si="10"/>
        <v>16</v>
      </c>
      <c r="S105" s="88">
        <f t="shared" si="10"/>
        <v>17</v>
      </c>
      <c r="T105" s="88">
        <f t="shared" si="10"/>
        <v>18</v>
      </c>
      <c r="U105" s="88">
        <f t="shared" si="10"/>
        <v>19</v>
      </c>
      <c r="V105" s="88">
        <f t="shared" si="10"/>
        <v>20</v>
      </c>
      <c r="W105" s="88">
        <f t="shared" si="10"/>
        <v>21</v>
      </c>
      <c r="X105" s="88">
        <f t="shared" si="10"/>
        <v>22</v>
      </c>
      <c r="Y105" s="88">
        <f t="shared" si="10"/>
        <v>23</v>
      </c>
      <c r="Z105" s="88">
        <f t="shared" si="10"/>
        <v>24</v>
      </c>
      <c r="AA105" s="88">
        <f t="shared" si="10"/>
        <v>25</v>
      </c>
      <c r="AB105" s="88">
        <f t="shared" si="10"/>
        <v>26</v>
      </c>
      <c r="AC105" s="88">
        <f t="shared" si="10"/>
        <v>27</v>
      </c>
      <c r="AD105" s="88">
        <f t="shared" si="10"/>
        <v>28</v>
      </c>
      <c r="AE105" s="88">
        <f t="shared" si="10"/>
        <v>29</v>
      </c>
      <c r="AF105" s="88">
        <f t="shared" si="10"/>
        <v>30</v>
      </c>
      <c r="AG105" s="88">
        <f t="shared" si="10"/>
        <v>31</v>
      </c>
      <c r="AH105" s="85" t="s">
        <v>33</v>
      </c>
    </row>
    <row r="106" spans="1:34" ht="15.6" x14ac:dyDescent="0.25">
      <c r="A106" s="165" t="s">
        <v>29</v>
      </c>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1"/>
      <c r="AH106" s="91">
        <f>SUM(C106:AG106)</f>
        <v>0</v>
      </c>
    </row>
    <row r="107" spans="1:34" ht="15.6" x14ac:dyDescent="0.25">
      <c r="A107" s="165" t="s">
        <v>26</v>
      </c>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50"/>
      <c r="AH107" s="91">
        <f>SUM(C107:AG107)</f>
        <v>0</v>
      </c>
    </row>
    <row r="108" spans="1:34" x14ac:dyDescent="0.25">
      <c r="A108" s="165" t="s">
        <v>36</v>
      </c>
      <c r="B108" s="164"/>
      <c r="C108" s="91">
        <f t="shared" ref="C108:AF108" si="11">C106+C107</f>
        <v>0</v>
      </c>
      <c r="D108" s="91">
        <f t="shared" si="11"/>
        <v>0</v>
      </c>
      <c r="E108" s="91">
        <f t="shared" si="11"/>
        <v>0</v>
      </c>
      <c r="F108" s="91">
        <f t="shared" si="11"/>
        <v>0</v>
      </c>
      <c r="G108" s="91">
        <f t="shared" si="11"/>
        <v>0</v>
      </c>
      <c r="H108" s="91">
        <f t="shared" si="11"/>
        <v>0</v>
      </c>
      <c r="I108" s="91">
        <f t="shared" si="11"/>
        <v>0</v>
      </c>
      <c r="J108" s="91">
        <f t="shared" si="11"/>
        <v>0</v>
      </c>
      <c r="K108" s="91">
        <f t="shared" si="11"/>
        <v>0</v>
      </c>
      <c r="L108" s="91">
        <f t="shared" si="11"/>
        <v>0</v>
      </c>
      <c r="M108" s="91">
        <f t="shared" si="11"/>
        <v>0</v>
      </c>
      <c r="N108" s="91">
        <f t="shared" si="11"/>
        <v>0</v>
      </c>
      <c r="O108" s="91">
        <f t="shared" si="11"/>
        <v>0</v>
      </c>
      <c r="P108" s="91">
        <f t="shared" si="11"/>
        <v>0</v>
      </c>
      <c r="Q108" s="91">
        <f t="shared" si="11"/>
        <v>0</v>
      </c>
      <c r="R108" s="91">
        <f t="shared" si="11"/>
        <v>0</v>
      </c>
      <c r="S108" s="91">
        <f t="shared" si="11"/>
        <v>0</v>
      </c>
      <c r="T108" s="91">
        <f t="shared" si="11"/>
        <v>0</v>
      </c>
      <c r="U108" s="91">
        <f t="shared" si="11"/>
        <v>0</v>
      </c>
      <c r="V108" s="91">
        <f t="shared" si="11"/>
        <v>0</v>
      </c>
      <c r="W108" s="91">
        <f t="shared" si="11"/>
        <v>0</v>
      </c>
      <c r="X108" s="91">
        <f t="shared" si="11"/>
        <v>0</v>
      </c>
      <c r="Y108" s="91">
        <f t="shared" si="11"/>
        <v>0</v>
      </c>
      <c r="Z108" s="91">
        <f t="shared" si="11"/>
        <v>0</v>
      </c>
      <c r="AA108" s="91">
        <f t="shared" si="11"/>
        <v>0</v>
      </c>
      <c r="AB108" s="91">
        <f t="shared" si="11"/>
        <v>0</v>
      </c>
      <c r="AC108" s="91">
        <f t="shared" si="11"/>
        <v>0</v>
      </c>
      <c r="AD108" s="91">
        <f t="shared" si="11"/>
        <v>0</v>
      </c>
      <c r="AE108" s="91">
        <f t="shared" si="11"/>
        <v>0</v>
      </c>
      <c r="AF108" s="91">
        <f t="shared" si="11"/>
        <v>0</v>
      </c>
      <c r="AG108" s="91"/>
      <c r="AH108" s="91">
        <f>SUM(C108:AG108)</f>
        <v>0</v>
      </c>
    </row>
    <row r="109" spans="1:34" x14ac:dyDescent="0.25">
      <c r="A109" s="46"/>
      <c r="B109" s="46"/>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spans="1:34" ht="15.6" x14ac:dyDescent="0.25">
      <c r="A110" s="163" t="s">
        <v>28</v>
      </c>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1"/>
      <c r="AH110" s="91">
        <f>SUM(C110:AG110)</f>
        <v>0</v>
      </c>
    </row>
    <row r="111" spans="1:34" ht="7.95" customHeight="1" x14ac:dyDescent="0.25">
      <c r="A111" s="46"/>
      <c r="B111" s="46"/>
    </row>
    <row r="112" spans="1:34" x14ac:dyDescent="0.25">
      <c r="A112" s="46"/>
      <c r="B112" s="46"/>
    </row>
    <row r="113" spans="1:34" s="89" customFormat="1" x14ac:dyDescent="0.25">
      <c r="A113" s="163" t="s">
        <v>6</v>
      </c>
      <c r="B113" s="164"/>
      <c r="C113" s="88">
        <v>1</v>
      </c>
      <c r="D113" s="88">
        <f>C113+1</f>
        <v>2</v>
      </c>
      <c r="E113" s="88">
        <f t="shared" ref="E113:AG113" si="12">D113+1</f>
        <v>3</v>
      </c>
      <c r="F113" s="88">
        <f t="shared" si="12"/>
        <v>4</v>
      </c>
      <c r="G113" s="88">
        <f t="shared" si="12"/>
        <v>5</v>
      </c>
      <c r="H113" s="88">
        <f t="shared" si="12"/>
        <v>6</v>
      </c>
      <c r="I113" s="88">
        <f t="shared" si="12"/>
        <v>7</v>
      </c>
      <c r="J113" s="88">
        <f t="shared" si="12"/>
        <v>8</v>
      </c>
      <c r="K113" s="88">
        <f t="shared" si="12"/>
        <v>9</v>
      </c>
      <c r="L113" s="88">
        <f t="shared" si="12"/>
        <v>10</v>
      </c>
      <c r="M113" s="88">
        <f t="shared" si="12"/>
        <v>11</v>
      </c>
      <c r="N113" s="88">
        <f t="shared" si="12"/>
        <v>12</v>
      </c>
      <c r="O113" s="88">
        <f t="shared" si="12"/>
        <v>13</v>
      </c>
      <c r="P113" s="88">
        <f t="shared" si="12"/>
        <v>14</v>
      </c>
      <c r="Q113" s="88">
        <f t="shared" si="12"/>
        <v>15</v>
      </c>
      <c r="R113" s="88">
        <f t="shared" si="12"/>
        <v>16</v>
      </c>
      <c r="S113" s="88">
        <f t="shared" si="12"/>
        <v>17</v>
      </c>
      <c r="T113" s="88">
        <f t="shared" si="12"/>
        <v>18</v>
      </c>
      <c r="U113" s="88">
        <f t="shared" si="12"/>
        <v>19</v>
      </c>
      <c r="V113" s="88">
        <f t="shared" si="12"/>
        <v>20</v>
      </c>
      <c r="W113" s="88">
        <f t="shared" si="12"/>
        <v>21</v>
      </c>
      <c r="X113" s="88">
        <f t="shared" si="12"/>
        <v>22</v>
      </c>
      <c r="Y113" s="88">
        <f t="shared" si="12"/>
        <v>23</v>
      </c>
      <c r="Z113" s="88">
        <f t="shared" si="12"/>
        <v>24</v>
      </c>
      <c r="AA113" s="88">
        <f t="shared" si="12"/>
        <v>25</v>
      </c>
      <c r="AB113" s="88">
        <f t="shared" si="12"/>
        <v>26</v>
      </c>
      <c r="AC113" s="88">
        <f t="shared" si="12"/>
        <v>27</v>
      </c>
      <c r="AD113" s="88">
        <f t="shared" si="12"/>
        <v>28</v>
      </c>
      <c r="AE113" s="88">
        <f t="shared" si="12"/>
        <v>29</v>
      </c>
      <c r="AF113" s="88">
        <f t="shared" si="12"/>
        <v>30</v>
      </c>
      <c r="AG113" s="88">
        <f t="shared" si="12"/>
        <v>31</v>
      </c>
      <c r="AH113" s="85" t="s">
        <v>33</v>
      </c>
    </row>
    <row r="114" spans="1:34" ht="15.6" x14ac:dyDescent="0.25">
      <c r="A114" s="165" t="s">
        <v>29</v>
      </c>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1">
        <f>SUM(C114:AG114)</f>
        <v>0</v>
      </c>
    </row>
    <row r="115" spans="1:34" ht="15.6" x14ac:dyDescent="0.25">
      <c r="A115" s="165" t="s">
        <v>26</v>
      </c>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2"/>
      <c r="AH115" s="91">
        <f>SUM(C115:AG115)</f>
        <v>0</v>
      </c>
    </row>
    <row r="116" spans="1:34" x14ac:dyDescent="0.25">
      <c r="A116" s="165" t="s">
        <v>36</v>
      </c>
      <c r="B116" s="164"/>
      <c r="C116" s="91">
        <f t="shared" ref="C116:AG116" si="13">C114+C115</f>
        <v>0</v>
      </c>
      <c r="D116" s="91">
        <f t="shared" si="13"/>
        <v>0</v>
      </c>
      <c r="E116" s="91">
        <f t="shared" si="13"/>
        <v>0</v>
      </c>
      <c r="F116" s="91">
        <f t="shared" si="13"/>
        <v>0</v>
      </c>
      <c r="G116" s="91">
        <f t="shared" si="13"/>
        <v>0</v>
      </c>
      <c r="H116" s="91">
        <f t="shared" si="13"/>
        <v>0</v>
      </c>
      <c r="I116" s="91">
        <f t="shared" si="13"/>
        <v>0</v>
      </c>
      <c r="J116" s="91">
        <f t="shared" si="13"/>
        <v>0</v>
      </c>
      <c r="K116" s="91">
        <f t="shared" si="13"/>
        <v>0</v>
      </c>
      <c r="L116" s="91">
        <f t="shared" si="13"/>
        <v>0</v>
      </c>
      <c r="M116" s="91">
        <f t="shared" si="13"/>
        <v>0</v>
      </c>
      <c r="N116" s="91">
        <f t="shared" si="13"/>
        <v>0</v>
      </c>
      <c r="O116" s="91">
        <f t="shared" si="13"/>
        <v>0</v>
      </c>
      <c r="P116" s="91">
        <f t="shared" si="13"/>
        <v>0</v>
      </c>
      <c r="Q116" s="91">
        <f t="shared" si="13"/>
        <v>0</v>
      </c>
      <c r="R116" s="91">
        <f t="shared" si="13"/>
        <v>0</v>
      </c>
      <c r="S116" s="91">
        <f t="shared" si="13"/>
        <v>0</v>
      </c>
      <c r="T116" s="91">
        <f t="shared" si="13"/>
        <v>0</v>
      </c>
      <c r="U116" s="91">
        <f t="shared" si="13"/>
        <v>0</v>
      </c>
      <c r="V116" s="91">
        <f t="shared" si="13"/>
        <v>0</v>
      </c>
      <c r="W116" s="91">
        <f t="shared" si="13"/>
        <v>0</v>
      </c>
      <c r="X116" s="91">
        <f t="shared" si="13"/>
        <v>0</v>
      </c>
      <c r="Y116" s="91">
        <f t="shared" si="13"/>
        <v>0</v>
      </c>
      <c r="Z116" s="91">
        <f t="shared" si="13"/>
        <v>0</v>
      </c>
      <c r="AA116" s="91">
        <f t="shared" si="13"/>
        <v>0</v>
      </c>
      <c r="AB116" s="91">
        <f t="shared" si="13"/>
        <v>0</v>
      </c>
      <c r="AC116" s="91">
        <f t="shared" si="13"/>
        <v>0</v>
      </c>
      <c r="AD116" s="91">
        <f t="shared" si="13"/>
        <v>0</v>
      </c>
      <c r="AE116" s="91">
        <f t="shared" si="13"/>
        <v>0</v>
      </c>
      <c r="AF116" s="91">
        <f t="shared" si="13"/>
        <v>0</v>
      </c>
      <c r="AG116" s="91">
        <f t="shared" si="13"/>
        <v>0</v>
      </c>
      <c r="AH116" s="91">
        <f>SUM(C116:AG116)</f>
        <v>0</v>
      </c>
    </row>
    <row r="117" spans="1:34" x14ac:dyDescent="0.25">
      <c r="A117" s="46"/>
      <c r="B117" s="46"/>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row>
    <row r="118" spans="1:34" ht="15.6" x14ac:dyDescent="0.25">
      <c r="A118" s="163" t="s">
        <v>28</v>
      </c>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1">
        <f>SUM(C118:AG118)</f>
        <v>0</v>
      </c>
    </row>
    <row r="119" spans="1:34" ht="7.95" customHeight="1" x14ac:dyDescent="0.25">
      <c r="A119" s="46"/>
      <c r="B119" s="46"/>
    </row>
    <row r="120" spans="1:34" x14ac:dyDescent="0.25">
      <c r="A120" s="46"/>
      <c r="B120" s="46"/>
    </row>
    <row r="121" spans="1:34" s="89" customFormat="1" x14ac:dyDescent="0.25">
      <c r="A121" s="163" t="s">
        <v>7</v>
      </c>
      <c r="B121" s="164"/>
      <c r="C121" s="88">
        <v>1</v>
      </c>
      <c r="D121" s="88">
        <f>C121+1</f>
        <v>2</v>
      </c>
      <c r="E121" s="88">
        <f t="shared" ref="E121:AG121" si="14">D121+1</f>
        <v>3</v>
      </c>
      <c r="F121" s="88">
        <f t="shared" si="14"/>
        <v>4</v>
      </c>
      <c r="G121" s="88">
        <f t="shared" si="14"/>
        <v>5</v>
      </c>
      <c r="H121" s="88">
        <f t="shared" si="14"/>
        <v>6</v>
      </c>
      <c r="I121" s="88">
        <f t="shared" si="14"/>
        <v>7</v>
      </c>
      <c r="J121" s="88">
        <f t="shared" si="14"/>
        <v>8</v>
      </c>
      <c r="K121" s="88">
        <f t="shared" si="14"/>
        <v>9</v>
      </c>
      <c r="L121" s="88">
        <f t="shared" si="14"/>
        <v>10</v>
      </c>
      <c r="M121" s="88">
        <f t="shared" si="14"/>
        <v>11</v>
      </c>
      <c r="N121" s="88">
        <f t="shared" si="14"/>
        <v>12</v>
      </c>
      <c r="O121" s="88">
        <f t="shared" si="14"/>
        <v>13</v>
      </c>
      <c r="P121" s="88">
        <f t="shared" si="14"/>
        <v>14</v>
      </c>
      <c r="Q121" s="88">
        <f t="shared" si="14"/>
        <v>15</v>
      </c>
      <c r="R121" s="88">
        <f t="shared" si="14"/>
        <v>16</v>
      </c>
      <c r="S121" s="88">
        <f t="shared" si="14"/>
        <v>17</v>
      </c>
      <c r="T121" s="88">
        <f t="shared" si="14"/>
        <v>18</v>
      </c>
      <c r="U121" s="88">
        <f t="shared" si="14"/>
        <v>19</v>
      </c>
      <c r="V121" s="88">
        <f t="shared" si="14"/>
        <v>20</v>
      </c>
      <c r="W121" s="88">
        <f t="shared" si="14"/>
        <v>21</v>
      </c>
      <c r="X121" s="88">
        <f t="shared" si="14"/>
        <v>22</v>
      </c>
      <c r="Y121" s="88">
        <f t="shared" si="14"/>
        <v>23</v>
      </c>
      <c r="Z121" s="88">
        <f t="shared" si="14"/>
        <v>24</v>
      </c>
      <c r="AA121" s="88">
        <f t="shared" si="14"/>
        <v>25</v>
      </c>
      <c r="AB121" s="88">
        <f t="shared" si="14"/>
        <v>26</v>
      </c>
      <c r="AC121" s="88">
        <f t="shared" si="14"/>
        <v>27</v>
      </c>
      <c r="AD121" s="88">
        <f t="shared" si="14"/>
        <v>28</v>
      </c>
      <c r="AE121" s="88">
        <f t="shared" si="14"/>
        <v>29</v>
      </c>
      <c r="AF121" s="88">
        <f t="shared" si="14"/>
        <v>30</v>
      </c>
      <c r="AG121" s="88">
        <f t="shared" si="14"/>
        <v>31</v>
      </c>
      <c r="AH121" s="85" t="s">
        <v>33</v>
      </c>
    </row>
    <row r="122" spans="1:34" ht="15.6" x14ac:dyDescent="0.25">
      <c r="A122" s="165" t="s">
        <v>29</v>
      </c>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1">
        <f>SUM(C122:AG122)</f>
        <v>0</v>
      </c>
    </row>
    <row r="123" spans="1:34" ht="15.6" x14ac:dyDescent="0.25">
      <c r="A123" s="165" t="s">
        <v>26</v>
      </c>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2"/>
      <c r="AH123" s="91">
        <f>SUM(C123:AG123)</f>
        <v>0</v>
      </c>
    </row>
    <row r="124" spans="1:34" x14ac:dyDescent="0.25">
      <c r="A124" s="165" t="s">
        <v>36</v>
      </c>
      <c r="B124" s="164"/>
      <c r="C124" s="91">
        <f t="shared" ref="C124:AG124" si="15">C122+C123</f>
        <v>0</v>
      </c>
      <c r="D124" s="91">
        <f t="shared" si="15"/>
        <v>0</v>
      </c>
      <c r="E124" s="91">
        <f t="shared" si="15"/>
        <v>0</v>
      </c>
      <c r="F124" s="91">
        <f t="shared" si="15"/>
        <v>0</v>
      </c>
      <c r="G124" s="91">
        <f t="shared" si="15"/>
        <v>0</v>
      </c>
      <c r="H124" s="91">
        <f t="shared" si="15"/>
        <v>0</v>
      </c>
      <c r="I124" s="91">
        <f t="shared" si="15"/>
        <v>0</v>
      </c>
      <c r="J124" s="91">
        <f t="shared" si="15"/>
        <v>0</v>
      </c>
      <c r="K124" s="91">
        <f t="shared" si="15"/>
        <v>0</v>
      </c>
      <c r="L124" s="91">
        <f t="shared" si="15"/>
        <v>0</v>
      </c>
      <c r="M124" s="91">
        <f t="shared" si="15"/>
        <v>0</v>
      </c>
      <c r="N124" s="91">
        <f t="shared" si="15"/>
        <v>0</v>
      </c>
      <c r="O124" s="91">
        <f t="shared" si="15"/>
        <v>0</v>
      </c>
      <c r="P124" s="91">
        <f t="shared" si="15"/>
        <v>0</v>
      </c>
      <c r="Q124" s="91">
        <f t="shared" si="15"/>
        <v>0</v>
      </c>
      <c r="R124" s="91">
        <f t="shared" si="15"/>
        <v>0</v>
      </c>
      <c r="S124" s="91">
        <f t="shared" si="15"/>
        <v>0</v>
      </c>
      <c r="T124" s="91">
        <f t="shared" si="15"/>
        <v>0</v>
      </c>
      <c r="U124" s="91">
        <f t="shared" si="15"/>
        <v>0</v>
      </c>
      <c r="V124" s="91">
        <f t="shared" si="15"/>
        <v>0</v>
      </c>
      <c r="W124" s="91">
        <f t="shared" si="15"/>
        <v>0</v>
      </c>
      <c r="X124" s="91">
        <f t="shared" si="15"/>
        <v>0</v>
      </c>
      <c r="Y124" s="91">
        <f t="shared" si="15"/>
        <v>0</v>
      </c>
      <c r="Z124" s="91">
        <f t="shared" si="15"/>
        <v>0</v>
      </c>
      <c r="AA124" s="91">
        <f t="shared" si="15"/>
        <v>0</v>
      </c>
      <c r="AB124" s="91">
        <f t="shared" si="15"/>
        <v>0</v>
      </c>
      <c r="AC124" s="91">
        <f t="shared" si="15"/>
        <v>0</v>
      </c>
      <c r="AD124" s="91">
        <f t="shared" si="15"/>
        <v>0</v>
      </c>
      <c r="AE124" s="91">
        <f t="shared" si="15"/>
        <v>0</v>
      </c>
      <c r="AF124" s="91">
        <f t="shared" si="15"/>
        <v>0</v>
      </c>
      <c r="AG124" s="91">
        <f t="shared" si="15"/>
        <v>0</v>
      </c>
      <c r="AH124" s="91">
        <f>SUM(C124:AG124)</f>
        <v>0</v>
      </c>
    </row>
    <row r="125" spans="1:34" x14ac:dyDescent="0.25">
      <c r="A125" s="46"/>
      <c r="B125" s="46"/>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row>
    <row r="126" spans="1:34" ht="15.6" x14ac:dyDescent="0.25">
      <c r="A126" s="163" t="s">
        <v>28</v>
      </c>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1">
        <f>SUM(C126:AG126)</f>
        <v>0</v>
      </c>
    </row>
    <row r="127" spans="1:34" ht="7.95" customHeight="1" x14ac:dyDescent="0.25">
      <c r="A127" s="46"/>
      <c r="B127" s="46"/>
    </row>
    <row r="128" spans="1:34" x14ac:dyDescent="0.25">
      <c r="A128" s="46"/>
      <c r="B128" s="46"/>
    </row>
    <row r="129" spans="1:34" s="89" customFormat="1" x14ac:dyDescent="0.25">
      <c r="A129" s="163" t="s">
        <v>8</v>
      </c>
      <c r="B129" s="164"/>
      <c r="C129" s="88">
        <v>1</v>
      </c>
      <c r="D129" s="88">
        <f>C129+1</f>
        <v>2</v>
      </c>
      <c r="E129" s="88">
        <f t="shared" ref="E129:AG129" si="16">D129+1</f>
        <v>3</v>
      </c>
      <c r="F129" s="88">
        <f t="shared" si="16"/>
        <v>4</v>
      </c>
      <c r="G129" s="88">
        <f t="shared" si="16"/>
        <v>5</v>
      </c>
      <c r="H129" s="88">
        <f t="shared" si="16"/>
        <v>6</v>
      </c>
      <c r="I129" s="88">
        <f t="shared" si="16"/>
        <v>7</v>
      </c>
      <c r="J129" s="88">
        <f t="shared" si="16"/>
        <v>8</v>
      </c>
      <c r="K129" s="88">
        <f t="shared" si="16"/>
        <v>9</v>
      </c>
      <c r="L129" s="88">
        <f t="shared" si="16"/>
        <v>10</v>
      </c>
      <c r="M129" s="88">
        <f t="shared" si="16"/>
        <v>11</v>
      </c>
      <c r="N129" s="88">
        <f t="shared" si="16"/>
        <v>12</v>
      </c>
      <c r="O129" s="88">
        <f t="shared" si="16"/>
        <v>13</v>
      </c>
      <c r="P129" s="88">
        <f t="shared" si="16"/>
        <v>14</v>
      </c>
      <c r="Q129" s="88">
        <f t="shared" si="16"/>
        <v>15</v>
      </c>
      <c r="R129" s="88">
        <f t="shared" si="16"/>
        <v>16</v>
      </c>
      <c r="S129" s="88">
        <f t="shared" si="16"/>
        <v>17</v>
      </c>
      <c r="T129" s="88">
        <f t="shared" si="16"/>
        <v>18</v>
      </c>
      <c r="U129" s="88">
        <f t="shared" si="16"/>
        <v>19</v>
      </c>
      <c r="V129" s="88">
        <f t="shared" si="16"/>
        <v>20</v>
      </c>
      <c r="W129" s="88">
        <f t="shared" si="16"/>
        <v>21</v>
      </c>
      <c r="X129" s="88">
        <f t="shared" si="16"/>
        <v>22</v>
      </c>
      <c r="Y129" s="88">
        <f t="shared" si="16"/>
        <v>23</v>
      </c>
      <c r="Z129" s="88">
        <f t="shared" si="16"/>
        <v>24</v>
      </c>
      <c r="AA129" s="88">
        <f t="shared" si="16"/>
        <v>25</v>
      </c>
      <c r="AB129" s="88">
        <f t="shared" si="16"/>
        <v>26</v>
      </c>
      <c r="AC129" s="88">
        <f t="shared" si="16"/>
        <v>27</v>
      </c>
      <c r="AD129" s="88">
        <f t="shared" si="16"/>
        <v>28</v>
      </c>
      <c r="AE129" s="88">
        <f t="shared" si="16"/>
        <v>29</v>
      </c>
      <c r="AF129" s="88">
        <f t="shared" si="16"/>
        <v>30</v>
      </c>
      <c r="AG129" s="88">
        <f t="shared" si="16"/>
        <v>31</v>
      </c>
      <c r="AH129" s="85" t="s">
        <v>33</v>
      </c>
    </row>
    <row r="130" spans="1:34" ht="15.6" x14ac:dyDescent="0.25">
      <c r="A130" s="165" t="s">
        <v>29</v>
      </c>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1"/>
      <c r="AH130" s="91">
        <f>SUM(C130:AG130)</f>
        <v>0</v>
      </c>
    </row>
    <row r="131" spans="1:34" ht="15.6" x14ac:dyDescent="0.25">
      <c r="A131" s="165" t="s">
        <v>26</v>
      </c>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50"/>
      <c r="AH131" s="91">
        <f>SUM(C131:AG131)</f>
        <v>0</v>
      </c>
    </row>
    <row r="132" spans="1:34" x14ac:dyDescent="0.25">
      <c r="A132" s="165" t="s">
        <v>36</v>
      </c>
      <c r="B132" s="164"/>
      <c r="C132" s="91">
        <f t="shared" ref="C132:AF132" si="17">C130+C131</f>
        <v>0</v>
      </c>
      <c r="D132" s="91">
        <f t="shared" si="17"/>
        <v>0</v>
      </c>
      <c r="E132" s="91">
        <f t="shared" si="17"/>
        <v>0</v>
      </c>
      <c r="F132" s="91">
        <f t="shared" si="17"/>
        <v>0</v>
      </c>
      <c r="G132" s="91">
        <f t="shared" si="17"/>
        <v>0</v>
      </c>
      <c r="H132" s="91">
        <f t="shared" si="17"/>
        <v>0</v>
      </c>
      <c r="I132" s="91">
        <f t="shared" si="17"/>
        <v>0</v>
      </c>
      <c r="J132" s="91">
        <f t="shared" si="17"/>
        <v>0</v>
      </c>
      <c r="K132" s="91">
        <f t="shared" si="17"/>
        <v>0</v>
      </c>
      <c r="L132" s="91">
        <f t="shared" si="17"/>
        <v>0</v>
      </c>
      <c r="M132" s="91">
        <f t="shared" si="17"/>
        <v>0</v>
      </c>
      <c r="N132" s="91">
        <f t="shared" si="17"/>
        <v>0</v>
      </c>
      <c r="O132" s="91">
        <f t="shared" si="17"/>
        <v>0</v>
      </c>
      <c r="P132" s="91">
        <f t="shared" si="17"/>
        <v>0</v>
      </c>
      <c r="Q132" s="91">
        <f t="shared" si="17"/>
        <v>0</v>
      </c>
      <c r="R132" s="91">
        <f t="shared" si="17"/>
        <v>0</v>
      </c>
      <c r="S132" s="91">
        <f t="shared" si="17"/>
        <v>0</v>
      </c>
      <c r="T132" s="91">
        <f t="shared" si="17"/>
        <v>0</v>
      </c>
      <c r="U132" s="91">
        <f t="shared" si="17"/>
        <v>0</v>
      </c>
      <c r="V132" s="91">
        <f t="shared" si="17"/>
        <v>0</v>
      </c>
      <c r="W132" s="91">
        <f t="shared" si="17"/>
        <v>0</v>
      </c>
      <c r="X132" s="91">
        <f t="shared" si="17"/>
        <v>0</v>
      </c>
      <c r="Y132" s="91">
        <f t="shared" si="17"/>
        <v>0</v>
      </c>
      <c r="Z132" s="91">
        <f t="shared" si="17"/>
        <v>0</v>
      </c>
      <c r="AA132" s="91">
        <f t="shared" si="17"/>
        <v>0</v>
      </c>
      <c r="AB132" s="91">
        <f t="shared" si="17"/>
        <v>0</v>
      </c>
      <c r="AC132" s="91">
        <f t="shared" si="17"/>
        <v>0</v>
      </c>
      <c r="AD132" s="91">
        <f t="shared" si="17"/>
        <v>0</v>
      </c>
      <c r="AE132" s="91">
        <f t="shared" si="17"/>
        <v>0</v>
      </c>
      <c r="AF132" s="91">
        <f t="shared" si="17"/>
        <v>0</v>
      </c>
      <c r="AG132" s="91"/>
      <c r="AH132" s="91">
        <f>SUM(C132:AG132)</f>
        <v>0</v>
      </c>
    </row>
    <row r="133" spans="1:34" x14ac:dyDescent="0.25">
      <c r="A133" s="46"/>
      <c r="B133" s="46"/>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row>
    <row r="134" spans="1:34" ht="15.6" x14ac:dyDescent="0.25">
      <c r="A134" s="163" t="s">
        <v>28</v>
      </c>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1"/>
      <c r="AH134" s="91">
        <f>SUM(C134:AG134)</f>
        <v>0</v>
      </c>
    </row>
    <row r="135" spans="1:34" ht="7.95" customHeight="1" x14ac:dyDescent="0.25">
      <c r="A135" s="46"/>
      <c r="B135" s="46"/>
    </row>
    <row r="136" spans="1:34" x14ac:dyDescent="0.25">
      <c r="A136" s="46"/>
      <c r="B136" s="46"/>
    </row>
    <row r="137" spans="1:34" s="89" customFormat="1" x14ac:dyDescent="0.25">
      <c r="A137" s="163" t="s">
        <v>9</v>
      </c>
      <c r="B137" s="164"/>
      <c r="C137" s="88">
        <v>1</v>
      </c>
      <c r="D137" s="88">
        <f>C137+1</f>
        <v>2</v>
      </c>
      <c r="E137" s="88">
        <f t="shared" ref="E137:AG137" si="18">D137+1</f>
        <v>3</v>
      </c>
      <c r="F137" s="88">
        <f t="shared" si="18"/>
        <v>4</v>
      </c>
      <c r="G137" s="88">
        <f t="shared" si="18"/>
        <v>5</v>
      </c>
      <c r="H137" s="88">
        <f t="shared" si="18"/>
        <v>6</v>
      </c>
      <c r="I137" s="88">
        <f t="shared" si="18"/>
        <v>7</v>
      </c>
      <c r="J137" s="88">
        <f t="shared" si="18"/>
        <v>8</v>
      </c>
      <c r="K137" s="88">
        <f t="shared" si="18"/>
        <v>9</v>
      </c>
      <c r="L137" s="88">
        <f t="shared" si="18"/>
        <v>10</v>
      </c>
      <c r="M137" s="88">
        <f t="shared" si="18"/>
        <v>11</v>
      </c>
      <c r="N137" s="88">
        <f t="shared" si="18"/>
        <v>12</v>
      </c>
      <c r="O137" s="88">
        <f t="shared" si="18"/>
        <v>13</v>
      </c>
      <c r="P137" s="88">
        <f t="shared" si="18"/>
        <v>14</v>
      </c>
      <c r="Q137" s="88">
        <f t="shared" si="18"/>
        <v>15</v>
      </c>
      <c r="R137" s="88">
        <f t="shared" si="18"/>
        <v>16</v>
      </c>
      <c r="S137" s="88">
        <f t="shared" si="18"/>
        <v>17</v>
      </c>
      <c r="T137" s="88">
        <f t="shared" si="18"/>
        <v>18</v>
      </c>
      <c r="U137" s="88">
        <f t="shared" si="18"/>
        <v>19</v>
      </c>
      <c r="V137" s="88">
        <f t="shared" si="18"/>
        <v>20</v>
      </c>
      <c r="W137" s="88">
        <f t="shared" si="18"/>
        <v>21</v>
      </c>
      <c r="X137" s="88">
        <f t="shared" si="18"/>
        <v>22</v>
      </c>
      <c r="Y137" s="88">
        <f t="shared" si="18"/>
        <v>23</v>
      </c>
      <c r="Z137" s="88">
        <f t="shared" si="18"/>
        <v>24</v>
      </c>
      <c r="AA137" s="88">
        <f t="shared" si="18"/>
        <v>25</v>
      </c>
      <c r="AB137" s="88">
        <f t="shared" si="18"/>
        <v>26</v>
      </c>
      <c r="AC137" s="88">
        <f t="shared" si="18"/>
        <v>27</v>
      </c>
      <c r="AD137" s="88">
        <f t="shared" si="18"/>
        <v>28</v>
      </c>
      <c r="AE137" s="88">
        <f t="shared" si="18"/>
        <v>29</v>
      </c>
      <c r="AF137" s="88">
        <f t="shared" si="18"/>
        <v>30</v>
      </c>
      <c r="AG137" s="88">
        <f t="shared" si="18"/>
        <v>31</v>
      </c>
      <c r="AH137" s="85" t="s">
        <v>33</v>
      </c>
    </row>
    <row r="138" spans="1:34" ht="15.6" x14ac:dyDescent="0.25">
      <c r="A138" s="165" t="s">
        <v>29</v>
      </c>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1">
        <f>SUM(C138:AG138)</f>
        <v>0</v>
      </c>
    </row>
    <row r="139" spans="1:34" ht="15.6" x14ac:dyDescent="0.25">
      <c r="A139" s="165" t="s">
        <v>26</v>
      </c>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2"/>
      <c r="AH139" s="91">
        <f>SUM(C139:AG139)</f>
        <v>0</v>
      </c>
    </row>
    <row r="140" spans="1:34" x14ac:dyDescent="0.25">
      <c r="A140" s="165" t="s">
        <v>36</v>
      </c>
      <c r="B140" s="164"/>
      <c r="C140" s="91">
        <f t="shared" ref="C140:AG140" si="19">C138+C139</f>
        <v>0</v>
      </c>
      <c r="D140" s="91">
        <f t="shared" si="19"/>
        <v>0</v>
      </c>
      <c r="E140" s="91">
        <f t="shared" si="19"/>
        <v>0</v>
      </c>
      <c r="F140" s="91">
        <f t="shared" si="19"/>
        <v>0</v>
      </c>
      <c r="G140" s="91">
        <f t="shared" si="19"/>
        <v>0</v>
      </c>
      <c r="H140" s="91">
        <f t="shared" si="19"/>
        <v>0</v>
      </c>
      <c r="I140" s="91">
        <f t="shared" si="19"/>
        <v>0</v>
      </c>
      <c r="J140" s="91">
        <f t="shared" si="19"/>
        <v>0</v>
      </c>
      <c r="K140" s="91">
        <f t="shared" si="19"/>
        <v>0</v>
      </c>
      <c r="L140" s="91">
        <f t="shared" si="19"/>
        <v>0</v>
      </c>
      <c r="M140" s="91">
        <f t="shared" si="19"/>
        <v>0</v>
      </c>
      <c r="N140" s="91">
        <f t="shared" si="19"/>
        <v>0</v>
      </c>
      <c r="O140" s="91">
        <f t="shared" si="19"/>
        <v>0</v>
      </c>
      <c r="P140" s="91">
        <f t="shared" si="19"/>
        <v>0</v>
      </c>
      <c r="Q140" s="91">
        <f t="shared" si="19"/>
        <v>0</v>
      </c>
      <c r="R140" s="91">
        <f t="shared" si="19"/>
        <v>0</v>
      </c>
      <c r="S140" s="91">
        <f t="shared" si="19"/>
        <v>0</v>
      </c>
      <c r="T140" s="91">
        <f t="shared" si="19"/>
        <v>0</v>
      </c>
      <c r="U140" s="91">
        <f t="shared" si="19"/>
        <v>0</v>
      </c>
      <c r="V140" s="91">
        <f t="shared" si="19"/>
        <v>0</v>
      </c>
      <c r="W140" s="91">
        <f t="shared" si="19"/>
        <v>0</v>
      </c>
      <c r="X140" s="91">
        <f t="shared" si="19"/>
        <v>0</v>
      </c>
      <c r="Y140" s="91">
        <f t="shared" si="19"/>
        <v>0</v>
      </c>
      <c r="Z140" s="91">
        <f t="shared" si="19"/>
        <v>0</v>
      </c>
      <c r="AA140" s="91">
        <f t="shared" si="19"/>
        <v>0</v>
      </c>
      <c r="AB140" s="91">
        <f t="shared" si="19"/>
        <v>0</v>
      </c>
      <c r="AC140" s="91">
        <f t="shared" si="19"/>
        <v>0</v>
      </c>
      <c r="AD140" s="91">
        <f t="shared" si="19"/>
        <v>0</v>
      </c>
      <c r="AE140" s="91">
        <f t="shared" si="19"/>
        <v>0</v>
      </c>
      <c r="AF140" s="91">
        <f t="shared" si="19"/>
        <v>0</v>
      </c>
      <c r="AG140" s="91">
        <f t="shared" si="19"/>
        <v>0</v>
      </c>
      <c r="AH140" s="91">
        <f>SUM(C140:AG140)</f>
        <v>0</v>
      </c>
    </row>
    <row r="141" spans="1:34" x14ac:dyDescent="0.25">
      <c r="A141" s="46"/>
      <c r="B141" s="46"/>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row>
    <row r="142" spans="1:34" ht="15.6" x14ac:dyDescent="0.25">
      <c r="A142" s="163" t="s">
        <v>28</v>
      </c>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1">
        <f>SUM(C142:AG142)</f>
        <v>0</v>
      </c>
    </row>
    <row r="143" spans="1:34" ht="7.95" customHeight="1" x14ac:dyDescent="0.25">
      <c r="A143" s="46"/>
      <c r="B143" s="46"/>
    </row>
    <row r="144" spans="1:34" x14ac:dyDescent="0.25">
      <c r="A144" s="46"/>
      <c r="B144" s="46"/>
    </row>
    <row r="145" spans="1:34" s="89" customFormat="1" x14ac:dyDescent="0.25">
      <c r="A145" s="163" t="s">
        <v>10</v>
      </c>
      <c r="B145" s="164"/>
      <c r="C145" s="88">
        <v>1</v>
      </c>
      <c r="D145" s="88">
        <f>C145+1</f>
        <v>2</v>
      </c>
      <c r="E145" s="88">
        <f t="shared" ref="E145:AG145" si="20">D145+1</f>
        <v>3</v>
      </c>
      <c r="F145" s="88">
        <f t="shared" si="20"/>
        <v>4</v>
      </c>
      <c r="G145" s="88">
        <f t="shared" si="20"/>
        <v>5</v>
      </c>
      <c r="H145" s="88">
        <f t="shared" si="20"/>
        <v>6</v>
      </c>
      <c r="I145" s="88">
        <f t="shared" si="20"/>
        <v>7</v>
      </c>
      <c r="J145" s="88">
        <f t="shared" si="20"/>
        <v>8</v>
      </c>
      <c r="K145" s="88">
        <f t="shared" si="20"/>
        <v>9</v>
      </c>
      <c r="L145" s="88">
        <f t="shared" si="20"/>
        <v>10</v>
      </c>
      <c r="M145" s="88">
        <f t="shared" si="20"/>
        <v>11</v>
      </c>
      <c r="N145" s="88">
        <f t="shared" si="20"/>
        <v>12</v>
      </c>
      <c r="O145" s="88">
        <f t="shared" si="20"/>
        <v>13</v>
      </c>
      <c r="P145" s="88">
        <f t="shared" si="20"/>
        <v>14</v>
      </c>
      <c r="Q145" s="88">
        <f t="shared" si="20"/>
        <v>15</v>
      </c>
      <c r="R145" s="88">
        <f t="shared" si="20"/>
        <v>16</v>
      </c>
      <c r="S145" s="88">
        <f t="shared" si="20"/>
        <v>17</v>
      </c>
      <c r="T145" s="88">
        <f t="shared" si="20"/>
        <v>18</v>
      </c>
      <c r="U145" s="88">
        <f t="shared" si="20"/>
        <v>19</v>
      </c>
      <c r="V145" s="88">
        <f t="shared" si="20"/>
        <v>20</v>
      </c>
      <c r="W145" s="88">
        <f t="shared" si="20"/>
        <v>21</v>
      </c>
      <c r="X145" s="88">
        <f t="shared" si="20"/>
        <v>22</v>
      </c>
      <c r="Y145" s="88">
        <f t="shared" si="20"/>
        <v>23</v>
      </c>
      <c r="Z145" s="88">
        <f t="shared" si="20"/>
        <v>24</v>
      </c>
      <c r="AA145" s="88">
        <f t="shared" si="20"/>
        <v>25</v>
      </c>
      <c r="AB145" s="88">
        <f t="shared" si="20"/>
        <v>26</v>
      </c>
      <c r="AC145" s="88">
        <f t="shared" si="20"/>
        <v>27</v>
      </c>
      <c r="AD145" s="88">
        <f t="shared" si="20"/>
        <v>28</v>
      </c>
      <c r="AE145" s="88">
        <f t="shared" si="20"/>
        <v>29</v>
      </c>
      <c r="AF145" s="88">
        <f t="shared" si="20"/>
        <v>30</v>
      </c>
      <c r="AG145" s="88">
        <f t="shared" si="20"/>
        <v>31</v>
      </c>
      <c r="AH145" s="85" t="s">
        <v>33</v>
      </c>
    </row>
    <row r="146" spans="1:34" ht="15.6" x14ac:dyDescent="0.25">
      <c r="A146" s="165" t="s">
        <v>29</v>
      </c>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1"/>
      <c r="AH146" s="91">
        <f>SUM(C146:AG146)</f>
        <v>0</v>
      </c>
    </row>
    <row r="147" spans="1:34" ht="15.6" x14ac:dyDescent="0.25">
      <c r="A147" s="165" t="s">
        <v>26</v>
      </c>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50"/>
      <c r="AH147" s="91">
        <f>SUM(C147:AG147)</f>
        <v>0</v>
      </c>
    </row>
    <row r="148" spans="1:34" x14ac:dyDescent="0.25">
      <c r="A148" s="165" t="s">
        <v>36</v>
      </c>
      <c r="B148" s="164"/>
      <c r="C148" s="91">
        <f t="shared" ref="C148:AG148" si="21">C146+C147</f>
        <v>0</v>
      </c>
      <c r="D148" s="91">
        <f t="shared" si="21"/>
        <v>0</v>
      </c>
      <c r="E148" s="91">
        <f t="shared" si="21"/>
        <v>0</v>
      </c>
      <c r="F148" s="91">
        <f t="shared" si="21"/>
        <v>0</v>
      </c>
      <c r="G148" s="91">
        <f t="shared" si="21"/>
        <v>0</v>
      </c>
      <c r="H148" s="91">
        <f t="shared" si="21"/>
        <v>0</v>
      </c>
      <c r="I148" s="91">
        <f t="shared" si="21"/>
        <v>0</v>
      </c>
      <c r="J148" s="91">
        <f t="shared" si="21"/>
        <v>0</v>
      </c>
      <c r="K148" s="91">
        <f t="shared" si="21"/>
        <v>0</v>
      </c>
      <c r="L148" s="91">
        <f t="shared" si="21"/>
        <v>0</v>
      </c>
      <c r="M148" s="91">
        <f t="shared" si="21"/>
        <v>0</v>
      </c>
      <c r="N148" s="91">
        <f t="shared" si="21"/>
        <v>0</v>
      </c>
      <c r="O148" s="91">
        <f t="shared" si="21"/>
        <v>0</v>
      </c>
      <c r="P148" s="91">
        <f t="shared" si="21"/>
        <v>0</v>
      </c>
      <c r="Q148" s="91">
        <f t="shared" si="21"/>
        <v>0</v>
      </c>
      <c r="R148" s="91">
        <f t="shared" si="21"/>
        <v>0</v>
      </c>
      <c r="S148" s="91">
        <f t="shared" si="21"/>
        <v>0</v>
      </c>
      <c r="T148" s="91">
        <f t="shared" si="21"/>
        <v>0</v>
      </c>
      <c r="U148" s="91">
        <f t="shared" si="21"/>
        <v>0</v>
      </c>
      <c r="V148" s="91">
        <f t="shared" si="21"/>
        <v>0</v>
      </c>
      <c r="W148" s="91">
        <f t="shared" si="21"/>
        <v>0</v>
      </c>
      <c r="X148" s="91">
        <f t="shared" si="21"/>
        <v>0</v>
      </c>
      <c r="Y148" s="91">
        <f t="shared" si="21"/>
        <v>0</v>
      </c>
      <c r="Z148" s="91">
        <f t="shared" si="21"/>
        <v>0</v>
      </c>
      <c r="AA148" s="91">
        <f t="shared" si="21"/>
        <v>0</v>
      </c>
      <c r="AB148" s="91">
        <f t="shared" si="21"/>
        <v>0</v>
      </c>
      <c r="AC148" s="91">
        <f t="shared" si="21"/>
        <v>0</v>
      </c>
      <c r="AD148" s="91">
        <f t="shared" si="21"/>
        <v>0</v>
      </c>
      <c r="AE148" s="91">
        <f t="shared" si="21"/>
        <v>0</v>
      </c>
      <c r="AF148" s="91">
        <f t="shared" si="21"/>
        <v>0</v>
      </c>
      <c r="AG148" s="91">
        <f t="shared" si="21"/>
        <v>0</v>
      </c>
      <c r="AH148" s="91">
        <f>SUM(C148:AG148)</f>
        <v>0</v>
      </c>
    </row>
    <row r="149" spans="1:34" x14ac:dyDescent="0.25">
      <c r="A149" s="46"/>
      <c r="B149" s="46"/>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row>
    <row r="150" spans="1:34" ht="15.6" x14ac:dyDescent="0.25">
      <c r="A150" s="163" t="s">
        <v>28</v>
      </c>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1"/>
      <c r="AH150" s="91">
        <f>SUM(C150:AG150)</f>
        <v>0</v>
      </c>
    </row>
    <row r="151" spans="1:34" ht="6" customHeight="1" x14ac:dyDescent="0.25">
      <c r="A151" s="46"/>
      <c r="B151" s="46"/>
    </row>
    <row r="152" spans="1:34" x14ac:dyDescent="0.25">
      <c r="A152" s="46"/>
      <c r="B152" s="46"/>
    </row>
    <row r="153" spans="1:34" s="89" customFormat="1" x14ac:dyDescent="0.25">
      <c r="A153" s="163" t="s">
        <v>11</v>
      </c>
      <c r="B153" s="164"/>
      <c r="C153" s="88">
        <v>1</v>
      </c>
      <c r="D153" s="88">
        <f>C153+1</f>
        <v>2</v>
      </c>
      <c r="E153" s="88">
        <f t="shared" ref="E153:AG153" si="22">D153+1</f>
        <v>3</v>
      </c>
      <c r="F153" s="88">
        <f t="shared" si="22"/>
        <v>4</v>
      </c>
      <c r="G153" s="88">
        <f t="shared" si="22"/>
        <v>5</v>
      </c>
      <c r="H153" s="88">
        <f t="shared" si="22"/>
        <v>6</v>
      </c>
      <c r="I153" s="88">
        <f t="shared" si="22"/>
        <v>7</v>
      </c>
      <c r="J153" s="88">
        <f t="shared" si="22"/>
        <v>8</v>
      </c>
      <c r="K153" s="88">
        <f t="shared" si="22"/>
        <v>9</v>
      </c>
      <c r="L153" s="88">
        <f t="shared" si="22"/>
        <v>10</v>
      </c>
      <c r="M153" s="88">
        <f t="shared" si="22"/>
        <v>11</v>
      </c>
      <c r="N153" s="88">
        <f t="shared" si="22"/>
        <v>12</v>
      </c>
      <c r="O153" s="88">
        <f t="shared" si="22"/>
        <v>13</v>
      </c>
      <c r="P153" s="88">
        <f t="shared" si="22"/>
        <v>14</v>
      </c>
      <c r="Q153" s="88">
        <f t="shared" si="22"/>
        <v>15</v>
      </c>
      <c r="R153" s="88">
        <f t="shared" si="22"/>
        <v>16</v>
      </c>
      <c r="S153" s="88">
        <f t="shared" si="22"/>
        <v>17</v>
      </c>
      <c r="T153" s="88">
        <f t="shared" si="22"/>
        <v>18</v>
      </c>
      <c r="U153" s="88">
        <f t="shared" si="22"/>
        <v>19</v>
      </c>
      <c r="V153" s="88">
        <f t="shared" si="22"/>
        <v>20</v>
      </c>
      <c r="W153" s="88">
        <f t="shared" si="22"/>
        <v>21</v>
      </c>
      <c r="X153" s="88">
        <f t="shared" si="22"/>
        <v>22</v>
      </c>
      <c r="Y153" s="88">
        <f t="shared" si="22"/>
        <v>23</v>
      </c>
      <c r="Z153" s="88">
        <f t="shared" si="22"/>
        <v>24</v>
      </c>
      <c r="AA153" s="88">
        <f t="shared" si="22"/>
        <v>25</v>
      </c>
      <c r="AB153" s="88">
        <f t="shared" si="22"/>
        <v>26</v>
      </c>
      <c r="AC153" s="88">
        <f t="shared" si="22"/>
        <v>27</v>
      </c>
      <c r="AD153" s="88">
        <f t="shared" si="22"/>
        <v>28</v>
      </c>
      <c r="AE153" s="88">
        <f t="shared" si="22"/>
        <v>29</v>
      </c>
      <c r="AF153" s="88">
        <f t="shared" si="22"/>
        <v>30</v>
      </c>
      <c r="AG153" s="88">
        <f t="shared" si="22"/>
        <v>31</v>
      </c>
      <c r="AH153" s="85" t="s">
        <v>33</v>
      </c>
    </row>
    <row r="154" spans="1:34" ht="15.6" x14ac:dyDescent="0.25">
      <c r="A154" s="165" t="s">
        <v>29</v>
      </c>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1">
        <f>SUM(C154:AG154)</f>
        <v>0</v>
      </c>
    </row>
    <row r="155" spans="1:34" ht="15.6" x14ac:dyDescent="0.25">
      <c r="A155" s="165" t="s">
        <v>26</v>
      </c>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2"/>
      <c r="AH155" s="91">
        <f>SUM(C155:AG155)</f>
        <v>0</v>
      </c>
    </row>
    <row r="156" spans="1:34" x14ac:dyDescent="0.25">
      <c r="A156" s="165" t="s">
        <v>36</v>
      </c>
      <c r="B156" s="164"/>
      <c r="C156" s="91">
        <f t="shared" ref="C156:AG156" si="23">C154+C155</f>
        <v>0</v>
      </c>
      <c r="D156" s="91">
        <f t="shared" si="23"/>
        <v>0</v>
      </c>
      <c r="E156" s="91">
        <f t="shared" si="23"/>
        <v>0</v>
      </c>
      <c r="F156" s="91">
        <f t="shared" si="23"/>
        <v>0</v>
      </c>
      <c r="G156" s="91">
        <f t="shared" si="23"/>
        <v>0</v>
      </c>
      <c r="H156" s="91">
        <f t="shared" si="23"/>
        <v>0</v>
      </c>
      <c r="I156" s="91">
        <f t="shared" si="23"/>
        <v>0</v>
      </c>
      <c r="J156" s="91">
        <f t="shared" si="23"/>
        <v>0</v>
      </c>
      <c r="K156" s="91">
        <f t="shared" si="23"/>
        <v>0</v>
      </c>
      <c r="L156" s="91">
        <f t="shared" si="23"/>
        <v>0</v>
      </c>
      <c r="M156" s="91">
        <f t="shared" si="23"/>
        <v>0</v>
      </c>
      <c r="N156" s="91">
        <f t="shared" si="23"/>
        <v>0</v>
      </c>
      <c r="O156" s="91">
        <f t="shared" si="23"/>
        <v>0</v>
      </c>
      <c r="P156" s="91">
        <f t="shared" si="23"/>
        <v>0</v>
      </c>
      <c r="Q156" s="91">
        <f t="shared" si="23"/>
        <v>0</v>
      </c>
      <c r="R156" s="91">
        <f t="shared" si="23"/>
        <v>0</v>
      </c>
      <c r="S156" s="91">
        <f t="shared" si="23"/>
        <v>0</v>
      </c>
      <c r="T156" s="91">
        <f t="shared" si="23"/>
        <v>0</v>
      </c>
      <c r="U156" s="91">
        <f t="shared" si="23"/>
        <v>0</v>
      </c>
      <c r="V156" s="91">
        <f t="shared" si="23"/>
        <v>0</v>
      </c>
      <c r="W156" s="91">
        <f t="shared" si="23"/>
        <v>0</v>
      </c>
      <c r="X156" s="91">
        <f t="shared" si="23"/>
        <v>0</v>
      </c>
      <c r="Y156" s="91">
        <f t="shared" si="23"/>
        <v>0</v>
      </c>
      <c r="Z156" s="91">
        <f t="shared" si="23"/>
        <v>0</v>
      </c>
      <c r="AA156" s="91">
        <f t="shared" si="23"/>
        <v>0</v>
      </c>
      <c r="AB156" s="91">
        <f t="shared" si="23"/>
        <v>0</v>
      </c>
      <c r="AC156" s="91">
        <f t="shared" si="23"/>
        <v>0</v>
      </c>
      <c r="AD156" s="91">
        <f t="shared" si="23"/>
        <v>0</v>
      </c>
      <c r="AE156" s="91">
        <f t="shared" si="23"/>
        <v>0</v>
      </c>
      <c r="AF156" s="91">
        <f t="shared" si="23"/>
        <v>0</v>
      </c>
      <c r="AG156" s="91">
        <f t="shared" si="23"/>
        <v>0</v>
      </c>
      <c r="AH156" s="91">
        <f>SUM(C156:AG156)</f>
        <v>0</v>
      </c>
    </row>
    <row r="157" spans="1:34" x14ac:dyDescent="0.25">
      <c r="A157" s="46"/>
      <c r="B157" s="46"/>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row>
    <row r="158" spans="1:34" ht="15.6" x14ac:dyDescent="0.25">
      <c r="A158" s="163" t="s">
        <v>28</v>
      </c>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1">
        <f>SUM(C158:AG158)</f>
        <v>0</v>
      </c>
    </row>
    <row r="159" spans="1:34" x14ac:dyDescent="0.25">
      <c r="A159" s="46"/>
    </row>
    <row r="160" spans="1:34" ht="15.6" x14ac:dyDescent="0.25">
      <c r="A160" s="93"/>
    </row>
    <row r="161" spans="1:16" ht="15.6" x14ac:dyDescent="0.25">
      <c r="A161" s="93"/>
    </row>
    <row r="162" spans="1:16" ht="13.8" thickBot="1" x14ac:dyDescent="0.3">
      <c r="B162" s="62"/>
      <c r="C162" s="94"/>
      <c r="D162" s="94"/>
      <c r="E162" s="94"/>
    </row>
    <row r="163" spans="1:16" s="95" customFormat="1" x14ac:dyDescent="0.25">
      <c r="B163" s="96"/>
      <c r="C163" s="97" t="s">
        <v>17</v>
      </c>
      <c r="D163" s="97"/>
      <c r="E163" s="97"/>
      <c r="F163" s="98"/>
      <c r="G163" s="98"/>
      <c r="H163" s="98"/>
      <c r="I163" s="98"/>
      <c r="J163" s="98"/>
      <c r="K163" s="98"/>
      <c r="L163" s="98"/>
      <c r="M163" s="98"/>
      <c r="N163" s="98"/>
      <c r="O163" s="98"/>
      <c r="P163" s="98"/>
    </row>
    <row r="164" spans="1:16" s="95" customFormat="1" x14ac:dyDescent="0.25">
      <c r="B164" s="96"/>
      <c r="C164" s="97"/>
      <c r="D164" s="97"/>
      <c r="E164" s="97"/>
      <c r="F164" s="98"/>
      <c r="G164" s="98"/>
      <c r="H164" s="98"/>
      <c r="I164" s="98"/>
      <c r="J164" s="98"/>
      <c r="K164" s="98"/>
      <c r="L164" s="98"/>
      <c r="M164" s="98"/>
      <c r="N164" s="98"/>
      <c r="O164" s="98"/>
      <c r="P164" s="98"/>
    </row>
    <row r="165" spans="1:16" s="95" customFormat="1" x14ac:dyDescent="0.25">
      <c r="C165" s="98"/>
      <c r="D165" s="98"/>
      <c r="E165" s="98"/>
      <c r="F165" s="98"/>
      <c r="G165" s="98"/>
      <c r="H165" s="98"/>
      <c r="I165" s="98"/>
      <c r="J165" s="98"/>
      <c r="K165" s="98"/>
      <c r="L165" s="98"/>
      <c r="M165" s="98"/>
      <c r="N165" s="98"/>
      <c r="O165" s="98"/>
      <c r="P165" s="98"/>
    </row>
    <row r="166" spans="1:16" s="95" customFormat="1" ht="13.8" thickBot="1" x14ac:dyDescent="0.3">
      <c r="C166" s="94"/>
      <c r="D166" s="94"/>
      <c r="E166" s="94"/>
      <c r="F166" s="94"/>
      <c r="G166" s="94"/>
      <c r="H166" s="98"/>
      <c r="I166" s="98"/>
      <c r="J166" s="98"/>
      <c r="K166" s="98"/>
      <c r="L166" s="94"/>
      <c r="M166" s="94"/>
      <c r="N166" s="94"/>
      <c r="O166" s="94"/>
      <c r="P166" s="94"/>
    </row>
    <row r="168" spans="1:16" x14ac:dyDescent="0.25">
      <c r="C168" s="59" t="s">
        <v>93</v>
      </c>
      <c r="L168" s="59" t="s">
        <v>103</v>
      </c>
    </row>
  </sheetData>
  <sheetProtection algorithmName="SHA-512" hashValue="zQ93fkXn59cSxHDDjXLewL2o/8g3uMpRGLPOesH/6/8DQB8tWqp/YHeWjC/xXyegV2OHVujJJ0+jMk9lwNdBGw==" saltValue="0HvDtfRgZ/youxH09S0T0Q==" spinCount="100000" sheet="1" objects="1" scenarios="1"/>
  <mergeCells count="312">
    <mergeCell ref="X23:Y23"/>
    <mergeCell ref="R23:S23"/>
    <mergeCell ref="Z23:AA23"/>
    <mergeCell ref="Z22:AA22"/>
    <mergeCell ref="B26:C26"/>
    <mergeCell ref="L24:M24"/>
    <mergeCell ref="P24:Q24"/>
    <mergeCell ref="R24:S24"/>
    <mergeCell ref="T24:U24"/>
    <mergeCell ref="L22:M22"/>
    <mergeCell ref="N22:O22"/>
    <mergeCell ref="V22:W22"/>
    <mergeCell ref="L23:M23"/>
    <mergeCell ref="N23:O23"/>
    <mergeCell ref="P23:Q23"/>
    <mergeCell ref="T23:U23"/>
    <mergeCell ref="V23:W23"/>
    <mergeCell ref="R22:S22"/>
    <mergeCell ref="J22:K22"/>
    <mergeCell ref="H23:I23"/>
    <mergeCell ref="J23:K23"/>
    <mergeCell ref="B23:C23"/>
    <mergeCell ref="D23:E23"/>
    <mergeCell ref="F23:G23"/>
    <mergeCell ref="Z21:AA21"/>
    <mergeCell ref="D22:E22"/>
    <mergeCell ref="F22:G22"/>
    <mergeCell ref="H22:I22"/>
    <mergeCell ref="P22:Q22"/>
    <mergeCell ref="T22:U22"/>
    <mergeCell ref="V21:W21"/>
    <mergeCell ref="D21:E21"/>
    <mergeCell ref="F21:G21"/>
    <mergeCell ref="H21:I21"/>
    <mergeCell ref="X22:Y22"/>
    <mergeCell ref="T21:U21"/>
    <mergeCell ref="P20:Q20"/>
    <mergeCell ref="R20:S20"/>
    <mergeCell ref="T20:U20"/>
    <mergeCell ref="P18:Q18"/>
    <mergeCell ref="X21:Y21"/>
    <mergeCell ref="P19:Q19"/>
    <mergeCell ref="J21:K21"/>
    <mergeCell ref="L21:M21"/>
    <mergeCell ref="N21:O21"/>
    <mergeCell ref="R18:S18"/>
    <mergeCell ref="J18:K18"/>
    <mergeCell ref="L18:M18"/>
    <mergeCell ref="N18:O18"/>
    <mergeCell ref="L19:M19"/>
    <mergeCell ref="B16:C16"/>
    <mergeCell ref="D16:E16"/>
    <mergeCell ref="F16:G16"/>
    <mergeCell ref="H16:I16"/>
    <mergeCell ref="J16:K16"/>
    <mergeCell ref="P16:Q16"/>
    <mergeCell ref="R16:S16"/>
    <mergeCell ref="T16:U16"/>
    <mergeCell ref="V16:W16"/>
    <mergeCell ref="F15:G15"/>
    <mergeCell ref="H15:I15"/>
    <mergeCell ref="J15:K15"/>
    <mergeCell ref="L15:M15"/>
    <mergeCell ref="X16:Y16"/>
    <mergeCell ref="Z16:AA16"/>
    <mergeCell ref="V15:W15"/>
    <mergeCell ref="X15:Y15"/>
    <mergeCell ref="Z15:AA15"/>
    <mergeCell ref="B21:C21"/>
    <mergeCell ref="B22:C22"/>
    <mergeCell ref="B20:C20"/>
    <mergeCell ref="F13:G13"/>
    <mergeCell ref="H13:I13"/>
    <mergeCell ref="T15:U15"/>
    <mergeCell ref="N15:O15"/>
    <mergeCell ref="P15:Q15"/>
    <mergeCell ref="J12:K12"/>
    <mergeCell ref="L12:M12"/>
    <mergeCell ref="N12:O12"/>
    <mergeCell ref="P12:Q12"/>
    <mergeCell ref="P14:Q14"/>
    <mergeCell ref="L13:M13"/>
    <mergeCell ref="N13:O13"/>
    <mergeCell ref="P13:Q13"/>
    <mergeCell ref="L16:M16"/>
    <mergeCell ref="N16:O16"/>
    <mergeCell ref="T18:U18"/>
    <mergeCell ref="D20:E20"/>
    <mergeCell ref="F20:G20"/>
    <mergeCell ref="B14:C14"/>
    <mergeCell ref="B15:C15"/>
    <mergeCell ref="D15:E15"/>
    <mergeCell ref="V14:W14"/>
    <mergeCell ref="X14:Y14"/>
    <mergeCell ref="A1:E1"/>
    <mergeCell ref="F10:G10"/>
    <mergeCell ref="B4:C4"/>
    <mergeCell ref="B5:C5"/>
    <mergeCell ref="D10:E10"/>
    <mergeCell ref="B6:C6"/>
    <mergeCell ref="B7:C7"/>
    <mergeCell ref="E5:O5"/>
    <mergeCell ref="B3:AA3"/>
    <mergeCell ref="O9:P9"/>
    <mergeCell ref="X10:Y10"/>
    <mergeCell ref="V10:W10"/>
    <mergeCell ref="Z10:AA10"/>
    <mergeCell ref="Q9:R9"/>
    <mergeCell ref="S9:AA9"/>
    <mergeCell ref="H9:L9"/>
    <mergeCell ref="M9:N9"/>
    <mergeCell ref="V12:W12"/>
    <mergeCell ref="Z12:AA12"/>
    <mergeCell ref="T12:U12"/>
    <mergeCell ref="D14:E14"/>
    <mergeCell ref="X12:Y12"/>
    <mergeCell ref="J13:K13"/>
    <mergeCell ref="Z13:AA13"/>
    <mergeCell ref="R13:S13"/>
    <mergeCell ref="B12:C12"/>
    <mergeCell ref="D12:E12"/>
    <mergeCell ref="F12:G12"/>
    <mergeCell ref="H12:I12"/>
    <mergeCell ref="T13:U13"/>
    <mergeCell ref="B13:C13"/>
    <mergeCell ref="R12:S12"/>
    <mergeCell ref="D13:E13"/>
    <mergeCell ref="V13:W13"/>
    <mergeCell ref="X13:Y13"/>
    <mergeCell ref="Z14:AA14"/>
    <mergeCell ref="B19:C19"/>
    <mergeCell ref="D19:E19"/>
    <mergeCell ref="F19:G19"/>
    <mergeCell ref="H19:I19"/>
    <mergeCell ref="J19:K19"/>
    <mergeCell ref="R19:S19"/>
    <mergeCell ref="B18:C18"/>
    <mergeCell ref="D18:E18"/>
    <mergeCell ref="R15:S15"/>
    <mergeCell ref="Z18:AA18"/>
    <mergeCell ref="V18:W18"/>
    <mergeCell ref="Z19:AA19"/>
    <mergeCell ref="N19:O19"/>
    <mergeCell ref="X18:Y18"/>
    <mergeCell ref="F18:G18"/>
    <mergeCell ref="H18:I18"/>
    <mergeCell ref="F14:G14"/>
    <mergeCell ref="H14:I14"/>
    <mergeCell ref="J14:K14"/>
    <mergeCell ref="L14:M14"/>
    <mergeCell ref="N14:O14"/>
    <mergeCell ref="R14:S14"/>
    <mergeCell ref="T14:U14"/>
    <mergeCell ref="A25:C25"/>
    <mergeCell ref="D25:E25"/>
    <mergeCell ref="F25:G25"/>
    <mergeCell ref="H25:I25"/>
    <mergeCell ref="J25:K25"/>
    <mergeCell ref="N25:O25"/>
    <mergeCell ref="T19:U19"/>
    <mergeCell ref="V19:W19"/>
    <mergeCell ref="X19:Y19"/>
    <mergeCell ref="B24:C24"/>
    <mergeCell ref="D24:E24"/>
    <mergeCell ref="F24:G24"/>
    <mergeCell ref="H24:I24"/>
    <mergeCell ref="J24:K24"/>
    <mergeCell ref="N24:O24"/>
    <mergeCell ref="V24:W24"/>
    <mergeCell ref="H20:I20"/>
    <mergeCell ref="J20:K20"/>
    <mergeCell ref="L20:M20"/>
    <mergeCell ref="V20:W20"/>
    <mergeCell ref="X20:Y20"/>
    <mergeCell ref="N20:O20"/>
    <mergeCell ref="P21:Q21"/>
    <mergeCell ref="R21:S21"/>
    <mergeCell ref="Z25:AA25"/>
    <mergeCell ref="D26:E26"/>
    <mergeCell ref="F26:G26"/>
    <mergeCell ref="H26:I26"/>
    <mergeCell ref="J26:K26"/>
    <mergeCell ref="L26:M26"/>
    <mergeCell ref="Z24:AA24"/>
    <mergeCell ref="V25:W25"/>
    <mergeCell ref="N26:O26"/>
    <mergeCell ref="L25:M25"/>
    <mergeCell ref="R26:S26"/>
    <mergeCell ref="V26:W26"/>
    <mergeCell ref="X26:Y26"/>
    <mergeCell ref="R25:S25"/>
    <mergeCell ref="T25:U25"/>
    <mergeCell ref="X25:Y25"/>
    <mergeCell ref="P25:Q25"/>
    <mergeCell ref="X24:Y24"/>
    <mergeCell ref="X27:Y27"/>
    <mergeCell ref="L27:M27"/>
    <mergeCell ref="Z27:AA27"/>
    <mergeCell ref="B30:C30"/>
    <mergeCell ref="B27:C27"/>
    <mergeCell ref="B40:C40"/>
    <mergeCell ref="Z26:AA26"/>
    <mergeCell ref="D27:E27"/>
    <mergeCell ref="F27:G27"/>
    <mergeCell ref="H27:I27"/>
    <mergeCell ref="J27:K27"/>
    <mergeCell ref="N27:O27"/>
    <mergeCell ref="P27:Q27"/>
    <mergeCell ref="T26:U26"/>
    <mergeCell ref="T27:U27"/>
    <mergeCell ref="V27:W27"/>
    <mergeCell ref="P26:Q26"/>
    <mergeCell ref="B56:C56"/>
    <mergeCell ref="D56:E56"/>
    <mergeCell ref="F56:G56"/>
    <mergeCell ref="B43:C43"/>
    <mergeCell ref="R27:S27"/>
    <mergeCell ref="B31:C31"/>
    <mergeCell ref="B32:C32"/>
    <mergeCell ref="B42:C42"/>
    <mergeCell ref="H56:I56"/>
    <mergeCell ref="J56:K56"/>
    <mergeCell ref="B55:C55"/>
    <mergeCell ref="D55:E55"/>
    <mergeCell ref="F55:G55"/>
    <mergeCell ref="H55:I55"/>
    <mergeCell ref="J55:K55"/>
    <mergeCell ref="B33:C33"/>
    <mergeCell ref="B34:C34"/>
    <mergeCell ref="B38:C38"/>
    <mergeCell ref="B39:C39"/>
    <mergeCell ref="B57:C57"/>
    <mergeCell ref="D57:E57"/>
    <mergeCell ref="F57:G57"/>
    <mergeCell ref="H57:I57"/>
    <mergeCell ref="J57:K57"/>
    <mergeCell ref="B58:C58"/>
    <mergeCell ref="D58:E58"/>
    <mergeCell ref="F58:G58"/>
    <mergeCell ref="H58:I58"/>
    <mergeCell ref="J58:K58"/>
    <mergeCell ref="B59:C59"/>
    <mergeCell ref="D59:E59"/>
    <mergeCell ref="F59:G59"/>
    <mergeCell ref="H59:I59"/>
    <mergeCell ref="J59:K59"/>
    <mergeCell ref="B60:C60"/>
    <mergeCell ref="D60:E60"/>
    <mergeCell ref="F60:G60"/>
    <mergeCell ref="H60:I60"/>
    <mergeCell ref="J60:K60"/>
    <mergeCell ref="A73:B73"/>
    <mergeCell ref="A74:B74"/>
    <mergeCell ref="A75:B75"/>
    <mergeCell ref="A76:B76"/>
    <mergeCell ref="A78:B78"/>
    <mergeCell ref="A81:B81"/>
    <mergeCell ref="Y63:AB63"/>
    <mergeCell ref="A65:B65"/>
    <mergeCell ref="A66:B66"/>
    <mergeCell ref="A67:B67"/>
    <mergeCell ref="A68:B68"/>
    <mergeCell ref="A70:B70"/>
    <mergeCell ref="A91:B91"/>
    <mergeCell ref="A92:B92"/>
    <mergeCell ref="A94:B94"/>
    <mergeCell ref="A97:B97"/>
    <mergeCell ref="A98:B98"/>
    <mergeCell ref="A99:B99"/>
    <mergeCell ref="A82:B82"/>
    <mergeCell ref="A83:B83"/>
    <mergeCell ref="A84:B84"/>
    <mergeCell ref="A86:B86"/>
    <mergeCell ref="A89:B89"/>
    <mergeCell ref="A90:B90"/>
    <mergeCell ref="A110:B110"/>
    <mergeCell ref="A113:B113"/>
    <mergeCell ref="A114:B114"/>
    <mergeCell ref="A115:B115"/>
    <mergeCell ref="A116:B116"/>
    <mergeCell ref="A118:B118"/>
    <mergeCell ref="A100:B100"/>
    <mergeCell ref="A102:B102"/>
    <mergeCell ref="A105:B105"/>
    <mergeCell ref="A106:B106"/>
    <mergeCell ref="A107:B107"/>
    <mergeCell ref="A108:B108"/>
    <mergeCell ref="A130:B130"/>
    <mergeCell ref="A131:B131"/>
    <mergeCell ref="A132:B132"/>
    <mergeCell ref="A134:B134"/>
    <mergeCell ref="A137:B137"/>
    <mergeCell ref="A138:B138"/>
    <mergeCell ref="A121:B121"/>
    <mergeCell ref="A122:B122"/>
    <mergeCell ref="A123:B123"/>
    <mergeCell ref="A124:B124"/>
    <mergeCell ref="A126:B126"/>
    <mergeCell ref="A129:B129"/>
    <mergeCell ref="A158:B158"/>
    <mergeCell ref="A148:B148"/>
    <mergeCell ref="A150:B150"/>
    <mergeCell ref="A153:B153"/>
    <mergeCell ref="A154:B154"/>
    <mergeCell ref="A155:B155"/>
    <mergeCell ref="A156:B156"/>
    <mergeCell ref="A139:B139"/>
    <mergeCell ref="A140:B140"/>
    <mergeCell ref="A142:B142"/>
    <mergeCell ref="A145:B145"/>
    <mergeCell ref="A146:B146"/>
    <mergeCell ref="A147:B147"/>
  </mergeCells>
  <phoneticPr fontId="0" type="noConversion"/>
  <conditionalFormatting sqref="B38:C40">
    <cfRule type="expression" dxfId="441" priority="67" stopIfTrue="1">
      <formula xml:space="preserve"> IF(OR($B$42="per 3. Quartal",$B$42="per 2. Quartal",$B$42="1. Quartal"),1,0)</formula>
    </cfRule>
  </conditionalFormatting>
  <conditionalFormatting sqref="A38 A40">
    <cfRule type="expression" dxfId="440" priority="65" stopIfTrue="1">
      <formula xml:space="preserve"> IF(OR($B$41="per 3. Quartal",$B$41="per 2. Quartal",$B$41="1. Quartal"),1,0)</formula>
    </cfRule>
  </conditionalFormatting>
  <conditionalFormatting sqref="A39">
    <cfRule type="expression" dxfId="439" priority="64" stopIfTrue="1">
      <formula xml:space="preserve"> IF(OR($B$41="per 3. Quartal",$B$41="per 2. Quartal",$B$41="1. Quartal"),1,0)</formula>
    </cfRule>
  </conditionalFormatting>
  <conditionalFormatting sqref="H57:H58">
    <cfRule type="expression" dxfId="438" priority="10" stopIfTrue="1">
      <formula xml:space="preserve"> IF(OR($B$42="per 3. Quartal",$B$42="per 2. Quartal",$B$42="1. Quartal"),1,0)</formula>
    </cfRule>
  </conditionalFormatting>
  <conditionalFormatting sqref="F56 F58:F59">
    <cfRule type="expression" dxfId="437" priority="11" stopIfTrue="1">
      <formula xml:space="preserve"> IF(OR($B$42="per 2. Quartal",$B$42="1. Quartal"),1,0)</formula>
    </cfRule>
  </conditionalFormatting>
  <conditionalFormatting sqref="D55">
    <cfRule type="expression" dxfId="436" priority="14" stopIfTrue="1">
      <formula xml:space="preserve"> IF($B$42="1. Quartal",1,0)</formula>
    </cfRule>
  </conditionalFormatting>
  <conditionalFormatting sqref="F55">
    <cfRule type="expression" dxfId="435" priority="15" stopIfTrue="1">
      <formula xml:space="preserve"> IF(OR($B$42="per 2. Quartal",$B$42="1. Quartal"),1,0)</formula>
    </cfRule>
    <cfRule type="expression" dxfId="434" priority="16" stopIfTrue="1">
      <formula xml:space="preserve"> IF(OR($B$42="per 2. Quartal",$B$42="1. Quartal"),1,0)</formula>
    </cfRule>
  </conditionalFormatting>
  <conditionalFormatting sqref="H55">
    <cfRule type="expression" dxfId="433" priority="17">
      <formula xml:space="preserve"> IF(OR($B$42="per 3. Quartal",$B$42="per 2. Quartal",$B$42="1. Quartal"),1,0)</formula>
    </cfRule>
  </conditionalFormatting>
  <conditionalFormatting sqref="D56 D58:D59">
    <cfRule type="expression" dxfId="432" priority="12" stopIfTrue="1">
      <formula xml:space="preserve"> IF($B$42="1. Quartal",1,0)</formula>
    </cfRule>
    <cfRule type="expression" priority="13">
      <formula xml:space="preserve"> IF(($B$42="1. Quartal"),1,0)</formula>
    </cfRule>
  </conditionalFormatting>
  <conditionalFormatting sqref="D57">
    <cfRule type="expression" dxfId="431" priority="8" stopIfTrue="1">
      <formula xml:space="preserve"> IF($B$42="1. Quartal",1,0)</formula>
    </cfRule>
    <cfRule type="expression" priority="9">
      <formula xml:space="preserve"> IF(($B$41="1. Quartal"),1,0)</formula>
    </cfRule>
  </conditionalFormatting>
  <conditionalFormatting sqref="D60">
    <cfRule type="expression" dxfId="430" priority="6" stopIfTrue="1">
      <formula xml:space="preserve"> IF($B$42="1. Quartal",1,0)</formula>
    </cfRule>
    <cfRule type="expression" priority="7">
      <formula xml:space="preserve"> IF(($B$42="1. Quartal"),1,0)</formula>
    </cfRule>
  </conditionalFormatting>
  <conditionalFormatting sqref="F57">
    <cfRule type="expression" dxfId="429" priority="5" stopIfTrue="1">
      <formula xml:space="preserve"> IF(OR($B$42="per 2. Quartal",$B$42="1. Quartal"),1,0)</formula>
    </cfRule>
  </conditionalFormatting>
  <conditionalFormatting sqref="F60">
    <cfRule type="expression" dxfId="428" priority="4" stopIfTrue="1">
      <formula xml:space="preserve"> IF(OR($B$42="per 2. Quartal",$B$42="1. Quartal"),1,0)</formula>
    </cfRule>
  </conditionalFormatting>
  <conditionalFormatting sqref="H56">
    <cfRule type="expression" dxfId="427" priority="3" stopIfTrue="1">
      <formula xml:space="preserve"> IF(OR($B$42="per 3. Quartal",$B$42="per 2. Quartal",$B$42="1. Quartal"),1,0)</formula>
    </cfRule>
  </conditionalFormatting>
  <conditionalFormatting sqref="H59">
    <cfRule type="expression" dxfId="426" priority="2" stopIfTrue="1">
      <formula xml:space="preserve"> IF(OR($B$42="per 3. Quartal",$B$42="per 2. Quartal",$B$42="1. Quartal"),1,0)</formula>
    </cfRule>
  </conditionalFormatting>
  <conditionalFormatting sqref="H60">
    <cfRule type="expression" dxfId="425" priority="1" stopIfTrue="1">
      <formula xml:space="preserve"> IF(OR($B$42="per 3. Quartal",$B$42="per 2. Quartal",$B$42="1. Quartal"),1,0)</formula>
    </cfRule>
  </conditionalFormatting>
  <pageMargins left="0.22" right="0.17" top="0.66" bottom="0.35" header="0.5" footer="0.28999999999999998"/>
  <pageSetup paperSize="9" scale="24" orientation="landscape" r:id="rId1"/>
  <headerFooter alignWithMargins="0">
    <oddHeader>&amp;A</oddHeader>
    <oddFooter>&amp;F&amp;RSeite &amp;P</oddFooter>
  </headerFooter>
  <rowBreaks count="2" manualBreakCount="2">
    <brk id="29" max="16383" man="1"/>
    <brk id="7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H168"/>
  <sheetViews>
    <sheetView showGridLines="0" zoomScale="90" zoomScaleNormal="90" workbookViewId="0">
      <selection activeCell="A42" sqref="A42"/>
    </sheetView>
  </sheetViews>
  <sheetFormatPr baseColWidth="10" defaultColWidth="11.44140625" defaultRowHeight="13.2" outlineLevelRow="1" x14ac:dyDescent="0.25"/>
  <cols>
    <col min="1" max="1" width="66.6640625" style="39" customWidth="1"/>
    <col min="2" max="2" width="13.6640625" style="39" customWidth="1"/>
    <col min="3" max="33" width="7.6640625" style="39" customWidth="1"/>
    <col min="34" max="16384" width="11.44140625" style="39"/>
  </cols>
  <sheetData>
    <row r="1" spans="1:27" x14ac:dyDescent="0.25">
      <c r="A1" s="220" t="s">
        <v>31</v>
      </c>
      <c r="B1" s="221"/>
      <c r="C1" s="221"/>
      <c r="D1" s="221"/>
      <c r="E1" s="222"/>
    </row>
    <row r="3" spans="1:27" x14ac:dyDescent="0.25">
      <c r="A3" s="40" t="s">
        <v>30</v>
      </c>
      <c r="B3" s="223">
        <f>Übersicht!D6</f>
        <v>0</v>
      </c>
      <c r="C3" s="230"/>
      <c r="D3" s="231"/>
      <c r="E3" s="231"/>
      <c r="F3" s="231"/>
      <c r="G3" s="231"/>
      <c r="H3" s="231"/>
      <c r="I3" s="231"/>
      <c r="J3" s="231"/>
      <c r="K3" s="231"/>
      <c r="L3" s="231"/>
      <c r="M3" s="231"/>
      <c r="N3" s="231"/>
      <c r="O3" s="231"/>
      <c r="P3" s="231"/>
      <c r="Q3" s="231"/>
      <c r="R3" s="231"/>
      <c r="S3" s="231"/>
      <c r="T3" s="231"/>
      <c r="U3" s="231"/>
      <c r="V3" s="231"/>
      <c r="W3" s="231"/>
      <c r="X3" s="231"/>
      <c r="Y3" s="231"/>
      <c r="Z3" s="231"/>
      <c r="AA3" s="164"/>
    </row>
    <row r="4" spans="1:27" x14ac:dyDescent="0.25">
      <c r="A4" s="41" t="s">
        <v>49</v>
      </c>
      <c r="B4" s="223">
        <f>Übersicht!D5</f>
        <v>0</v>
      </c>
      <c r="C4" s="224"/>
    </row>
    <row r="5" spans="1:27" x14ac:dyDescent="0.25">
      <c r="A5" s="42" t="s">
        <v>102</v>
      </c>
      <c r="B5" s="225"/>
      <c r="C5" s="225"/>
      <c r="D5" s="108"/>
      <c r="E5" s="229" t="s">
        <v>94</v>
      </c>
      <c r="F5" s="229"/>
      <c r="G5" s="229"/>
      <c r="H5" s="229"/>
      <c r="I5" s="229"/>
      <c r="J5" s="229"/>
      <c r="K5" s="229"/>
      <c r="L5" s="229"/>
      <c r="M5" s="229"/>
      <c r="N5" s="229"/>
      <c r="O5" s="229"/>
      <c r="P5" s="108"/>
      <c r="Q5" s="108"/>
      <c r="R5" s="108"/>
      <c r="S5" s="108"/>
      <c r="T5" s="108"/>
      <c r="U5" s="108"/>
      <c r="V5" s="108"/>
      <c r="W5" s="108"/>
      <c r="X5" s="108"/>
      <c r="Y5" s="108"/>
      <c r="Z5" s="108"/>
      <c r="AA5" s="108"/>
    </row>
    <row r="6" spans="1:27" ht="15.6" x14ac:dyDescent="0.25">
      <c r="A6" s="43" t="s">
        <v>88</v>
      </c>
      <c r="B6" s="226"/>
      <c r="C6" s="227"/>
      <c r="D6" s="44" t="s">
        <v>78</v>
      </c>
      <c r="E6" s="108"/>
      <c r="F6" s="108"/>
      <c r="G6" s="108"/>
      <c r="H6" s="108"/>
      <c r="I6" s="108"/>
      <c r="J6" s="108"/>
      <c r="K6" s="108"/>
      <c r="L6" s="108"/>
      <c r="M6" s="108"/>
      <c r="N6" s="108"/>
      <c r="O6" s="108"/>
      <c r="P6" s="108"/>
      <c r="Q6" s="108"/>
      <c r="R6" s="108"/>
      <c r="S6" s="108"/>
      <c r="T6" s="108"/>
      <c r="U6" s="108"/>
      <c r="V6" s="108"/>
      <c r="W6" s="108"/>
      <c r="X6" s="108"/>
      <c r="Y6" s="108"/>
      <c r="Z6" s="108"/>
      <c r="AA6" s="108"/>
    </row>
    <row r="7" spans="1:27" ht="15.6" x14ac:dyDescent="0.25">
      <c r="A7" s="43" t="s">
        <v>89</v>
      </c>
      <c r="B7" s="228"/>
      <c r="C7" s="228"/>
      <c r="D7" s="44" t="s">
        <v>78</v>
      </c>
      <c r="E7" s="108"/>
      <c r="F7" s="108"/>
      <c r="G7" s="108"/>
      <c r="H7" s="108"/>
      <c r="I7" s="108"/>
      <c r="J7" s="108"/>
      <c r="K7" s="108"/>
      <c r="L7" s="108"/>
      <c r="M7" s="108"/>
      <c r="N7" s="108"/>
      <c r="O7" s="108"/>
      <c r="P7" s="108"/>
      <c r="Q7" s="108"/>
      <c r="R7" s="108"/>
      <c r="S7" s="108"/>
      <c r="T7" s="108"/>
      <c r="U7" s="108"/>
      <c r="V7" s="108"/>
      <c r="W7" s="108"/>
      <c r="X7" s="108"/>
      <c r="Y7" s="108"/>
      <c r="Z7" s="108"/>
      <c r="AA7" s="108"/>
    </row>
    <row r="8" spans="1:27" x14ac:dyDescent="0.25">
      <c r="A8" s="108"/>
      <c r="B8" s="108"/>
      <c r="C8" s="108"/>
      <c r="D8" s="45"/>
      <c r="E8" s="108"/>
      <c r="F8" s="108"/>
      <c r="G8" s="108"/>
      <c r="H8" s="108"/>
      <c r="I8" s="108"/>
      <c r="J8" s="108"/>
      <c r="K8" s="108"/>
      <c r="L8" s="108"/>
      <c r="M8" s="108"/>
      <c r="N8" s="108"/>
      <c r="O8" s="108"/>
      <c r="P8" s="108"/>
      <c r="Q8" s="108"/>
      <c r="R8" s="108"/>
      <c r="S8" s="108"/>
      <c r="T8" s="108"/>
      <c r="U8" s="108"/>
      <c r="V8" s="108"/>
      <c r="W8" s="108"/>
      <c r="X8" s="108"/>
      <c r="Y8" s="108"/>
      <c r="Z8" s="108"/>
      <c r="AA8" s="108"/>
    </row>
    <row r="9" spans="1:27" outlineLevel="1" x14ac:dyDescent="0.25">
      <c r="A9" s="108"/>
      <c r="B9" s="108"/>
      <c r="C9" s="108"/>
      <c r="D9" s="45"/>
      <c r="E9" s="108"/>
      <c r="F9" s="108"/>
      <c r="G9" s="108"/>
      <c r="H9" s="233" t="s">
        <v>57</v>
      </c>
      <c r="I9" s="234"/>
      <c r="J9" s="234"/>
      <c r="K9" s="234"/>
      <c r="L9" s="234"/>
      <c r="M9" s="233"/>
      <c r="N9" s="233"/>
      <c r="O9" s="232">
        <f>B5</f>
        <v>0</v>
      </c>
      <c r="P9" s="232"/>
      <c r="Q9" s="210"/>
      <c r="R9" s="210"/>
      <c r="S9" s="221"/>
      <c r="T9" s="221"/>
      <c r="U9" s="222"/>
      <c r="V9" s="222"/>
      <c r="W9" s="222"/>
      <c r="X9" s="222"/>
      <c r="Y9" s="222"/>
      <c r="Z9" s="222"/>
      <c r="AA9" s="222"/>
    </row>
    <row r="10" spans="1:27" outlineLevel="1" x14ac:dyDescent="0.25">
      <c r="A10" s="48" t="s">
        <v>77</v>
      </c>
      <c r="B10" s="108"/>
      <c r="C10" s="108"/>
      <c r="D10" s="210"/>
      <c r="E10" s="210"/>
      <c r="F10" s="210"/>
      <c r="G10" s="210"/>
      <c r="H10" s="108"/>
      <c r="I10" s="108"/>
      <c r="J10" s="108"/>
      <c r="K10" s="108"/>
      <c r="L10" s="108"/>
      <c r="M10" s="108"/>
      <c r="N10" s="108"/>
      <c r="O10" s="108"/>
      <c r="P10" s="108"/>
      <c r="Q10" s="108"/>
      <c r="R10" s="108"/>
      <c r="S10" s="108"/>
      <c r="T10" s="108"/>
      <c r="U10" s="108"/>
      <c r="V10" s="210"/>
      <c r="W10" s="210"/>
      <c r="X10" s="210"/>
      <c r="Y10" s="210"/>
      <c r="Z10" s="210"/>
      <c r="AA10" s="210"/>
    </row>
    <row r="11" spans="1:27" outlineLevel="1" x14ac:dyDescent="0.25">
      <c r="A11" s="4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row>
    <row r="12" spans="1:27" outlineLevel="1" x14ac:dyDescent="0.25">
      <c r="A12" s="49" t="s">
        <v>79</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row>
    <row r="13" spans="1:27" outlineLevel="1" x14ac:dyDescent="0.25">
      <c r="A13" s="50"/>
      <c r="B13" s="192" t="s">
        <v>0</v>
      </c>
      <c r="C13" s="193"/>
      <c r="D13" s="192" t="s">
        <v>1</v>
      </c>
      <c r="E13" s="193"/>
      <c r="F13" s="192" t="s">
        <v>2</v>
      </c>
      <c r="G13" s="193"/>
      <c r="H13" s="192" t="s">
        <v>3</v>
      </c>
      <c r="I13" s="193"/>
      <c r="J13" s="192" t="s">
        <v>4</v>
      </c>
      <c r="K13" s="193"/>
      <c r="L13" s="192" t="s">
        <v>5</v>
      </c>
      <c r="M13" s="193"/>
      <c r="N13" s="192" t="s">
        <v>6</v>
      </c>
      <c r="O13" s="193"/>
      <c r="P13" s="192" t="s">
        <v>7</v>
      </c>
      <c r="Q13" s="193"/>
      <c r="R13" s="192" t="s">
        <v>8</v>
      </c>
      <c r="S13" s="193"/>
      <c r="T13" s="192" t="s">
        <v>9</v>
      </c>
      <c r="U13" s="193"/>
      <c r="V13" s="192" t="s">
        <v>10</v>
      </c>
      <c r="W13" s="193"/>
      <c r="X13" s="192" t="s">
        <v>11</v>
      </c>
      <c r="Y13" s="193"/>
      <c r="Z13" s="163" t="s">
        <v>32</v>
      </c>
      <c r="AA13" s="219"/>
    </row>
    <row r="14" spans="1:27" ht="15.6" outlineLevel="1" x14ac:dyDescent="0.25">
      <c r="A14" s="50" t="s">
        <v>29</v>
      </c>
      <c r="B14" s="216">
        <f>$AH66</f>
        <v>0</v>
      </c>
      <c r="C14" s="218"/>
      <c r="D14" s="216">
        <f>$AH74</f>
        <v>0</v>
      </c>
      <c r="E14" s="218"/>
      <c r="F14" s="216">
        <f>$AH82</f>
        <v>0</v>
      </c>
      <c r="G14" s="218"/>
      <c r="H14" s="216">
        <f>$AH90</f>
        <v>0</v>
      </c>
      <c r="I14" s="218"/>
      <c r="J14" s="216">
        <f>$AH98</f>
        <v>0</v>
      </c>
      <c r="K14" s="218"/>
      <c r="L14" s="216">
        <f>$AH106</f>
        <v>0</v>
      </c>
      <c r="M14" s="218"/>
      <c r="N14" s="216">
        <f>$AH114</f>
        <v>0</v>
      </c>
      <c r="O14" s="218"/>
      <c r="P14" s="216">
        <f>$AH122</f>
        <v>0</v>
      </c>
      <c r="Q14" s="218"/>
      <c r="R14" s="216">
        <f>$AH130</f>
        <v>0</v>
      </c>
      <c r="S14" s="218"/>
      <c r="T14" s="216">
        <f>$AH138</f>
        <v>0</v>
      </c>
      <c r="U14" s="218"/>
      <c r="V14" s="216">
        <f>$AH146</f>
        <v>0</v>
      </c>
      <c r="W14" s="218"/>
      <c r="X14" s="216">
        <f>$AH154</f>
        <v>0</v>
      </c>
      <c r="Y14" s="218"/>
      <c r="Z14" s="214">
        <f>SUM(B14:Y14)</f>
        <v>0</v>
      </c>
      <c r="AA14" s="215"/>
    </row>
    <row r="15" spans="1:27" ht="15.6" outlineLevel="1" x14ac:dyDescent="0.25">
      <c r="A15" s="50" t="s">
        <v>26</v>
      </c>
      <c r="B15" s="216">
        <f>$AH67</f>
        <v>0</v>
      </c>
      <c r="C15" s="218"/>
      <c r="D15" s="216">
        <f>$AH75</f>
        <v>0</v>
      </c>
      <c r="E15" s="218"/>
      <c r="F15" s="216">
        <f>$AH83</f>
        <v>0</v>
      </c>
      <c r="G15" s="218"/>
      <c r="H15" s="216">
        <f>$AH91</f>
        <v>0</v>
      </c>
      <c r="I15" s="218"/>
      <c r="J15" s="216">
        <f>$AH99</f>
        <v>0</v>
      </c>
      <c r="K15" s="218"/>
      <c r="L15" s="216">
        <f>$AH107</f>
        <v>0</v>
      </c>
      <c r="M15" s="218"/>
      <c r="N15" s="216">
        <f>$AH115</f>
        <v>0</v>
      </c>
      <c r="O15" s="218"/>
      <c r="P15" s="216">
        <f>$AH123</f>
        <v>0</v>
      </c>
      <c r="Q15" s="218"/>
      <c r="R15" s="216">
        <f>$AH131</f>
        <v>0</v>
      </c>
      <c r="S15" s="218"/>
      <c r="T15" s="216">
        <f>$AH139</f>
        <v>0</v>
      </c>
      <c r="U15" s="218"/>
      <c r="V15" s="216">
        <f>$AH147</f>
        <v>0</v>
      </c>
      <c r="W15" s="218"/>
      <c r="X15" s="216">
        <f>$AH155</f>
        <v>0</v>
      </c>
      <c r="Y15" s="218"/>
      <c r="Z15" s="214">
        <f>SUM(B15:Y15)</f>
        <v>0</v>
      </c>
      <c r="AA15" s="215"/>
    </row>
    <row r="16" spans="1:27" outlineLevel="1" x14ac:dyDescent="0.25">
      <c r="A16" s="51" t="s">
        <v>34</v>
      </c>
      <c r="B16" s="216">
        <f>SUM(B14:B15)</f>
        <v>0</v>
      </c>
      <c r="C16" s="218"/>
      <c r="D16" s="216">
        <f>SUM(D14:D15)</f>
        <v>0</v>
      </c>
      <c r="E16" s="218"/>
      <c r="F16" s="216">
        <f>SUM(F14:F15)</f>
        <v>0</v>
      </c>
      <c r="G16" s="218"/>
      <c r="H16" s="216">
        <f>SUM(H14:H15)</f>
        <v>0</v>
      </c>
      <c r="I16" s="218"/>
      <c r="J16" s="216">
        <f>SUM(J14:J15)</f>
        <v>0</v>
      </c>
      <c r="K16" s="218"/>
      <c r="L16" s="216">
        <f>SUM(L14:L15)</f>
        <v>0</v>
      </c>
      <c r="M16" s="218"/>
      <c r="N16" s="216">
        <f>SUM(N14:N15)</f>
        <v>0</v>
      </c>
      <c r="O16" s="218"/>
      <c r="P16" s="216">
        <f>SUM(P14:P15)</f>
        <v>0</v>
      </c>
      <c r="Q16" s="218"/>
      <c r="R16" s="216">
        <f>SUM(R14:R15)</f>
        <v>0</v>
      </c>
      <c r="S16" s="218"/>
      <c r="T16" s="216">
        <f>SUM(T14:T15)</f>
        <v>0</v>
      </c>
      <c r="U16" s="218"/>
      <c r="V16" s="216">
        <f>SUM(V14:V15)</f>
        <v>0</v>
      </c>
      <c r="W16" s="218"/>
      <c r="X16" s="216">
        <f>SUM(X14:X15)</f>
        <v>0</v>
      </c>
      <c r="Y16" s="218"/>
      <c r="Z16" s="214">
        <f>SUM(B16:Y16)</f>
        <v>0</v>
      </c>
      <c r="AA16" s="215"/>
    </row>
    <row r="17" spans="1:33" outlineLevel="1" x14ac:dyDescent="0.2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4"/>
      <c r="AA17" s="55"/>
    </row>
    <row r="18" spans="1:33" ht="15.6" outlineLevel="1" x14ac:dyDescent="0.25">
      <c r="A18" s="41" t="s">
        <v>37</v>
      </c>
      <c r="B18" s="216">
        <f>AH70</f>
        <v>0</v>
      </c>
      <c r="C18" s="217"/>
      <c r="D18" s="216">
        <f>$AH78</f>
        <v>0</v>
      </c>
      <c r="E18" s="217"/>
      <c r="F18" s="216">
        <f>$AH86</f>
        <v>0</v>
      </c>
      <c r="G18" s="217"/>
      <c r="H18" s="216">
        <f>$AH94</f>
        <v>0</v>
      </c>
      <c r="I18" s="217"/>
      <c r="J18" s="216">
        <f>$AH102</f>
        <v>0</v>
      </c>
      <c r="K18" s="217"/>
      <c r="L18" s="216">
        <f>$AH110</f>
        <v>0</v>
      </c>
      <c r="M18" s="217"/>
      <c r="N18" s="216">
        <f>$AH118</f>
        <v>0</v>
      </c>
      <c r="O18" s="217"/>
      <c r="P18" s="216">
        <f>$AH126</f>
        <v>0</v>
      </c>
      <c r="Q18" s="217"/>
      <c r="R18" s="216">
        <f>$AH134</f>
        <v>0</v>
      </c>
      <c r="S18" s="217"/>
      <c r="T18" s="216">
        <f>$AH142</f>
        <v>0</v>
      </c>
      <c r="U18" s="217"/>
      <c r="V18" s="216">
        <f>$AH150</f>
        <v>0</v>
      </c>
      <c r="W18" s="217"/>
      <c r="X18" s="216">
        <f>$AH158</f>
        <v>0</v>
      </c>
      <c r="Y18" s="217"/>
      <c r="Z18" s="214">
        <f>SUM(B18:Y18)</f>
        <v>0</v>
      </c>
      <c r="AA18" s="215"/>
    </row>
    <row r="19" spans="1:33" outlineLevel="1" x14ac:dyDescent="0.25">
      <c r="A19" s="108"/>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row>
    <row r="20" spans="1:33" s="56" customFormat="1" outlineLevel="1" x14ac:dyDescent="0.25">
      <c r="A20" s="49" t="s">
        <v>153</v>
      </c>
      <c r="B20" s="211"/>
      <c r="C20" s="212"/>
      <c r="D20" s="211"/>
      <c r="E20" s="212"/>
      <c r="F20" s="211"/>
      <c r="G20" s="212"/>
      <c r="H20" s="211"/>
      <c r="I20" s="212"/>
      <c r="J20" s="211"/>
      <c r="K20" s="212"/>
      <c r="L20" s="211"/>
      <c r="M20" s="212"/>
      <c r="N20" s="211"/>
      <c r="O20" s="212"/>
      <c r="P20" s="211"/>
      <c r="Q20" s="212"/>
      <c r="R20" s="211"/>
      <c r="S20" s="212"/>
      <c r="T20" s="211"/>
      <c r="U20" s="212"/>
      <c r="V20" s="211"/>
      <c r="W20" s="212"/>
      <c r="X20" s="211"/>
      <c r="Y20" s="212"/>
      <c r="Z20" s="49"/>
      <c r="AA20" s="49"/>
    </row>
    <row r="21" spans="1:33" s="59" customFormat="1" outlineLevel="1" x14ac:dyDescent="0.25">
      <c r="A21" s="57" t="s">
        <v>75</v>
      </c>
      <c r="B21" s="213">
        <f>$B$32</f>
        <v>0</v>
      </c>
      <c r="C21" s="205"/>
      <c r="D21" s="213">
        <f>$B$32</f>
        <v>0</v>
      </c>
      <c r="E21" s="205"/>
      <c r="F21" s="213">
        <f>$B$32</f>
        <v>0</v>
      </c>
      <c r="G21" s="205"/>
      <c r="H21" s="213">
        <f>IF(OR($B$42= "Gesamtes Jahr",$B$42= "per 4. Quartal",$B$42= "per 3. Quartal",$B$42= "per 2. Quartal"),$B$32,0)</f>
        <v>0</v>
      </c>
      <c r="I21" s="205"/>
      <c r="J21" s="213">
        <f>IF(OR($B$42= "Gesamtes Jahr",$B$42= "per 4. Quartal",$B$42= "per 3. Quartal",$B$42= "per 2. Quartal"),$B$32,0)</f>
        <v>0</v>
      </c>
      <c r="K21" s="205"/>
      <c r="L21" s="213">
        <f>IF(OR($B$42= "Gesamtes Jahr",$B$42= "per 4. Quartal",$B$42= "per 3. Quartal",$B$42= "per 2. Quartal"),$B$32,0)</f>
        <v>0</v>
      </c>
      <c r="M21" s="205"/>
      <c r="N21" s="213">
        <f>IF(OR($B$42= "Gesamtes Jahr",$B$42= "per 4. Quartal",$B$42= "per 3. Quartal"),$B$32,0)</f>
        <v>0</v>
      </c>
      <c r="O21" s="205"/>
      <c r="P21" s="213">
        <f>IF(OR($B$42= "Gesamtes Jahr",$B$42= "per 4. Quartal",$B$42= "per 3. Quartal"),$B$32,0)</f>
        <v>0</v>
      </c>
      <c r="Q21" s="205"/>
      <c r="R21" s="213">
        <f>IF(OR($B$42= "Gesamtes Jahr",$B$42= "per 4. Quartal",$B$42= "per 3. Quartal"),$B$32,0)</f>
        <v>0</v>
      </c>
      <c r="S21" s="205"/>
      <c r="T21" s="213">
        <f>IF(OR($B$42= "Gesamtes Jahr",$B$42= "per 4. Quartal"),$B$32,0)</f>
        <v>0</v>
      </c>
      <c r="U21" s="205"/>
      <c r="V21" s="213">
        <f>IF(OR($B$42= "Gesamtes Jahr",$B$42= "per 4. Quartal"),$B$32,0)</f>
        <v>0</v>
      </c>
      <c r="W21" s="205"/>
      <c r="X21" s="213">
        <f>IF(OR($B$42= "Gesamtes Jahr",$B$42= "per 4. Quartal"),$B$32,0)</f>
        <v>0</v>
      </c>
      <c r="Y21" s="205"/>
      <c r="Z21" s="237">
        <f>SUM(B21:Y21)</f>
        <v>0</v>
      </c>
      <c r="AA21" s="238"/>
      <c r="AB21" s="58"/>
    </row>
    <row r="22" spans="1:33" s="61" customFormat="1" outlineLevel="1" x14ac:dyDescent="0.25">
      <c r="A22" s="60" t="s">
        <v>70</v>
      </c>
      <c r="B22" s="235"/>
      <c r="C22" s="236"/>
      <c r="D22" s="235"/>
      <c r="E22" s="236"/>
      <c r="F22" s="235"/>
      <c r="G22" s="236"/>
      <c r="H22" s="239"/>
      <c r="I22" s="240"/>
      <c r="J22" s="235"/>
      <c r="K22" s="236"/>
      <c r="L22" s="235"/>
      <c r="M22" s="236"/>
      <c r="N22" s="235"/>
      <c r="O22" s="236"/>
      <c r="P22" s="235"/>
      <c r="Q22" s="236"/>
      <c r="R22" s="235"/>
      <c r="S22" s="236"/>
      <c r="T22" s="235"/>
      <c r="U22" s="236"/>
      <c r="V22" s="235"/>
      <c r="W22" s="236"/>
      <c r="X22" s="235"/>
      <c r="Y22" s="236"/>
      <c r="Z22" s="244">
        <f>SUM(B22:X22)</f>
        <v>0</v>
      </c>
      <c r="AA22" s="245"/>
      <c r="AC22" s="62"/>
      <c r="AD22" s="62"/>
      <c r="AE22" s="62"/>
      <c r="AF22" s="62"/>
      <c r="AG22" s="62"/>
    </row>
    <row r="23" spans="1:33" s="64" customFormat="1" outlineLevel="1" x14ac:dyDescent="0.25">
      <c r="A23" s="63" t="s">
        <v>74</v>
      </c>
      <c r="B23" s="241">
        <f>B21-B22</f>
        <v>0</v>
      </c>
      <c r="C23" s="242"/>
      <c r="D23" s="241">
        <f>D21-D22</f>
        <v>0</v>
      </c>
      <c r="E23" s="242"/>
      <c r="F23" s="241">
        <f>F21-F22</f>
        <v>0</v>
      </c>
      <c r="G23" s="242"/>
      <c r="H23" s="241">
        <f>H21-H22</f>
        <v>0</v>
      </c>
      <c r="I23" s="242"/>
      <c r="J23" s="241">
        <f>J21-J22</f>
        <v>0</v>
      </c>
      <c r="K23" s="242"/>
      <c r="L23" s="241">
        <f>L21-L22</f>
        <v>0</v>
      </c>
      <c r="M23" s="242"/>
      <c r="N23" s="241">
        <f>N21-N22</f>
        <v>0</v>
      </c>
      <c r="O23" s="242"/>
      <c r="P23" s="241">
        <f>P21-P22</f>
        <v>0</v>
      </c>
      <c r="Q23" s="242"/>
      <c r="R23" s="241">
        <f>R21-R22</f>
        <v>0</v>
      </c>
      <c r="S23" s="242"/>
      <c r="T23" s="241">
        <f>T21-T22</f>
        <v>0</v>
      </c>
      <c r="U23" s="242"/>
      <c r="V23" s="241">
        <f>V21-V22</f>
        <v>0</v>
      </c>
      <c r="W23" s="242"/>
      <c r="X23" s="241">
        <f>X21-X22</f>
        <v>0</v>
      </c>
      <c r="Y23" s="242"/>
      <c r="Z23" s="243">
        <f>SUM(B23:Y23)</f>
        <v>0</v>
      </c>
      <c r="AA23" s="242"/>
      <c r="AC23" s="62"/>
      <c r="AD23" s="62"/>
      <c r="AE23" s="62"/>
      <c r="AF23" s="62"/>
      <c r="AG23" s="62"/>
    </row>
    <row r="24" spans="1:33" s="47" customFormat="1" outlineLevel="1" x14ac:dyDescent="0.25">
      <c r="A24" s="65" t="s">
        <v>82</v>
      </c>
      <c r="B24" s="206">
        <f>IFERROR(B23/B21,0)</f>
        <v>0</v>
      </c>
      <c r="C24" s="207"/>
      <c r="D24" s="206">
        <f>IFERROR(D23/D21,0)</f>
        <v>0</v>
      </c>
      <c r="E24" s="207"/>
      <c r="F24" s="206">
        <f>IFERROR(F23/F21,0)</f>
        <v>0</v>
      </c>
      <c r="G24" s="207"/>
      <c r="H24" s="206">
        <f>IFERROR(H23/H21,0)</f>
        <v>0</v>
      </c>
      <c r="I24" s="207"/>
      <c r="J24" s="206">
        <f>IFERROR(J23/J21,0)</f>
        <v>0</v>
      </c>
      <c r="K24" s="207"/>
      <c r="L24" s="206">
        <f>IFERROR(L23/L21,0)</f>
        <v>0</v>
      </c>
      <c r="M24" s="207"/>
      <c r="N24" s="206">
        <f>IFERROR(N23/N21,0)</f>
        <v>0</v>
      </c>
      <c r="O24" s="207"/>
      <c r="P24" s="206">
        <f>IFERROR(P23/P21,0)</f>
        <v>0</v>
      </c>
      <c r="Q24" s="207"/>
      <c r="R24" s="206">
        <f>IFERROR(R23/R21,0)</f>
        <v>0</v>
      </c>
      <c r="S24" s="207"/>
      <c r="T24" s="206">
        <f>IFERROR(T23/T21,0)</f>
        <v>0</v>
      </c>
      <c r="U24" s="207"/>
      <c r="V24" s="206">
        <f>IFERROR(V23/V21,0)</f>
        <v>0</v>
      </c>
      <c r="W24" s="207"/>
      <c r="X24" s="206">
        <f>IFERROR(X23/X21,0)</f>
        <v>0</v>
      </c>
      <c r="Y24" s="207"/>
      <c r="Z24" s="204"/>
      <c r="AA24" s="205"/>
      <c r="AC24" s="39"/>
      <c r="AD24" s="39"/>
      <c r="AE24" s="39"/>
      <c r="AF24" s="39"/>
      <c r="AG24" s="39"/>
    </row>
    <row r="25" spans="1:33" s="59" customFormat="1" outlineLevel="1" x14ac:dyDescent="0.25">
      <c r="A25" s="208" t="s">
        <v>83</v>
      </c>
      <c r="B25" s="209"/>
      <c r="C25" s="209"/>
      <c r="D25" s="202"/>
      <c r="E25" s="203"/>
      <c r="F25" s="202"/>
      <c r="G25" s="203"/>
      <c r="H25" s="202"/>
      <c r="I25" s="203"/>
      <c r="J25" s="202"/>
      <c r="K25" s="203"/>
      <c r="L25" s="202"/>
      <c r="M25" s="203"/>
      <c r="N25" s="202"/>
      <c r="O25" s="203"/>
      <c r="P25" s="202"/>
      <c r="Q25" s="203"/>
      <c r="R25" s="202"/>
      <c r="S25" s="203"/>
      <c r="T25" s="202"/>
      <c r="U25" s="203"/>
      <c r="V25" s="202"/>
      <c r="W25" s="203"/>
      <c r="X25" s="202"/>
      <c r="Y25" s="203"/>
      <c r="Z25" s="202"/>
      <c r="AA25" s="203"/>
      <c r="AC25" s="39"/>
      <c r="AD25" s="39"/>
      <c r="AE25" s="39"/>
      <c r="AF25" s="39"/>
      <c r="AG25" s="39"/>
    </row>
    <row r="26" spans="1:33" s="59" customFormat="1" ht="28.8" outlineLevel="1" x14ac:dyDescent="0.25">
      <c r="A26" s="66" t="s">
        <v>152</v>
      </c>
      <c r="B26" s="200"/>
      <c r="C26" s="201"/>
      <c r="D26" s="200"/>
      <c r="E26" s="201"/>
      <c r="F26" s="200"/>
      <c r="G26" s="201"/>
      <c r="H26" s="200"/>
      <c r="I26" s="201"/>
      <c r="J26" s="200"/>
      <c r="K26" s="201"/>
      <c r="L26" s="200"/>
      <c r="M26" s="201"/>
      <c r="N26" s="200"/>
      <c r="O26" s="201"/>
      <c r="P26" s="200"/>
      <c r="Q26" s="201"/>
      <c r="R26" s="200"/>
      <c r="S26" s="201"/>
      <c r="T26" s="200"/>
      <c r="U26" s="201"/>
      <c r="V26" s="200"/>
      <c r="W26" s="201"/>
      <c r="X26" s="200"/>
      <c r="Y26" s="201"/>
      <c r="Z26" s="186">
        <f>SUM(B26:X26)</f>
        <v>0</v>
      </c>
      <c r="AA26" s="187"/>
      <c r="AC26" s="39"/>
      <c r="AD26" s="39"/>
      <c r="AE26" s="39"/>
      <c r="AF26" s="39"/>
      <c r="AG26" s="39"/>
    </row>
    <row r="27" spans="1:33" s="59" customFormat="1" outlineLevel="1" x14ac:dyDescent="0.25">
      <c r="A27" s="67" t="s">
        <v>58</v>
      </c>
      <c r="B27" s="186">
        <f>B26</f>
        <v>0</v>
      </c>
      <c r="C27" s="187"/>
      <c r="D27" s="186">
        <f>D26</f>
        <v>0</v>
      </c>
      <c r="E27" s="187"/>
      <c r="F27" s="186">
        <f>F26</f>
        <v>0</v>
      </c>
      <c r="G27" s="187"/>
      <c r="H27" s="186">
        <f>IF(OR($B$42= "Gesamtes Jahr",$B$42= "per 4. Quartal",$B$42= "per 3. Quartal",$B$42= "per 2. Quartal"),H26,0)</f>
        <v>0</v>
      </c>
      <c r="I27" s="187"/>
      <c r="J27" s="186">
        <f>IF(OR($B$42= "Gesamtes Jahr",$B$42= "per 4. Quartal",$B$42= "per 3. Quartal",$B$42= "per 2. Quartal"),J26,0)</f>
        <v>0</v>
      </c>
      <c r="K27" s="187"/>
      <c r="L27" s="186">
        <f>IF(OR($B$42= "Gesamtes Jahr",$B$42= "per 4. Quartal",$B$42= "per 3. Quartal",$B$42= "per 2. Quartal"),L26,0)</f>
        <v>0</v>
      </c>
      <c r="M27" s="187"/>
      <c r="N27" s="186">
        <f>IF(OR($B$42= "Gesamtes Jahr",$B$42= "per 4. Quartal",$B$42= "per 3. Quartal"),N26,0)</f>
        <v>0</v>
      </c>
      <c r="O27" s="187"/>
      <c r="P27" s="186">
        <f>IF(OR($B$42= "Gesamtes Jahr",$B$42= "per 4. Quartal",$B$42= "per 3. Quartal"),P26,0)</f>
        <v>0</v>
      </c>
      <c r="Q27" s="187"/>
      <c r="R27" s="186">
        <f>IF(OR($B$42= "Gesamtes Jahr",$B$42= "per 4. Quartal",$B$42= "per 3. Quartal"),R26,0)</f>
        <v>0</v>
      </c>
      <c r="S27" s="187"/>
      <c r="T27" s="186">
        <f>IF(OR($B$42= "Gesamtes Jahr",$B$42= "per 4. Quartal"),T26,0)</f>
        <v>0</v>
      </c>
      <c r="U27" s="187"/>
      <c r="V27" s="186">
        <f>IF(OR($B$42= "Gesamtes Jahr",$B$42= "per 4. Quartal"),V26,0)</f>
        <v>0</v>
      </c>
      <c r="W27" s="187"/>
      <c r="X27" s="186">
        <f>IF(OR($B$42= "Gesamtes Jahr",$B$42= "per 4. Quartal"),X26,0)</f>
        <v>0</v>
      </c>
      <c r="Y27" s="187"/>
      <c r="Z27" s="186">
        <f>SUM(B27:X27)</f>
        <v>0</v>
      </c>
      <c r="AA27" s="187"/>
      <c r="AC27" s="39"/>
      <c r="AD27" s="39"/>
      <c r="AE27" s="39"/>
      <c r="AF27" s="39"/>
      <c r="AG27" s="39"/>
    </row>
    <row r="28" spans="1:33" outlineLevel="1" x14ac:dyDescent="0.25">
      <c r="D28" s="59"/>
      <c r="E28" s="68"/>
      <c r="T28" s="69"/>
    </row>
    <row r="29" spans="1:33" outlineLevel="1" x14ac:dyDescent="0.25">
      <c r="A29" s="47" t="s">
        <v>157</v>
      </c>
      <c r="D29" s="59"/>
      <c r="E29" s="68"/>
      <c r="T29" s="69"/>
    </row>
    <row r="30" spans="1:33" ht="15.6" outlineLevel="1" x14ac:dyDescent="0.25">
      <c r="A30" s="43" t="s">
        <v>88</v>
      </c>
      <c r="B30" s="188">
        <f>B6</f>
        <v>0</v>
      </c>
      <c r="C30" s="189"/>
      <c r="D30" s="70"/>
      <c r="T30" s="69"/>
    </row>
    <row r="31" spans="1:33" ht="15.6" outlineLevel="1" x14ac:dyDescent="0.25">
      <c r="A31" s="43" t="s">
        <v>156</v>
      </c>
      <c r="B31" s="188">
        <f>(52*B30)</f>
        <v>0</v>
      </c>
      <c r="C31" s="189"/>
      <c r="D31" s="59"/>
      <c r="E31" s="48"/>
      <c r="T31" s="69"/>
    </row>
    <row r="32" spans="1:33" outlineLevel="1" x14ac:dyDescent="0.25">
      <c r="A32" s="43" t="s">
        <v>56</v>
      </c>
      <c r="B32" s="188">
        <f>(52*$B$30)/12</f>
        <v>0</v>
      </c>
      <c r="C32" s="189"/>
      <c r="D32" s="69"/>
      <c r="E32" s="71"/>
      <c r="F32" s="69"/>
      <c r="G32" s="69"/>
      <c r="H32" s="72"/>
      <c r="I32" s="73"/>
      <c r="J32" s="73"/>
      <c r="K32" s="73"/>
      <c r="L32" s="73"/>
      <c r="M32" s="73"/>
      <c r="N32" s="69"/>
      <c r="O32" s="69"/>
      <c r="P32" s="69"/>
      <c r="Q32" s="69"/>
      <c r="R32" s="69"/>
      <c r="S32" s="69"/>
      <c r="W32" s="69"/>
      <c r="X32" s="69"/>
      <c r="Y32" s="69"/>
    </row>
    <row r="33" spans="1:20" ht="15.6" outlineLevel="1" x14ac:dyDescent="0.25">
      <c r="A33" s="43" t="s">
        <v>89</v>
      </c>
      <c r="B33" s="196">
        <f>B7</f>
        <v>0</v>
      </c>
      <c r="C33" s="197"/>
      <c r="D33" s="70"/>
      <c r="E33" s="68"/>
      <c r="T33" s="69"/>
    </row>
    <row r="34" spans="1:20" outlineLevel="1" x14ac:dyDescent="0.25">
      <c r="A34" s="74" t="s">
        <v>65</v>
      </c>
      <c r="B34" s="196">
        <f>IFERROR(ROUND(B33/B31,2),0)</f>
        <v>0</v>
      </c>
      <c r="C34" s="197"/>
      <c r="D34" s="59"/>
      <c r="E34" s="68"/>
      <c r="T34" s="69"/>
    </row>
    <row r="35" spans="1:20" outlineLevel="1" x14ac:dyDescent="0.25">
      <c r="A35" s="44" t="s">
        <v>144</v>
      </c>
      <c r="B35" s="75"/>
      <c r="C35" s="76"/>
    </row>
    <row r="36" spans="1:20" outlineLevel="1" x14ac:dyDescent="0.25">
      <c r="A36" s="75"/>
      <c r="B36" s="76"/>
      <c r="C36" s="76"/>
    </row>
    <row r="37" spans="1:20" outlineLevel="1" x14ac:dyDescent="0.25">
      <c r="A37" s="47" t="s">
        <v>90</v>
      </c>
      <c r="B37" s="76"/>
      <c r="C37" s="76"/>
    </row>
    <row r="38" spans="1:20" outlineLevel="1" x14ac:dyDescent="0.25">
      <c r="A38" s="43" t="s">
        <v>71</v>
      </c>
      <c r="B38" s="188">
        <f>IF($B$42= "Gesamtes Jahr",Z23,0)</f>
        <v>0</v>
      </c>
      <c r="C38" s="188"/>
      <c r="D38" s="45"/>
    </row>
    <row r="39" spans="1:20" ht="15.6" outlineLevel="1" x14ac:dyDescent="0.25">
      <c r="A39" s="43" t="s">
        <v>140</v>
      </c>
      <c r="B39" s="185">
        <f>IF($B$42= "Gesamtes Jahr",Z27,0)</f>
        <v>0</v>
      </c>
      <c r="C39" s="168"/>
      <c r="D39" s="45" t="s">
        <v>92</v>
      </c>
    </row>
    <row r="40" spans="1:20" outlineLevel="1" x14ac:dyDescent="0.25">
      <c r="A40" s="43" t="s">
        <v>91</v>
      </c>
      <c r="B40" s="198">
        <f>IF(B39=0,0,ROUND(B39/B38,2))</f>
        <v>0</v>
      </c>
      <c r="C40" s="199"/>
      <c r="D40" s="45"/>
    </row>
    <row r="41" spans="1:20" x14ac:dyDescent="0.25">
      <c r="D41" s="45"/>
    </row>
    <row r="42" spans="1:20" ht="13.8" outlineLevel="1" x14ac:dyDescent="0.25">
      <c r="A42" s="47" t="s">
        <v>59</v>
      </c>
      <c r="B42" s="190" t="str">
        <f>Übersicht!D12</f>
        <v>1. Quartal</v>
      </c>
      <c r="C42" s="191"/>
      <c r="D42" s="45" t="s">
        <v>76</v>
      </c>
      <c r="S42" s="69"/>
    </row>
    <row r="43" spans="1:20" outlineLevel="1" x14ac:dyDescent="0.25">
      <c r="A43" s="50" t="s">
        <v>47</v>
      </c>
      <c r="B43" s="185">
        <f>IF(B42="Gesamtes Jahr",B40,B34)</f>
        <v>0</v>
      </c>
      <c r="C43" s="168"/>
      <c r="D43" s="45"/>
      <c r="S43" s="69"/>
    </row>
    <row r="44" spans="1:20" outlineLevel="1" x14ac:dyDescent="0.25">
      <c r="A44" s="43" t="s">
        <v>53</v>
      </c>
      <c r="B44" s="77">
        <f>J56</f>
        <v>0</v>
      </c>
      <c r="C44" s="78" t="s">
        <v>51</v>
      </c>
      <c r="D44" s="45"/>
      <c r="S44" s="69"/>
    </row>
    <row r="45" spans="1:20" outlineLevel="1" x14ac:dyDescent="0.25">
      <c r="A45" s="43" t="s">
        <v>54</v>
      </c>
      <c r="B45" s="79">
        <f>J60</f>
        <v>0</v>
      </c>
      <c r="C45" s="78" t="s">
        <v>51</v>
      </c>
    </row>
    <row r="46" spans="1:20" outlineLevel="1" x14ac:dyDescent="0.25">
      <c r="B46" s="80"/>
    </row>
    <row r="47" spans="1:20" ht="15.6" outlineLevel="1" x14ac:dyDescent="0.25">
      <c r="A47" s="81" t="s">
        <v>39</v>
      </c>
    </row>
    <row r="48" spans="1:20" ht="15.6" outlineLevel="1" x14ac:dyDescent="0.25">
      <c r="A48" s="81" t="s">
        <v>141</v>
      </c>
    </row>
    <row r="49" spans="1:30" ht="15.6" outlineLevel="1" x14ac:dyDescent="0.25">
      <c r="A49" s="81" t="s">
        <v>38</v>
      </c>
    </row>
    <row r="50" spans="1:30" ht="15.6" outlineLevel="1" x14ac:dyDescent="0.25">
      <c r="A50" s="82" t="s">
        <v>142</v>
      </c>
    </row>
    <row r="51" spans="1:30" outlineLevel="1" x14ac:dyDescent="0.25">
      <c r="A51" s="82" t="s">
        <v>72</v>
      </c>
    </row>
    <row r="52" spans="1:30" outlineLevel="1" x14ac:dyDescent="0.25">
      <c r="A52" s="82" t="s">
        <v>73</v>
      </c>
    </row>
    <row r="53" spans="1:30" ht="15.6" outlineLevel="1" x14ac:dyDescent="0.25">
      <c r="A53" s="82" t="s">
        <v>143</v>
      </c>
      <c r="N53" s="83"/>
    </row>
    <row r="54" spans="1:30" ht="15.6" outlineLevel="1" x14ac:dyDescent="0.25">
      <c r="A54" s="84"/>
      <c r="T54" s="48"/>
      <c r="U54" s="83"/>
    </row>
    <row r="55" spans="1:30" outlineLevel="1" x14ac:dyDescent="0.25">
      <c r="A55" s="85" t="s">
        <v>48</v>
      </c>
      <c r="B55" s="192" t="s">
        <v>41</v>
      </c>
      <c r="C55" s="193"/>
      <c r="D55" s="192" t="s">
        <v>67</v>
      </c>
      <c r="E55" s="193"/>
      <c r="F55" s="192" t="s">
        <v>68</v>
      </c>
      <c r="G55" s="193"/>
      <c r="H55" s="192" t="s">
        <v>69</v>
      </c>
      <c r="I55" s="193"/>
      <c r="J55" s="194" t="str">
        <f>B42</f>
        <v>1. Quartal</v>
      </c>
      <c r="K55" s="195"/>
    </row>
    <row r="56" spans="1:30" outlineLevel="1" x14ac:dyDescent="0.25">
      <c r="A56" s="106" t="s">
        <v>45</v>
      </c>
      <c r="B56" s="175">
        <f>SUM(B14:G14)</f>
        <v>0</v>
      </c>
      <c r="C56" s="176"/>
      <c r="D56" s="175">
        <f>IF(OR($B$42= "Gesamtes Jahr",$B$42= "per 4. Quartal",$B$42= "per 3. Quartal",$B$42= "per 2. Quartal"),SUM(H14:M14),0)</f>
        <v>0</v>
      </c>
      <c r="E56" s="176"/>
      <c r="F56" s="177">
        <f>IF(OR($B$42= "Gesamtes Jahr",$B$42= "per 4. Quartal",$B$42= "per 3. Quartal"),SUM(N14:S14),0)</f>
        <v>0</v>
      </c>
      <c r="G56" s="178"/>
      <c r="H56" s="175">
        <f>IF(OR($B$42= "Gesamtes Jahr",$B$42= "per 4. Quartal"),SUM(T14:Y14),0)</f>
        <v>0</v>
      </c>
      <c r="I56" s="176"/>
      <c r="J56" s="179">
        <f>SUM(B56:I56)</f>
        <v>0</v>
      </c>
      <c r="K56" s="180"/>
    </row>
    <row r="57" spans="1:30" outlineLevel="1" x14ac:dyDescent="0.25">
      <c r="A57" s="50" t="s">
        <v>46</v>
      </c>
      <c r="B57" s="175">
        <f>SUM(B23:G23)</f>
        <v>0</v>
      </c>
      <c r="C57" s="176"/>
      <c r="D57" s="175">
        <f>SUM(H23:M23)</f>
        <v>0</v>
      </c>
      <c r="E57" s="176"/>
      <c r="F57" s="177">
        <f>SUM(N23:S23)</f>
        <v>0</v>
      </c>
      <c r="G57" s="178"/>
      <c r="H57" s="175">
        <f>SUM(T23:Y23)</f>
        <v>0</v>
      </c>
      <c r="I57" s="176"/>
      <c r="J57" s="179">
        <f>SUM(B57:I57)</f>
        <v>0</v>
      </c>
      <c r="K57" s="180"/>
    </row>
    <row r="58" spans="1:30" outlineLevel="1" x14ac:dyDescent="0.25">
      <c r="A58" s="107" t="s">
        <v>50</v>
      </c>
      <c r="B58" s="181">
        <f>SUM(B27:G27)</f>
        <v>0</v>
      </c>
      <c r="C58" s="182"/>
      <c r="D58" s="181">
        <f>SUM(H27:M27)</f>
        <v>0</v>
      </c>
      <c r="E58" s="182"/>
      <c r="F58" s="183">
        <f>SUM(N27:S27)</f>
        <v>0</v>
      </c>
      <c r="G58" s="184"/>
      <c r="H58" s="181">
        <f>SUM(T27:Y27)</f>
        <v>0</v>
      </c>
      <c r="I58" s="182"/>
      <c r="J58" s="173">
        <f>SUM(B58:I58)</f>
        <v>0</v>
      </c>
      <c r="K58" s="174"/>
    </row>
    <row r="59" spans="1:30" outlineLevel="1" x14ac:dyDescent="0.25">
      <c r="A59" s="50" t="s">
        <v>47</v>
      </c>
      <c r="B59" s="169">
        <f>$B$34</f>
        <v>0</v>
      </c>
      <c r="C59" s="170"/>
      <c r="D59" s="169">
        <f>$B$34</f>
        <v>0</v>
      </c>
      <c r="E59" s="170"/>
      <c r="F59" s="171">
        <f>$B$34</f>
        <v>0</v>
      </c>
      <c r="G59" s="172"/>
      <c r="H59" s="169">
        <f>$B$34</f>
        <v>0</v>
      </c>
      <c r="I59" s="170"/>
      <c r="J59" s="173">
        <f>B43</f>
        <v>0</v>
      </c>
      <c r="K59" s="174"/>
    </row>
    <row r="60" spans="1:30" outlineLevel="1" x14ac:dyDescent="0.25">
      <c r="A60" s="107" t="s">
        <v>66</v>
      </c>
      <c r="B60" s="169">
        <f>B59*B56</f>
        <v>0</v>
      </c>
      <c r="C60" s="170"/>
      <c r="D60" s="169">
        <f>D59*D56</f>
        <v>0</v>
      </c>
      <c r="E60" s="170"/>
      <c r="F60" s="171">
        <f>F59*F56</f>
        <v>0</v>
      </c>
      <c r="G60" s="172"/>
      <c r="H60" s="169">
        <f>H59*H56</f>
        <v>0</v>
      </c>
      <c r="I60" s="170"/>
      <c r="J60" s="173">
        <f>J59*J56</f>
        <v>0</v>
      </c>
      <c r="K60" s="174"/>
      <c r="M60" s="86"/>
    </row>
    <row r="61" spans="1:30" x14ac:dyDescent="0.25">
      <c r="A61" s="59"/>
      <c r="G61" s="87"/>
      <c r="H61" s="87"/>
      <c r="I61" s="87"/>
      <c r="J61" s="87"/>
      <c r="K61" s="87"/>
      <c r="L61" s="87"/>
      <c r="M61" s="87"/>
      <c r="N61" s="87"/>
      <c r="O61" s="87"/>
      <c r="P61" s="87"/>
      <c r="Q61" s="87"/>
      <c r="R61" s="87"/>
      <c r="S61" s="87"/>
      <c r="T61" s="87"/>
      <c r="U61" s="87"/>
      <c r="V61" s="87"/>
      <c r="W61" s="87"/>
      <c r="X61" s="87"/>
      <c r="Y61" s="87"/>
      <c r="Z61" s="87"/>
      <c r="AA61" s="87"/>
      <c r="AB61" s="87"/>
      <c r="AC61" s="87"/>
      <c r="AD61" s="87"/>
    </row>
    <row r="62" spans="1:30" x14ac:dyDescent="0.25">
      <c r="A62" s="59"/>
      <c r="G62" s="87"/>
      <c r="H62" s="87"/>
      <c r="I62" s="87"/>
      <c r="J62" s="87"/>
      <c r="K62" s="87"/>
      <c r="L62" s="87"/>
      <c r="M62" s="87"/>
      <c r="N62" s="87"/>
      <c r="O62" s="87"/>
      <c r="P62" s="87"/>
      <c r="Q62" s="87"/>
      <c r="R62" s="87"/>
      <c r="S62" s="87"/>
      <c r="T62" s="87"/>
      <c r="U62" s="87"/>
      <c r="V62" s="87"/>
      <c r="W62" s="87"/>
      <c r="X62" s="87"/>
      <c r="Y62" s="87"/>
      <c r="Z62" s="87"/>
      <c r="AA62" s="87"/>
      <c r="AB62" s="87"/>
      <c r="AC62" s="87"/>
      <c r="AD62" s="87"/>
    </row>
    <row r="63" spans="1:30" x14ac:dyDescent="0.25">
      <c r="I63" s="47" t="s">
        <v>27</v>
      </c>
      <c r="R63" s="39">
        <f>B5</f>
        <v>0</v>
      </c>
      <c r="Y63" s="166"/>
      <c r="Z63" s="167"/>
      <c r="AA63" s="167"/>
      <c r="AB63" s="168"/>
      <c r="AC63" s="47" t="s">
        <v>62</v>
      </c>
    </row>
    <row r="64" spans="1:30" x14ac:dyDescent="0.25">
      <c r="A64" s="46"/>
    </row>
    <row r="65" spans="1:34" s="89" customFormat="1" x14ac:dyDescent="0.25">
      <c r="A65" s="163" t="s">
        <v>0</v>
      </c>
      <c r="B65" s="164"/>
      <c r="C65" s="88">
        <v>1</v>
      </c>
      <c r="D65" s="88">
        <f>C65+1</f>
        <v>2</v>
      </c>
      <c r="E65" s="88">
        <f t="shared" ref="E65:AG65" si="0">D65+1</f>
        <v>3</v>
      </c>
      <c r="F65" s="88">
        <f t="shared" si="0"/>
        <v>4</v>
      </c>
      <c r="G65" s="88">
        <f t="shared" si="0"/>
        <v>5</v>
      </c>
      <c r="H65" s="88">
        <f t="shared" si="0"/>
        <v>6</v>
      </c>
      <c r="I65" s="88">
        <f t="shared" si="0"/>
        <v>7</v>
      </c>
      <c r="J65" s="88">
        <f t="shared" si="0"/>
        <v>8</v>
      </c>
      <c r="K65" s="88">
        <f t="shared" si="0"/>
        <v>9</v>
      </c>
      <c r="L65" s="88">
        <f t="shared" si="0"/>
        <v>10</v>
      </c>
      <c r="M65" s="88">
        <f t="shared" si="0"/>
        <v>11</v>
      </c>
      <c r="N65" s="88">
        <f t="shared" si="0"/>
        <v>12</v>
      </c>
      <c r="O65" s="88">
        <f t="shared" si="0"/>
        <v>13</v>
      </c>
      <c r="P65" s="88">
        <f t="shared" si="0"/>
        <v>14</v>
      </c>
      <c r="Q65" s="88">
        <f t="shared" si="0"/>
        <v>15</v>
      </c>
      <c r="R65" s="88">
        <f t="shared" si="0"/>
        <v>16</v>
      </c>
      <c r="S65" s="88">
        <f t="shared" si="0"/>
        <v>17</v>
      </c>
      <c r="T65" s="88">
        <f t="shared" si="0"/>
        <v>18</v>
      </c>
      <c r="U65" s="88">
        <f t="shared" si="0"/>
        <v>19</v>
      </c>
      <c r="V65" s="88">
        <f t="shared" si="0"/>
        <v>20</v>
      </c>
      <c r="W65" s="88">
        <f t="shared" si="0"/>
        <v>21</v>
      </c>
      <c r="X65" s="88">
        <f t="shared" si="0"/>
        <v>22</v>
      </c>
      <c r="Y65" s="88">
        <f t="shared" si="0"/>
        <v>23</v>
      </c>
      <c r="Z65" s="88">
        <f t="shared" si="0"/>
        <v>24</v>
      </c>
      <c r="AA65" s="88">
        <f t="shared" si="0"/>
        <v>25</v>
      </c>
      <c r="AB65" s="88">
        <f t="shared" si="0"/>
        <v>26</v>
      </c>
      <c r="AC65" s="88">
        <f t="shared" si="0"/>
        <v>27</v>
      </c>
      <c r="AD65" s="88">
        <f t="shared" si="0"/>
        <v>28</v>
      </c>
      <c r="AE65" s="88">
        <f t="shared" si="0"/>
        <v>29</v>
      </c>
      <c r="AF65" s="88">
        <f t="shared" si="0"/>
        <v>30</v>
      </c>
      <c r="AG65" s="88">
        <f t="shared" si="0"/>
        <v>31</v>
      </c>
      <c r="AH65" s="85" t="s">
        <v>33</v>
      </c>
    </row>
    <row r="66" spans="1:34" ht="15.6" x14ac:dyDescent="0.25">
      <c r="A66" s="165" t="s">
        <v>29</v>
      </c>
      <c r="B66" s="164"/>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f>SUM(C66:AG66)</f>
        <v>0</v>
      </c>
    </row>
    <row r="67" spans="1:34" ht="15.6" x14ac:dyDescent="0.25">
      <c r="A67" s="165" t="s">
        <v>26</v>
      </c>
      <c r="B67" s="164"/>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2"/>
      <c r="AH67" s="91">
        <f>SUM(C67:AG67)</f>
        <v>0</v>
      </c>
    </row>
    <row r="68" spans="1:34" x14ac:dyDescent="0.25">
      <c r="A68" s="165" t="s">
        <v>35</v>
      </c>
      <c r="B68" s="164"/>
      <c r="C68" s="91">
        <f>C66+C67</f>
        <v>0</v>
      </c>
      <c r="D68" s="91">
        <f t="shared" ref="D68:AG68" si="1">D66+D67</f>
        <v>0</v>
      </c>
      <c r="E68" s="91">
        <f t="shared" si="1"/>
        <v>0</v>
      </c>
      <c r="F68" s="91">
        <f t="shared" si="1"/>
        <v>0</v>
      </c>
      <c r="G68" s="91">
        <f t="shared" si="1"/>
        <v>0</v>
      </c>
      <c r="H68" s="91">
        <f t="shared" si="1"/>
        <v>0</v>
      </c>
      <c r="I68" s="91">
        <f t="shared" si="1"/>
        <v>0</v>
      </c>
      <c r="J68" s="91">
        <f t="shared" si="1"/>
        <v>0</v>
      </c>
      <c r="K68" s="91">
        <f t="shared" si="1"/>
        <v>0</v>
      </c>
      <c r="L68" s="91">
        <f t="shared" si="1"/>
        <v>0</v>
      </c>
      <c r="M68" s="91">
        <f t="shared" si="1"/>
        <v>0</v>
      </c>
      <c r="N68" s="91">
        <f t="shared" si="1"/>
        <v>0</v>
      </c>
      <c r="O68" s="91">
        <f t="shared" si="1"/>
        <v>0</v>
      </c>
      <c r="P68" s="91">
        <f t="shared" si="1"/>
        <v>0</v>
      </c>
      <c r="Q68" s="91">
        <f t="shared" si="1"/>
        <v>0</v>
      </c>
      <c r="R68" s="91">
        <f t="shared" si="1"/>
        <v>0</v>
      </c>
      <c r="S68" s="91">
        <f t="shared" si="1"/>
        <v>0</v>
      </c>
      <c r="T68" s="91">
        <f t="shared" si="1"/>
        <v>0</v>
      </c>
      <c r="U68" s="91">
        <f t="shared" si="1"/>
        <v>0</v>
      </c>
      <c r="V68" s="91">
        <f t="shared" si="1"/>
        <v>0</v>
      </c>
      <c r="W68" s="91">
        <f t="shared" si="1"/>
        <v>0</v>
      </c>
      <c r="X68" s="91">
        <f t="shared" si="1"/>
        <v>0</v>
      </c>
      <c r="Y68" s="91">
        <f t="shared" si="1"/>
        <v>0</v>
      </c>
      <c r="Z68" s="91">
        <f t="shared" si="1"/>
        <v>0</v>
      </c>
      <c r="AA68" s="91">
        <f t="shared" si="1"/>
        <v>0</v>
      </c>
      <c r="AB68" s="91">
        <f t="shared" si="1"/>
        <v>0</v>
      </c>
      <c r="AC68" s="91">
        <f t="shared" si="1"/>
        <v>0</v>
      </c>
      <c r="AD68" s="91">
        <f t="shared" si="1"/>
        <v>0</v>
      </c>
      <c r="AE68" s="91">
        <f t="shared" si="1"/>
        <v>0</v>
      </c>
      <c r="AF68" s="91">
        <f t="shared" si="1"/>
        <v>0</v>
      </c>
      <c r="AG68" s="91">
        <f t="shared" si="1"/>
        <v>0</v>
      </c>
      <c r="AH68" s="91">
        <f>SUM(C68:AG68)</f>
        <v>0</v>
      </c>
    </row>
    <row r="69" spans="1:34" x14ac:dyDescent="0.25">
      <c r="A69" s="46"/>
      <c r="B69" s="46"/>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row>
    <row r="70" spans="1:34" ht="15.6" x14ac:dyDescent="0.25">
      <c r="A70" s="163" t="s">
        <v>28</v>
      </c>
      <c r="B70" s="164"/>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1">
        <f>SUM(C70:AG70)</f>
        <v>0</v>
      </c>
    </row>
    <row r="71" spans="1:34" ht="12.75" customHeight="1" x14ac:dyDescent="0.25">
      <c r="A71" s="46"/>
      <c r="B71" s="46"/>
    </row>
    <row r="72" spans="1:34" x14ac:dyDescent="0.25">
      <c r="A72" s="46"/>
      <c r="B72" s="46"/>
    </row>
    <row r="73" spans="1:34" s="89" customFormat="1" x14ac:dyDescent="0.25">
      <c r="A73" s="163" t="s">
        <v>1</v>
      </c>
      <c r="B73" s="164"/>
      <c r="C73" s="88">
        <v>1</v>
      </c>
      <c r="D73" s="88">
        <f>C73+1</f>
        <v>2</v>
      </c>
      <c r="E73" s="88">
        <f t="shared" ref="E73:AG73" si="2">D73+1</f>
        <v>3</v>
      </c>
      <c r="F73" s="88">
        <f t="shared" si="2"/>
        <v>4</v>
      </c>
      <c r="G73" s="88">
        <f t="shared" si="2"/>
        <v>5</v>
      </c>
      <c r="H73" s="88">
        <f t="shared" si="2"/>
        <v>6</v>
      </c>
      <c r="I73" s="88">
        <f t="shared" si="2"/>
        <v>7</v>
      </c>
      <c r="J73" s="88">
        <f t="shared" si="2"/>
        <v>8</v>
      </c>
      <c r="K73" s="88">
        <f t="shared" si="2"/>
        <v>9</v>
      </c>
      <c r="L73" s="88">
        <f t="shared" si="2"/>
        <v>10</v>
      </c>
      <c r="M73" s="88">
        <f t="shared" si="2"/>
        <v>11</v>
      </c>
      <c r="N73" s="88">
        <f t="shared" si="2"/>
        <v>12</v>
      </c>
      <c r="O73" s="88">
        <f t="shared" si="2"/>
        <v>13</v>
      </c>
      <c r="P73" s="88">
        <f t="shared" si="2"/>
        <v>14</v>
      </c>
      <c r="Q73" s="88">
        <f t="shared" si="2"/>
        <v>15</v>
      </c>
      <c r="R73" s="88">
        <f t="shared" si="2"/>
        <v>16</v>
      </c>
      <c r="S73" s="88">
        <f t="shared" si="2"/>
        <v>17</v>
      </c>
      <c r="T73" s="88">
        <f t="shared" si="2"/>
        <v>18</v>
      </c>
      <c r="U73" s="88">
        <f t="shared" si="2"/>
        <v>19</v>
      </c>
      <c r="V73" s="88">
        <f t="shared" si="2"/>
        <v>20</v>
      </c>
      <c r="W73" s="88">
        <f t="shared" si="2"/>
        <v>21</v>
      </c>
      <c r="X73" s="88">
        <f t="shared" si="2"/>
        <v>22</v>
      </c>
      <c r="Y73" s="88">
        <f t="shared" si="2"/>
        <v>23</v>
      </c>
      <c r="Z73" s="88">
        <f t="shared" si="2"/>
        <v>24</v>
      </c>
      <c r="AA73" s="88">
        <f t="shared" si="2"/>
        <v>25</v>
      </c>
      <c r="AB73" s="88">
        <f t="shared" si="2"/>
        <v>26</v>
      </c>
      <c r="AC73" s="88">
        <f t="shared" si="2"/>
        <v>27</v>
      </c>
      <c r="AD73" s="88">
        <f t="shared" si="2"/>
        <v>28</v>
      </c>
      <c r="AE73" s="88">
        <f t="shared" si="2"/>
        <v>29</v>
      </c>
      <c r="AF73" s="88">
        <f t="shared" si="2"/>
        <v>30</v>
      </c>
      <c r="AG73" s="88">
        <f t="shared" si="2"/>
        <v>31</v>
      </c>
      <c r="AH73" s="85" t="s">
        <v>33</v>
      </c>
    </row>
    <row r="74" spans="1:34" ht="15.6" x14ac:dyDescent="0.25">
      <c r="A74" s="165" t="s">
        <v>29</v>
      </c>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1"/>
      <c r="AG74" s="91"/>
      <c r="AH74" s="91">
        <f>SUM(C74:AG74)</f>
        <v>0</v>
      </c>
    </row>
    <row r="75" spans="1:34" ht="15.6" x14ac:dyDescent="0.25">
      <c r="A75" s="165" t="s">
        <v>26</v>
      </c>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1"/>
      <c r="AG75" s="50"/>
      <c r="AH75" s="91">
        <f>SUM(C75:AG75)</f>
        <v>0</v>
      </c>
    </row>
    <row r="76" spans="1:34" x14ac:dyDescent="0.25">
      <c r="A76" s="165" t="s">
        <v>36</v>
      </c>
      <c r="B76" s="164"/>
      <c r="C76" s="91">
        <f t="shared" ref="C76:AE76" si="3">C74+C75</f>
        <v>0</v>
      </c>
      <c r="D76" s="91">
        <f t="shared" si="3"/>
        <v>0</v>
      </c>
      <c r="E76" s="91">
        <f t="shared" si="3"/>
        <v>0</v>
      </c>
      <c r="F76" s="91">
        <f t="shared" si="3"/>
        <v>0</v>
      </c>
      <c r="G76" s="91">
        <f t="shared" si="3"/>
        <v>0</v>
      </c>
      <c r="H76" s="91">
        <f t="shared" si="3"/>
        <v>0</v>
      </c>
      <c r="I76" s="91">
        <f t="shared" si="3"/>
        <v>0</v>
      </c>
      <c r="J76" s="91">
        <f t="shared" si="3"/>
        <v>0</v>
      </c>
      <c r="K76" s="91">
        <f t="shared" si="3"/>
        <v>0</v>
      </c>
      <c r="L76" s="91">
        <f t="shared" si="3"/>
        <v>0</v>
      </c>
      <c r="M76" s="91">
        <f t="shared" si="3"/>
        <v>0</v>
      </c>
      <c r="N76" s="91">
        <f t="shared" si="3"/>
        <v>0</v>
      </c>
      <c r="O76" s="91">
        <f t="shared" si="3"/>
        <v>0</v>
      </c>
      <c r="P76" s="91">
        <f t="shared" si="3"/>
        <v>0</v>
      </c>
      <c r="Q76" s="91">
        <f t="shared" si="3"/>
        <v>0</v>
      </c>
      <c r="R76" s="91">
        <f t="shared" si="3"/>
        <v>0</v>
      </c>
      <c r="S76" s="91">
        <f t="shared" si="3"/>
        <v>0</v>
      </c>
      <c r="T76" s="91">
        <f t="shared" si="3"/>
        <v>0</v>
      </c>
      <c r="U76" s="91">
        <f t="shared" si="3"/>
        <v>0</v>
      </c>
      <c r="V76" s="91">
        <f t="shared" si="3"/>
        <v>0</v>
      </c>
      <c r="W76" s="91">
        <f t="shared" si="3"/>
        <v>0</v>
      </c>
      <c r="X76" s="91">
        <f t="shared" si="3"/>
        <v>0</v>
      </c>
      <c r="Y76" s="91">
        <f t="shared" si="3"/>
        <v>0</v>
      </c>
      <c r="Z76" s="91">
        <f t="shared" si="3"/>
        <v>0</v>
      </c>
      <c r="AA76" s="91">
        <f t="shared" si="3"/>
        <v>0</v>
      </c>
      <c r="AB76" s="91">
        <f t="shared" si="3"/>
        <v>0</v>
      </c>
      <c r="AC76" s="91">
        <f t="shared" si="3"/>
        <v>0</v>
      </c>
      <c r="AD76" s="91">
        <f t="shared" si="3"/>
        <v>0</v>
      </c>
      <c r="AE76" s="91">
        <f t="shared" si="3"/>
        <v>0</v>
      </c>
      <c r="AF76" s="91"/>
      <c r="AG76" s="91"/>
      <c r="AH76" s="91">
        <f>SUM(C76:AG76)</f>
        <v>0</v>
      </c>
    </row>
    <row r="77" spans="1:34" x14ac:dyDescent="0.25">
      <c r="A77" s="46"/>
      <c r="B77" s="46"/>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row>
    <row r="78" spans="1:34" ht="15.6" x14ac:dyDescent="0.25">
      <c r="A78" s="163" t="s">
        <v>28</v>
      </c>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1"/>
      <c r="AG78" s="91"/>
      <c r="AH78" s="91">
        <f>SUM(C78:AG78)</f>
        <v>0</v>
      </c>
    </row>
    <row r="79" spans="1:34" ht="6.6" customHeight="1" x14ac:dyDescent="0.25">
      <c r="A79" s="46"/>
      <c r="B79" s="46"/>
    </row>
    <row r="80" spans="1:34" x14ac:dyDescent="0.25">
      <c r="A80" s="46"/>
      <c r="B80" s="46"/>
    </row>
    <row r="81" spans="1:34" s="89" customFormat="1" x14ac:dyDescent="0.25">
      <c r="A81" s="163" t="s">
        <v>2</v>
      </c>
      <c r="B81" s="164"/>
      <c r="C81" s="88">
        <v>1</v>
      </c>
      <c r="D81" s="88">
        <f>C81+1</f>
        <v>2</v>
      </c>
      <c r="E81" s="88">
        <f t="shared" ref="E81:AG81" si="4">D81+1</f>
        <v>3</v>
      </c>
      <c r="F81" s="88">
        <f t="shared" si="4"/>
        <v>4</v>
      </c>
      <c r="G81" s="88">
        <f t="shared" si="4"/>
        <v>5</v>
      </c>
      <c r="H81" s="88">
        <f t="shared" si="4"/>
        <v>6</v>
      </c>
      <c r="I81" s="88">
        <f t="shared" si="4"/>
        <v>7</v>
      </c>
      <c r="J81" s="88">
        <f t="shared" si="4"/>
        <v>8</v>
      </c>
      <c r="K81" s="88">
        <f t="shared" si="4"/>
        <v>9</v>
      </c>
      <c r="L81" s="88">
        <f t="shared" si="4"/>
        <v>10</v>
      </c>
      <c r="M81" s="88">
        <f t="shared" si="4"/>
        <v>11</v>
      </c>
      <c r="N81" s="88">
        <f t="shared" si="4"/>
        <v>12</v>
      </c>
      <c r="O81" s="88">
        <f t="shared" si="4"/>
        <v>13</v>
      </c>
      <c r="P81" s="88">
        <f t="shared" si="4"/>
        <v>14</v>
      </c>
      <c r="Q81" s="88">
        <f t="shared" si="4"/>
        <v>15</v>
      </c>
      <c r="R81" s="88">
        <f t="shared" si="4"/>
        <v>16</v>
      </c>
      <c r="S81" s="88">
        <f t="shared" si="4"/>
        <v>17</v>
      </c>
      <c r="T81" s="88">
        <f t="shared" si="4"/>
        <v>18</v>
      </c>
      <c r="U81" s="88">
        <f t="shared" si="4"/>
        <v>19</v>
      </c>
      <c r="V81" s="88">
        <f t="shared" si="4"/>
        <v>20</v>
      </c>
      <c r="W81" s="88">
        <f t="shared" si="4"/>
        <v>21</v>
      </c>
      <c r="X81" s="88">
        <f t="shared" si="4"/>
        <v>22</v>
      </c>
      <c r="Y81" s="88">
        <f t="shared" si="4"/>
        <v>23</v>
      </c>
      <c r="Z81" s="88">
        <f t="shared" si="4"/>
        <v>24</v>
      </c>
      <c r="AA81" s="88">
        <f t="shared" si="4"/>
        <v>25</v>
      </c>
      <c r="AB81" s="88">
        <f t="shared" si="4"/>
        <v>26</v>
      </c>
      <c r="AC81" s="88">
        <f t="shared" si="4"/>
        <v>27</v>
      </c>
      <c r="AD81" s="88">
        <f t="shared" si="4"/>
        <v>28</v>
      </c>
      <c r="AE81" s="88">
        <f t="shared" si="4"/>
        <v>29</v>
      </c>
      <c r="AF81" s="88">
        <f t="shared" si="4"/>
        <v>30</v>
      </c>
      <c r="AG81" s="88">
        <f t="shared" si="4"/>
        <v>31</v>
      </c>
      <c r="AH81" s="85" t="s">
        <v>33</v>
      </c>
    </row>
    <row r="82" spans="1:34" ht="15.6" x14ac:dyDescent="0.25">
      <c r="A82" s="165" t="s">
        <v>29</v>
      </c>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1">
        <f>SUM(C82:AG82)</f>
        <v>0</v>
      </c>
    </row>
    <row r="83" spans="1:34" ht="15.6" x14ac:dyDescent="0.25">
      <c r="A83" s="165" t="s">
        <v>26</v>
      </c>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2"/>
      <c r="AH83" s="91">
        <f>SUM(C83:AG83)</f>
        <v>0</v>
      </c>
    </row>
    <row r="84" spans="1:34" x14ac:dyDescent="0.25">
      <c r="A84" s="165" t="s">
        <v>36</v>
      </c>
      <c r="B84" s="164"/>
      <c r="C84" s="91">
        <f>C82+C83</f>
        <v>0</v>
      </c>
      <c r="D84" s="91">
        <f t="shared" ref="D84:AG84" si="5">D82+D83</f>
        <v>0</v>
      </c>
      <c r="E84" s="91">
        <f t="shared" si="5"/>
        <v>0</v>
      </c>
      <c r="F84" s="91">
        <f t="shared" si="5"/>
        <v>0</v>
      </c>
      <c r="G84" s="91">
        <f t="shared" si="5"/>
        <v>0</v>
      </c>
      <c r="H84" s="91">
        <f t="shared" si="5"/>
        <v>0</v>
      </c>
      <c r="I84" s="91">
        <f t="shared" si="5"/>
        <v>0</v>
      </c>
      <c r="J84" s="91">
        <f t="shared" si="5"/>
        <v>0</v>
      </c>
      <c r="K84" s="91">
        <f t="shared" si="5"/>
        <v>0</v>
      </c>
      <c r="L84" s="91">
        <f t="shared" si="5"/>
        <v>0</v>
      </c>
      <c r="M84" s="91">
        <f t="shared" si="5"/>
        <v>0</v>
      </c>
      <c r="N84" s="91">
        <f t="shared" si="5"/>
        <v>0</v>
      </c>
      <c r="O84" s="91">
        <f t="shared" si="5"/>
        <v>0</v>
      </c>
      <c r="P84" s="91">
        <f t="shared" si="5"/>
        <v>0</v>
      </c>
      <c r="Q84" s="91">
        <f t="shared" si="5"/>
        <v>0</v>
      </c>
      <c r="R84" s="91">
        <f t="shared" si="5"/>
        <v>0</v>
      </c>
      <c r="S84" s="91">
        <f t="shared" si="5"/>
        <v>0</v>
      </c>
      <c r="T84" s="91">
        <f t="shared" si="5"/>
        <v>0</v>
      </c>
      <c r="U84" s="91">
        <f t="shared" si="5"/>
        <v>0</v>
      </c>
      <c r="V84" s="91">
        <f t="shared" si="5"/>
        <v>0</v>
      </c>
      <c r="W84" s="91">
        <f t="shared" si="5"/>
        <v>0</v>
      </c>
      <c r="X84" s="91">
        <f t="shared" si="5"/>
        <v>0</v>
      </c>
      <c r="Y84" s="91">
        <f t="shared" si="5"/>
        <v>0</v>
      </c>
      <c r="Z84" s="91">
        <f t="shared" si="5"/>
        <v>0</v>
      </c>
      <c r="AA84" s="91">
        <f t="shared" si="5"/>
        <v>0</v>
      </c>
      <c r="AB84" s="91">
        <f t="shared" si="5"/>
        <v>0</v>
      </c>
      <c r="AC84" s="91">
        <f t="shared" si="5"/>
        <v>0</v>
      </c>
      <c r="AD84" s="91">
        <f t="shared" si="5"/>
        <v>0</v>
      </c>
      <c r="AE84" s="91">
        <f t="shared" si="5"/>
        <v>0</v>
      </c>
      <c r="AF84" s="91">
        <f t="shared" si="5"/>
        <v>0</v>
      </c>
      <c r="AG84" s="91">
        <f t="shared" si="5"/>
        <v>0</v>
      </c>
      <c r="AH84" s="91">
        <f>SUM(C84:AG84)</f>
        <v>0</v>
      </c>
    </row>
    <row r="85" spans="1:34" x14ac:dyDescent="0.25">
      <c r="A85" s="46"/>
      <c r="B85" s="46"/>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row>
    <row r="86" spans="1:34" ht="15.6" x14ac:dyDescent="0.25">
      <c r="A86" s="163" t="s">
        <v>28</v>
      </c>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1">
        <f>SUM(C86:AG86)</f>
        <v>0</v>
      </c>
    </row>
    <row r="87" spans="1:34" ht="7.95" customHeight="1" x14ac:dyDescent="0.25">
      <c r="A87" s="46"/>
      <c r="B87" s="46"/>
    </row>
    <row r="88" spans="1:34" x14ac:dyDescent="0.25">
      <c r="A88" s="46"/>
      <c r="B88" s="46"/>
    </row>
    <row r="89" spans="1:34" s="89" customFormat="1" x14ac:dyDescent="0.25">
      <c r="A89" s="163" t="s">
        <v>3</v>
      </c>
      <c r="B89" s="164"/>
      <c r="C89" s="88">
        <v>1</v>
      </c>
      <c r="D89" s="88">
        <f>C89+1</f>
        <v>2</v>
      </c>
      <c r="E89" s="88">
        <f t="shared" ref="E89:AG89" si="6">D89+1</f>
        <v>3</v>
      </c>
      <c r="F89" s="88">
        <f t="shared" si="6"/>
        <v>4</v>
      </c>
      <c r="G89" s="88">
        <f t="shared" si="6"/>
        <v>5</v>
      </c>
      <c r="H89" s="88">
        <f t="shared" si="6"/>
        <v>6</v>
      </c>
      <c r="I89" s="88">
        <f t="shared" si="6"/>
        <v>7</v>
      </c>
      <c r="J89" s="88">
        <f t="shared" si="6"/>
        <v>8</v>
      </c>
      <c r="K89" s="88">
        <f t="shared" si="6"/>
        <v>9</v>
      </c>
      <c r="L89" s="88">
        <f t="shared" si="6"/>
        <v>10</v>
      </c>
      <c r="M89" s="88">
        <f t="shared" si="6"/>
        <v>11</v>
      </c>
      <c r="N89" s="88">
        <f t="shared" si="6"/>
        <v>12</v>
      </c>
      <c r="O89" s="88">
        <f t="shared" si="6"/>
        <v>13</v>
      </c>
      <c r="P89" s="88">
        <f t="shared" si="6"/>
        <v>14</v>
      </c>
      <c r="Q89" s="88">
        <f t="shared" si="6"/>
        <v>15</v>
      </c>
      <c r="R89" s="88">
        <f t="shared" si="6"/>
        <v>16</v>
      </c>
      <c r="S89" s="88">
        <f t="shared" si="6"/>
        <v>17</v>
      </c>
      <c r="T89" s="88">
        <f t="shared" si="6"/>
        <v>18</v>
      </c>
      <c r="U89" s="88">
        <f t="shared" si="6"/>
        <v>19</v>
      </c>
      <c r="V89" s="88">
        <f t="shared" si="6"/>
        <v>20</v>
      </c>
      <c r="W89" s="88">
        <f t="shared" si="6"/>
        <v>21</v>
      </c>
      <c r="X89" s="88">
        <f t="shared" si="6"/>
        <v>22</v>
      </c>
      <c r="Y89" s="88">
        <f t="shared" si="6"/>
        <v>23</v>
      </c>
      <c r="Z89" s="88">
        <f t="shared" si="6"/>
        <v>24</v>
      </c>
      <c r="AA89" s="88">
        <f t="shared" si="6"/>
        <v>25</v>
      </c>
      <c r="AB89" s="88">
        <f t="shared" si="6"/>
        <v>26</v>
      </c>
      <c r="AC89" s="88">
        <f t="shared" si="6"/>
        <v>27</v>
      </c>
      <c r="AD89" s="88">
        <f t="shared" si="6"/>
        <v>28</v>
      </c>
      <c r="AE89" s="88">
        <f t="shared" si="6"/>
        <v>29</v>
      </c>
      <c r="AF89" s="88">
        <f t="shared" si="6"/>
        <v>30</v>
      </c>
      <c r="AG89" s="88">
        <f t="shared" si="6"/>
        <v>31</v>
      </c>
      <c r="AH89" s="85" t="s">
        <v>33</v>
      </c>
    </row>
    <row r="90" spans="1:34" ht="15.6" x14ac:dyDescent="0.25">
      <c r="A90" s="165" t="s">
        <v>29</v>
      </c>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1"/>
      <c r="AH90" s="91">
        <f>SUM(C90:AG90)</f>
        <v>0</v>
      </c>
    </row>
    <row r="91" spans="1:34" ht="15.6" x14ac:dyDescent="0.25">
      <c r="A91" s="165" t="s">
        <v>26</v>
      </c>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50"/>
      <c r="AH91" s="91">
        <f>SUM(C91:AG91)</f>
        <v>0</v>
      </c>
    </row>
    <row r="92" spans="1:34" x14ac:dyDescent="0.25">
      <c r="A92" s="165" t="s">
        <v>36</v>
      </c>
      <c r="B92" s="164"/>
      <c r="C92" s="91">
        <f t="shared" ref="C92:AF92" si="7">C90+C91</f>
        <v>0</v>
      </c>
      <c r="D92" s="91">
        <f t="shared" si="7"/>
        <v>0</v>
      </c>
      <c r="E92" s="91">
        <f t="shared" si="7"/>
        <v>0</v>
      </c>
      <c r="F92" s="91">
        <f t="shared" si="7"/>
        <v>0</v>
      </c>
      <c r="G92" s="91">
        <f t="shared" si="7"/>
        <v>0</v>
      </c>
      <c r="H92" s="91">
        <f t="shared" si="7"/>
        <v>0</v>
      </c>
      <c r="I92" s="91">
        <f t="shared" si="7"/>
        <v>0</v>
      </c>
      <c r="J92" s="91">
        <f t="shared" si="7"/>
        <v>0</v>
      </c>
      <c r="K92" s="91">
        <f t="shared" si="7"/>
        <v>0</v>
      </c>
      <c r="L92" s="91">
        <f t="shared" si="7"/>
        <v>0</v>
      </c>
      <c r="M92" s="91">
        <f t="shared" si="7"/>
        <v>0</v>
      </c>
      <c r="N92" s="91">
        <f t="shared" si="7"/>
        <v>0</v>
      </c>
      <c r="O92" s="91">
        <f t="shared" si="7"/>
        <v>0</v>
      </c>
      <c r="P92" s="91">
        <f t="shared" si="7"/>
        <v>0</v>
      </c>
      <c r="Q92" s="91">
        <f t="shared" si="7"/>
        <v>0</v>
      </c>
      <c r="R92" s="91">
        <f t="shared" si="7"/>
        <v>0</v>
      </c>
      <c r="S92" s="91">
        <f t="shared" si="7"/>
        <v>0</v>
      </c>
      <c r="T92" s="91">
        <f t="shared" si="7"/>
        <v>0</v>
      </c>
      <c r="U92" s="91">
        <f t="shared" si="7"/>
        <v>0</v>
      </c>
      <c r="V92" s="91">
        <f t="shared" si="7"/>
        <v>0</v>
      </c>
      <c r="W92" s="91">
        <f t="shared" si="7"/>
        <v>0</v>
      </c>
      <c r="X92" s="91">
        <f t="shared" si="7"/>
        <v>0</v>
      </c>
      <c r="Y92" s="91">
        <f t="shared" si="7"/>
        <v>0</v>
      </c>
      <c r="Z92" s="91">
        <f t="shared" si="7"/>
        <v>0</v>
      </c>
      <c r="AA92" s="91">
        <f t="shared" si="7"/>
        <v>0</v>
      </c>
      <c r="AB92" s="91">
        <f t="shared" si="7"/>
        <v>0</v>
      </c>
      <c r="AC92" s="91">
        <f t="shared" si="7"/>
        <v>0</v>
      </c>
      <c r="AD92" s="91">
        <f t="shared" si="7"/>
        <v>0</v>
      </c>
      <c r="AE92" s="91">
        <f t="shared" si="7"/>
        <v>0</v>
      </c>
      <c r="AF92" s="91">
        <f t="shared" si="7"/>
        <v>0</v>
      </c>
      <c r="AG92" s="91"/>
      <c r="AH92" s="91">
        <f>SUM(C92:AG92)</f>
        <v>0</v>
      </c>
    </row>
    <row r="93" spans="1:34" x14ac:dyDescent="0.25">
      <c r="A93" s="46"/>
      <c r="B93" s="46"/>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row>
    <row r="94" spans="1:34" ht="15.6" x14ac:dyDescent="0.25">
      <c r="A94" s="163" t="s">
        <v>28</v>
      </c>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c r="AH94" s="91">
        <f>SUM(C94:AG94)</f>
        <v>0</v>
      </c>
    </row>
    <row r="95" spans="1:34" ht="6" customHeight="1" x14ac:dyDescent="0.25">
      <c r="A95" s="46"/>
      <c r="B95" s="46"/>
    </row>
    <row r="96" spans="1:34" x14ac:dyDescent="0.25">
      <c r="A96" s="46"/>
      <c r="B96" s="46"/>
    </row>
    <row r="97" spans="1:34" s="89" customFormat="1" x14ac:dyDescent="0.25">
      <c r="A97" s="163" t="s">
        <v>4</v>
      </c>
      <c r="B97" s="164"/>
      <c r="C97" s="88">
        <v>1</v>
      </c>
      <c r="D97" s="88">
        <f>C97+1</f>
        <v>2</v>
      </c>
      <c r="E97" s="88">
        <f t="shared" ref="E97:AG97" si="8">D97+1</f>
        <v>3</v>
      </c>
      <c r="F97" s="88">
        <f t="shared" si="8"/>
        <v>4</v>
      </c>
      <c r="G97" s="88">
        <f t="shared" si="8"/>
        <v>5</v>
      </c>
      <c r="H97" s="88">
        <f t="shared" si="8"/>
        <v>6</v>
      </c>
      <c r="I97" s="88">
        <f t="shared" si="8"/>
        <v>7</v>
      </c>
      <c r="J97" s="88">
        <f t="shared" si="8"/>
        <v>8</v>
      </c>
      <c r="K97" s="88">
        <f t="shared" si="8"/>
        <v>9</v>
      </c>
      <c r="L97" s="88">
        <f t="shared" si="8"/>
        <v>10</v>
      </c>
      <c r="M97" s="88">
        <f t="shared" si="8"/>
        <v>11</v>
      </c>
      <c r="N97" s="88">
        <f t="shared" si="8"/>
        <v>12</v>
      </c>
      <c r="O97" s="88">
        <f t="shared" si="8"/>
        <v>13</v>
      </c>
      <c r="P97" s="88">
        <f t="shared" si="8"/>
        <v>14</v>
      </c>
      <c r="Q97" s="88">
        <f t="shared" si="8"/>
        <v>15</v>
      </c>
      <c r="R97" s="88">
        <f t="shared" si="8"/>
        <v>16</v>
      </c>
      <c r="S97" s="88">
        <f t="shared" si="8"/>
        <v>17</v>
      </c>
      <c r="T97" s="88">
        <f t="shared" si="8"/>
        <v>18</v>
      </c>
      <c r="U97" s="88">
        <f t="shared" si="8"/>
        <v>19</v>
      </c>
      <c r="V97" s="88">
        <f t="shared" si="8"/>
        <v>20</v>
      </c>
      <c r="W97" s="88">
        <f t="shared" si="8"/>
        <v>21</v>
      </c>
      <c r="X97" s="88">
        <f t="shared" si="8"/>
        <v>22</v>
      </c>
      <c r="Y97" s="88">
        <f t="shared" si="8"/>
        <v>23</v>
      </c>
      <c r="Z97" s="88">
        <f t="shared" si="8"/>
        <v>24</v>
      </c>
      <c r="AA97" s="88">
        <f t="shared" si="8"/>
        <v>25</v>
      </c>
      <c r="AB97" s="88">
        <f t="shared" si="8"/>
        <v>26</v>
      </c>
      <c r="AC97" s="88">
        <f t="shared" si="8"/>
        <v>27</v>
      </c>
      <c r="AD97" s="88">
        <f t="shared" si="8"/>
        <v>28</v>
      </c>
      <c r="AE97" s="88">
        <f t="shared" si="8"/>
        <v>29</v>
      </c>
      <c r="AF97" s="88">
        <f t="shared" si="8"/>
        <v>30</v>
      </c>
      <c r="AG97" s="88">
        <f t="shared" si="8"/>
        <v>31</v>
      </c>
      <c r="AH97" s="85" t="s">
        <v>33</v>
      </c>
    </row>
    <row r="98" spans="1:34" ht="15.6" x14ac:dyDescent="0.25">
      <c r="A98" s="165" t="s">
        <v>29</v>
      </c>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1">
        <f>SUM(C98:AG98)</f>
        <v>0</v>
      </c>
    </row>
    <row r="99" spans="1:34" ht="15.6" x14ac:dyDescent="0.25">
      <c r="A99" s="165" t="s">
        <v>26</v>
      </c>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2"/>
      <c r="AH99" s="91">
        <f>SUM(C99:AG99)</f>
        <v>0</v>
      </c>
    </row>
    <row r="100" spans="1:34" x14ac:dyDescent="0.25">
      <c r="A100" s="165" t="s">
        <v>36</v>
      </c>
      <c r="B100" s="164"/>
      <c r="C100" s="91">
        <f t="shared" ref="C100:AG100" si="9">C98+C99</f>
        <v>0</v>
      </c>
      <c r="D100" s="91">
        <f t="shared" si="9"/>
        <v>0</v>
      </c>
      <c r="E100" s="91">
        <f t="shared" si="9"/>
        <v>0</v>
      </c>
      <c r="F100" s="91">
        <f t="shared" si="9"/>
        <v>0</v>
      </c>
      <c r="G100" s="91">
        <f t="shared" si="9"/>
        <v>0</v>
      </c>
      <c r="H100" s="91">
        <f t="shared" si="9"/>
        <v>0</v>
      </c>
      <c r="I100" s="91">
        <f t="shared" si="9"/>
        <v>0</v>
      </c>
      <c r="J100" s="91">
        <f t="shared" si="9"/>
        <v>0</v>
      </c>
      <c r="K100" s="91">
        <f t="shared" si="9"/>
        <v>0</v>
      </c>
      <c r="L100" s="91">
        <f t="shared" si="9"/>
        <v>0</v>
      </c>
      <c r="M100" s="91">
        <f t="shared" si="9"/>
        <v>0</v>
      </c>
      <c r="N100" s="91">
        <f t="shared" si="9"/>
        <v>0</v>
      </c>
      <c r="O100" s="91">
        <f t="shared" si="9"/>
        <v>0</v>
      </c>
      <c r="P100" s="91">
        <f t="shared" si="9"/>
        <v>0</v>
      </c>
      <c r="Q100" s="91">
        <f t="shared" si="9"/>
        <v>0</v>
      </c>
      <c r="R100" s="91">
        <f t="shared" si="9"/>
        <v>0</v>
      </c>
      <c r="S100" s="91">
        <f t="shared" si="9"/>
        <v>0</v>
      </c>
      <c r="T100" s="91">
        <f t="shared" si="9"/>
        <v>0</v>
      </c>
      <c r="U100" s="91">
        <f t="shared" si="9"/>
        <v>0</v>
      </c>
      <c r="V100" s="91">
        <f t="shared" si="9"/>
        <v>0</v>
      </c>
      <c r="W100" s="91">
        <f t="shared" si="9"/>
        <v>0</v>
      </c>
      <c r="X100" s="91">
        <f t="shared" si="9"/>
        <v>0</v>
      </c>
      <c r="Y100" s="91">
        <f t="shared" si="9"/>
        <v>0</v>
      </c>
      <c r="Z100" s="91">
        <f t="shared" si="9"/>
        <v>0</v>
      </c>
      <c r="AA100" s="91">
        <f t="shared" si="9"/>
        <v>0</v>
      </c>
      <c r="AB100" s="91">
        <f t="shared" si="9"/>
        <v>0</v>
      </c>
      <c r="AC100" s="91">
        <f t="shared" si="9"/>
        <v>0</v>
      </c>
      <c r="AD100" s="91">
        <f t="shared" si="9"/>
        <v>0</v>
      </c>
      <c r="AE100" s="91">
        <f t="shared" si="9"/>
        <v>0</v>
      </c>
      <c r="AF100" s="91">
        <f t="shared" si="9"/>
        <v>0</v>
      </c>
      <c r="AG100" s="91">
        <f t="shared" si="9"/>
        <v>0</v>
      </c>
      <c r="AH100" s="91">
        <f>SUM(C100:AG100)</f>
        <v>0</v>
      </c>
    </row>
    <row r="101" spans="1:34" x14ac:dyDescent="0.25">
      <c r="A101" s="46"/>
      <c r="B101" s="46"/>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row>
    <row r="102" spans="1:34" ht="15.6" x14ac:dyDescent="0.25">
      <c r="A102" s="163" t="s">
        <v>28</v>
      </c>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1">
        <f>SUM(C102:AG102)</f>
        <v>0</v>
      </c>
    </row>
    <row r="103" spans="1:34" ht="6.6" customHeight="1" x14ac:dyDescent="0.25">
      <c r="A103" s="46"/>
      <c r="B103" s="46"/>
    </row>
    <row r="104" spans="1:34" x14ac:dyDescent="0.25">
      <c r="A104" s="46"/>
      <c r="B104" s="46"/>
    </row>
    <row r="105" spans="1:34" s="89" customFormat="1" x14ac:dyDescent="0.25">
      <c r="A105" s="163" t="s">
        <v>5</v>
      </c>
      <c r="B105" s="164"/>
      <c r="C105" s="88">
        <v>1</v>
      </c>
      <c r="D105" s="88">
        <f>C105+1</f>
        <v>2</v>
      </c>
      <c r="E105" s="88">
        <f t="shared" ref="E105:AG105" si="10">D105+1</f>
        <v>3</v>
      </c>
      <c r="F105" s="88">
        <f t="shared" si="10"/>
        <v>4</v>
      </c>
      <c r="G105" s="88">
        <f t="shared" si="10"/>
        <v>5</v>
      </c>
      <c r="H105" s="88">
        <f t="shared" si="10"/>
        <v>6</v>
      </c>
      <c r="I105" s="88">
        <f t="shared" si="10"/>
        <v>7</v>
      </c>
      <c r="J105" s="88">
        <f t="shared" si="10"/>
        <v>8</v>
      </c>
      <c r="K105" s="88">
        <f t="shared" si="10"/>
        <v>9</v>
      </c>
      <c r="L105" s="88">
        <f t="shared" si="10"/>
        <v>10</v>
      </c>
      <c r="M105" s="88">
        <f t="shared" si="10"/>
        <v>11</v>
      </c>
      <c r="N105" s="88">
        <f t="shared" si="10"/>
        <v>12</v>
      </c>
      <c r="O105" s="88">
        <f t="shared" si="10"/>
        <v>13</v>
      </c>
      <c r="P105" s="88">
        <f t="shared" si="10"/>
        <v>14</v>
      </c>
      <c r="Q105" s="88">
        <f t="shared" si="10"/>
        <v>15</v>
      </c>
      <c r="R105" s="88">
        <f t="shared" si="10"/>
        <v>16</v>
      </c>
      <c r="S105" s="88">
        <f t="shared" si="10"/>
        <v>17</v>
      </c>
      <c r="T105" s="88">
        <f t="shared" si="10"/>
        <v>18</v>
      </c>
      <c r="U105" s="88">
        <f t="shared" si="10"/>
        <v>19</v>
      </c>
      <c r="V105" s="88">
        <f t="shared" si="10"/>
        <v>20</v>
      </c>
      <c r="W105" s="88">
        <f t="shared" si="10"/>
        <v>21</v>
      </c>
      <c r="X105" s="88">
        <f t="shared" si="10"/>
        <v>22</v>
      </c>
      <c r="Y105" s="88">
        <f t="shared" si="10"/>
        <v>23</v>
      </c>
      <c r="Z105" s="88">
        <f t="shared" si="10"/>
        <v>24</v>
      </c>
      <c r="AA105" s="88">
        <f t="shared" si="10"/>
        <v>25</v>
      </c>
      <c r="AB105" s="88">
        <f t="shared" si="10"/>
        <v>26</v>
      </c>
      <c r="AC105" s="88">
        <f t="shared" si="10"/>
        <v>27</v>
      </c>
      <c r="AD105" s="88">
        <f t="shared" si="10"/>
        <v>28</v>
      </c>
      <c r="AE105" s="88">
        <f t="shared" si="10"/>
        <v>29</v>
      </c>
      <c r="AF105" s="88">
        <f t="shared" si="10"/>
        <v>30</v>
      </c>
      <c r="AG105" s="88">
        <f t="shared" si="10"/>
        <v>31</v>
      </c>
      <c r="AH105" s="85" t="s">
        <v>33</v>
      </c>
    </row>
    <row r="106" spans="1:34" ht="15.6" x14ac:dyDescent="0.25">
      <c r="A106" s="165" t="s">
        <v>29</v>
      </c>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1"/>
      <c r="AH106" s="91">
        <f>SUM(C106:AG106)</f>
        <v>0</v>
      </c>
    </row>
    <row r="107" spans="1:34" ht="15.6" x14ac:dyDescent="0.25">
      <c r="A107" s="165" t="s">
        <v>26</v>
      </c>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50"/>
      <c r="AH107" s="91">
        <f>SUM(C107:AG107)</f>
        <v>0</v>
      </c>
    </row>
    <row r="108" spans="1:34" x14ac:dyDescent="0.25">
      <c r="A108" s="165" t="s">
        <v>36</v>
      </c>
      <c r="B108" s="164"/>
      <c r="C108" s="91">
        <f t="shared" ref="C108:AF108" si="11">C106+C107</f>
        <v>0</v>
      </c>
      <c r="D108" s="91">
        <f t="shared" si="11"/>
        <v>0</v>
      </c>
      <c r="E108" s="91">
        <f t="shared" si="11"/>
        <v>0</v>
      </c>
      <c r="F108" s="91">
        <f t="shared" si="11"/>
        <v>0</v>
      </c>
      <c r="G108" s="91">
        <f t="shared" si="11"/>
        <v>0</v>
      </c>
      <c r="H108" s="91">
        <f t="shared" si="11"/>
        <v>0</v>
      </c>
      <c r="I108" s="91">
        <f t="shared" si="11"/>
        <v>0</v>
      </c>
      <c r="J108" s="91">
        <f t="shared" si="11"/>
        <v>0</v>
      </c>
      <c r="K108" s="91">
        <f t="shared" si="11"/>
        <v>0</v>
      </c>
      <c r="L108" s="91">
        <f t="shared" si="11"/>
        <v>0</v>
      </c>
      <c r="M108" s="91">
        <f t="shared" si="11"/>
        <v>0</v>
      </c>
      <c r="N108" s="91">
        <f t="shared" si="11"/>
        <v>0</v>
      </c>
      <c r="O108" s="91">
        <f t="shared" si="11"/>
        <v>0</v>
      </c>
      <c r="P108" s="91">
        <f t="shared" si="11"/>
        <v>0</v>
      </c>
      <c r="Q108" s="91">
        <f t="shared" si="11"/>
        <v>0</v>
      </c>
      <c r="R108" s="91">
        <f t="shared" si="11"/>
        <v>0</v>
      </c>
      <c r="S108" s="91">
        <f t="shared" si="11"/>
        <v>0</v>
      </c>
      <c r="T108" s="91">
        <f t="shared" si="11"/>
        <v>0</v>
      </c>
      <c r="U108" s="91">
        <f t="shared" si="11"/>
        <v>0</v>
      </c>
      <c r="V108" s="91">
        <f t="shared" si="11"/>
        <v>0</v>
      </c>
      <c r="W108" s="91">
        <f t="shared" si="11"/>
        <v>0</v>
      </c>
      <c r="X108" s="91">
        <f t="shared" si="11"/>
        <v>0</v>
      </c>
      <c r="Y108" s="91">
        <f t="shared" si="11"/>
        <v>0</v>
      </c>
      <c r="Z108" s="91">
        <f t="shared" si="11"/>
        <v>0</v>
      </c>
      <c r="AA108" s="91">
        <f t="shared" si="11"/>
        <v>0</v>
      </c>
      <c r="AB108" s="91">
        <f t="shared" si="11"/>
        <v>0</v>
      </c>
      <c r="AC108" s="91">
        <f t="shared" si="11"/>
        <v>0</v>
      </c>
      <c r="AD108" s="91">
        <f t="shared" si="11"/>
        <v>0</v>
      </c>
      <c r="AE108" s="91">
        <f t="shared" si="11"/>
        <v>0</v>
      </c>
      <c r="AF108" s="91">
        <f t="shared" si="11"/>
        <v>0</v>
      </c>
      <c r="AG108" s="91"/>
      <c r="AH108" s="91">
        <f>SUM(C108:AG108)</f>
        <v>0</v>
      </c>
    </row>
    <row r="109" spans="1:34" x14ac:dyDescent="0.25">
      <c r="A109" s="46"/>
      <c r="B109" s="46"/>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spans="1:34" ht="15.6" x14ac:dyDescent="0.25">
      <c r="A110" s="163" t="s">
        <v>28</v>
      </c>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1"/>
      <c r="AH110" s="91">
        <f>SUM(C110:AG110)</f>
        <v>0</v>
      </c>
    </row>
    <row r="111" spans="1:34" ht="7.95" customHeight="1" x14ac:dyDescent="0.25">
      <c r="A111" s="46"/>
      <c r="B111" s="46"/>
    </row>
    <row r="112" spans="1:34" x14ac:dyDescent="0.25">
      <c r="A112" s="46"/>
      <c r="B112" s="46"/>
    </row>
    <row r="113" spans="1:34" s="89" customFormat="1" x14ac:dyDescent="0.25">
      <c r="A113" s="163" t="s">
        <v>6</v>
      </c>
      <c r="B113" s="164"/>
      <c r="C113" s="88">
        <v>1</v>
      </c>
      <c r="D113" s="88">
        <f>C113+1</f>
        <v>2</v>
      </c>
      <c r="E113" s="88">
        <f t="shared" ref="E113:AG113" si="12">D113+1</f>
        <v>3</v>
      </c>
      <c r="F113" s="88">
        <f t="shared" si="12"/>
        <v>4</v>
      </c>
      <c r="G113" s="88">
        <f t="shared" si="12"/>
        <v>5</v>
      </c>
      <c r="H113" s="88">
        <f t="shared" si="12"/>
        <v>6</v>
      </c>
      <c r="I113" s="88">
        <f t="shared" si="12"/>
        <v>7</v>
      </c>
      <c r="J113" s="88">
        <f t="shared" si="12"/>
        <v>8</v>
      </c>
      <c r="K113" s="88">
        <f t="shared" si="12"/>
        <v>9</v>
      </c>
      <c r="L113" s="88">
        <f t="shared" si="12"/>
        <v>10</v>
      </c>
      <c r="M113" s="88">
        <f t="shared" si="12"/>
        <v>11</v>
      </c>
      <c r="N113" s="88">
        <f t="shared" si="12"/>
        <v>12</v>
      </c>
      <c r="O113" s="88">
        <f t="shared" si="12"/>
        <v>13</v>
      </c>
      <c r="P113" s="88">
        <f t="shared" si="12"/>
        <v>14</v>
      </c>
      <c r="Q113" s="88">
        <f t="shared" si="12"/>
        <v>15</v>
      </c>
      <c r="R113" s="88">
        <f t="shared" si="12"/>
        <v>16</v>
      </c>
      <c r="S113" s="88">
        <f t="shared" si="12"/>
        <v>17</v>
      </c>
      <c r="T113" s="88">
        <f t="shared" si="12"/>
        <v>18</v>
      </c>
      <c r="U113" s="88">
        <f t="shared" si="12"/>
        <v>19</v>
      </c>
      <c r="V113" s="88">
        <f t="shared" si="12"/>
        <v>20</v>
      </c>
      <c r="W113" s="88">
        <f t="shared" si="12"/>
        <v>21</v>
      </c>
      <c r="X113" s="88">
        <f t="shared" si="12"/>
        <v>22</v>
      </c>
      <c r="Y113" s="88">
        <f t="shared" si="12"/>
        <v>23</v>
      </c>
      <c r="Z113" s="88">
        <f t="shared" si="12"/>
        <v>24</v>
      </c>
      <c r="AA113" s="88">
        <f t="shared" si="12"/>
        <v>25</v>
      </c>
      <c r="AB113" s="88">
        <f t="shared" si="12"/>
        <v>26</v>
      </c>
      <c r="AC113" s="88">
        <f t="shared" si="12"/>
        <v>27</v>
      </c>
      <c r="AD113" s="88">
        <f t="shared" si="12"/>
        <v>28</v>
      </c>
      <c r="AE113" s="88">
        <f t="shared" si="12"/>
        <v>29</v>
      </c>
      <c r="AF113" s="88">
        <f t="shared" si="12"/>
        <v>30</v>
      </c>
      <c r="AG113" s="88">
        <f t="shared" si="12"/>
        <v>31</v>
      </c>
      <c r="AH113" s="85" t="s">
        <v>33</v>
      </c>
    </row>
    <row r="114" spans="1:34" ht="15.6" x14ac:dyDescent="0.25">
      <c r="A114" s="165" t="s">
        <v>29</v>
      </c>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1">
        <f>SUM(C114:AG114)</f>
        <v>0</v>
      </c>
    </row>
    <row r="115" spans="1:34" ht="15.6" x14ac:dyDescent="0.25">
      <c r="A115" s="165" t="s">
        <v>26</v>
      </c>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2"/>
      <c r="AH115" s="91">
        <f>SUM(C115:AG115)</f>
        <v>0</v>
      </c>
    </row>
    <row r="116" spans="1:34" x14ac:dyDescent="0.25">
      <c r="A116" s="165" t="s">
        <v>36</v>
      </c>
      <c r="B116" s="164"/>
      <c r="C116" s="91">
        <f t="shared" ref="C116:AG116" si="13">C114+C115</f>
        <v>0</v>
      </c>
      <c r="D116" s="91">
        <f t="shared" si="13"/>
        <v>0</v>
      </c>
      <c r="E116" s="91">
        <f t="shared" si="13"/>
        <v>0</v>
      </c>
      <c r="F116" s="91">
        <f t="shared" si="13"/>
        <v>0</v>
      </c>
      <c r="G116" s="91">
        <f t="shared" si="13"/>
        <v>0</v>
      </c>
      <c r="H116" s="91">
        <f t="shared" si="13"/>
        <v>0</v>
      </c>
      <c r="I116" s="91">
        <f t="shared" si="13"/>
        <v>0</v>
      </c>
      <c r="J116" s="91">
        <f t="shared" si="13"/>
        <v>0</v>
      </c>
      <c r="K116" s="91">
        <f t="shared" si="13"/>
        <v>0</v>
      </c>
      <c r="L116" s="91">
        <f t="shared" si="13"/>
        <v>0</v>
      </c>
      <c r="M116" s="91">
        <f t="shared" si="13"/>
        <v>0</v>
      </c>
      <c r="N116" s="91">
        <f t="shared" si="13"/>
        <v>0</v>
      </c>
      <c r="O116" s="91">
        <f t="shared" si="13"/>
        <v>0</v>
      </c>
      <c r="P116" s="91">
        <f t="shared" si="13"/>
        <v>0</v>
      </c>
      <c r="Q116" s="91">
        <f t="shared" si="13"/>
        <v>0</v>
      </c>
      <c r="R116" s="91">
        <f t="shared" si="13"/>
        <v>0</v>
      </c>
      <c r="S116" s="91">
        <f t="shared" si="13"/>
        <v>0</v>
      </c>
      <c r="T116" s="91">
        <f t="shared" si="13"/>
        <v>0</v>
      </c>
      <c r="U116" s="91">
        <f t="shared" si="13"/>
        <v>0</v>
      </c>
      <c r="V116" s="91">
        <f t="shared" si="13"/>
        <v>0</v>
      </c>
      <c r="W116" s="91">
        <f t="shared" si="13"/>
        <v>0</v>
      </c>
      <c r="X116" s="91">
        <f t="shared" si="13"/>
        <v>0</v>
      </c>
      <c r="Y116" s="91">
        <f t="shared" si="13"/>
        <v>0</v>
      </c>
      <c r="Z116" s="91">
        <f t="shared" si="13"/>
        <v>0</v>
      </c>
      <c r="AA116" s="91">
        <f t="shared" si="13"/>
        <v>0</v>
      </c>
      <c r="AB116" s="91">
        <f t="shared" si="13"/>
        <v>0</v>
      </c>
      <c r="AC116" s="91">
        <f t="shared" si="13"/>
        <v>0</v>
      </c>
      <c r="AD116" s="91">
        <f t="shared" si="13"/>
        <v>0</v>
      </c>
      <c r="AE116" s="91">
        <f t="shared" si="13"/>
        <v>0</v>
      </c>
      <c r="AF116" s="91">
        <f t="shared" si="13"/>
        <v>0</v>
      </c>
      <c r="AG116" s="91">
        <f t="shared" si="13"/>
        <v>0</v>
      </c>
      <c r="AH116" s="91">
        <f>SUM(C116:AG116)</f>
        <v>0</v>
      </c>
    </row>
    <row r="117" spans="1:34" x14ac:dyDescent="0.25">
      <c r="A117" s="46"/>
      <c r="B117" s="46"/>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row>
    <row r="118" spans="1:34" ht="15.6" x14ac:dyDescent="0.25">
      <c r="A118" s="163" t="s">
        <v>28</v>
      </c>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1">
        <f>SUM(C118:AG118)</f>
        <v>0</v>
      </c>
    </row>
    <row r="119" spans="1:34" ht="7.95" customHeight="1" x14ac:dyDescent="0.25">
      <c r="A119" s="46"/>
      <c r="B119" s="46"/>
    </row>
    <row r="120" spans="1:34" x14ac:dyDescent="0.25">
      <c r="A120" s="46"/>
      <c r="B120" s="46"/>
    </row>
    <row r="121" spans="1:34" s="89" customFormat="1" x14ac:dyDescent="0.25">
      <c r="A121" s="163" t="s">
        <v>7</v>
      </c>
      <c r="B121" s="164"/>
      <c r="C121" s="88">
        <v>1</v>
      </c>
      <c r="D121" s="88">
        <f>C121+1</f>
        <v>2</v>
      </c>
      <c r="E121" s="88">
        <f t="shared" ref="E121:AG121" si="14">D121+1</f>
        <v>3</v>
      </c>
      <c r="F121" s="88">
        <f t="shared" si="14"/>
        <v>4</v>
      </c>
      <c r="G121" s="88">
        <f t="shared" si="14"/>
        <v>5</v>
      </c>
      <c r="H121" s="88">
        <f t="shared" si="14"/>
        <v>6</v>
      </c>
      <c r="I121" s="88">
        <f t="shared" si="14"/>
        <v>7</v>
      </c>
      <c r="J121" s="88">
        <f t="shared" si="14"/>
        <v>8</v>
      </c>
      <c r="K121" s="88">
        <f t="shared" si="14"/>
        <v>9</v>
      </c>
      <c r="L121" s="88">
        <f t="shared" si="14"/>
        <v>10</v>
      </c>
      <c r="M121" s="88">
        <f t="shared" si="14"/>
        <v>11</v>
      </c>
      <c r="N121" s="88">
        <f t="shared" si="14"/>
        <v>12</v>
      </c>
      <c r="O121" s="88">
        <f t="shared" si="14"/>
        <v>13</v>
      </c>
      <c r="P121" s="88">
        <f t="shared" si="14"/>
        <v>14</v>
      </c>
      <c r="Q121" s="88">
        <f t="shared" si="14"/>
        <v>15</v>
      </c>
      <c r="R121" s="88">
        <f t="shared" si="14"/>
        <v>16</v>
      </c>
      <c r="S121" s="88">
        <f t="shared" si="14"/>
        <v>17</v>
      </c>
      <c r="T121" s="88">
        <f t="shared" si="14"/>
        <v>18</v>
      </c>
      <c r="U121" s="88">
        <f t="shared" si="14"/>
        <v>19</v>
      </c>
      <c r="V121" s="88">
        <f t="shared" si="14"/>
        <v>20</v>
      </c>
      <c r="W121" s="88">
        <f t="shared" si="14"/>
        <v>21</v>
      </c>
      <c r="X121" s="88">
        <f t="shared" si="14"/>
        <v>22</v>
      </c>
      <c r="Y121" s="88">
        <f t="shared" si="14"/>
        <v>23</v>
      </c>
      <c r="Z121" s="88">
        <f t="shared" si="14"/>
        <v>24</v>
      </c>
      <c r="AA121" s="88">
        <f t="shared" si="14"/>
        <v>25</v>
      </c>
      <c r="AB121" s="88">
        <f t="shared" si="14"/>
        <v>26</v>
      </c>
      <c r="AC121" s="88">
        <f t="shared" si="14"/>
        <v>27</v>
      </c>
      <c r="AD121" s="88">
        <f t="shared" si="14"/>
        <v>28</v>
      </c>
      <c r="AE121" s="88">
        <f t="shared" si="14"/>
        <v>29</v>
      </c>
      <c r="AF121" s="88">
        <f t="shared" si="14"/>
        <v>30</v>
      </c>
      <c r="AG121" s="88">
        <f t="shared" si="14"/>
        <v>31</v>
      </c>
      <c r="AH121" s="85" t="s">
        <v>33</v>
      </c>
    </row>
    <row r="122" spans="1:34" ht="15.6" x14ac:dyDescent="0.25">
      <c r="A122" s="165" t="s">
        <v>29</v>
      </c>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1">
        <f>SUM(C122:AG122)</f>
        <v>0</v>
      </c>
    </row>
    <row r="123" spans="1:34" ht="15.6" x14ac:dyDescent="0.25">
      <c r="A123" s="165" t="s">
        <v>26</v>
      </c>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2"/>
      <c r="AH123" s="91">
        <f>SUM(C123:AG123)</f>
        <v>0</v>
      </c>
    </row>
    <row r="124" spans="1:34" x14ac:dyDescent="0.25">
      <c r="A124" s="165" t="s">
        <v>36</v>
      </c>
      <c r="B124" s="164"/>
      <c r="C124" s="91">
        <f t="shared" ref="C124:AG124" si="15">C122+C123</f>
        <v>0</v>
      </c>
      <c r="D124" s="91">
        <f t="shared" si="15"/>
        <v>0</v>
      </c>
      <c r="E124" s="91">
        <f t="shared" si="15"/>
        <v>0</v>
      </c>
      <c r="F124" s="91">
        <f t="shared" si="15"/>
        <v>0</v>
      </c>
      <c r="G124" s="91">
        <f t="shared" si="15"/>
        <v>0</v>
      </c>
      <c r="H124" s="91">
        <f t="shared" si="15"/>
        <v>0</v>
      </c>
      <c r="I124" s="91">
        <f t="shared" si="15"/>
        <v>0</v>
      </c>
      <c r="J124" s="91">
        <f t="shared" si="15"/>
        <v>0</v>
      </c>
      <c r="K124" s="91">
        <f t="shared" si="15"/>
        <v>0</v>
      </c>
      <c r="L124" s="91">
        <f t="shared" si="15"/>
        <v>0</v>
      </c>
      <c r="M124" s="91">
        <f t="shared" si="15"/>
        <v>0</v>
      </c>
      <c r="N124" s="91">
        <f t="shared" si="15"/>
        <v>0</v>
      </c>
      <c r="O124" s="91">
        <f t="shared" si="15"/>
        <v>0</v>
      </c>
      <c r="P124" s="91">
        <f t="shared" si="15"/>
        <v>0</v>
      </c>
      <c r="Q124" s="91">
        <f t="shared" si="15"/>
        <v>0</v>
      </c>
      <c r="R124" s="91">
        <f t="shared" si="15"/>
        <v>0</v>
      </c>
      <c r="S124" s="91">
        <f t="shared" si="15"/>
        <v>0</v>
      </c>
      <c r="T124" s="91">
        <f t="shared" si="15"/>
        <v>0</v>
      </c>
      <c r="U124" s="91">
        <f t="shared" si="15"/>
        <v>0</v>
      </c>
      <c r="V124" s="91">
        <f t="shared" si="15"/>
        <v>0</v>
      </c>
      <c r="W124" s="91">
        <f t="shared" si="15"/>
        <v>0</v>
      </c>
      <c r="X124" s="91">
        <f t="shared" si="15"/>
        <v>0</v>
      </c>
      <c r="Y124" s="91">
        <f t="shared" si="15"/>
        <v>0</v>
      </c>
      <c r="Z124" s="91">
        <f t="shared" si="15"/>
        <v>0</v>
      </c>
      <c r="AA124" s="91">
        <f t="shared" si="15"/>
        <v>0</v>
      </c>
      <c r="AB124" s="91">
        <f t="shared" si="15"/>
        <v>0</v>
      </c>
      <c r="AC124" s="91">
        <f t="shared" si="15"/>
        <v>0</v>
      </c>
      <c r="AD124" s="91">
        <f t="shared" si="15"/>
        <v>0</v>
      </c>
      <c r="AE124" s="91">
        <f t="shared" si="15"/>
        <v>0</v>
      </c>
      <c r="AF124" s="91">
        <f t="shared" si="15"/>
        <v>0</v>
      </c>
      <c r="AG124" s="91">
        <f t="shared" si="15"/>
        <v>0</v>
      </c>
      <c r="AH124" s="91">
        <f>SUM(C124:AG124)</f>
        <v>0</v>
      </c>
    </row>
    <row r="125" spans="1:34" x14ac:dyDescent="0.25">
      <c r="A125" s="46"/>
      <c r="B125" s="46"/>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row>
    <row r="126" spans="1:34" ht="15.6" x14ac:dyDescent="0.25">
      <c r="A126" s="163" t="s">
        <v>28</v>
      </c>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1">
        <f>SUM(C126:AG126)</f>
        <v>0</v>
      </c>
    </row>
    <row r="127" spans="1:34" ht="7.95" customHeight="1" x14ac:dyDescent="0.25">
      <c r="A127" s="46"/>
      <c r="B127" s="46"/>
    </row>
    <row r="128" spans="1:34" x14ac:dyDescent="0.25">
      <c r="A128" s="46"/>
      <c r="B128" s="46"/>
    </row>
    <row r="129" spans="1:34" s="89" customFormat="1" x14ac:dyDescent="0.25">
      <c r="A129" s="163" t="s">
        <v>8</v>
      </c>
      <c r="B129" s="164"/>
      <c r="C129" s="88">
        <v>1</v>
      </c>
      <c r="D129" s="88">
        <f>C129+1</f>
        <v>2</v>
      </c>
      <c r="E129" s="88">
        <f t="shared" ref="E129:AG129" si="16">D129+1</f>
        <v>3</v>
      </c>
      <c r="F129" s="88">
        <f t="shared" si="16"/>
        <v>4</v>
      </c>
      <c r="G129" s="88">
        <f t="shared" si="16"/>
        <v>5</v>
      </c>
      <c r="H129" s="88">
        <f t="shared" si="16"/>
        <v>6</v>
      </c>
      <c r="I129" s="88">
        <f t="shared" si="16"/>
        <v>7</v>
      </c>
      <c r="J129" s="88">
        <f t="shared" si="16"/>
        <v>8</v>
      </c>
      <c r="K129" s="88">
        <f t="shared" si="16"/>
        <v>9</v>
      </c>
      <c r="L129" s="88">
        <f t="shared" si="16"/>
        <v>10</v>
      </c>
      <c r="M129" s="88">
        <f t="shared" si="16"/>
        <v>11</v>
      </c>
      <c r="N129" s="88">
        <f t="shared" si="16"/>
        <v>12</v>
      </c>
      <c r="O129" s="88">
        <f t="shared" si="16"/>
        <v>13</v>
      </c>
      <c r="P129" s="88">
        <f t="shared" si="16"/>
        <v>14</v>
      </c>
      <c r="Q129" s="88">
        <f t="shared" si="16"/>
        <v>15</v>
      </c>
      <c r="R129" s="88">
        <f t="shared" si="16"/>
        <v>16</v>
      </c>
      <c r="S129" s="88">
        <f t="shared" si="16"/>
        <v>17</v>
      </c>
      <c r="T129" s="88">
        <f t="shared" si="16"/>
        <v>18</v>
      </c>
      <c r="U129" s="88">
        <f t="shared" si="16"/>
        <v>19</v>
      </c>
      <c r="V129" s="88">
        <f t="shared" si="16"/>
        <v>20</v>
      </c>
      <c r="W129" s="88">
        <f t="shared" si="16"/>
        <v>21</v>
      </c>
      <c r="X129" s="88">
        <f t="shared" si="16"/>
        <v>22</v>
      </c>
      <c r="Y129" s="88">
        <f t="shared" si="16"/>
        <v>23</v>
      </c>
      <c r="Z129" s="88">
        <f t="shared" si="16"/>
        <v>24</v>
      </c>
      <c r="AA129" s="88">
        <f t="shared" si="16"/>
        <v>25</v>
      </c>
      <c r="AB129" s="88">
        <f t="shared" si="16"/>
        <v>26</v>
      </c>
      <c r="AC129" s="88">
        <f t="shared" si="16"/>
        <v>27</v>
      </c>
      <c r="AD129" s="88">
        <f t="shared" si="16"/>
        <v>28</v>
      </c>
      <c r="AE129" s="88">
        <f t="shared" si="16"/>
        <v>29</v>
      </c>
      <c r="AF129" s="88">
        <f t="shared" si="16"/>
        <v>30</v>
      </c>
      <c r="AG129" s="88">
        <f t="shared" si="16"/>
        <v>31</v>
      </c>
      <c r="AH129" s="85" t="s">
        <v>33</v>
      </c>
    </row>
    <row r="130" spans="1:34" ht="15.6" x14ac:dyDescent="0.25">
      <c r="A130" s="165" t="s">
        <v>29</v>
      </c>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1"/>
      <c r="AH130" s="91">
        <f>SUM(C130:AG130)</f>
        <v>0</v>
      </c>
    </row>
    <row r="131" spans="1:34" ht="15.6" x14ac:dyDescent="0.25">
      <c r="A131" s="165" t="s">
        <v>26</v>
      </c>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50"/>
      <c r="AH131" s="91">
        <f>SUM(C131:AG131)</f>
        <v>0</v>
      </c>
    </row>
    <row r="132" spans="1:34" x14ac:dyDescent="0.25">
      <c r="A132" s="165" t="s">
        <v>36</v>
      </c>
      <c r="B132" s="164"/>
      <c r="C132" s="91">
        <f t="shared" ref="C132:AF132" si="17">C130+C131</f>
        <v>0</v>
      </c>
      <c r="D132" s="91">
        <f t="shared" si="17"/>
        <v>0</v>
      </c>
      <c r="E132" s="91">
        <f t="shared" si="17"/>
        <v>0</v>
      </c>
      <c r="F132" s="91">
        <f t="shared" si="17"/>
        <v>0</v>
      </c>
      <c r="G132" s="91">
        <f t="shared" si="17"/>
        <v>0</v>
      </c>
      <c r="H132" s="91">
        <f t="shared" si="17"/>
        <v>0</v>
      </c>
      <c r="I132" s="91">
        <f t="shared" si="17"/>
        <v>0</v>
      </c>
      <c r="J132" s="91">
        <f t="shared" si="17"/>
        <v>0</v>
      </c>
      <c r="K132" s="91">
        <f t="shared" si="17"/>
        <v>0</v>
      </c>
      <c r="L132" s="91">
        <f t="shared" si="17"/>
        <v>0</v>
      </c>
      <c r="M132" s="91">
        <f t="shared" si="17"/>
        <v>0</v>
      </c>
      <c r="N132" s="91">
        <f t="shared" si="17"/>
        <v>0</v>
      </c>
      <c r="O132" s="91">
        <f t="shared" si="17"/>
        <v>0</v>
      </c>
      <c r="P132" s="91">
        <f t="shared" si="17"/>
        <v>0</v>
      </c>
      <c r="Q132" s="91">
        <f t="shared" si="17"/>
        <v>0</v>
      </c>
      <c r="R132" s="91">
        <f t="shared" si="17"/>
        <v>0</v>
      </c>
      <c r="S132" s="91">
        <f t="shared" si="17"/>
        <v>0</v>
      </c>
      <c r="T132" s="91">
        <f t="shared" si="17"/>
        <v>0</v>
      </c>
      <c r="U132" s="91">
        <f t="shared" si="17"/>
        <v>0</v>
      </c>
      <c r="V132" s="91">
        <f t="shared" si="17"/>
        <v>0</v>
      </c>
      <c r="W132" s="91">
        <f t="shared" si="17"/>
        <v>0</v>
      </c>
      <c r="X132" s="91">
        <f t="shared" si="17"/>
        <v>0</v>
      </c>
      <c r="Y132" s="91">
        <f t="shared" si="17"/>
        <v>0</v>
      </c>
      <c r="Z132" s="91">
        <f t="shared" si="17"/>
        <v>0</v>
      </c>
      <c r="AA132" s="91">
        <f t="shared" si="17"/>
        <v>0</v>
      </c>
      <c r="AB132" s="91">
        <f t="shared" si="17"/>
        <v>0</v>
      </c>
      <c r="AC132" s="91">
        <f t="shared" si="17"/>
        <v>0</v>
      </c>
      <c r="AD132" s="91">
        <f t="shared" si="17"/>
        <v>0</v>
      </c>
      <c r="AE132" s="91">
        <f t="shared" si="17"/>
        <v>0</v>
      </c>
      <c r="AF132" s="91">
        <f t="shared" si="17"/>
        <v>0</v>
      </c>
      <c r="AG132" s="91"/>
      <c r="AH132" s="91">
        <f>SUM(C132:AG132)</f>
        <v>0</v>
      </c>
    </row>
    <row r="133" spans="1:34" x14ac:dyDescent="0.25">
      <c r="A133" s="46"/>
      <c r="B133" s="46"/>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row>
    <row r="134" spans="1:34" ht="15.6" x14ac:dyDescent="0.25">
      <c r="A134" s="163" t="s">
        <v>28</v>
      </c>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1"/>
      <c r="AH134" s="91">
        <f>SUM(C134:AG134)</f>
        <v>0</v>
      </c>
    </row>
    <row r="135" spans="1:34" ht="7.95" customHeight="1" x14ac:dyDescent="0.25">
      <c r="A135" s="46"/>
      <c r="B135" s="46"/>
    </row>
    <row r="136" spans="1:34" x14ac:dyDescent="0.25">
      <c r="A136" s="46"/>
      <c r="B136" s="46"/>
    </row>
    <row r="137" spans="1:34" s="89" customFormat="1" x14ac:dyDescent="0.25">
      <c r="A137" s="163" t="s">
        <v>9</v>
      </c>
      <c r="B137" s="164"/>
      <c r="C137" s="88">
        <v>1</v>
      </c>
      <c r="D137" s="88">
        <f>C137+1</f>
        <v>2</v>
      </c>
      <c r="E137" s="88">
        <f t="shared" ref="E137:AG137" si="18">D137+1</f>
        <v>3</v>
      </c>
      <c r="F137" s="88">
        <f t="shared" si="18"/>
        <v>4</v>
      </c>
      <c r="G137" s="88">
        <f t="shared" si="18"/>
        <v>5</v>
      </c>
      <c r="H137" s="88">
        <f t="shared" si="18"/>
        <v>6</v>
      </c>
      <c r="I137" s="88">
        <f t="shared" si="18"/>
        <v>7</v>
      </c>
      <c r="J137" s="88">
        <f t="shared" si="18"/>
        <v>8</v>
      </c>
      <c r="K137" s="88">
        <f t="shared" si="18"/>
        <v>9</v>
      </c>
      <c r="L137" s="88">
        <f t="shared" si="18"/>
        <v>10</v>
      </c>
      <c r="M137" s="88">
        <f t="shared" si="18"/>
        <v>11</v>
      </c>
      <c r="N137" s="88">
        <f t="shared" si="18"/>
        <v>12</v>
      </c>
      <c r="O137" s="88">
        <f t="shared" si="18"/>
        <v>13</v>
      </c>
      <c r="P137" s="88">
        <f t="shared" si="18"/>
        <v>14</v>
      </c>
      <c r="Q137" s="88">
        <f t="shared" si="18"/>
        <v>15</v>
      </c>
      <c r="R137" s="88">
        <f t="shared" si="18"/>
        <v>16</v>
      </c>
      <c r="S137" s="88">
        <f t="shared" si="18"/>
        <v>17</v>
      </c>
      <c r="T137" s="88">
        <f t="shared" si="18"/>
        <v>18</v>
      </c>
      <c r="U137" s="88">
        <f t="shared" si="18"/>
        <v>19</v>
      </c>
      <c r="V137" s="88">
        <f t="shared" si="18"/>
        <v>20</v>
      </c>
      <c r="W137" s="88">
        <f t="shared" si="18"/>
        <v>21</v>
      </c>
      <c r="X137" s="88">
        <f t="shared" si="18"/>
        <v>22</v>
      </c>
      <c r="Y137" s="88">
        <f t="shared" si="18"/>
        <v>23</v>
      </c>
      <c r="Z137" s="88">
        <f t="shared" si="18"/>
        <v>24</v>
      </c>
      <c r="AA137" s="88">
        <f t="shared" si="18"/>
        <v>25</v>
      </c>
      <c r="AB137" s="88">
        <f t="shared" si="18"/>
        <v>26</v>
      </c>
      <c r="AC137" s="88">
        <f t="shared" si="18"/>
        <v>27</v>
      </c>
      <c r="AD137" s="88">
        <f t="shared" si="18"/>
        <v>28</v>
      </c>
      <c r="AE137" s="88">
        <f t="shared" si="18"/>
        <v>29</v>
      </c>
      <c r="AF137" s="88">
        <f t="shared" si="18"/>
        <v>30</v>
      </c>
      <c r="AG137" s="88">
        <f t="shared" si="18"/>
        <v>31</v>
      </c>
      <c r="AH137" s="85" t="s">
        <v>33</v>
      </c>
    </row>
    <row r="138" spans="1:34" ht="15.6" x14ac:dyDescent="0.25">
      <c r="A138" s="165" t="s">
        <v>29</v>
      </c>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1">
        <f>SUM(C138:AG138)</f>
        <v>0</v>
      </c>
    </row>
    <row r="139" spans="1:34" ht="15.6" x14ac:dyDescent="0.25">
      <c r="A139" s="165" t="s">
        <v>26</v>
      </c>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2"/>
      <c r="AH139" s="91">
        <f>SUM(C139:AG139)</f>
        <v>0</v>
      </c>
    </row>
    <row r="140" spans="1:34" x14ac:dyDescent="0.25">
      <c r="A140" s="165" t="s">
        <v>36</v>
      </c>
      <c r="B140" s="164"/>
      <c r="C140" s="91">
        <f t="shared" ref="C140:AG140" si="19">C138+C139</f>
        <v>0</v>
      </c>
      <c r="D140" s="91">
        <f t="shared" si="19"/>
        <v>0</v>
      </c>
      <c r="E140" s="91">
        <f t="shared" si="19"/>
        <v>0</v>
      </c>
      <c r="F140" s="91">
        <f t="shared" si="19"/>
        <v>0</v>
      </c>
      <c r="G140" s="91">
        <f t="shared" si="19"/>
        <v>0</v>
      </c>
      <c r="H140" s="91">
        <f t="shared" si="19"/>
        <v>0</v>
      </c>
      <c r="I140" s="91">
        <f t="shared" si="19"/>
        <v>0</v>
      </c>
      <c r="J140" s="91">
        <f t="shared" si="19"/>
        <v>0</v>
      </c>
      <c r="K140" s="91">
        <f t="shared" si="19"/>
        <v>0</v>
      </c>
      <c r="L140" s="91">
        <f t="shared" si="19"/>
        <v>0</v>
      </c>
      <c r="M140" s="91">
        <f t="shared" si="19"/>
        <v>0</v>
      </c>
      <c r="N140" s="91">
        <f t="shared" si="19"/>
        <v>0</v>
      </c>
      <c r="O140" s="91">
        <f t="shared" si="19"/>
        <v>0</v>
      </c>
      <c r="P140" s="91">
        <f t="shared" si="19"/>
        <v>0</v>
      </c>
      <c r="Q140" s="91">
        <f t="shared" si="19"/>
        <v>0</v>
      </c>
      <c r="R140" s="91">
        <f t="shared" si="19"/>
        <v>0</v>
      </c>
      <c r="S140" s="91">
        <f t="shared" si="19"/>
        <v>0</v>
      </c>
      <c r="T140" s="91">
        <f t="shared" si="19"/>
        <v>0</v>
      </c>
      <c r="U140" s="91">
        <f t="shared" si="19"/>
        <v>0</v>
      </c>
      <c r="V140" s="91">
        <f t="shared" si="19"/>
        <v>0</v>
      </c>
      <c r="W140" s="91">
        <f t="shared" si="19"/>
        <v>0</v>
      </c>
      <c r="X140" s="91">
        <f t="shared" si="19"/>
        <v>0</v>
      </c>
      <c r="Y140" s="91">
        <f t="shared" si="19"/>
        <v>0</v>
      </c>
      <c r="Z140" s="91">
        <f t="shared" si="19"/>
        <v>0</v>
      </c>
      <c r="AA140" s="91">
        <f t="shared" si="19"/>
        <v>0</v>
      </c>
      <c r="AB140" s="91">
        <f t="shared" si="19"/>
        <v>0</v>
      </c>
      <c r="AC140" s="91">
        <f t="shared" si="19"/>
        <v>0</v>
      </c>
      <c r="AD140" s="91">
        <f t="shared" si="19"/>
        <v>0</v>
      </c>
      <c r="AE140" s="91">
        <f t="shared" si="19"/>
        <v>0</v>
      </c>
      <c r="AF140" s="91">
        <f t="shared" si="19"/>
        <v>0</v>
      </c>
      <c r="AG140" s="91">
        <f t="shared" si="19"/>
        <v>0</v>
      </c>
      <c r="AH140" s="91">
        <f>SUM(C140:AG140)</f>
        <v>0</v>
      </c>
    </row>
    <row r="141" spans="1:34" x14ac:dyDescent="0.25">
      <c r="A141" s="46"/>
      <c r="B141" s="46"/>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row>
    <row r="142" spans="1:34" ht="15.6" x14ac:dyDescent="0.25">
      <c r="A142" s="163" t="s">
        <v>28</v>
      </c>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1">
        <f>SUM(C142:AG142)</f>
        <v>0</v>
      </c>
    </row>
    <row r="143" spans="1:34" ht="7.95" customHeight="1" x14ac:dyDescent="0.25">
      <c r="A143" s="46"/>
      <c r="B143" s="46"/>
    </row>
    <row r="144" spans="1:34" x14ac:dyDescent="0.25">
      <c r="A144" s="46"/>
      <c r="B144" s="46"/>
    </row>
    <row r="145" spans="1:34" s="89" customFormat="1" x14ac:dyDescent="0.25">
      <c r="A145" s="163" t="s">
        <v>10</v>
      </c>
      <c r="B145" s="164"/>
      <c r="C145" s="88">
        <v>1</v>
      </c>
      <c r="D145" s="88">
        <f>C145+1</f>
        <v>2</v>
      </c>
      <c r="E145" s="88">
        <f t="shared" ref="E145:AG145" si="20">D145+1</f>
        <v>3</v>
      </c>
      <c r="F145" s="88">
        <f t="shared" si="20"/>
        <v>4</v>
      </c>
      <c r="G145" s="88">
        <f t="shared" si="20"/>
        <v>5</v>
      </c>
      <c r="H145" s="88">
        <f t="shared" si="20"/>
        <v>6</v>
      </c>
      <c r="I145" s="88">
        <f t="shared" si="20"/>
        <v>7</v>
      </c>
      <c r="J145" s="88">
        <f t="shared" si="20"/>
        <v>8</v>
      </c>
      <c r="K145" s="88">
        <f t="shared" si="20"/>
        <v>9</v>
      </c>
      <c r="L145" s="88">
        <f t="shared" si="20"/>
        <v>10</v>
      </c>
      <c r="M145" s="88">
        <f t="shared" si="20"/>
        <v>11</v>
      </c>
      <c r="N145" s="88">
        <f t="shared" si="20"/>
        <v>12</v>
      </c>
      <c r="O145" s="88">
        <f t="shared" si="20"/>
        <v>13</v>
      </c>
      <c r="P145" s="88">
        <f t="shared" si="20"/>
        <v>14</v>
      </c>
      <c r="Q145" s="88">
        <f t="shared" si="20"/>
        <v>15</v>
      </c>
      <c r="R145" s="88">
        <f t="shared" si="20"/>
        <v>16</v>
      </c>
      <c r="S145" s="88">
        <f t="shared" si="20"/>
        <v>17</v>
      </c>
      <c r="T145" s="88">
        <f t="shared" si="20"/>
        <v>18</v>
      </c>
      <c r="U145" s="88">
        <f t="shared" si="20"/>
        <v>19</v>
      </c>
      <c r="V145" s="88">
        <f t="shared" si="20"/>
        <v>20</v>
      </c>
      <c r="W145" s="88">
        <f t="shared" si="20"/>
        <v>21</v>
      </c>
      <c r="X145" s="88">
        <f t="shared" si="20"/>
        <v>22</v>
      </c>
      <c r="Y145" s="88">
        <f t="shared" si="20"/>
        <v>23</v>
      </c>
      <c r="Z145" s="88">
        <f t="shared" si="20"/>
        <v>24</v>
      </c>
      <c r="AA145" s="88">
        <f t="shared" si="20"/>
        <v>25</v>
      </c>
      <c r="AB145" s="88">
        <f t="shared" si="20"/>
        <v>26</v>
      </c>
      <c r="AC145" s="88">
        <f t="shared" si="20"/>
        <v>27</v>
      </c>
      <c r="AD145" s="88">
        <f t="shared" si="20"/>
        <v>28</v>
      </c>
      <c r="AE145" s="88">
        <f t="shared" si="20"/>
        <v>29</v>
      </c>
      <c r="AF145" s="88">
        <f t="shared" si="20"/>
        <v>30</v>
      </c>
      <c r="AG145" s="88">
        <f t="shared" si="20"/>
        <v>31</v>
      </c>
      <c r="AH145" s="85" t="s">
        <v>33</v>
      </c>
    </row>
    <row r="146" spans="1:34" ht="15.6" x14ac:dyDescent="0.25">
      <c r="A146" s="165" t="s">
        <v>29</v>
      </c>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1"/>
      <c r="AH146" s="91">
        <f>SUM(C146:AG146)</f>
        <v>0</v>
      </c>
    </row>
    <row r="147" spans="1:34" ht="15.6" x14ac:dyDescent="0.25">
      <c r="A147" s="165" t="s">
        <v>26</v>
      </c>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50"/>
      <c r="AH147" s="91">
        <f>SUM(C147:AG147)</f>
        <v>0</v>
      </c>
    </row>
    <row r="148" spans="1:34" x14ac:dyDescent="0.25">
      <c r="A148" s="165" t="s">
        <v>36</v>
      </c>
      <c r="B148" s="164"/>
      <c r="C148" s="91">
        <f t="shared" ref="C148:AG148" si="21">C146+C147</f>
        <v>0</v>
      </c>
      <c r="D148" s="91">
        <f t="shared" si="21"/>
        <v>0</v>
      </c>
      <c r="E148" s="91">
        <f t="shared" si="21"/>
        <v>0</v>
      </c>
      <c r="F148" s="91">
        <f t="shared" si="21"/>
        <v>0</v>
      </c>
      <c r="G148" s="91">
        <f t="shared" si="21"/>
        <v>0</v>
      </c>
      <c r="H148" s="91">
        <f t="shared" si="21"/>
        <v>0</v>
      </c>
      <c r="I148" s="91">
        <f t="shared" si="21"/>
        <v>0</v>
      </c>
      <c r="J148" s="91">
        <f t="shared" si="21"/>
        <v>0</v>
      </c>
      <c r="K148" s="91">
        <f t="shared" si="21"/>
        <v>0</v>
      </c>
      <c r="L148" s="91">
        <f t="shared" si="21"/>
        <v>0</v>
      </c>
      <c r="M148" s="91">
        <f t="shared" si="21"/>
        <v>0</v>
      </c>
      <c r="N148" s="91">
        <f t="shared" si="21"/>
        <v>0</v>
      </c>
      <c r="O148" s="91">
        <f t="shared" si="21"/>
        <v>0</v>
      </c>
      <c r="P148" s="91">
        <f t="shared" si="21"/>
        <v>0</v>
      </c>
      <c r="Q148" s="91">
        <f t="shared" si="21"/>
        <v>0</v>
      </c>
      <c r="R148" s="91">
        <f t="shared" si="21"/>
        <v>0</v>
      </c>
      <c r="S148" s="91">
        <f t="shared" si="21"/>
        <v>0</v>
      </c>
      <c r="T148" s="91">
        <f t="shared" si="21"/>
        <v>0</v>
      </c>
      <c r="U148" s="91">
        <f t="shared" si="21"/>
        <v>0</v>
      </c>
      <c r="V148" s="91">
        <f t="shared" si="21"/>
        <v>0</v>
      </c>
      <c r="W148" s="91">
        <f t="shared" si="21"/>
        <v>0</v>
      </c>
      <c r="X148" s="91">
        <f t="shared" si="21"/>
        <v>0</v>
      </c>
      <c r="Y148" s="91">
        <f t="shared" si="21"/>
        <v>0</v>
      </c>
      <c r="Z148" s="91">
        <f t="shared" si="21"/>
        <v>0</v>
      </c>
      <c r="AA148" s="91">
        <f t="shared" si="21"/>
        <v>0</v>
      </c>
      <c r="AB148" s="91">
        <f t="shared" si="21"/>
        <v>0</v>
      </c>
      <c r="AC148" s="91">
        <f t="shared" si="21"/>
        <v>0</v>
      </c>
      <c r="AD148" s="91">
        <f t="shared" si="21"/>
        <v>0</v>
      </c>
      <c r="AE148" s="91">
        <f t="shared" si="21"/>
        <v>0</v>
      </c>
      <c r="AF148" s="91">
        <f t="shared" si="21"/>
        <v>0</v>
      </c>
      <c r="AG148" s="91">
        <f t="shared" si="21"/>
        <v>0</v>
      </c>
      <c r="AH148" s="91">
        <f>SUM(C148:AG148)</f>
        <v>0</v>
      </c>
    </row>
    <row r="149" spans="1:34" x14ac:dyDescent="0.25">
      <c r="A149" s="46"/>
      <c r="B149" s="46"/>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row>
    <row r="150" spans="1:34" ht="15.6" x14ac:dyDescent="0.25">
      <c r="A150" s="163" t="s">
        <v>28</v>
      </c>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1"/>
      <c r="AH150" s="91">
        <f>SUM(C150:AG150)</f>
        <v>0</v>
      </c>
    </row>
    <row r="151" spans="1:34" ht="6" customHeight="1" x14ac:dyDescent="0.25">
      <c r="A151" s="46"/>
      <c r="B151" s="46"/>
    </row>
    <row r="152" spans="1:34" x14ac:dyDescent="0.25">
      <c r="A152" s="46"/>
      <c r="B152" s="46"/>
    </row>
    <row r="153" spans="1:34" s="89" customFormat="1" x14ac:dyDescent="0.25">
      <c r="A153" s="163" t="s">
        <v>11</v>
      </c>
      <c r="B153" s="164"/>
      <c r="C153" s="88">
        <v>1</v>
      </c>
      <c r="D153" s="88">
        <f>C153+1</f>
        <v>2</v>
      </c>
      <c r="E153" s="88">
        <f t="shared" ref="E153:AG153" si="22">D153+1</f>
        <v>3</v>
      </c>
      <c r="F153" s="88">
        <f t="shared" si="22"/>
        <v>4</v>
      </c>
      <c r="G153" s="88">
        <f t="shared" si="22"/>
        <v>5</v>
      </c>
      <c r="H153" s="88">
        <f t="shared" si="22"/>
        <v>6</v>
      </c>
      <c r="I153" s="88">
        <f t="shared" si="22"/>
        <v>7</v>
      </c>
      <c r="J153" s="88">
        <f t="shared" si="22"/>
        <v>8</v>
      </c>
      <c r="K153" s="88">
        <f t="shared" si="22"/>
        <v>9</v>
      </c>
      <c r="L153" s="88">
        <f t="shared" si="22"/>
        <v>10</v>
      </c>
      <c r="M153" s="88">
        <f t="shared" si="22"/>
        <v>11</v>
      </c>
      <c r="N153" s="88">
        <f t="shared" si="22"/>
        <v>12</v>
      </c>
      <c r="O153" s="88">
        <f t="shared" si="22"/>
        <v>13</v>
      </c>
      <c r="P153" s="88">
        <f t="shared" si="22"/>
        <v>14</v>
      </c>
      <c r="Q153" s="88">
        <f t="shared" si="22"/>
        <v>15</v>
      </c>
      <c r="R153" s="88">
        <f t="shared" si="22"/>
        <v>16</v>
      </c>
      <c r="S153" s="88">
        <f t="shared" si="22"/>
        <v>17</v>
      </c>
      <c r="T153" s="88">
        <f t="shared" si="22"/>
        <v>18</v>
      </c>
      <c r="U153" s="88">
        <f t="shared" si="22"/>
        <v>19</v>
      </c>
      <c r="V153" s="88">
        <f t="shared" si="22"/>
        <v>20</v>
      </c>
      <c r="W153" s="88">
        <f t="shared" si="22"/>
        <v>21</v>
      </c>
      <c r="X153" s="88">
        <f t="shared" si="22"/>
        <v>22</v>
      </c>
      <c r="Y153" s="88">
        <f t="shared" si="22"/>
        <v>23</v>
      </c>
      <c r="Z153" s="88">
        <f t="shared" si="22"/>
        <v>24</v>
      </c>
      <c r="AA153" s="88">
        <f t="shared" si="22"/>
        <v>25</v>
      </c>
      <c r="AB153" s="88">
        <f t="shared" si="22"/>
        <v>26</v>
      </c>
      <c r="AC153" s="88">
        <f t="shared" si="22"/>
        <v>27</v>
      </c>
      <c r="AD153" s="88">
        <f t="shared" si="22"/>
        <v>28</v>
      </c>
      <c r="AE153" s="88">
        <f t="shared" si="22"/>
        <v>29</v>
      </c>
      <c r="AF153" s="88">
        <f t="shared" si="22"/>
        <v>30</v>
      </c>
      <c r="AG153" s="88">
        <f t="shared" si="22"/>
        <v>31</v>
      </c>
      <c r="AH153" s="85" t="s">
        <v>33</v>
      </c>
    </row>
    <row r="154" spans="1:34" ht="15.6" x14ac:dyDescent="0.25">
      <c r="A154" s="165" t="s">
        <v>29</v>
      </c>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1">
        <f>SUM(C154:AG154)</f>
        <v>0</v>
      </c>
    </row>
    <row r="155" spans="1:34" ht="15.6" x14ac:dyDescent="0.25">
      <c r="A155" s="165" t="s">
        <v>26</v>
      </c>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2"/>
      <c r="AH155" s="91">
        <f>SUM(C155:AG155)</f>
        <v>0</v>
      </c>
    </row>
    <row r="156" spans="1:34" x14ac:dyDescent="0.25">
      <c r="A156" s="165" t="s">
        <v>36</v>
      </c>
      <c r="B156" s="164"/>
      <c r="C156" s="91">
        <f t="shared" ref="C156:AG156" si="23">C154+C155</f>
        <v>0</v>
      </c>
      <c r="D156" s="91">
        <f t="shared" si="23"/>
        <v>0</v>
      </c>
      <c r="E156" s="91">
        <f t="shared" si="23"/>
        <v>0</v>
      </c>
      <c r="F156" s="91">
        <f t="shared" si="23"/>
        <v>0</v>
      </c>
      <c r="G156" s="91">
        <f t="shared" si="23"/>
        <v>0</v>
      </c>
      <c r="H156" s="91">
        <f t="shared" si="23"/>
        <v>0</v>
      </c>
      <c r="I156" s="91">
        <f t="shared" si="23"/>
        <v>0</v>
      </c>
      <c r="J156" s="91">
        <f t="shared" si="23"/>
        <v>0</v>
      </c>
      <c r="K156" s="91">
        <f t="shared" si="23"/>
        <v>0</v>
      </c>
      <c r="L156" s="91">
        <f t="shared" si="23"/>
        <v>0</v>
      </c>
      <c r="M156" s="91">
        <f t="shared" si="23"/>
        <v>0</v>
      </c>
      <c r="N156" s="91">
        <f t="shared" si="23"/>
        <v>0</v>
      </c>
      <c r="O156" s="91">
        <f t="shared" si="23"/>
        <v>0</v>
      </c>
      <c r="P156" s="91">
        <f t="shared" si="23"/>
        <v>0</v>
      </c>
      <c r="Q156" s="91">
        <f t="shared" si="23"/>
        <v>0</v>
      </c>
      <c r="R156" s="91">
        <f t="shared" si="23"/>
        <v>0</v>
      </c>
      <c r="S156" s="91">
        <f t="shared" si="23"/>
        <v>0</v>
      </c>
      <c r="T156" s="91">
        <f t="shared" si="23"/>
        <v>0</v>
      </c>
      <c r="U156" s="91">
        <f t="shared" si="23"/>
        <v>0</v>
      </c>
      <c r="V156" s="91">
        <f t="shared" si="23"/>
        <v>0</v>
      </c>
      <c r="W156" s="91">
        <f t="shared" si="23"/>
        <v>0</v>
      </c>
      <c r="X156" s="91">
        <f t="shared" si="23"/>
        <v>0</v>
      </c>
      <c r="Y156" s="91">
        <f t="shared" si="23"/>
        <v>0</v>
      </c>
      <c r="Z156" s="91">
        <f t="shared" si="23"/>
        <v>0</v>
      </c>
      <c r="AA156" s="91">
        <f t="shared" si="23"/>
        <v>0</v>
      </c>
      <c r="AB156" s="91">
        <f t="shared" si="23"/>
        <v>0</v>
      </c>
      <c r="AC156" s="91">
        <f t="shared" si="23"/>
        <v>0</v>
      </c>
      <c r="AD156" s="91">
        <f t="shared" si="23"/>
        <v>0</v>
      </c>
      <c r="AE156" s="91">
        <f t="shared" si="23"/>
        <v>0</v>
      </c>
      <c r="AF156" s="91">
        <f t="shared" si="23"/>
        <v>0</v>
      </c>
      <c r="AG156" s="91">
        <f t="shared" si="23"/>
        <v>0</v>
      </c>
      <c r="AH156" s="91">
        <f>SUM(C156:AG156)</f>
        <v>0</v>
      </c>
    </row>
    <row r="157" spans="1:34" x14ac:dyDescent="0.25">
      <c r="A157" s="46"/>
      <c r="B157" s="46"/>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row>
    <row r="158" spans="1:34" ht="15.6" x14ac:dyDescent="0.25">
      <c r="A158" s="163" t="s">
        <v>28</v>
      </c>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1">
        <f>SUM(C158:AG158)</f>
        <v>0</v>
      </c>
    </row>
    <row r="159" spans="1:34" x14ac:dyDescent="0.25">
      <c r="A159" s="46"/>
    </row>
    <row r="160" spans="1:34" ht="15.6" x14ac:dyDescent="0.25">
      <c r="A160" s="93"/>
    </row>
    <row r="161" spans="1:16" ht="15.6" x14ac:dyDescent="0.25">
      <c r="A161" s="93"/>
    </row>
    <row r="162" spans="1:16" ht="13.8" thickBot="1" x14ac:dyDescent="0.3">
      <c r="B162" s="62"/>
      <c r="C162" s="94"/>
      <c r="D162" s="94"/>
      <c r="E162" s="94"/>
    </row>
    <row r="163" spans="1:16" s="95" customFormat="1" x14ac:dyDescent="0.25">
      <c r="B163" s="96"/>
      <c r="C163" s="97" t="s">
        <v>17</v>
      </c>
      <c r="D163" s="97"/>
      <c r="E163" s="97"/>
      <c r="F163" s="98"/>
      <c r="G163" s="98"/>
      <c r="H163" s="98"/>
      <c r="I163" s="98"/>
      <c r="J163" s="98"/>
      <c r="K163" s="98"/>
      <c r="L163" s="98"/>
      <c r="M163" s="98"/>
      <c r="N163" s="98"/>
      <c r="O163" s="98"/>
      <c r="P163" s="98"/>
    </row>
    <row r="164" spans="1:16" s="95" customFormat="1" x14ac:dyDescent="0.25">
      <c r="B164" s="96"/>
      <c r="C164" s="97"/>
      <c r="D164" s="97"/>
      <c r="E164" s="97"/>
      <c r="F164" s="98"/>
      <c r="G164" s="98"/>
      <c r="H164" s="98"/>
      <c r="I164" s="98"/>
      <c r="J164" s="98"/>
      <c r="K164" s="98"/>
      <c r="L164" s="98"/>
      <c r="M164" s="98"/>
      <c r="N164" s="98"/>
      <c r="O164" s="98"/>
      <c r="P164" s="98"/>
    </row>
    <row r="165" spans="1:16" s="95" customFormat="1" x14ac:dyDescent="0.25">
      <c r="C165" s="98"/>
      <c r="D165" s="98"/>
      <c r="E165" s="98"/>
      <c r="F165" s="98"/>
      <c r="G165" s="98"/>
      <c r="H165" s="98"/>
      <c r="I165" s="98"/>
      <c r="J165" s="98"/>
      <c r="K165" s="98"/>
      <c r="L165" s="98"/>
      <c r="M165" s="98"/>
      <c r="N165" s="98"/>
      <c r="O165" s="98"/>
      <c r="P165" s="98"/>
    </row>
    <row r="166" spans="1:16" s="95" customFormat="1" ht="13.8" thickBot="1" x14ac:dyDescent="0.3">
      <c r="C166" s="94"/>
      <c r="D166" s="94"/>
      <c r="E166" s="94"/>
      <c r="F166" s="94"/>
      <c r="G166" s="94"/>
      <c r="H166" s="98"/>
      <c r="I166" s="98"/>
      <c r="J166" s="98"/>
      <c r="K166" s="98"/>
      <c r="L166" s="94"/>
      <c r="M166" s="94"/>
      <c r="N166" s="94"/>
      <c r="O166" s="94"/>
      <c r="P166" s="94"/>
    </row>
    <row r="168" spans="1:16" x14ac:dyDescent="0.25">
      <c r="C168" s="59" t="s">
        <v>93</v>
      </c>
      <c r="L168" s="59" t="s">
        <v>103</v>
      </c>
    </row>
  </sheetData>
  <sheetProtection algorithmName="SHA-512" hashValue="2QzmazzpdeVR9EPf9/AwBKaFY6b1F5GlKnj7+XkYfqs2krToekPL3ePeseMeEbpMm0QhD86qTfyeotF1JILaCA==" saltValue="imdvHJ2EK9hhYHqYIBc9Zw==" spinCount="100000" sheet="1" objects="1" scenarios="1"/>
  <mergeCells count="312">
    <mergeCell ref="Z23:AA23"/>
    <mergeCell ref="N23:O23"/>
    <mergeCell ref="P23:Q23"/>
    <mergeCell ref="R23:S23"/>
    <mergeCell ref="Z21:AA21"/>
    <mergeCell ref="D22:E22"/>
    <mergeCell ref="F22:G22"/>
    <mergeCell ref="H22:I22"/>
    <mergeCell ref="J22:K22"/>
    <mergeCell ref="L22:M22"/>
    <mergeCell ref="N22:O22"/>
    <mergeCell ref="P22:Q22"/>
    <mergeCell ref="R22:S22"/>
    <mergeCell ref="T22:U22"/>
    <mergeCell ref="F21:G21"/>
    <mergeCell ref="H21:I21"/>
    <mergeCell ref="J21:K21"/>
    <mergeCell ref="L21:M21"/>
    <mergeCell ref="N21:O21"/>
    <mergeCell ref="P21:Q21"/>
    <mergeCell ref="R21:S21"/>
    <mergeCell ref="T21:U21"/>
    <mergeCell ref="V21:W21"/>
    <mergeCell ref="V22:W22"/>
    <mergeCell ref="Z22:AA22"/>
    <mergeCell ref="V16:W16"/>
    <mergeCell ref="X16:Y16"/>
    <mergeCell ref="Z16:AA16"/>
    <mergeCell ref="D18:E18"/>
    <mergeCell ref="F18:G18"/>
    <mergeCell ref="H18:I18"/>
    <mergeCell ref="J18:K18"/>
    <mergeCell ref="L18:M18"/>
    <mergeCell ref="N18:O18"/>
    <mergeCell ref="P18:Q18"/>
    <mergeCell ref="V18:W18"/>
    <mergeCell ref="X18:Y18"/>
    <mergeCell ref="Z18:AA18"/>
    <mergeCell ref="X12:Y12"/>
    <mergeCell ref="Z12:AA12"/>
    <mergeCell ref="B15:C15"/>
    <mergeCell ref="D15:E15"/>
    <mergeCell ref="F15:G15"/>
    <mergeCell ref="H15:I15"/>
    <mergeCell ref="J15:K15"/>
    <mergeCell ref="L15:M15"/>
    <mergeCell ref="N15:O15"/>
    <mergeCell ref="X15:Y15"/>
    <mergeCell ref="Z15:AA15"/>
    <mergeCell ref="R15:S15"/>
    <mergeCell ref="T15:U15"/>
    <mergeCell ref="J14:K14"/>
    <mergeCell ref="L14:M14"/>
    <mergeCell ref="F14:G14"/>
    <mergeCell ref="H14:I14"/>
    <mergeCell ref="V15:W15"/>
    <mergeCell ref="B12:C12"/>
    <mergeCell ref="D12:E12"/>
    <mergeCell ref="F12:G12"/>
    <mergeCell ref="H12:I12"/>
    <mergeCell ref="J12:K12"/>
    <mergeCell ref="V12:W12"/>
    <mergeCell ref="B16:C16"/>
    <mergeCell ref="D16:E16"/>
    <mergeCell ref="F16:G16"/>
    <mergeCell ref="H16:I16"/>
    <mergeCell ref="J16:K16"/>
    <mergeCell ref="L16:M16"/>
    <mergeCell ref="N16:O16"/>
    <mergeCell ref="P16:Q16"/>
    <mergeCell ref="D20:E20"/>
    <mergeCell ref="F20:G20"/>
    <mergeCell ref="B18:C18"/>
    <mergeCell ref="B20:C20"/>
    <mergeCell ref="R13:S13"/>
    <mergeCell ref="T13:U13"/>
    <mergeCell ref="R16:S16"/>
    <mergeCell ref="T16:U16"/>
    <mergeCell ref="R18:S18"/>
    <mergeCell ref="T18:U18"/>
    <mergeCell ref="L13:M13"/>
    <mergeCell ref="N13:O13"/>
    <mergeCell ref="P13:Q13"/>
    <mergeCell ref="P15:Q15"/>
    <mergeCell ref="A1:E1"/>
    <mergeCell ref="E5:O5"/>
    <mergeCell ref="B6:C6"/>
    <mergeCell ref="D10:E10"/>
    <mergeCell ref="F10:G10"/>
    <mergeCell ref="V10:W10"/>
    <mergeCell ref="X10:Y10"/>
    <mergeCell ref="Z10:AA10"/>
    <mergeCell ref="B13:C13"/>
    <mergeCell ref="D13:E13"/>
    <mergeCell ref="F13:G13"/>
    <mergeCell ref="H13:I13"/>
    <mergeCell ref="X13:Y13"/>
    <mergeCell ref="J13:K13"/>
    <mergeCell ref="Z13:AA13"/>
    <mergeCell ref="R12:S12"/>
    <mergeCell ref="T12:U12"/>
    <mergeCell ref="L12:M12"/>
    <mergeCell ref="N12:O12"/>
    <mergeCell ref="P12:Q12"/>
    <mergeCell ref="V13:W13"/>
    <mergeCell ref="B7:C7"/>
    <mergeCell ref="H9:L9"/>
    <mergeCell ref="M9:N9"/>
    <mergeCell ref="O9:P9"/>
    <mergeCell ref="Q9:R9"/>
    <mergeCell ref="S9:AA9"/>
    <mergeCell ref="B3:AA3"/>
    <mergeCell ref="B4:C4"/>
    <mergeCell ref="B5:C5"/>
    <mergeCell ref="Z14:AA14"/>
    <mergeCell ref="B19:C19"/>
    <mergeCell ref="D19:E19"/>
    <mergeCell ref="F19:G19"/>
    <mergeCell ref="H19:I19"/>
    <mergeCell ref="J19:K19"/>
    <mergeCell ref="L19:M19"/>
    <mergeCell ref="N19:O19"/>
    <mergeCell ref="P19:Q19"/>
    <mergeCell ref="R19:S19"/>
    <mergeCell ref="N14:O14"/>
    <mergeCell ref="P14:Q14"/>
    <mergeCell ref="R14:S14"/>
    <mergeCell ref="T14:U14"/>
    <mergeCell ref="V14:W14"/>
    <mergeCell ref="X14:Y14"/>
    <mergeCell ref="B14:C14"/>
    <mergeCell ref="D14:E14"/>
    <mergeCell ref="V24:W24"/>
    <mergeCell ref="X24:Y24"/>
    <mergeCell ref="Z24:AA24"/>
    <mergeCell ref="T19:U19"/>
    <mergeCell ref="V19:W19"/>
    <mergeCell ref="X19:Y19"/>
    <mergeCell ref="B24:C24"/>
    <mergeCell ref="D24:E24"/>
    <mergeCell ref="F24:G24"/>
    <mergeCell ref="H24:I24"/>
    <mergeCell ref="J24:K24"/>
    <mergeCell ref="L24:M24"/>
    <mergeCell ref="N24:O24"/>
    <mergeCell ref="Z19:AA19"/>
    <mergeCell ref="H20:I20"/>
    <mergeCell ref="J20:K20"/>
    <mergeCell ref="L20:M20"/>
    <mergeCell ref="N20:O20"/>
    <mergeCell ref="P20:Q20"/>
    <mergeCell ref="R20:S20"/>
    <mergeCell ref="T20:U20"/>
    <mergeCell ref="V20:W20"/>
    <mergeCell ref="X20:Y20"/>
    <mergeCell ref="D21:E21"/>
    <mergeCell ref="A25:C25"/>
    <mergeCell ref="D25:E25"/>
    <mergeCell ref="F25:G25"/>
    <mergeCell ref="H25:I25"/>
    <mergeCell ref="J25:K25"/>
    <mergeCell ref="L25:M25"/>
    <mergeCell ref="P24:Q24"/>
    <mergeCell ref="R24:S24"/>
    <mergeCell ref="T24:U24"/>
    <mergeCell ref="B21:C21"/>
    <mergeCell ref="B22:C22"/>
    <mergeCell ref="X21:Y21"/>
    <mergeCell ref="B23:C23"/>
    <mergeCell ref="D23:E23"/>
    <mergeCell ref="F23:G23"/>
    <mergeCell ref="H23:I23"/>
    <mergeCell ref="J23:K23"/>
    <mergeCell ref="L23:M23"/>
    <mergeCell ref="T23:U23"/>
    <mergeCell ref="V23:W23"/>
    <mergeCell ref="X23:Y23"/>
    <mergeCell ref="X22:Y22"/>
    <mergeCell ref="Z25:AA25"/>
    <mergeCell ref="D26:E26"/>
    <mergeCell ref="F26:G26"/>
    <mergeCell ref="H26:I26"/>
    <mergeCell ref="J26:K26"/>
    <mergeCell ref="L26:M26"/>
    <mergeCell ref="N26:O26"/>
    <mergeCell ref="P26:Q26"/>
    <mergeCell ref="R26:S26"/>
    <mergeCell ref="T26:U26"/>
    <mergeCell ref="N25:O25"/>
    <mergeCell ref="P25:Q25"/>
    <mergeCell ref="R25:S25"/>
    <mergeCell ref="T25:U25"/>
    <mergeCell ref="V25:W25"/>
    <mergeCell ref="X25:Y25"/>
    <mergeCell ref="X27:Y27"/>
    <mergeCell ref="Z27:AA27"/>
    <mergeCell ref="B30:C30"/>
    <mergeCell ref="V26:W26"/>
    <mergeCell ref="X26:Y26"/>
    <mergeCell ref="Z26:AA26"/>
    <mergeCell ref="D27:E27"/>
    <mergeCell ref="F27:G27"/>
    <mergeCell ref="H27:I27"/>
    <mergeCell ref="J27:K27"/>
    <mergeCell ref="L27:M27"/>
    <mergeCell ref="N27:O27"/>
    <mergeCell ref="P27:Q27"/>
    <mergeCell ref="B26:C26"/>
    <mergeCell ref="B27:C27"/>
    <mergeCell ref="B33:C33"/>
    <mergeCell ref="B34:C34"/>
    <mergeCell ref="B38:C38"/>
    <mergeCell ref="B39:C39"/>
    <mergeCell ref="B40:C40"/>
    <mergeCell ref="B32:C32"/>
    <mergeCell ref="R27:S27"/>
    <mergeCell ref="T27:U27"/>
    <mergeCell ref="V27:W27"/>
    <mergeCell ref="B31:C31"/>
    <mergeCell ref="B55:C55"/>
    <mergeCell ref="D55:E55"/>
    <mergeCell ref="F55:G55"/>
    <mergeCell ref="H55:I55"/>
    <mergeCell ref="B42:C42"/>
    <mergeCell ref="B43:C43"/>
    <mergeCell ref="J55:K55"/>
    <mergeCell ref="B56:C56"/>
    <mergeCell ref="D56:E56"/>
    <mergeCell ref="F56:G56"/>
    <mergeCell ref="H56:I56"/>
    <mergeCell ref="J56:K56"/>
    <mergeCell ref="B57:C57"/>
    <mergeCell ref="D57:E57"/>
    <mergeCell ref="F57:G57"/>
    <mergeCell ref="H57:I57"/>
    <mergeCell ref="J57:K57"/>
    <mergeCell ref="Y63:AB63"/>
    <mergeCell ref="B60:C60"/>
    <mergeCell ref="D60:E60"/>
    <mergeCell ref="F60:G60"/>
    <mergeCell ref="H60:I60"/>
    <mergeCell ref="J60:K60"/>
    <mergeCell ref="A65:B65"/>
    <mergeCell ref="B58:C58"/>
    <mergeCell ref="D58:E58"/>
    <mergeCell ref="F58:G58"/>
    <mergeCell ref="H58:I58"/>
    <mergeCell ref="J58:K58"/>
    <mergeCell ref="B59:C59"/>
    <mergeCell ref="D59:E59"/>
    <mergeCell ref="F59:G59"/>
    <mergeCell ref="H59:I59"/>
    <mergeCell ref="J59:K59"/>
    <mergeCell ref="A75:B75"/>
    <mergeCell ref="A76:B76"/>
    <mergeCell ref="A78:B78"/>
    <mergeCell ref="A81:B81"/>
    <mergeCell ref="A82:B82"/>
    <mergeCell ref="A83:B83"/>
    <mergeCell ref="A66:B66"/>
    <mergeCell ref="A67:B67"/>
    <mergeCell ref="A68:B68"/>
    <mergeCell ref="A70:B70"/>
    <mergeCell ref="A73:B73"/>
    <mergeCell ref="A74:B74"/>
    <mergeCell ref="A94:B94"/>
    <mergeCell ref="A97:B97"/>
    <mergeCell ref="A98:B98"/>
    <mergeCell ref="A99:B99"/>
    <mergeCell ref="A100:B100"/>
    <mergeCell ref="A102:B102"/>
    <mergeCell ref="A84:B84"/>
    <mergeCell ref="A86:B86"/>
    <mergeCell ref="A89:B89"/>
    <mergeCell ref="A90:B90"/>
    <mergeCell ref="A91:B91"/>
    <mergeCell ref="A92:B92"/>
    <mergeCell ref="A114:B114"/>
    <mergeCell ref="A115:B115"/>
    <mergeCell ref="A116:B116"/>
    <mergeCell ref="A118:B118"/>
    <mergeCell ref="A121:B121"/>
    <mergeCell ref="A122:B122"/>
    <mergeCell ref="A105:B105"/>
    <mergeCell ref="A106:B106"/>
    <mergeCell ref="A107:B107"/>
    <mergeCell ref="A108:B108"/>
    <mergeCell ref="A110:B110"/>
    <mergeCell ref="A113:B113"/>
    <mergeCell ref="A132:B132"/>
    <mergeCell ref="A134:B134"/>
    <mergeCell ref="A137:B137"/>
    <mergeCell ref="A138:B138"/>
    <mergeCell ref="A139:B139"/>
    <mergeCell ref="A140:B140"/>
    <mergeCell ref="A123:B123"/>
    <mergeCell ref="A124:B124"/>
    <mergeCell ref="A126:B126"/>
    <mergeCell ref="A129:B129"/>
    <mergeCell ref="A130:B130"/>
    <mergeCell ref="A131:B131"/>
    <mergeCell ref="A153:B153"/>
    <mergeCell ref="A154:B154"/>
    <mergeCell ref="A155:B155"/>
    <mergeCell ref="A156:B156"/>
    <mergeCell ref="A158:B158"/>
    <mergeCell ref="A142:B142"/>
    <mergeCell ref="A145:B145"/>
    <mergeCell ref="A146:B146"/>
    <mergeCell ref="A147:B147"/>
    <mergeCell ref="A148:B148"/>
    <mergeCell ref="A150:B150"/>
  </mergeCells>
  <phoneticPr fontId="9" type="noConversion"/>
  <conditionalFormatting sqref="B38:C40">
    <cfRule type="expression" dxfId="424" priority="67" stopIfTrue="1">
      <formula xml:space="preserve"> IF(OR($B$42="per 3. Quartal",$B$42="per 2. Quartal",$B$42="1. Quartal"),1,0)</formula>
    </cfRule>
  </conditionalFormatting>
  <conditionalFormatting sqref="A38 A40">
    <cfRule type="expression" dxfId="423" priority="65" stopIfTrue="1">
      <formula xml:space="preserve"> IF(OR($B$41="per 3. Quartal",$B$41="per 2. Quartal",$B$41="1. Quartal"),1,0)</formula>
    </cfRule>
  </conditionalFormatting>
  <conditionalFormatting sqref="A39">
    <cfRule type="expression" dxfId="422" priority="64" stopIfTrue="1">
      <formula xml:space="preserve"> IF(OR($B$41="per 3. Quartal",$B$41="per 2. Quartal",$B$41="1. Quartal"),1,0)</formula>
    </cfRule>
  </conditionalFormatting>
  <conditionalFormatting sqref="H57:H58">
    <cfRule type="expression" dxfId="421" priority="10" stopIfTrue="1">
      <formula xml:space="preserve"> IF(OR($B$42="per 3. Quartal",$B$42="per 2. Quartal",$B$42="1. Quartal"),1,0)</formula>
    </cfRule>
  </conditionalFormatting>
  <conditionalFormatting sqref="F56 F58:F59">
    <cfRule type="expression" dxfId="420" priority="11" stopIfTrue="1">
      <formula xml:space="preserve"> IF(OR($B$42="per 2. Quartal",$B$42="1. Quartal"),1,0)</formula>
    </cfRule>
  </conditionalFormatting>
  <conditionalFormatting sqref="D55">
    <cfRule type="expression" dxfId="419" priority="14" stopIfTrue="1">
      <formula xml:space="preserve"> IF($B$42="1. Quartal",1,0)</formula>
    </cfRule>
  </conditionalFormatting>
  <conditionalFormatting sqref="F55">
    <cfRule type="expression" dxfId="418" priority="15" stopIfTrue="1">
      <formula xml:space="preserve"> IF(OR($B$42="per 2. Quartal",$B$42="1. Quartal"),1,0)</formula>
    </cfRule>
    <cfRule type="expression" dxfId="417" priority="16" stopIfTrue="1">
      <formula xml:space="preserve"> IF(OR($B$42="per 2. Quartal",$B$42="1. Quartal"),1,0)</formula>
    </cfRule>
  </conditionalFormatting>
  <conditionalFormatting sqref="H55">
    <cfRule type="expression" dxfId="416" priority="17">
      <formula xml:space="preserve"> IF(OR($B$42="per 3. Quartal",$B$42="per 2. Quartal",$B$42="1. Quartal"),1,0)</formula>
    </cfRule>
  </conditionalFormatting>
  <conditionalFormatting sqref="D56 D58:D59">
    <cfRule type="expression" dxfId="415" priority="12" stopIfTrue="1">
      <formula xml:space="preserve"> IF($B$42="1. Quartal",1,0)</formula>
    </cfRule>
    <cfRule type="expression" priority="13">
      <formula xml:space="preserve"> IF(($B$42="1. Quartal"),1,0)</formula>
    </cfRule>
  </conditionalFormatting>
  <conditionalFormatting sqref="D57">
    <cfRule type="expression" dxfId="414" priority="8" stopIfTrue="1">
      <formula xml:space="preserve"> IF($B$42="1. Quartal",1,0)</formula>
    </cfRule>
    <cfRule type="expression" priority="9">
      <formula xml:space="preserve"> IF(($B$41="1. Quartal"),1,0)</formula>
    </cfRule>
  </conditionalFormatting>
  <conditionalFormatting sqref="D60">
    <cfRule type="expression" dxfId="413" priority="6" stopIfTrue="1">
      <formula xml:space="preserve"> IF($B$42="1. Quartal",1,0)</formula>
    </cfRule>
    <cfRule type="expression" priority="7">
      <formula xml:space="preserve"> IF(($B$42="1. Quartal"),1,0)</formula>
    </cfRule>
  </conditionalFormatting>
  <conditionalFormatting sqref="F57">
    <cfRule type="expression" dxfId="412" priority="5" stopIfTrue="1">
      <formula xml:space="preserve"> IF(OR($B$42="per 2. Quartal",$B$42="1. Quartal"),1,0)</formula>
    </cfRule>
  </conditionalFormatting>
  <conditionalFormatting sqref="F60">
    <cfRule type="expression" dxfId="411" priority="4" stopIfTrue="1">
      <formula xml:space="preserve"> IF(OR($B$42="per 2. Quartal",$B$42="1. Quartal"),1,0)</formula>
    </cfRule>
  </conditionalFormatting>
  <conditionalFormatting sqref="H56">
    <cfRule type="expression" dxfId="410" priority="3" stopIfTrue="1">
      <formula xml:space="preserve"> IF(OR($B$42="per 3. Quartal",$B$42="per 2. Quartal",$B$42="1. Quartal"),1,0)</formula>
    </cfRule>
  </conditionalFormatting>
  <conditionalFormatting sqref="H59">
    <cfRule type="expression" dxfId="409" priority="2" stopIfTrue="1">
      <formula xml:space="preserve"> IF(OR($B$42="per 3. Quartal",$B$42="per 2. Quartal",$B$42="1. Quartal"),1,0)</formula>
    </cfRule>
  </conditionalFormatting>
  <conditionalFormatting sqref="H60">
    <cfRule type="expression" dxfId="408" priority="1" stopIfTrue="1">
      <formula xml:space="preserve"> IF(OR($B$42="per 3. Quartal",$B$42="per 2. Quartal",$B$42="1. Quartal"),1,0)</formula>
    </cfRule>
  </conditionalFormatting>
  <pageMargins left="0.17" right="0.17" top="0.7" bottom="0.57999999999999996" header="0.4921259845" footer="0.36"/>
  <pageSetup paperSize="9" scale="70" orientation="landscape" r:id="rId1"/>
  <headerFooter alignWithMargins="0"/>
  <rowBreaks count="2" manualBreakCount="2">
    <brk id="29" max="16383" man="1"/>
    <brk id="7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H168"/>
  <sheetViews>
    <sheetView showGridLines="0" zoomScale="90" zoomScaleNormal="90" workbookViewId="0">
      <selection activeCell="A44" sqref="A44"/>
    </sheetView>
  </sheetViews>
  <sheetFormatPr baseColWidth="10" defaultColWidth="11.44140625" defaultRowHeight="13.2" outlineLevelRow="1" x14ac:dyDescent="0.25"/>
  <cols>
    <col min="1" max="1" width="66.6640625" style="39" customWidth="1"/>
    <col min="2" max="2" width="13.6640625" style="39" customWidth="1"/>
    <col min="3" max="33" width="7.6640625" style="39" customWidth="1"/>
    <col min="34" max="16384" width="11.44140625" style="39"/>
  </cols>
  <sheetData>
    <row r="1" spans="1:27" x14ac:dyDescent="0.25">
      <c r="A1" s="220" t="s">
        <v>31</v>
      </c>
      <c r="B1" s="221"/>
      <c r="C1" s="221"/>
      <c r="D1" s="221"/>
      <c r="E1" s="222"/>
    </row>
    <row r="3" spans="1:27" x14ac:dyDescent="0.25">
      <c r="A3" s="40" t="s">
        <v>30</v>
      </c>
      <c r="B3" s="223">
        <f>Übersicht!D6</f>
        <v>0</v>
      </c>
      <c r="C3" s="230"/>
      <c r="D3" s="231"/>
      <c r="E3" s="231"/>
      <c r="F3" s="231"/>
      <c r="G3" s="231"/>
      <c r="H3" s="231"/>
      <c r="I3" s="231"/>
      <c r="J3" s="231"/>
      <c r="K3" s="231"/>
      <c r="L3" s="231"/>
      <c r="M3" s="231"/>
      <c r="N3" s="231"/>
      <c r="O3" s="231"/>
      <c r="P3" s="231"/>
      <c r="Q3" s="231"/>
      <c r="R3" s="231"/>
      <c r="S3" s="231"/>
      <c r="T3" s="231"/>
      <c r="U3" s="231"/>
      <c r="V3" s="231"/>
      <c r="W3" s="231"/>
      <c r="X3" s="231"/>
      <c r="Y3" s="231"/>
      <c r="Z3" s="231"/>
      <c r="AA3" s="164"/>
    </row>
    <row r="4" spans="1:27" x14ac:dyDescent="0.25">
      <c r="A4" s="41" t="s">
        <v>49</v>
      </c>
      <c r="B4" s="223">
        <f>Übersicht!D5</f>
        <v>0</v>
      </c>
      <c r="C4" s="224"/>
    </row>
    <row r="5" spans="1:27" x14ac:dyDescent="0.25">
      <c r="A5" s="42" t="s">
        <v>102</v>
      </c>
      <c r="B5" s="225"/>
      <c r="C5" s="225"/>
      <c r="D5" s="108"/>
      <c r="E5" s="229" t="s">
        <v>94</v>
      </c>
      <c r="F5" s="229"/>
      <c r="G5" s="229"/>
      <c r="H5" s="229"/>
      <c r="I5" s="229"/>
      <c r="J5" s="229"/>
      <c r="K5" s="229"/>
      <c r="L5" s="229"/>
      <c r="M5" s="229"/>
      <c r="N5" s="229"/>
      <c r="O5" s="229"/>
      <c r="P5" s="108"/>
      <c r="Q5" s="108"/>
      <c r="R5" s="108"/>
      <c r="S5" s="108"/>
      <c r="T5" s="108"/>
      <c r="U5" s="108"/>
      <c r="V5" s="108"/>
      <c r="W5" s="108"/>
      <c r="X5" s="108"/>
      <c r="Y5" s="108"/>
      <c r="Z5" s="108"/>
      <c r="AA5" s="108"/>
    </row>
    <row r="6" spans="1:27" ht="15.6" x14ac:dyDescent="0.25">
      <c r="A6" s="43" t="s">
        <v>88</v>
      </c>
      <c r="B6" s="226"/>
      <c r="C6" s="227"/>
      <c r="D6" s="44" t="s">
        <v>78</v>
      </c>
      <c r="E6" s="108"/>
      <c r="F6" s="108"/>
      <c r="G6" s="108"/>
      <c r="H6" s="108"/>
      <c r="I6" s="108"/>
      <c r="J6" s="108"/>
      <c r="K6" s="108"/>
      <c r="L6" s="108"/>
      <c r="M6" s="108"/>
      <c r="N6" s="108"/>
      <c r="O6" s="108"/>
      <c r="P6" s="108"/>
      <c r="Q6" s="108"/>
      <c r="R6" s="108"/>
      <c r="S6" s="108"/>
      <c r="T6" s="108"/>
      <c r="U6" s="108"/>
      <c r="V6" s="108"/>
      <c r="W6" s="108"/>
      <c r="X6" s="108"/>
      <c r="Y6" s="108"/>
      <c r="Z6" s="108"/>
      <c r="AA6" s="108"/>
    </row>
    <row r="7" spans="1:27" ht="15.6" x14ac:dyDescent="0.25">
      <c r="A7" s="43" t="s">
        <v>89</v>
      </c>
      <c r="B7" s="228"/>
      <c r="C7" s="228"/>
      <c r="D7" s="44" t="s">
        <v>78</v>
      </c>
      <c r="E7" s="108"/>
      <c r="F7" s="108"/>
      <c r="G7" s="108"/>
      <c r="H7" s="108"/>
      <c r="I7" s="108"/>
      <c r="J7" s="108"/>
      <c r="K7" s="108"/>
      <c r="L7" s="108"/>
      <c r="M7" s="108"/>
      <c r="N7" s="108"/>
      <c r="O7" s="108"/>
      <c r="P7" s="108"/>
      <c r="Q7" s="108"/>
      <c r="R7" s="108"/>
      <c r="S7" s="108"/>
      <c r="T7" s="108"/>
      <c r="U7" s="108"/>
      <c r="V7" s="108"/>
      <c r="W7" s="108"/>
      <c r="X7" s="108"/>
      <c r="Y7" s="108"/>
      <c r="Z7" s="108"/>
      <c r="AA7" s="108"/>
    </row>
    <row r="8" spans="1:27" x14ac:dyDescent="0.25">
      <c r="A8" s="108"/>
      <c r="B8" s="108"/>
      <c r="C8" s="108"/>
      <c r="D8" s="45"/>
      <c r="E8" s="108"/>
      <c r="F8" s="108"/>
      <c r="G8" s="108"/>
      <c r="H8" s="108"/>
      <c r="I8" s="108"/>
      <c r="J8" s="108"/>
      <c r="K8" s="108"/>
      <c r="L8" s="108"/>
      <c r="M8" s="108"/>
      <c r="N8" s="108"/>
      <c r="O8" s="108"/>
      <c r="P8" s="108"/>
      <c r="Q8" s="108"/>
      <c r="R8" s="108"/>
      <c r="S8" s="108"/>
      <c r="T8" s="108"/>
      <c r="U8" s="108"/>
      <c r="V8" s="108"/>
      <c r="W8" s="108"/>
      <c r="X8" s="108"/>
      <c r="Y8" s="108"/>
      <c r="Z8" s="108"/>
      <c r="AA8" s="108"/>
    </row>
    <row r="9" spans="1:27" outlineLevel="1" x14ac:dyDescent="0.25">
      <c r="A9" s="108"/>
      <c r="B9" s="108"/>
      <c r="C9" s="108"/>
      <c r="D9" s="45"/>
      <c r="E9" s="108"/>
      <c r="F9" s="108"/>
      <c r="G9" s="108"/>
      <c r="H9" s="233" t="s">
        <v>57</v>
      </c>
      <c r="I9" s="234"/>
      <c r="J9" s="234"/>
      <c r="K9" s="234"/>
      <c r="L9" s="234"/>
      <c r="M9" s="233"/>
      <c r="N9" s="233"/>
      <c r="O9" s="232">
        <f>B5</f>
        <v>0</v>
      </c>
      <c r="P9" s="232"/>
      <c r="Q9" s="210"/>
      <c r="R9" s="210"/>
      <c r="S9" s="221"/>
      <c r="T9" s="221"/>
      <c r="U9" s="222"/>
      <c r="V9" s="222"/>
      <c r="W9" s="222"/>
      <c r="X9" s="222"/>
      <c r="Y9" s="222"/>
      <c r="Z9" s="222"/>
      <c r="AA9" s="222"/>
    </row>
    <row r="10" spans="1:27" outlineLevel="1" x14ac:dyDescent="0.25">
      <c r="A10" s="48" t="s">
        <v>77</v>
      </c>
      <c r="B10" s="108"/>
      <c r="C10" s="108"/>
      <c r="D10" s="210"/>
      <c r="E10" s="210"/>
      <c r="F10" s="210"/>
      <c r="G10" s="210"/>
      <c r="H10" s="108"/>
      <c r="I10" s="108"/>
      <c r="J10" s="108"/>
      <c r="K10" s="108"/>
      <c r="L10" s="108"/>
      <c r="M10" s="108"/>
      <c r="N10" s="108"/>
      <c r="O10" s="108"/>
      <c r="P10" s="108"/>
      <c r="Q10" s="108"/>
      <c r="R10" s="108"/>
      <c r="S10" s="108"/>
      <c r="T10" s="108"/>
      <c r="U10" s="108"/>
      <c r="V10" s="210"/>
      <c r="W10" s="210"/>
      <c r="X10" s="210"/>
      <c r="Y10" s="210"/>
      <c r="Z10" s="210"/>
      <c r="AA10" s="210"/>
    </row>
    <row r="11" spans="1:27" outlineLevel="1" x14ac:dyDescent="0.25">
      <c r="A11" s="4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row>
    <row r="12" spans="1:27" outlineLevel="1" x14ac:dyDescent="0.25">
      <c r="A12" s="49" t="s">
        <v>79</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row>
    <row r="13" spans="1:27" outlineLevel="1" x14ac:dyDescent="0.25">
      <c r="A13" s="50"/>
      <c r="B13" s="192" t="s">
        <v>0</v>
      </c>
      <c r="C13" s="193"/>
      <c r="D13" s="192" t="s">
        <v>1</v>
      </c>
      <c r="E13" s="193"/>
      <c r="F13" s="192" t="s">
        <v>2</v>
      </c>
      <c r="G13" s="193"/>
      <c r="H13" s="192" t="s">
        <v>3</v>
      </c>
      <c r="I13" s="193"/>
      <c r="J13" s="192" t="s">
        <v>4</v>
      </c>
      <c r="K13" s="193"/>
      <c r="L13" s="192" t="s">
        <v>5</v>
      </c>
      <c r="M13" s="193"/>
      <c r="N13" s="192" t="s">
        <v>6</v>
      </c>
      <c r="O13" s="193"/>
      <c r="P13" s="192" t="s">
        <v>7</v>
      </c>
      <c r="Q13" s="193"/>
      <c r="R13" s="192" t="s">
        <v>8</v>
      </c>
      <c r="S13" s="193"/>
      <c r="T13" s="192" t="s">
        <v>9</v>
      </c>
      <c r="U13" s="193"/>
      <c r="V13" s="192" t="s">
        <v>10</v>
      </c>
      <c r="W13" s="193"/>
      <c r="X13" s="192" t="s">
        <v>11</v>
      </c>
      <c r="Y13" s="193"/>
      <c r="Z13" s="163" t="s">
        <v>32</v>
      </c>
      <c r="AA13" s="219"/>
    </row>
    <row r="14" spans="1:27" ht="15.6" outlineLevel="1" x14ac:dyDescent="0.25">
      <c r="A14" s="50" t="s">
        <v>29</v>
      </c>
      <c r="B14" s="216">
        <f>$AH66</f>
        <v>0</v>
      </c>
      <c r="C14" s="218"/>
      <c r="D14" s="216">
        <f>$AH74</f>
        <v>0</v>
      </c>
      <c r="E14" s="218"/>
      <c r="F14" s="216">
        <f>$AH82</f>
        <v>0</v>
      </c>
      <c r="G14" s="218"/>
      <c r="H14" s="216">
        <f>$AH90</f>
        <v>0</v>
      </c>
      <c r="I14" s="218"/>
      <c r="J14" s="216">
        <f>$AH98</f>
        <v>0</v>
      </c>
      <c r="K14" s="218"/>
      <c r="L14" s="216">
        <f>$AH106</f>
        <v>0</v>
      </c>
      <c r="M14" s="218"/>
      <c r="N14" s="216">
        <f>$AH114</f>
        <v>0</v>
      </c>
      <c r="O14" s="218"/>
      <c r="P14" s="216">
        <f>$AH122</f>
        <v>0</v>
      </c>
      <c r="Q14" s="218"/>
      <c r="R14" s="216">
        <f>$AH130</f>
        <v>0</v>
      </c>
      <c r="S14" s="218"/>
      <c r="T14" s="216">
        <f>$AH138</f>
        <v>0</v>
      </c>
      <c r="U14" s="218"/>
      <c r="V14" s="216">
        <f>$AH146</f>
        <v>0</v>
      </c>
      <c r="W14" s="218"/>
      <c r="X14" s="216">
        <f>$AH154</f>
        <v>0</v>
      </c>
      <c r="Y14" s="218"/>
      <c r="Z14" s="214">
        <f>SUM(B14:Y14)</f>
        <v>0</v>
      </c>
      <c r="AA14" s="215"/>
    </row>
    <row r="15" spans="1:27" ht="15.6" outlineLevel="1" x14ac:dyDescent="0.25">
      <c r="A15" s="50" t="s">
        <v>26</v>
      </c>
      <c r="B15" s="216">
        <f>$AH67</f>
        <v>0</v>
      </c>
      <c r="C15" s="218"/>
      <c r="D15" s="216">
        <f>$AH75</f>
        <v>0</v>
      </c>
      <c r="E15" s="218"/>
      <c r="F15" s="216">
        <f>$AH83</f>
        <v>0</v>
      </c>
      <c r="G15" s="218"/>
      <c r="H15" s="216">
        <f>$AH91</f>
        <v>0</v>
      </c>
      <c r="I15" s="218"/>
      <c r="J15" s="216">
        <f>$AH99</f>
        <v>0</v>
      </c>
      <c r="K15" s="218"/>
      <c r="L15" s="216">
        <f>$AH107</f>
        <v>0</v>
      </c>
      <c r="M15" s="218"/>
      <c r="N15" s="216">
        <f>$AH115</f>
        <v>0</v>
      </c>
      <c r="O15" s="218"/>
      <c r="P15" s="216">
        <f>$AH123</f>
        <v>0</v>
      </c>
      <c r="Q15" s="218"/>
      <c r="R15" s="216">
        <f>$AH131</f>
        <v>0</v>
      </c>
      <c r="S15" s="218"/>
      <c r="T15" s="216">
        <f>$AH139</f>
        <v>0</v>
      </c>
      <c r="U15" s="218"/>
      <c r="V15" s="216">
        <f>$AH147</f>
        <v>0</v>
      </c>
      <c r="W15" s="218"/>
      <c r="X15" s="216">
        <f>$AH155</f>
        <v>0</v>
      </c>
      <c r="Y15" s="218"/>
      <c r="Z15" s="214">
        <f>SUM(B15:Y15)</f>
        <v>0</v>
      </c>
      <c r="AA15" s="215"/>
    </row>
    <row r="16" spans="1:27" outlineLevel="1" x14ac:dyDescent="0.25">
      <c r="A16" s="51" t="s">
        <v>34</v>
      </c>
      <c r="B16" s="216">
        <f>SUM(B14:B15)</f>
        <v>0</v>
      </c>
      <c r="C16" s="218"/>
      <c r="D16" s="216">
        <f>SUM(D14:D15)</f>
        <v>0</v>
      </c>
      <c r="E16" s="218"/>
      <c r="F16" s="216">
        <f>SUM(F14:F15)</f>
        <v>0</v>
      </c>
      <c r="G16" s="218"/>
      <c r="H16" s="216">
        <f>SUM(H14:H15)</f>
        <v>0</v>
      </c>
      <c r="I16" s="218"/>
      <c r="J16" s="216">
        <f>SUM(J14:J15)</f>
        <v>0</v>
      </c>
      <c r="K16" s="218"/>
      <c r="L16" s="216">
        <f>SUM(L14:L15)</f>
        <v>0</v>
      </c>
      <c r="M16" s="218"/>
      <c r="N16" s="216">
        <f>SUM(N14:N15)</f>
        <v>0</v>
      </c>
      <c r="O16" s="218"/>
      <c r="P16" s="216">
        <f>SUM(P14:P15)</f>
        <v>0</v>
      </c>
      <c r="Q16" s="218"/>
      <c r="R16" s="216">
        <f>SUM(R14:R15)</f>
        <v>0</v>
      </c>
      <c r="S16" s="218"/>
      <c r="T16" s="216">
        <f>SUM(T14:T15)</f>
        <v>0</v>
      </c>
      <c r="U16" s="218"/>
      <c r="V16" s="216">
        <f>SUM(V14:V15)</f>
        <v>0</v>
      </c>
      <c r="W16" s="218"/>
      <c r="X16" s="216">
        <f>SUM(X14:X15)</f>
        <v>0</v>
      </c>
      <c r="Y16" s="218"/>
      <c r="Z16" s="214">
        <f>SUM(B16:Y16)</f>
        <v>0</v>
      </c>
      <c r="AA16" s="215"/>
    </row>
    <row r="17" spans="1:33" outlineLevel="1" x14ac:dyDescent="0.2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4"/>
      <c r="AA17" s="55"/>
    </row>
    <row r="18" spans="1:33" ht="15.6" outlineLevel="1" x14ac:dyDescent="0.25">
      <c r="A18" s="41" t="s">
        <v>37</v>
      </c>
      <c r="B18" s="216">
        <f>AH70</f>
        <v>0</v>
      </c>
      <c r="C18" s="217"/>
      <c r="D18" s="216">
        <f>$AH78</f>
        <v>0</v>
      </c>
      <c r="E18" s="217"/>
      <c r="F18" s="216">
        <f>$AH86</f>
        <v>0</v>
      </c>
      <c r="G18" s="217"/>
      <c r="H18" s="216">
        <f>$AH94</f>
        <v>0</v>
      </c>
      <c r="I18" s="217"/>
      <c r="J18" s="216">
        <f>$AH102</f>
        <v>0</v>
      </c>
      <c r="K18" s="217"/>
      <c r="L18" s="216">
        <f>$AH110</f>
        <v>0</v>
      </c>
      <c r="M18" s="217"/>
      <c r="N18" s="216">
        <f>$AH118</f>
        <v>0</v>
      </c>
      <c r="O18" s="217"/>
      <c r="P18" s="216">
        <f>$AH126</f>
        <v>0</v>
      </c>
      <c r="Q18" s="217"/>
      <c r="R18" s="216">
        <f>$AH134</f>
        <v>0</v>
      </c>
      <c r="S18" s="217"/>
      <c r="T18" s="216">
        <f>$AH142</f>
        <v>0</v>
      </c>
      <c r="U18" s="217"/>
      <c r="V18" s="216">
        <f>$AH150</f>
        <v>0</v>
      </c>
      <c r="W18" s="217"/>
      <c r="X18" s="216">
        <f>$AH158</f>
        <v>0</v>
      </c>
      <c r="Y18" s="217"/>
      <c r="Z18" s="214">
        <f>SUM(B18:Y18)</f>
        <v>0</v>
      </c>
      <c r="AA18" s="215"/>
    </row>
    <row r="19" spans="1:33" outlineLevel="1" x14ac:dyDescent="0.25">
      <c r="A19" s="108"/>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row>
    <row r="20" spans="1:33" s="56" customFormat="1" outlineLevel="1" x14ac:dyDescent="0.25">
      <c r="A20" s="49" t="s">
        <v>153</v>
      </c>
      <c r="B20" s="211"/>
      <c r="C20" s="212"/>
      <c r="D20" s="211"/>
      <c r="E20" s="212"/>
      <c r="F20" s="211"/>
      <c r="G20" s="212"/>
      <c r="H20" s="211"/>
      <c r="I20" s="212"/>
      <c r="J20" s="211"/>
      <c r="K20" s="212"/>
      <c r="L20" s="211"/>
      <c r="M20" s="212"/>
      <c r="N20" s="211"/>
      <c r="O20" s="212"/>
      <c r="P20" s="211"/>
      <c r="Q20" s="212"/>
      <c r="R20" s="211"/>
      <c r="S20" s="212"/>
      <c r="T20" s="211"/>
      <c r="U20" s="212"/>
      <c r="V20" s="211"/>
      <c r="W20" s="212"/>
      <c r="X20" s="211"/>
      <c r="Y20" s="212"/>
      <c r="Z20" s="49"/>
      <c r="AA20" s="49"/>
    </row>
    <row r="21" spans="1:33" s="59" customFormat="1" outlineLevel="1" x14ac:dyDescent="0.25">
      <c r="A21" s="57" t="s">
        <v>75</v>
      </c>
      <c r="B21" s="213">
        <f>$B$32</f>
        <v>0</v>
      </c>
      <c r="C21" s="205"/>
      <c r="D21" s="213">
        <f>$B$32</f>
        <v>0</v>
      </c>
      <c r="E21" s="205"/>
      <c r="F21" s="213">
        <f>$B$32</f>
        <v>0</v>
      </c>
      <c r="G21" s="205"/>
      <c r="H21" s="213">
        <f>IF(OR($B$42= "Gesamtes Jahr",$B$42= "per 4. Quartal",$B$42= "per 3. Quartal",$B$42= "per 2. Quartal"),$B$32,0)</f>
        <v>0</v>
      </c>
      <c r="I21" s="205"/>
      <c r="J21" s="213">
        <f>IF(OR($B$42= "Gesamtes Jahr",$B$42= "per 4. Quartal",$B$42= "per 3. Quartal",$B$42= "per 2. Quartal"),$B$32,0)</f>
        <v>0</v>
      </c>
      <c r="K21" s="205"/>
      <c r="L21" s="213">
        <f>IF(OR($B$42= "Gesamtes Jahr",$B$42= "per 4. Quartal",$B$42= "per 3. Quartal",$B$42= "per 2. Quartal"),$B$32,0)</f>
        <v>0</v>
      </c>
      <c r="M21" s="205"/>
      <c r="N21" s="213">
        <f>IF(OR($B$42= "Gesamtes Jahr",$B$42= "per 4. Quartal",$B$42= "per 3. Quartal"),$B$32,0)</f>
        <v>0</v>
      </c>
      <c r="O21" s="205"/>
      <c r="P21" s="213">
        <f>IF(OR($B$42= "Gesamtes Jahr",$B$42= "per 4. Quartal",$B$42= "per 3. Quartal"),$B$32,0)</f>
        <v>0</v>
      </c>
      <c r="Q21" s="205"/>
      <c r="R21" s="213">
        <f>IF(OR($B$42= "Gesamtes Jahr",$B$42= "per 4. Quartal",$B$42= "per 3. Quartal"),$B$32,0)</f>
        <v>0</v>
      </c>
      <c r="S21" s="205"/>
      <c r="T21" s="213">
        <f>IF(OR($B$42= "Gesamtes Jahr",$B$42= "per 4. Quartal"),$B$32,0)</f>
        <v>0</v>
      </c>
      <c r="U21" s="205"/>
      <c r="V21" s="213">
        <f>IF(OR($B$42= "Gesamtes Jahr",$B$42= "per 4. Quartal"),$B$32,0)</f>
        <v>0</v>
      </c>
      <c r="W21" s="205"/>
      <c r="X21" s="213">
        <f>IF(OR($B$42= "Gesamtes Jahr",$B$42= "per 4. Quartal"),$B$32,0)</f>
        <v>0</v>
      </c>
      <c r="Y21" s="205"/>
      <c r="Z21" s="237">
        <f>SUM(B21:Y21)</f>
        <v>0</v>
      </c>
      <c r="AA21" s="238"/>
      <c r="AB21" s="58"/>
    </row>
    <row r="22" spans="1:33" s="61" customFormat="1" outlineLevel="1" x14ac:dyDescent="0.25">
      <c r="A22" s="60" t="s">
        <v>70</v>
      </c>
      <c r="B22" s="235"/>
      <c r="C22" s="236"/>
      <c r="D22" s="235"/>
      <c r="E22" s="236"/>
      <c r="F22" s="235"/>
      <c r="G22" s="236"/>
      <c r="H22" s="239"/>
      <c r="I22" s="240"/>
      <c r="J22" s="235"/>
      <c r="K22" s="236"/>
      <c r="L22" s="235"/>
      <c r="M22" s="236"/>
      <c r="N22" s="235"/>
      <c r="O22" s="236"/>
      <c r="P22" s="235"/>
      <c r="Q22" s="236"/>
      <c r="R22" s="235"/>
      <c r="S22" s="236"/>
      <c r="T22" s="235"/>
      <c r="U22" s="236"/>
      <c r="V22" s="235"/>
      <c r="W22" s="236"/>
      <c r="X22" s="235"/>
      <c r="Y22" s="236"/>
      <c r="Z22" s="244">
        <f>SUM(B22:X22)</f>
        <v>0</v>
      </c>
      <c r="AA22" s="245"/>
      <c r="AC22" s="62"/>
      <c r="AD22" s="62"/>
      <c r="AE22" s="62"/>
      <c r="AF22" s="62"/>
      <c r="AG22" s="62"/>
    </row>
    <row r="23" spans="1:33" s="64" customFormat="1" outlineLevel="1" x14ac:dyDescent="0.25">
      <c r="A23" s="63" t="s">
        <v>74</v>
      </c>
      <c r="B23" s="241">
        <f>B21-B22</f>
        <v>0</v>
      </c>
      <c r="C23" s="242"/>
      <c r="D23" s="241">
        <f>D21-D22</f>
        <v>0</v>
      </c>
      <c r="E23" s="242"/>
      <c r="F23" s="241">
        <f>F21-F22</f>
        <v>0</v>
      </c>
      <c r="G23" s="242"/>
      <c r="H23" s="241">
        <f>H21-H22</f>
        <v>0</v>
      </c>
      <c r="I23" s="242"/>
      <c r="J23" s="241">
        <f>J21-J22</f>
        <v>0</v>
      </c>
      <c r="K23" s="242"/>
      <c r="L23" s="241">
        <f>L21-L22</f>
        <v>0</v>
      </c>
      <c r="M23" s="242"/>
      <c r="N23" s="241">
        <f>N21-N22</f>
        <v>0</v>
      </c>
      <c r="O23" s="242"/>
      <c r="P23" s="241">
        <f>P21-P22</f>
        <v>0</v>
      </c>
      <c r="Q23" s="242"/>
      <c r="R23" s="241">
        <f>R21-R22</f>
        <v>0</v>
      </c>
      <c r="S23" s="242"/>
      <c r="T23" s="241">
        <f>T21-T22</f>
        <v>0</v>
      </c>
      <c r="U23" s="242"/>
      <c r="V23" s="241">
        <f>V21-V22</f>
        <v>0</v>
      </c>
      <c r="W23" s="242"/>
      <c r="X23" s="241">
        <f>X21-X22</f>
        <v>0</v>
      </c>
      <c r="Y23" s="242"/>
      <c r="Z23" s="243">
        <f>SUM(B23:Y23)</f>
        <v>0</v>
      </c>
      <c r="AA23" s="242"/>
      <c r="AC23" s="62"/>
      <c r="AD23" s="62"/>
      <c r="AE23" s="62"/>
      <c r="AF23" s="62"/>
      <c r="AG23" s="62"/>
    </row>
    <row r="24" spans="1:33" s="47" customFormat="1" outlineLevel="1" x14ac:dyDescent="0.25">
      <c r="A24" s="65" t="s">
        <v>82</v>
      </c>
      <c r="B24" s="206">
        <f>IFERROR(B23/B21,0)</f>
        <v>0</v>
      </c>
      <c r="C24" s="207"/>
      <c r="D24" s="206">
        <f>IFERROR(D23/D21,0)</f>
        <v>0</v>
      </c>
      <c r="E24" s="207"/>
      <c r="F24" s="206">
        <f>IFERROR(F23/F21,0)</f>
        <v>0</v>
      </c>
      <c r="G24" s="207"/>
      <c r="H24" s="206">
        <f>IFERROR(H23/H21,0)</f>
        <v>0</v>
      </c>
      <c r="I24" s="207"/>
      <c r="J24" s="206">
        <f>IFERROR(J23/J21,0)</f>
        <v>0</v>
      </c>
      <c r="K24" s="207"/>
      <c r="L24" s="206">
        <f>IFERROR(L23/L21,0)</f>
        <v>0</v>
      </c>
      <c r="M24" s="207"/>
      <c r="N24" s="206">
        <f>IFERROR(N23/N21,0)</f>
        <v>0</v>
      </c>
      <c r="O24" s="207"/>
      <c r="P24" s="206">
        <f>IFERROR(P23/P21,0)</f>
        <v>0</v>
      </c>
      <c r="Q24" s="207"/>
      <c r="R24" s="206">
        <f>IFERROR(R23/R21,0)</f>
        <v>0</v>
      </c>
      <c r="S24" s="207"/>
      <c r="T24" s="206">
        <f>IFERROR(T23/T21,0)</f>
        <v>0</v>
      </c>
      <c r="U24" s="207"/>
      <c r="V24" s="206">
        <f>IFERROR(V23/V21,0)</f>
        <v>0</v>
      </c>
      <c r="W24" s="207"/>
      <c r="X24" s="206">
        <f>IFERROR(X23/X21,0)</f>
        <v>0</v>
      </c>
      <c r="Y24" s="207"/>
      <c r="Z24" s="204"/>
      <c r="AA24" s="205"/>
      <c r="AC24" s="39"/>
      <c r="AD24" s="39"/>
      <c r="AE24" s="39"/>
      <c r="AF24" s="39"/>
      <c r="AG24" s="39"/>
    </row>
    <row r="25" spans="1:33" s="59" customFormat="1" outlineLevel="1" x14ac:dyDescent="0.25">
      <c r="A25" s="208" t="s">
        <v>83</v>
      </c>
      <c r="B25" s="209"/>
      <c r="C25" s="209"/>
      <c r="D25" s="202"/>
      <c r="E25" s="203"/>
      <c r="F25" s="202"/>
      <c r="G25" s="203"/>
      <c r="H25" s="202"/>
      <c r="I25" s="203"/>
      <c r="J25" s="202"/>
      <c r="K25" s="203"/>
      <c r="L25" s="202"/>
      <c r="M25" s="203"/>
      <c r="N25" s="202"/>
      <c r="O25" s="203"/>
      <c r="P25" s="202"/>
      <c r="Q25" s="203"/>
      <c r="R25" s="202"/>
      <c r="S25" s="203"/>
      <c r="T25" s="202"/>
      <c r="U25" s="203"/>
      <c r="V25" s="202"/>
      <c r="W25" s="203"/>
      <c r="X25" s="202"/>
      <c r="Y25" s="203"/>
      <c r="Z25" s="202"/>
      <c r="AA25" s="203"/>
      <c r="AC25" s="39"/>
      <c r="AD25" s="39"/>
      <c r="AE25" s="39"/>
      <c r="AF25" s="39"/>
      <c r="AG25" s="39"/>
    </row>
    <row r="26" spans="1:33" s="59" customFormat="1" ht="28.8" outlineLevel="1" x14ac:dyDescent="0.25">
      <c r="A26" s="66" t="s">
        <v>152</v>
      </c>
      <c r="B26" s="200"/>
      <c r="C26" s="201"/>
      <c r="D26" s="200"/>
      <c r="E26" s="201"/>
      <c r="F26" s="200"/>
      <c r="G26" s="201"/>
      <c r="H26" s="200"/>
      <c r="I26" s="201"/>
      <c r="J26" s="200"/>
      <c r="K26" s="201"/>
      <c r="L26" s="200"/>
      <c r="M26" s="201"/>
      <c r="N26" s="200"/>
      <c r="O26" s="201"/>
      <c r="P26" s="200"/>
      <c r="Q26" s="201"/>
      <c r="R26" s="200"/>
      <c r="S26" s="201"/>
      <c r="T26" s="200"/>
      <c r="U26" s="201"/>
      <c r="V26" s="200"/>
      <c r="W26" s="201"/>
      <c r="X26" s="200"/>
      <c r="Y26" s="201"/>
      <c r="Z26" s="186">
        <f>SUM(B26:X26)</f>
        <v>0</v>
      </c>
      <c r="AA26" s="187"/>
      <c r="AC26" s="39"/>
      <c r="AD26" s="39"/>
      <c r="AE26" s="39"/>
      <c r="AF26" s="39"/>
      <c r="AG26" s="39"/>
    </row>
    <row r="27" spans="1:33" s="59" customFormat="1" outlineLevel="1" x14ac:dyDescent="0.25">
      <c r="A27" s="67" t="s">
        <v>58</v>
      </c>
      <c r="B27" s="186">
        <f>B26</f>
        <v>0</v>
      </c>
      <c r="C27" s="187"/>
      <c r="D27" s="186">
        <f>D26</f>
        <v>0</v>
      </c>
      <c r="E27" s="187"/>
      <c r="F27" s="186">
        <f>F26</f>
        <v>0</v>
      </c>
      <c r="G27" s="187"/>
      <c r="H27" s="186">
        <f>IF(OR($B$42= "Gesamtes Jahr",$B$42= "per 4. Quartal",$B$42= "per 3. Quartal",$B$42= "per 2. Quartal"),H26,0)</f>
        <v>0</v>
      </c>
      <c r="I27" s="187"/>
      <c r="J27" s="186">
        <f>IF(OR($B$42= "Gesamtes Jahr",$B$42= "per 4. Quartal",$B$42= "per 3. Quartal",$B$42= "per 2. Quartal"),J26,0)</f>
        <v>0</v>
      </c>
      <c r="K27" s="187"/>
      <c r="L27" s="186">
        <f>IF(OR($B$42= "Gesamtes Jahr",$B$42= "per 4. Quartal",$B$42= "per 3. Quartal",$B$42= "per 2. Quartal"),L26,0)</f>
        <v>0</v>
      </c>
      <c r="M27" s="187"/>
      <c r="N27" s="186">
        <f>IF(OR($B$42= "Gesamtes Jahr",$B$42= "per 4. Quartal",$B$42= "per 3. Quartal"),N26,0)</f>
        <v>0</v>
      </c>
      <c r="O27" s="187"/>
      <c r="P27" s="186">
        <f>IF(OR($B$42= "Gesamtes Jahr",$B$42= "per 4. Quartal",$B$42= "per 3. Quartal"),P26,0)</f>
        <v>0</v>
      </c>
      <c r="Q27" s="187"/>
      <c r="R27" s="186">
        <f>IF(OR($B$42= "Gesamtes Jahr",$B$42= "per 4. Quartal",$B$42= "per 3. Quartal"),R26,0)</f>
        <v>0</v>
      </c>
      <c r="S27" s="187"/>
      <c r="T27" s="186">
        <f>IF(OR($B$42= "Gesamtes Jahr",$B$42= "per 4. Quartal"),T26,0)</f>
        <v>0</v>
      </c>
      <c r="U27" s="187"/>
      <c r="V27" s="186">
        <f>IF(OR($B$42= "Gesamtes Jahr",$B$42= "per 4. Quartal"),V26,0)</f>
        <v>0</v>
      </c>
      <c r="W27" s="187"/>
      <c r="X27" s="186">
        <f>IF(OR($B$42= "Gesamtes Jahr",$B$42= "per 4. Quartal"),X26,0)</f>
        <v>0</v>
      </c>
      <c r="Y27" s="187"/>
      <c r="Z27" s="186">
        <f>SUM(B27:X27)</f>
        <v>0</v>
      </c>
      <c r="AA27" s="187"/>
      <c r="AC27" s="39"/>
      <c r="AD27" s="39"/>
      <c r="AE27" s="39"/>
      <c r="AF27" s="39"/>
      <c r="AG27" s="39"/>
    </row>
    <row r="28" spans="1:33" outlineLevel="1" x14ac:dyDescent="0.25">
      <c r="D28" s="59"/>
      <c r="E28" s="68"/>
      <c r="T28" s="69"/>
    </row>
    <row r="29" spans="1:33" outlineLevel="1" x14ac:dyDescent="0.25">
      <c r="A29" s="47" t="s">
        <v>157</v>
      </c>
      <c r="D29" s="59"/>
      <c r="E29" s="68"/>
      <c r="T29" s="69"/>
    </row>
    <row r="30" spans="1:33" ht="15.6" outlineLevel="1" x14ac:dyDescent="0.25">
      <c r="A30" s="43" t="s">
        <v>88</v>
      </c>
      <c r="B30" s="188">
        <f>B6</f>
        <v>0</v>
      </c>
      <c r="C30" s="189"/>
      <c r="D30" s="70"/>
      <c r="T30" s="69"/>
    </row>
    <row r="31" spans="1:33" ht="15.6" outlineLevel="1" x14ac:dyDescent="0.25">
      <c r="A31" s="43" t="s">
        <v>156</v>
      </c>
      <c r="B31" s="188">
        <f>(52*B30)</f>
        <v>0</v>
      </c>
      <c r="C31" s="189"/>
      <c r="D31" s="59"/>
      <c r="E31" s="48"/>
      <c r="T31" s="69"/>
    </row>
    <row r="32" spans="1:33" outlineLevel="1" x14ac:dyDescent="0.25">
      <c r="A32" s="43" t="s">
        <v>56</v>
      </c>
      <c r="B32" s="188">
        <f>(52*$B$30)/12</f>
        <v>0</v>
      </c>
      <c r="C32" s="189"/>
      <c r="D32" s="69"/>
      <c r="E32" s="71"/>
      <c r="F32" s="69"/>
      <c r="G32" s="69"/>
      <c r="H32" s="72"/>
      <c r="I32" s="73"/>
      <c r="J32" s="73"/>
      <c r="K32" s="73"/>
      <c r="L32" s="73"/>
      <c r="M32" s="73"/>
      <c r="N32" s="69"/>
      <c r="O32" s="69"/>
      <c r="P32" s="69"/>
      <c r="Q32" s="69"/>
      <c r="R32" s="69"/>
      <c r="S32" s="69"/>
      <c r="W32" s="69"/>
      <c r="X32" s="69"/>
      <c r="Y32" s="69"/>
    </row>
    <row r="33" spans="1:20" ht="15.6" outlineLevel="1" x14ac:dyDescent="0.25">
      <c r="A33" s="43" t="s">
        <v>89</v>
      </c>
      <c r="B33" s="196">
        <f>B7</f>
        <v>0</v>
      </c>
      <c r="C33" s="197"/>
      <c r="D33" s="70"/>
      <c r="E33" s="68"/>
      <c r="T33" s="69"/>
    </row>
    <row r="34" spans="1:20" outlineLevel="1" x14ac:dyDescent="0.25">
      <c r="A34" s="74" t="s">
        <v>65</v>
      </c>
      <c r="B34" s="196">
        <f>IFERROR(ROUND(B33/B31,2),0)</f>
        <v>0</v>
      </c>
      <c r="C34" s="197"/>
      <c r="D34" s="59"/>
      <c r="E34" s="68"/>
      <c r="T34" s="69"/>
    </row>
    <row r="35" spans="1:20" outlineLevel="1" x14ac:dyDescent="0.25">
      <c r="A35" s="44" t="s">
        <v>144</v>
      </c>
      <c r="B35" s="75"/>
      <c r="C35" s="76"/>
    </row>
    <row r="36" spans="1:20" outlineLevel="1" x14ac:dyDescent="0.25">
      <c r="A36" s="75"/>
      <c r="B36" s="76"/>
      <c r="C36" s="76"/>
    </row>
    <row r="37" spans="1:20" outlineLevel="1" x14ac:dyDescent="0.25">
      <c r="A37" s="47" t="s">
        <v>90</v>
      </c>
      <c r="B37" s="76"/>
      <c r="C37" s="76"/>
    </row>
    <row r="38" spans="1:20" outlineLevel="1" x14ac:dyDescent="0.25">
      <c r="A38" s="43" t="s">
        <v>71</v>
      </c>
      <c r="B38" s="188">
        <f>IF($B$42= "Gesamtes Jahr",Z23,0)</f>
        <v>0</v>
      </c>
      <c r="C38" s="188"/>
      <c r="D38" s="45"/>
    </row>
    <row r="39" spans="1:20" ht="15.6" outlineLevel="1" x14ac:dyDescent="0.25">
      <c r="A39" s="43" t="s">
        <v>140</v>
      </c>
      <c r="B39" s="185">
        <f>IF($B$42= "Gesamtes Jahr",Z27,0)</f>
        <v>0</v>
      </c>
      <c r="C39" s="168"/>
      <c r="D39" s="45" t="s">
        <v>92</v>
      </c>
    </row>
    <row r="40" spans="1:20" outlineLevel="1" x14ac:dyDescent="0.25">
      <c r="A40" s="43" t="s">
        <v>91</v>
      </c>
      <c r="B40" s="198">
        <f>IF(B39=0,0,ROUND(B39/B38,2))</f>
        <v>0</v>
      </c>
      <c r="C40" s="199"/>
      <c r="D40" s="45"/>
    </row>
    <row r="41" spans="1:20" x14ac:dyDescent="0.25">
      <c r="D41" s="45"/>
    </row>
    <row r="42" spans="1:20" ht="13.8" outlineLevel="1" x14ac:dyDescent="0.25">
      <c r="A42" s="47" t="s">
        <v>59</v>
      </c>
      <c r="B42" s="190" t="str">
        <f>Übersicht!D12</f>
        <v>1. Quartal</v>
      </c>
      <c r="C42" s="191"/>
      <c r="D42" s="45" t="s">
        <v>76</v>
      </c>
      <c r="S42" s="69"/>
    </row>
    <row r="43" spans="1:20" outlineLevel="1" x14ac:dyDescent="0.25">
      <c r="A43" s="50" t="s">
        <v>47</v>
      </c>
      <c r="B43" s="185">
        <f>IF(B42="Gesamtes Jahr",B40,B34)</f>
        <v>0</v>
      </c>
      <c r="C43" s="168"/>
      <c r="D43" s="45"/>
      <c r="S43" s="69"/>
    </row>
    <row r="44" spans="1:20" outlineLevel="1" x14ac:dyDescent="0.25">
      <c r="A44" s="43" t="s">
        <v>53</v>
      </c>
      <c r="B44" s="77">
        <f>J56</f>
        <v>0</v>
      </c>
      <c r="C44" s="78" t="s">
        <v>51</v>
      </c>
      <c r="D44" s="45"/>
      <c r="S44" s="69"/>
    </row>
    <row r="45" spans="1:20" outlineLevel="1" x14ac:dyDescent="0.25">
      <c r="A45" s="43" t="s">
        <v>54</v>
      </c>
      <c r="B45" s="79">
        <f>J60</f>
        <v>0</v>
      </c>
      <c r="C45" s="78" t="s">
        <v>51</v>
      </c>
    </row>
    <row r="46" spans="1:20" outlineLevel="1" x14ac:dyDescent="0.25">
      <c r="B46" s="80"/>
    </row>
    <row r="47" spans="1:20" ht="15.6" outlineLevel="1" x14ac:dyDescent="0.25">
      <c r="A47" s="81" t="s">
        <v>39</v>
      </c>
    </row>
    <row r="48" spans="1:20" ht="15.6" outlineLevel="1" x14ac:dyDescent="0.25">
      <c r="A48" s="81" t="s">
        <v>141</v>
      </c>
    </row>
    <row r="49" spans="1:30" ht="15.6" outlineLevel="1" x14ac:dyDescent="0.25">
      <c r="A49" s="81" t="s">
        <v>38</v>
      </c>
    </row>
    <row r="50" spans="1:30" ht="15.6" outlineLevel="1" x14ac:dyDescent="0.25">
      <c r="A50" s="82" t="s">
        <v>142</v>
      </c>
    </row>
    <row r="51" spans="1:30" outlineLevel="1" x14ac:dyDescent="0.25">
      <c r="A51" s="82" t="s">
        <v>72</v>
      </c>
    </row>
    <row r="52" spans="1:30" outlineLevel="1" x14ac:dyDescent="0.25">
      <c r="A52" s="82" t="s">
        <v>73</v>
      </c>
    </row>
    <row r="53" spans="1:30" ht="15.6" outlineLevel="1" x14ac:dyDescent="0.25">
      <c r="A53" s="82" t="s">
        <v>143</v>
      </c>
      <c r="N53" s="83"/>
    </row>
    <row r="54" spans="1:30" ht="15.6" outlineLevel="1" x14ac:dyDescent="0.25">
      <c r="A54" s="84"/>
      <c r="T54" s="48"/>
      <c r="U54" s="83"/>
    </row>
    <row r="55" spans="1:30" outlineLevel="1" x14ac:dyDescent="0.25">
      <c r="A55" s="85" t="s">
        <v>48</v>
      </c>
      <c r="B55" s="192" t="s">
        <v>41</v>
      </c>
      <c r="C55" s="193"/>
      <c r="D55" s="192" t="s">
        <v>67</v>
      </c>
      <c r="E55" s="193"/>
      <c r="F55" s="192" t="s">
        <v>68</v>
      </c>
      <c r="G55" s="193"/>
      <c r="H55" s="192" t="s">
        <v>69</v>
      </c>
      <c r="I55" s="193"/>
      <c r="J55" s="194" t="str">
        <f>B42</f>
        <v>1. Quartal</v>
      </c>
      <c r="K55" s="195"/>
    </row>
    <row r="56" spans="1:30" outlineLevel="1" x14ac:dyDescent="0.25">
      <c r="A56" s="106" t="s">
        <v>45</v>
      </c>
      <c r="B56" s="175">
        <f>SUM(B14:G14)</f>
        <v>0</v>
      </c>
      <c r="C56" s="176"/>
      <c r="D56" s="175">
        <f>IF(OR($B$42= "Gesamtes Jahr",$B$42= "per 4. Quartal",$B$42= "per 3. Quartal",$B$42= "per 2. Quartal"),SUM(H14:M14),0)</f>
        <v>0</v>
      </c>
      <c r="E56" s="176"/>
      <c r="F56" s="177">
        <f>IF(OR($B$42= "Gesamtes Jahr",$B$42= "per 4. Quartal",$B$42= "per 3. Quartal"),SUM(N14:S14),0)</f>
        <v>0</v>
      </c>
      <c r="G56" s="178"/>
      <c r="H56" s="175">
        <f>IF(OR($B$42= "Gesamtes Jahr",$B$42= "per 4. Quartal"),SUM(T14:Y14),0)</f>
        <v>0</v>
      </c>
      <c r="I56" s="176"/>
      <c r="J56" s="179">
        <f>SUM(B56:I56)</f>
        <v>0</v>
      </c>
      <c r="K56" s="180"/>
    </row>
    <row r="57" spans="1:30" outlineLevel="1" x14ac:dyDescent="0.25">
      <c r="A57" s="50" t="s">
        <v>46</v>
      </c>
      <c r="B57" s="175">
        <f>SUM(B23:G23)</f>
        <v>0</v>
      </c>
      <c r="C57" s="176"/>
      <c r="D57" s="175">
        <f>SUM(H23:M23)</f>
        <v>0</v>
      </c>
      <c r="E57" s="176"/>
      <c r="F57" s="177">
        <f>SUM(N23:S23)</f>
        <v>0</v>
      </c>
      <c r="G57" s="178"/>
      <c r="H57" s="175">
        <f>SUM(T23:Y23)</f>
        <v>0</v>
      </c>
      <c r="I57" s="176"/>
      <c r="J57" s="179">
        <f>SUM(B57:I57)</f>
        <v>0</v>
      </c>
      <c r="K57" s="180"/>
    </row>
    <row r="58" spans="1:30" outlineLevel="1" x14ac:dyDescent="0.25">
      <c r="A58" s="107" t="s">
        <v>50</v>
      </c>
      <c r="B58" s="181">
        <f>SUM(B27:G27)</f>
        <v>0</v>
      </c>
      <c r="C58" s="182"/>
      <c r="D58" s="181">
        <f>SUM(H27:M27)</f>
        <v>0</v>
      </c>
      <c r="E58" s="182"/>
      <c r="F58" s="183">
        <f>SUM(N27:S27)</f>
        <v>0</v>
      </c>
      <c r="G58" s="184"/>
      <c r="H58" s="181">
        <f>SUM(T27:Y27)</f>
        <v>0</v>
      </c>
      <c r="I58" s="182"/>
      <c r="J58" s="173">
        <f>SUM(B58:I58)</f>
        <v>0</v>
      </c>
      <c r="K58" s="174"/>
    </row>
    <row r="59" spans="1:30" outlineLevel="1" x14ac:dyDescent="0.25">
      <c r="A59" s="50" t="s">
        <v>47</v>
      </c>
      <c r="B59" s="169">
        <f>$B$34</f>
        <v>0</v>
      </c>
      <c r="C59" s="170"/>
      <c r="D59" s="169">
        <f>$B$34</f>
        <v>0</v>
      </c>
      <c r="E59" s="170"/>
      <c r="F59" s="171">
        <f>$B$34</f>
        <v>0</v>
      </c>
      <c r="G59" s="172"/>
      <c r="H59" s="169">
        <f>$B$34</f>
        <v>0</v>
      </c>
      <c r="I59" s="170"/>
      <c r="J59" s="173">
        <f>B43</f>
        <v>0</v>
      </c>
      <c r="K59" s="174"/>
    </row>
    <row r="60" spans="1:30" outlineLevel="1" x14ac:dyDescent="0.25">
      <c r="A60" s="107" t="s">
        <v>66</v>
      </c>
      <c r="B60" s="169">
        <f>B59*B56</f>
        <v>0</v>
      </c>
      <c r="C60" s="170"/>
      <c r="D60" s="169">
        <f>D59*D56</f>
        <v>0</v>
      </c>
      <c r="E60" s="170"/>
      <c r="F60" s="171">
        <f>F59*F56</f>
        <v>0</v>
      </c>
      <c r="G60" s="172"/>
      <c r="H60" s="169">
        <f>H59*H56</f>
        <v>0</v>
      </c>
      <c r="I60" s="170"/>
      <c r="J60" s="173">
        <f>J59*J56</f>
        <v>0</v>
      </c>
      <c r="K60" s="174"/>
      <c r="M60" s="86"/>
    </row>
    <row r="61" spans="1:30" x14ac:dyDescent="0.25">
      <c r="A61" s="59"/>
      <c r="G61" s="87"/>
      <c r="H61" s="87"/>
      <c r="I61" s="87"/>
      <c r="J61" s="87"/>
      <c r="K61" s="87"/>
      <c r="L61" s="87"/>
      <c r="M61" s="87"/>
      <c r="N61" s="87"/>
      <c r="O61" s="87"/>
      <c r="P61" s="87"/>
      <c r="Q61" s="87"/>
      <c r="R61" s="87"/>
      <c r="S61" s="87"/>
      <c r="T61" s="87"/>
      <c r="U61" s="87"/>
      <c r="V61" s="87"/>
      <c r="W61" s="87"/>
      <c r="X61" s="87"/>
      <c r="Y61" s="87"/>
      <c r="Z61" s="87"/>
      <c r="AA61" s="87"/>
      <c r="AB61" s="87"/>
      <c r="AC61" s="87"/>
      <c r="AD61" s="87"/>
    </row>
    <row r="62" spans="1:30" x14ac:dyDescent="0.25">
      <c r="A62" s="59"/>
      <c r="G62" s="87"/>
      <c r="H62" s="87"/>
      <c r="I62" s="87"/>
      <c r="J62" s="87"/>
      <c r="K62" s="87"/>
      <c r="L62" s="87"/>
      <c r="M62" s="87"/>
      <c r="N62" s="87"/>
      <c r="O62" s="87"/>
      <c r="P62" s="87"/>
      <c r="Q62" s="87"/>
      <c r="R62" s="87"/>
      <c r="S62" s="87"/>
      <c r="T62" s="87"/>
      <c r="U62" s="87"/>
      <c r="V62" s="87"/>
      <c r="W62" s="87"/>
      <c r="X62" s="87"/>
      <c r="Y62" s="87"/>
      <c r="Z62" s="87"/>
      <c r="AA62" s="87"/>
      <c r="AB62" s="87"/>
      <c r="AC62" s="87"/>
      <c r="AD62" s="87"/>
    </row>
    <row r="63" spans="1:30" x14ac:dyDescent="0.25">
      <c r="I63" s="47" t="s">
        <v>27</v>
      </c>
      <c r="R63" s="39">
        <f>B5</f>
        <v>0</v>
      </c>
      <c r="Y63" s="166"/>
      <c r="Z63" s="167"/>
      <c r="AA63" s="167"/>
      <c r="AB63" s="168"/>
      <c r="AC63" s="47" t="s">
        <v>62</v>
      </c>
    </row>
    <row r="64" spans="1:30" x14ac:dyDescent="0.25">
      <c r="A64" s="46"/>
    </row>
    <row r="65" spans="1:34" s="89" customFormat="1" x14ac:dyDescent="0.25">
      <c r="A65" s="163" t="s">
        <v>0</v>
      </c>
      <c r="B65" s="164"/>
      <c r="C65" s="88">
        <v>1</v>
      </c>
      <c r="D65" s="88">
        <f>C65+1</f>
        <v>2</v>
      </c>
      <c r="E65" s="88">
        <f t="shared" ref="E65:AG65" si="0">D65+1</f>
        <v>3</v>
      </c>
      <c r="F65" s="88">
        <f t="shared" si="0"/>
        <v>4</v>
      </c>
      <c r="G65" s="88">
        <f t="shared" si="0"/>
        <v>5</v>
      </c>
      <c r="H65" s="88">
        <f t="shared" si="0"/>
        <v>6</v>
      </c>
      <c r="I65" s="88">
        <f t="shared" si="0"/>
        <v>7</v>
      </c>
      <c r="J65" s="88">
        <f t="shared" si="0"/>
        <v>8</v>
      </c>
      <c r="K65" s="88">
        <f t="shared" si="0"/>
        <v>9</v>
      </c>
      <c r="L65" s="88">
        <f t="shared" si="0"/>
        <v>10</v>
      </c>
      <c r="M65" s="88">
        <f t="shared" si="0"/>
        <v>11</v>
      </c>
      <c r="N65" s="88">
        <f t="shared" si="0"/>
        <v>12</v>
      </c>
      <c r="O65" s="88">
        <f t="shared" si="0"/>
        <v>13</v>
      </c>
      <c r="P65" s="88">
        <f t="shared" si="0"/>
        <v>14</v>
      </c>
      <c r="Q65" s="88">
        <f t="shared" si="0"/>
        <v>15</v>
      </c>
      <c r="R65" s="88">
        <f t="shared" si="0"/>
        <v>16</v>
      </c>
      <c r="S65" s="88">
        <f t="shared" si="0"/>
        <v>17</v>
      </c>
      <c r="T65" s="88">
        <f t="shared" si="0"/>
        <v>18</v>
      </c>
      <c r="U65" s="88">
        <f t="shared" si="0"/>
        <v>19</v>
      </c>
      <c r="V65" s="88">
        <f t="shared" si="0"/>
        <v>20</v>
      </c>
      <c r="W65" s="88">
        <f t="shared" si="0"/>
        <v>21</v>
      </c>
      <c r="X65" s="88">
        <f t="shared" si="0"/>
        <v>22</v>
      </c>
      <c r="Y65" s="88">
        <f t="shared" si="0"/>
        <v>23</v>
      </c>
      <c r="Z65" s="88">
        <f t="shared" si="0"/>
        <v>24</v>
      </c>
      <c r="AA65" s="88">
        <f t="shared" si="0"/>
        <v>25</v>
      </c>
      <c r="AB65" s="88">
        <f t="shared" si="0"/>
        <v>26</v>
      </c>
      <c r="AC65" s="88">
        <f t="shared" si="0"/>
        <v>27</v>
      </c>
      <c r="AD65" s="88">
        <f t="shared" si="0"/>
        <v>28</v>
      </c>
      <c r="AE65" s="88">
        <f t="shared" si="0"/>
        <v>29</v>
      </c>
      <c r="AF65" s="88">
        <f t="shared" si="0"/>
        <v>30</v>
      </c>
      <c r="AG65" s="88">
        <f t="shared" si="0"/>
        <v>31</v>
      </c>
      <c r="AH65" s="85" t="s">
        <v>33</v>
      </c>
    </row>
    <row r="66" spans="1:34" ht="15.6" x14ac:dyDescent="0.25">
      <c r="A66" s="165" t="s">
        <v>29</v>
      </c>
      <c r="B66" s="164"/>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f>SUM(C66:AG66)</f>
        <v>0</v>
      </c>
    </row>
    <row r="67" spans="1:34" ht="15.6" x14ac:dyDescent="0.25">
      <c r="A67" s="165" t="s">
        <v>26</v>
      </c>
      <c r="B67" s="164"/>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2"/>
      <c r="AH67" s="91">
        <f>SUM(C67:AG67)</f>
        <v>0</v>
      </c>
    </row>
    <row r="68" spans="1:34" x14ac:dyDescent="0.25">
      <c r="A68" s="165" t="s">
        <v>35</v>
      </c>
      <c r="B68" s="164"/>
      <c r="C68" s="91">
        <f>C66+C67</f>
        <v>0</v>
      </c>
      <c r="D68" s="91">
        <f t="shared" ref="D68:AG68" si="1">D66+D67</f>
        <v>0</v>
      </c>
      <c r="E68" s="91">
        <f t="shared" si="1"/>
        <v>0</v>
      </c>
      <c r="F68" s="91">
        <f t="shared" si="1"/>
        <v>0</v>
      </c>
      <c r="G68" s="91">
        <f t="shared" si="1"/>
        <v>0</v>
      </c>
      <c r="H68" s="91">
        <f t="shared" si="1"/>
        <v>0</v>
      </c>
      <c r="I68" s="91">
        <f t="shared" si="1"/>
        <v>0</v>
      </c>
      <c r="J68" s="91">
        <f t="shared" si="1"/>
        <v>0</v>
      </c>
      <c r="K68" s="91">
        <f t="shared" si="1"/>
        <v>0</v>
      </c>
      <c r="L68" s="91">
        <f t="shared" si="1"/>
        <v>0</v>
      </c>
      <c r="M68" s="91">
        <f t="shared" si="1"/>
        <v>0</v>
      </c>
      <c r="N68" s="91">
        <f t="shared" si="1"/>
        <v>0</v>
      </c>
      <c r="O68" s="91">
        <f t="shared" si="1"/>
        <v>0</v>
      </c>
      <c r="P68" s="91">
        <f t="shared" si="1"/>
        <v>0</v>
      </c>
      <c r="Q68" s="91">
        <f t="shared" si="1"/>
        <v>0</v>
      </c>
      <c r="R68" s="91">
        <f t="shared" si="1"/>
        <v>0</v>
      </c>
      <c r="S68" s="91">
        <f t="shared" si="1"/>
        <v>0</v>
      </c>
      <c r="T68" s="91">
        <f t="shared" si="1"/>
        <v>0</v>
      </c>
      <c r="U68" s="91">
        <f t="shared" si="1"/>
        <v>0</v>
      </c>
      <c r="V68" s="91">
        <f t="shared" si="1"/>
        <v>0</v>
      </c>
      <c r="W68" s="91">
        <f t="shared" si="1"/>
        <v>0</v>
      </c>
      <c r="X68" s="91">
        <f t="shared" si="1"/>
        <v>0</v>
      </c>
      <c r="Y68" s="91">
        <f t="shared" si="1"/>
        <v>0</v>
      </c>
      <c r="Z68" s="91">
        <f t="shared" si="1"/>
        <v>0</v>
      </c>
      <c r="AA68" s="91">
        <f t="shared" si="1"/>
        <v>0</v>
      </c>
      <c r="AB68" s="91">
        <f t="shared" si="1"/>
        <v>0</v>
      </c>
      <c r="AC68" s="91">
        <f t="shared" si="1"/>
        <v>0</v>
      </c>
      <c r="AD68" s="91">
        <f t="shared" si="1"/>
        <v>0</v>
      </c>
      <c r="AE68" s="91">
        <f t="shared" si="1"/>
        <v>0</v>
      </c>
      <c r="AF68" s="91">
        <f t="shared" si="1"/>
        <v>0</v>
      </c>
      <c r="AG68" s="91">
        <f t="shared" si="1"/>
        <v>0</v>
      </c>
      <c r="AH68" s="91">
        <f>SUM(C68:AG68)</f>
        <v>0</v>
      </c>
    </row>
    <row r="69" spans="1:34" x14ac:dyDescent="0.25">
      <c r="A69" s="46"/>
      <c r="B69" s="46"/>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row>
    <row r="70" spans="1:34" ht="15.6" x14ac:dyDescent="0.25">
      <c r="A70" s="163" t="s">
        <v>28</v>
      </c>
      <c r="B70" s="164"/>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1">
        <f>SUM(C70:AG70)</f>
        <v>0</v>
      </c>
    </row>
    <row r="71" spans="1:34" ht="12.75" customHeight="1" x14ac:dyDescent="0.25">
      <c r="A71" s="46"/>
      <c r="B71" s="46"/>
    </row>
    <row r="72" spans="1:34" x14ac:dyDescent="0.25">
      <c r="A72" s="46"/>
      <c r="B72" s="46"/>
    </row>
    <row r="73" spans="1:34" s="89" customFormat="1" x14ac:dyDescent="0.25">
      <c r="A73" s="163" t="s">
        <v>1</v>
      </c>
      <c r="B73" s="164"/>
      <c r="C73" s="88">
        <v>1</v>
      </c>
      <c r="D73" s="88">
        <f>C73+1</f>
        <v>2</v>
      </c>
      <c r="E73" s="88">
        <f t="shared" ref="E73:AG73" si="2">D73+1</f>
        <v>3</v>
      </c>
      <c r="F73" s="88">
        <f t="shared" si="2"/>
        <v>4</v>
      </c>
      <c r="G73" s="88">
        <f t="shared" si="2"/>
        <v>5</v>
      </c>
      <c r="H73" s="88">
        <f t="shared" si="2"/>
        <v>6</v>
      </c>
      <c r="I73" s="88">
        <f t="shared" si="2"/>
        <v>7</v>
      </c>
      <c r="J73" s="88">
        <f t="shared" si="2"/>
        <v>8</v>
      </c>
      <c r="K73" s="88">
        <f t="shared" si="2"/>
        <v>9</v>
      </c>
      <c r="L73" s="88">
        <f t="shared" si="2"/>
        <v>10</v>
      </c>
      <c r="M73" s="88">
        <f t="shared" si="2"/>
        <v>11</v>
      </c>
      <c r="N73" s="88">
        <f t="shared" si="2"/>
        <v>12</v>
      </c>
      <c r="O73" s="88">
        <f t="shared" si="2"/>
        <v>13</v>
      </c>
      <c r="P73" s="88">
        <f t="shared" si="2"/>
        <v>14</v>
      </c>
      <c r="Q73" s="88">
        <f t="shared" si="2"/>
        <v>15</v>
      </c>
      <c r="R73" s="88">
        <f t="shared" si="2"/>
        <v>16</v>
      </c>
      <c r="S73" s="88">
        <f t="shared" si="2"/>
        <v>17</v>
      </c>
      <c r="T73" s="88">
        <f t="shared" si="2"/>
        <v>18</v>
      </c>
      <c r="U73" s="88">
        <f t="shared" si="2"/>
        <v>19</v>
      </c>
      <c r="V73" s="88">
        <f t="shared" si="2"/>
        <v>20</v>
      </c>
      <c r="W73" s="88">
        <f t="shared" si="2"/>
        <v>21</v>
      </c>
      <c r="X73" s="88">
        <f t="shared" si="2"/>
        <v>22</v>
      </c>
      <c r="Y73" s="88">
        <f t="shared" si="2"/>
        <v>23</v>
      </c>
      <c r="Z73" s="88">
        <f t="shared" si="2"/>
        <v>24</v>
      </c>
      <c r="AA73" s="88">
        <f t="shared" si="2"/>
        <v>25</v>
      </c>
      <c r="AB73" s="88">
        <f t="shared" si="2"/>
        <v>26</v>
      </c>
      <c r="AC73" s="88">
        <f t="shared" si="2"/>
        <v>27</v>
      </c>
      <c r="AD73" s="88">
        <f t="shared" si="2"/>
        <v>28</v>
      </c>
      <c r="AE73" s="88">
        <f t="shared" si="2"/>
        <v>29</v>
      </c>
      <c r="AF73" s="88">
        <f t="shared" si="2"/>
        <v>30</v>
      </c>
      <c r="AG73" s="88">
        <f t="shared" si="2"/>
        <v>31</v>
      </c>
      <c r="AH73" s="85" t="s">
        <v>33</v>
      </c>
    </row>
    <row r="74" spans="1:34" ht="15.6" x14ac:dyDescent="0.25">
      <c r="A74" s="165" t="s">
        <v>29</v>
      </c>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1"/>
      <c r="AG74" s="91"/>
      <c r="AH74" s="91">
        <f>SUM(C74:AG74)</f>
        <v>0</v>
      </c>
    </row>
    <row r="75" spans="1:34" ht="15.6" x14ac:dyDescent="0.25">
      <c r="A75" s="165" t="s">
        <v>26</v>
      </c>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1"/>
      <c r="AG75" s="50"/>
      <c r="AH75" s="91">
        <f>SUM(C75:AG75)</f>
        <v>0</v>
      </c>
    </row>
    <row r="76" spans="1:34" x14ac:dyDescent="0.25">
      <c r="A76" s="165" t="s">
        <v>36</v>
      </c>
      <c r="B76" s="164"/>
      <c r="C76" s="91">
        <f t="shared" ref="C76:AE76" si="3">C74+C75</f>
        <v>0</v>
      </c>
      <c r="D76" s="91">
        <f t="shared" si="3"/>
        <v>0</v>
      </c>
      <c r="E76" s="91">
        <f t="shared" si="3"/>
        <v>0</v>
      </c>
      <c r="F76" s="91">
        <f t="shared" si="3"/>
        <v>0</v>
      </c>
      <c r="G76" s="91">
        <f t="shared" si="3"/>
        <v>0</v>
      </c>
      <c r="H76" s="91">
        <f t="shared" si="3"/>
        <v>0</v>
      </c>
      <c r="I76" s="91">
        <f t="shared" si="3"/>
        <v>0</v>
      </c>
      <c r="J76" s="91">
        <f t="shared" si="3"/>
        <v>0</v>
      </c>
      <c r="K76" s="91">
        <f t="shared" si="3"/>
        <v>0</v>
      </c>
      <c r="L76" s="91">
        <f t="shared" si="3"/>
        <v>0</v>
      </c>
      <c r="M76" s="91">
        <f t="shared" si="3"/>
        <v>0</v>
      </c>
      <c r="N76" s="91">
        <f t="shared" si="3"/>
        <v>0</v>
      </c>
      <c r="O76" s="91">
        <f t="shared" si="3"/>
        <v>0</v>
      </c>
      <c r="P76" s="91">
        <f t="shared" si="3"/>
        <v>0</v>
      </c>
      <c r="Q76" s="91">
        <f t="shared" si="3"/>
        <v>0</v>
      </c>
      <c r="R76" s="91">
        <f t="shared" si="3"/>
        <v>0</v>
      </c>
      <c r="S76" s="91">
        <f t="shared" si="3"/>
        <v>0</v>
      </c>
      <c r="T76" s="91">
        <f t="shared" si="3"/>
        <v>0</v>
      </c>
      <c r="U76" s="91">
        <f t="shared" si="3"/>
        <v>0</v>
      </c>
      <c r="V76" s="91">
        <f t="shared" si="3"/>
        <v>0</v>
      </c>
      <c r="W76" s="91">
        <f t="shared" si="3"/>
        <v>0</v>
      </c>
      <c r="X76" s="91">
        <f t="shared" si="3"/>
        <v>0</v>
      </c>
      <c r="Y76" s="91">
        <f t="shared" si="3"/>
        <v>0</v>
      </c>
      <c r="Z76" s="91">
        <f t="shared" si="3"/>
        <v>0</v>
      </c>
      <c r="AA76" s="91">
        <f t="shared" si="3"/>
        <v>0</v>
      </c>
      <c r="AB76" s="91">
        <f t="shared" si="3"/>
        <v>0</v>
      </c>
      <c r="AC76" s="91">
        <f t="shared" si="3"/>
        <v>0</v>
      </c>
      <c r="AD76" s="91">
        <f t="shared" si="3"/>
        <v>0</v>
      </c>
      <c r="AE76" s="91">
        <f t="shared" si="3"/>
        <v>0</v>
      </c>
      <c r="AF76" s="91"/>
      <c r="AG76" s="91"/>
      <c r="AH76" s="91">
        <f>SUM(C76:AG76)</f>
        <v>0</v>
      </c>
    </row>
    <row r="77" spans="1:34" x14ac:dyDescent="0.25">
      <c r="A77" s="46"/>
      <c r="B77" s="46"/>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row>
    <row r="78" spans="1:34" ht="15.6" x14ac:dyDescent="0.25">
      <c r="A78" s="163" t="s">
        <v>28</v>
      </c>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1"/>
      <c r="AG78" s="91"/>
      <c r="AH78" s="91">
        <f>SUM(C78:AG78)</f>
        <v>0</v>
      </c>
    </row>
    <row r="79" spans="1:34" ht="6.6" customHeight="1" x14ac:dyDescent="0.25">
      <c r="A79" s="46"/>
      <c r="B79" s="46"/>
    </row>
    <row r="80" spans="1:34" x14ac:dyDescent="0.25">
      <c r="A80" s="46"/>
      <c r="B80" s="46"/>
    </row>
    <row r="81" spans="1:34" s="89" customFormat="1" x14ac:dyDescent="0.25">
      <c r="A81" s="163" t="s">
        <v>2</v>
      </c>
      <c r="B81" s="164"/>
      <c r="C81" s="88">
        <v>1</v>
      </c>
      <c r="D81" s="88">
        <f>C81+1</f>
        <v>2</v>
      </c>
      <c r="E81" s="88">
        <f t="shared" ref="E81:AG81" si="4">D81+1</f>
        <v>3</v>
      </c>
      <c r="F81" s="88">
        <f t="shared" si="4"/>
        <v>4</v>
      </c>
      <c r="G81" s="88">
        <f t="shared" si="4"/>
        <v>5</v>
      </c>
      <c r="H81" s="88">
        <f t="shared" si="4"/>
        <v>6</v>
      </c>
      <c r="I81" s="88">
        <f t="shared" si="4"/>
        <v>7</v>
      </c>
      <c r="J81" s="88">
        <f t="shared" si="4"/>
        <v>8</v>
      </c>
      <c r="K81" s="88">
        <f t="shared" si="4"/>
        <v>9</v>
      </c>
      <c r="L81" s="88">
        <f t="shared" si="4"/>
        <v>10</v>
      </c>
      <c r="M81" s="88">
        <f t="shared" si="4"/>
        <v>11</v>
      </c>
      <c r="N81" s="88">
        <f t="shared" si="4"/>
        <v>12</v>
      </c>
      <c r="O81" s="88">
        <f t="shared" si="4"/>
        <v>13</v>
      </c>
      <c r="P81" s="88">
        <f t="shared" si="4"/>
        <v>14</v>
      </c>
      <c r="Q81" s="88">
        <f t="shared" si="4"/>
        <v>15</v>
      </c>
      <c r="R81" s="88">
        <f t="shared" si="4"/>
        <v>16</v>
      </c>
      <c r="S81" s="88">
        <f t="shared" si="4"/>
        <v>17</v>
      </c>
      <c r="T81" s="88">
        <f t="shared" si="4"/>
        <v>18</v>
      </c>
      <c r="U81" s="88">
        <f t="shared" si="4"/>
        <v>19</v>
      </c>
      <c r="V81" s="88">
        <f t="shared" si="4"/>
        <v>20</v>
      </c>
      <c r="W81" s="88">
        <f t="shared" si="4"/>
        <v>21</v>
      </c>
      <c r="X81" s="88">
        <f t="shared" si="4"/>
        <v>22</v>
      </c>
      <c r="Y81" s="88">
        <f t="shared" si="4"/>
        <v>23</v>
      </c>
      <c r="Z81" s="88">
        <f t="shared" si="4"/>
        <v>24</v>
      </c>
      <c r="AA81" s="88">
        <f t="shared" si="4"/>
        <v>25</v>
      </c>
      <c r="AB81" s="88">
        <f t="shared" si="4"/>
        <v>26</v>
      </c>
      <c r="AC81" s="88">
        <f t="shared" si="4"/>
        <v>27</v>
      </c>
      <c r="AD81" s="88">
        <f t="shared" si="4"/>
        <v>28</v>
      </c>
      <c r="AE81" s="88">
        <f t="shared" si="4"/>
        <v>29</v>
      </c>
      <c r="AF81" s="88">
        <f t="shared" si="4"/>
        <v>30</v>
      </c>
      <c r="AG81" s="88">
        <f t="shared" si="4"/>
        <v>31</v>
      </c>
      <c r="AH81" s="85" t="s">
        <v>33</v>
      </c>
    </row>
    <row r="82" spans="1:34" ht="15.6" x14ac:dyDescent="0.25">
      <c r="A82" s="165" t="s">
        <v>29</v>
      </c>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1">
        <f>SUM(C82:AG82)</f>
        <v>0</v>
      </c>
    </row>
    <row r="83" spans="1:34" ht="15.6" x14ac:dyDescent="0.25">
      <c r="A83" s="165" t="s">
        <v>26</v>
      </c>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2"/>
      <c r="AH83" s="91">
        <f>SUM(C83:AG83)</f>
        <v>0</v>
      </c>
    </row>
    <row r="84" spans="1:34" x14ac:dyDescent="0.25">
      <c r="A84" s="165" t="s">
        <v>36</v>
      </c>
      <c r="B84" s="164"/>
      <c r="C84" s="91">
        <f>C82+C83</f>
        <v>0</v>
      </c>
      <c r="D84" s="91">
        <f t="shared" ref="D84:AG84" si="5">D82+D83</f>
        <v>0</v>
      </c>
      <c r="E84" s="91">
        <f t="shared" si="5"/>
        <v>0</v>
      </c>
      <c r="F84" s="91">
        <f t="shared" si="5"/>
        <v>0</v>
      </c>
      <c r="G84" s="91">
        <f t="shared" si="5"/>
        <v>0</v>
      </c>
      <c r="H84" s="91">
        <f t="shared" si="5"/>
        <v>0</v>
      </c>
      <c r="I84" s="91">
        <f t="shared" si="5"/>
        <v>0</v>
      </c>
      <c r="J84" s="91">
        <f t="shared" si="5"/>
        <v>0</v>
      </c>
      <c r="K84" s="91">
        <f t="shared" si="5"/>
        <v>0</v>
      </c>
      <c r="L84" s="91">
        <f t="shared" si="5"/>
        <v>0</v>
      </c>
      <c r="M84" s="91">
        <f t="shared" si="5"/>
        <v>0</v>
      </c>
      <c r="N84" s="91">
        <f t="shared" si="5"/>
        <v>0</v>
      </c>
      <c r="O84" s="91">
        <f t="shared" si="5"/>
        <v>0</v>
      </c>
      <c r="P84" s="91">
        <f t="shared" si="5"/>
        <v>0</v>
      </c>
      <c r="Q84" s="91">
        <f t="shared" si="5"/>
        <v>0</v>
      </c>
      <c r="R84" s="91">
        <f t="shared" si="5"/>
        <v>0</v>
      </c>
      <c r="S84" s="91">
        <f t="shared" si="5"/>
        <v>0</v>
      </c>
      <c r="T84" s="91">
        <f t="shared" si="5"/>
        <v>0</v>
      </c>
      <c r="U84" s="91">
        <f t="shared" si="5"/>
        <v>0</v>
      </c>
      <c r="V84" s="91">
        <f t="shared" si="5"/>
        <v>0</v>
      </c>
      <c r="W84" s="91">
        <f t="shared" si="5"/>
        <v>0</v>
      </c>
      <c r="X84" s="91">
        <f t="shared" si="5"/>
        <v>0</v>
      </c>
      <c r="Y84" s="91">
        <f t="shared" si="5"/>
        <v>0</v>
      </c>
      <c r="Z84" s="91">
        <f t="shared" si="5"/>
        <v>0</v>
      </c>
      <c r="AA84" s="91">
        <f t="shared" si="5"/>
        <v>0</v>
      </c>
      <c r="AB84" s="91">
        <f t="shared" si="5"/>
        <v>0</v>
      </c>
      <c r="AC84" s="91">
        <f t="shared" si="5"/>
        <v>0</v>
      </c>
      <c r="AD84" s="91">
        <f t="shared" si="5"/>
        <v>0</v>
      </c>
      <c r="AE84" s="91">
        <f t="shared" si="5"/>
        <v>0</v>
      </c>
      <c r="AF84" s="91">
        <f t="shared" si="5"/>
        <v>0</v>
      </c>
      <c r="AG84" s="91">
        <f t="shared" si="5"/>
        <v>0</v>
      </c>
      <c r="AH84" s="91">
        <f>SUM(C84:AG84)</f>
        <v>0</v>
      </c>
    </row>
    <row r="85" spans="1:34" x14ac:dyDescent="0.25">
      <c r="A85" s="46"/>
      <c r="B85" s="46"/>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row>
    <row r="86" spans="1:34" ht="15.6" x14ac:dyDescent="0.25">
      <c r="A86" s="163" t="s">
        <v>28</v>
      </c>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1">
        <f>SUM(C86:AG86)</f>
        <v>0</v>
      </c>
    </row>
    <row r="87" spans="1:34" ht="7.95" customHeight="1" x14ac:dyDescent="0.25">
      <c r="A87" s="46"/>
      <c r="B87" s="46"/>
    </row>
    <row r="88" spans="1:34" x14ac:dyDescent="0.25">
      <c r="A88" s="46"/>
      <c r="B88" s="46"/>
    </row>
    <row r="89" spans="1:34" s="89" customFormat="1" x14ac:dyDescent="0.25">
      <c r="A89" s="163" t="s">
        <v>3</v>
      </c>
      <c r="B89" s="164"/>
      <c r="C89" s="88">
        <v>1</v>
      </c>
      <c r="D89" s="88">
        <f>C89+1</f>
        <v>2</v>
      </c>
      <c r="E89" s="88">
        <f t="shared" ref="E89:AG89" si="6">D89+1</f>
        <v>3</v>
      </c>
      <c r="F89" s="88">
        <f t="shared" si="6"/>
        <v>4</v>
      </c>
      <c r="G89" s="88">
        <f t="shared" si="6"/>
        <v>5</v>
      </c>
      <c r="H89" s="88">
        <f t="shared" si="6"/>
        <v>6</v>
      </c>
      <c r="I89" s="88">
        <f t="shared" si="6"/>
        <v>7</v>
      </c>
      <c r="J89" s="88">
        <f t="shared" si="6"/>
        <v>8</v>
      </c>
      <c r="K89" s="88">
        <f t="shared" si="6"/>
        <v>9</v>
      </c>
      <c r="L89" s="88">
        <f t="shared" si="6"/>
        <v>10</v>
      </c>
      <c r="M89" s="88">
        <f t="shared" si="6"/>
        <v>11</v>
      </c>
      <c r="N89" s="88">
        <f t="shared" si="6"/>
        <v>12</v>
      </c>
      <c r="O89" s="88">
        <f t="shared" si="6"/>
        <v>13</v>
      </c>
      <c r="P89" s="88">
        <f t="shared" si="6"/>
        <v>14</v>
      </c>
      <c r="Q89" s="88">
        <f t="shared" si="6"/>
        <v>15</v>
      </c>
      <c r="R89" s="88">
        <f t="shared" si="6"/>
        <v>16</v>
      </c>
      <c r="S89" s="88">
        <f t="shared" si="6"/>
        <v>17</v>
      </c>
      <c r="T89" s="88">
        <f t="shared" si="6"/>
        <v>18</v>
      </c>
      <c r="U89" s="88">
        <f t="shared" si="6"/>
        <v>19</v>
      </c>
      <c r="V89" s="88">
        <f t="shared" si="6"/>
        <v>20</v>
      </c>
      <c r="W89" s="88">
        <f t="shared" si="6"/>
        <v>21</v>
      </c>
      <c r="X89" s="88">
        <f t="shared" si="6"/>
        <v>22</v>
      </c>
      <c r="Y89" s="88">
        <f t="shared" si="6"/>
        <v>23</v>
      </c>
      <c r="Z89" s="88">
        <f t="shared" si="6"/>
        <v>24</v>
      </c>
      <c r="AA89" s="88">
        <f t="shared" si="6"/>
        <v>25</v>
      </c>
      <c r="AB89" s="88">
        <f t="shared" si="6"/>
        <v>26</v>
      </c>
      <c r="AC89" s="88">
        <f t="shared" si="6"/>
        <v>27</v>
      </c>
      <c r="AD89" s="88">
        <f t="shared" si="6"/>
        <v>28</v>
      </c>
      <c r="AE89" s="88">
        <f t="shared" si="6"/>
        <v>29</v>
      </c>
      <c r="AF89" s="88">
        <f t="shared" si="6"/>
        <v>30</v>
      </c>
      <c r="AG89" s="88">
        <f t="shared" si="6"/>
        <v>31</v>
      </c>
      <c r="AH89" s="85" t="s">
        <v>33</v>
      </c>
    </row>
    <row r="90" spans="1:34" ht="15.6" x14ac:dyDescent="0.25">
      <c r="A90" s="165" t="s">
        <v>29</v>
      </c>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1"/>
      <c r="AH90" s="91">
        <f>SUM(C90:AG90)</f>
        <v>0</v>
      </c>
    </row>
    <row r="91" spans="1:34" ht="15.6" x14ac:dyDescent="0.25">
      <c r="A91" s="165" t="s">
        <v>26</v>
      </c>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50"/>
      <c r="AH91" s="91">
        <f>SUM(C91:AG91)</f>
        <v>0</v>
      </c>
    </row>
    <row r="92" spans="1:34" x14ac:dyDescent="0.25">
      <c r="A92" s="165" t="s">
        <v>36</v>
      </c>
      <c r="B92" s="164"/>
      <c r="C92" s="91">
        <f t="shared" ref="C92:AF92" si="7">C90+C91</f>
        <v>0</v>
      </c>
      <c r="D92" s="91">
        <f t="shared" si="7"/>
        <v>0</v>
      </c>
      <c r="E92" s="91">
        <f t="shared" si="7"/>
        <v>0</v>
      </c>
      <c r="F92" s="91">
        <f t="shared" si="7"/>
        <v>0</v>
      </c>
      <c r="G92" s="91">
        <f t="shared" si="7"/>
        <v>0</v>
      </c>
      <c r="H92" s="91">
        <f t="shared" si="7"/>
        <v>0</v>
      </c>
      <c r="I92" s="91">
        <f t="shared" si="7"/>
        <v>0</v>
      </c>
      <c r="J92" s="91">
        <f t="shared" si="7"/>
        <v>0</v>
      </c>
      <c r="K92" s="91">
        <f t="shared" si="7"/>
        <v>0</v>
      </c>
      <c r="L92" s="91">
        <f t="shared" si="7"/>
        <v>0</v>
      </c>
      <c r="M92" s="91">
        <f t="shared" si="7"/>
        <v>0</v>
      </c>
      <c r="N92" s="91">
        <f t="shared" si="7"/>
        <v>0</v>
      </c>
      <c r="O92" s="91">
        <f t="shared" si="7"/>
        <v>0</v>
      </c>
      <c r="P92" s="91">
        <f t="shared" si="7"/>
        <v>0</v>
      </c>
      <c r="Q92" s="91">
        <f t="shared" si="7"/>
        <v>0</v>
      </c>
      <c r="R92" s="91">
        <f t="shared" si="7"/>
        <v>0</v>
      </c>
      <c r="S92" s="91">
        <f t="shared" si="7"/>
        <v>0</v>
      </c>
      <c r="T92" s="91">
        <f t="shared" si="7"/>
        <v>0</v>
      </c>
      <c r="U92" s="91">
        <f t="shared" si="7"/>
        <v>0</v>
      </c>
      <c r="V92" s="91">
        <f t="shared" si="7"/>
        <v>0</v>
      </c>
      <c r="W92" s="91">
        <f t="shared" si="7"/>
        <v>0</v>
      </c>
      <c r="X92" s="91">
        <f t="shared" si="7"/>
        <v>0</v>
      </c>
      <c r="Y92" s="91">
        <f t="shared" si="7"/>
        <v>0</v>
      </c>
      <c r="Z92" s="91">
        <f t="shared" si="7"/>
        <v>0</v>
      </c>
      <c r="AA92" s="91">
        <f t="shared" si="7"/>
        <v>0</v>
      </c>
      <c r="AB92" s="91">
        <f t="shared" si="7"/>
        <v>0</v>
      </c>
      <c r="AC92" s="91">
        <f t="shared" si="7"/>
        <v>0</v>
      </c>
      <c r="AD92" s="91">
        <f t="shared" si="7"/>
        <v>0</v>
      </c>
      <c r="AE92" s="91">
        <f t="shared" si="7"/>
        <v>0</v>
      </c>
      <c r="AF92" s="91">
        <f t="shared" si="7"/>
        <v>0</v>
      </c>
      <c r="AG92" s="91"/>
      <c r="AH92" s="91">
        <f>SUM(C92:AG92)</f>
        <v>0</v>
      </c>
    </row>
    <row r="93" spans="1:34" x14ac:dyDescent="0.25">
      <c r="A93" s="46"/>
      <c r="B93" s="46"/>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row>
    <row r="94" spans="1:34" ht="15.6" x14ac:dyDescent="0.25">
      <c r="A94" s="163" t="s">
        <v>28</v>
      </c>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c r="AH94" s="91">
        <f>SUM(C94:AG94)</f>
        <v>0</v>
      </c>
    </row>
    <row r="95" spans="1:34" ht="6" customHeight="1" x14ac:dyDescent="0.25">
      <c r="A95" s="46"/>
      <c r="B95" s="46"/>
    </row>
    <row r="96" spans="1:34" x14ac:dyDescent="0.25">
      <c r="A96" s="46"/>
      <c r="B96" s="46"/>
    </row>
    <row r="97" spans="1:34" s="89" customFormat="1" x14ac:dyDescent="0.25">
      <c r="A97" s="163" t="s">
        <v>4</v>
      </c>
      <c r="B97" s="164"/>
      <c r="C97" s="88">
        <v>1</v>
      </c>
      <c r="D97" s="88">
        <f>C97+1</f>
        <v>2</v>
      </c>
      <c r="E97" s="88">
        <f t="shared" ref="E97:AG97" si="8">D97+1</f>
        <v>3</v>
      </c>
      <c r="F97" s="88">
        <f t="shared" si="8"/>
        <v>4</v>
      </c>
      <c r="G97" s="88">
        <f t="shared" si="8"/>
        <v>5</v>
      </c>
      <c r="H97" s="88">
        <f t="shared" si="8"/>
        <v>6</v>
      </c>
      <c r="I97" s="88">
        <f t="shared" si="8"/>
        <v>7</v>
      </c>
      <c r="J97" s="88">
        <f t="shared" si="8"/>
        <v>8</v>
      </c>
      <c r="K97" s="88">
        <f t="shared" si="8"/>
        <v>9</v>
      </c>
      <c r="L97" s="88">
        <f t="shared" si="8"/>
        <v>10</v>
      </c>
      <c r="M97" s="88">
        <f t="shared" si="8"/>
        <v>11</v>
      </c>
      <c r="N97" s="88">
        <f t="shared" si="8"/>
        <v>12</v>
      </c>
      <c r="O97" s="88">
        <f t="shared" si="8"/>
        <v>13</v>
      </c>
      <c r="P97" s="88">
        <f t="shared" si="8"/>
        <v>14</v>
      </c>
      <c r="Q97" s="88">
        <f t="shared" si="8"/>
        <v>15</v>
      </c>
      <c r="R97" s="88">
        <f t="shared" si="8"/>
        <v>16</v>
      </c>
      <c r="S97" s="88">
        <f t="shared" si="8"/>
        <v>17</v>
      </c>
      <c r="T97" s="88">
        <f t="shared" si="8"/>
        <v>18</v>
      </c>
      <c r="U97" s="88">
        <f t="shared" si="8"/>
        <v>19</v>
      </c>
      <c r="V97" s="88">
        <f t="shared" si="8"/>
        <v>20</v>
      </c>
      <c r="W97" s="88">
        <f t="shared" si="8"/>
        <v>21</v>
      </c>
      <c r="X97" s="88">
        <f t="shared" si="8"/>
        <v>22</v>
      </c>
      <c r="Y97" s="88">
        <f t="shared" si="8"/>
        <v>23</v>
      </c>
      <c r="Z97" s="88">
        <f t="shared" si="8"/>
        <v>24</v>
      </c>
      <c r="AA97" s="88">
        <f t="shared" si="8"/>
        <v>25</v>
      </c>
      <c r="AB97" s="88">
        <f t="shared" si="8"/>
        <v>26</v>
      </c>
      <c r="AC97" s="88">
        <f t="shared" si="8"/>
        <v>27</v>
      </c>
      <c r="AD97" s="88">
        <f t="shared" si="8"/>
        <v>28</v>
      </c>
      <c r="AE97" s="88">
        <f t="shared" si="8"/>
        <v>29</v>
      </c>
      <c r="AF97" s="88">
        <f t="shared" si="8"/>
        <v>30</v>
      </c>
      <c r="AG97" s="88">
        <f t="shared" si="8"/>
        <v>31</v>
      </c>
      <c r="AH97" s="85" t="s">
        <v>33</v>
      </c>
    </row>
    <row r="98" spans="1:34" ht="15.6" x14ac:dyDescent="0.25">
      <c r="A98" s="165" t="s">
        <v>29</v>
      </c>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1">
        <f>SUM(C98:AG98)</f>
        <v>0</v>
      </c>
    </row>
    <row r="99" spans="1:34" ht="15.6" x14ac:dyDescent="0.25">
      <c r="A99" s="165" t="s">
        <v>26</v>
      </c>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2"/>
      <c r="AH99" s="91">
        <f>SUM(C99:AG99)</f>
        <v>0</v>
      </c>
    </row>
    <row r="100" spans="1:34" x14ac:dyDescent="0.25">
      <c r="A100" s="165" t="s">
        <v>36</v>
      </c>
      <c r="B100" s="164"/>
      <c r="C100" s="91">
        <f t="shared" ref="C100:AG100" si="9">C98+C99</f>
        <v>0</v>
      </c>
      <c r="D100" s="91">
        <f t="shared" si="9"/>
        <v>0</v>
      </c>
      <c r="E100" s="91">
        <f t="shared" si="9"/>
        <v>0</v>
      </c>
      <c r="F100" s="91">
        <f t="shared" si="9"/>
        <v>0</v>
      </c>
      <c r="G100" s="91">
        <f t="shared" si="9"/>
        <v>0</v>
      </c>
      <c r="H100" s="91">
        <f t="shared" si="9"/>
        <v>0</v>
      </c>
      <c r="I100" s="91">
        <f t="shared" si="9"/>
        <v>0</v>
      </c>
      <c r="J100" s="91">
        <f t="shared" si="9"/>
        <v>0</v>
      </c>
      <c r="K100" s="91">
        <f t="shared" si="9"/>
        <v>0</v>
      </c>
      <c r="L100" s="91">
        <f t="shared" si="9"/>
        <v>0</v>
      </c>
      <c r="M100" s="91">
        <f t="shared" si="9"/>
        <v>0</v>
      </c>
      <c r="N100" s="91">
        <f t="shared" si="9"/>
        <v>0</v>
      </c>
      <c r="O100" s="91">
        <f t="shared" si="9"/>
        <v>0</v>
      </c>
      <c r="P100" s="91">
        <f t="shared" si="9"/>
        <v>0</v>
      </c>
      <c r="Q100" s="91">
        <f t="shared" si="9"/>
        <v>0</v>
      </c>
      <c r="R100" s="91">
        <f t="shared" si="9"/>
        <v>0</v>
      </c>
      <c r="S100" s="91">
        <f t="shared" si="9"/>
        <v>0</v>
      </c>
      <c r="T100" s="91">
        <f t="shared" si="9"/>
        <v>0</v>
      </c>
      <c r="U100" s="91">
        <f t="shared" si="9"/>
        <v>0</v>
      </c>
      <c r="V100" s="91">
        <f t="shared" si="9"/>
        <v>0</v>
      </c>
      <c r="W100" s="91">
        <f t="shared" si="9"/>
        <v>0</v>
      </c>
      <c r="X100" s="91">
        <f t="shared" si="9"/>
        <v>0</v>
      </c>
      <c r="Y100" s="91">
        <f t="shared" si="9"/>
        <v>0</v>
      </c>
      <c r="Z100" s="91">
        <f t="shared" si="9"/>
        <v>0</v>
      </c>
      <c r="AA100" s="91">
        <f t="shared" si="9"/>
        <v>0</v>
      </c>
      <c r="AB100" s="91">
        <f t="shared" si="9"/>
        <v>0</v>
      </c>
      <c r="AC100" s="91">
        <f t="shared" si="9"/>
        <v>0</v>
      </c>
      <c r="AD100" s="91">
        <f t="shared" si="9"/>
        <v>0</v>
      </c>
      <c r="AE100" s="91">
        <f t="shared" si="9"/>
        <v>0</v>
      </c>
      <c r="AF100" s="91">
        <f t="shared" si="9"/>
        <v>0</v>
      </c>
      <c r="AG100" s="91">
        <f t="shared" si="9"/>
        <v>0</v>
      </c>
      <c r="AH100" s="91">
        <f>SUM(C100:AG100)</f>
        <v>0</v>
      </c>
    </row>
    <row r="101" spans="1:34" x14ac:dyDescent="0.25">
      <c r="A101" s="46"/>
      <c r="B101" s="46"/>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row>
    <row r="102" spans="1:34" ht="15.6" x14ac:dyDescent="0.25">
      <c r="A102" s="163" t="s">
        <v>28</v>
      </c>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1">
        <f>SUM(C102:AG102)</f>
        <v>0</v>
      </c>
    </row>
    <row r="103" spans="1:34" ht="6.6" customHeight="1" x14ac:dyDescent="0.25">
      <c r="A103" s="46"/>
      <c r="B103" s="46"/>
    </row>
    <row r="104" spans="1:34" x14ac:dyDescent="0.25">
      <c r="A104" s="46"/>
      <c r="B104" s="46"/>
    </row>
    <row r="105" spans="1:34" s="89" customFormat="1" x14ac:dyDescent="0.25">
      <c r="A105" s="163" t="s">
        <v>5</v>
      </c>
      <c r="B105" s="164"/>
      <c r="C105" s="88">
        <v>1</v>
      </c>
      <c r="D105" s="88">
        <f>C105+1</f>
        <v>2</v>
      </c>
      <c r="E105" s="88">
        <f t="shared" ref="E105:AG105" si="10">D105+1</f>
        <v>3</v>
      </c>
      <c r="F105" s="88">
        <f t="shared" si="10"/>
        <v>4</v>
      </c>
      <c r="G105" s="88">
        <f t="shared" si="10"/>
        <v>5</v>
      </c>
      <c r="H105" s="88">
        <f t="shared" si="10"/>
        <v>6</v>
      </c>
      <c r="I105" s="88">
        <f t="shared" si="10"/>
        <v>7</v>
      </c>
      <c r="J105" s="88">
        <f t="shared" si="10"/>
        <v>8</v>
      </c>
      <c r="K105" s="88">
        <f t="shared" si="10"/>
        <v>9</v>
      </c>
      <c r="L105" s="88">
        <f t="shared" si="10"/>
        <v>10</v>
      </c>
      <c r="M105" s="88">
        <f t="shared" si="10"/>
        <v>11</v>
      </c>
      <c r="N105" s="88">
        <f t="shared" si="10"/>
        <v>12</v>
      </c>
      <c r="O105" s="88">
        <f t="shared" si="10"/>
        <v>13</v>
      </c>
      <c r="P105" s="88">
        <f t="shared" si="10"/>
        <v>14</v>
      </c>
      <c r="Q105" s="88">
        <f t="shared" si="10"/>
        <v>15</v>
      </c>
      <c r="R105" s="88">
        <f t="shared" si="10"/>
        <v>16</v>
      </c>
      <c r="S105" s="88">
        <f t="shared" si="10"/>
        <v>17</v>
      </c>
      <c r="T105" s="88">
        <f t="shared" si="10"/>
        <v>18</v>
      </c>
      <c r="U105" s="88">
        <f t="shared" si="10"/>
        <v>19</v>
      </c>
      <c r="V105" s="88">
        <f t="shared" si="10"/>
        <v>20</v>
      </c>
      <c r="W105" s="88">
        <f t="shared" si="10"/>
        <v>21</v>
      </c>
      <c r="X105" s="88">
        <f t="shared" si="10"/>
        <v>22</v>
      </c>
      <c r="Y105" s="88">
        <f t="shared" si="10"/>
        <v>23</v>
      </c>
      <c r="Z105" s="88">
        <f t="shared" si="10"/>
        <v>24</v>
      </c>
      <c r="AA105" s="88">
        <f t="shared" si="10"/>
        <v>25</v>
      </c>
      <c r="AB105" s="88">
        <f t="shared" si="10"/>
        <v>26</v>
      </c>
      <c r="AC105" s="88">
        <f t="shared" si="10"/>
        <v>27</v>
      </c>
      <c r="AD105" s="88">
        <f t="shared" si="10"/>
        <v>28</v>
      </c>
      <c r="AE105" s="88">
        <f t="shared" si="10"/>
        <v>29</v>
      </c>
      <c r="AF105" s="88">
        <f t="shared" si="10"/>
        <v>30</v>
      </c>
      <c r="AG105" s="88">
        <f t="shared" si="10"/>
        <v>31</v>
      </c>
      <c r="AH105" s="85" t="s">
        <v>33</v>
      </c>
    </row>
    <row r="106" spans="1:34" ht="15.6" x14ac:dyDescent="0.25">
      <c r="A106" s="165" t="s">
        <v>29</v>
      </c>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1"/>
      <c r="AH106" s="91">
        <f>SUM(C106:AG106)</f>
        <v>0</v>
      </c>
    </row>
    <row r="107" spans="1:34" ht="15.6" x14ac:dyDescent="0.25">
      <c r="A107" s="165" t="s">
        <v>26</v>
      </c>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50"/>
      <c r="AH107" s="91">
        <f>SUM(C107:AG107)</f>
        <v>0</v>
      </c>
    </row>
    <row r="108" spans="1:34" x14ac:dyDescent="0.25">
      <c r="A108" s="165" t="s">
        <v>36</v>
      </c>
      <c r="B108" s="164"/>
      <c r="C108" s="91">
        <f t="shared" ref="C108:AF108" si="11">C106+C107</f>
        <v>0</v>
      </c>
      <c r="D108" s="91">
        <f t="shared" si="11"/>
        <v>0</v>
      </c>
      <c r="E108" s="91">
        <f t="shared" si="11"/>
        <v>0</v>
      </c>
      <c r="F108" s="91">
        <f t="shared" si="11"/>
        <v>0</v>
      </c>
      <c r="G108" s="91">
        <f t="shared" si="11"/>
        <v>0</v>
      </c>
      <c r="H108" s="91">
        <f t="shared" si="11"/>
        <v>0</v>
      </c>
      <c r="I108" s="91">
        <f t="shared" si="11"/>
        <v>0</v>
      </c>
      <c r="J108" s="91">
        <f t="shared" si="11"/>
        <v>0</v>
      </c>
      <c r="K108" s="91">
        <f t="shared" si="11"/>
        <v>0</v>
      </c>
      <c r="L108" s="91">
        <f t="shared" si="11"/>
        <v>0</v>
      </c>
      <c r="M108" s="91">
        <f t="shared" si="11"/>
        <v>0</v>
      </c>
      <c r="N108" s="91">
        <f t="shared" si="11"/>
        <v>0</v>
      </c>
      <c r="O108" s="91">
        <f t="shared" si="11"/>
        <v>0</v>
      </c>
      <c r="P108" s="91">
        <f t="shared" si="11"/>
        <v>0</v>
      </c>
      <c r="Q108" s="91">
        <f t="shared" si="11"/>
        <v>0</v>
      </c>
      <c r="R108" s="91">
        <f t="shared" si="11"/>
        <v>0</v>
      </c>
      <c r="S108" s="91">
        <f t="shared" si="11"/>
        <v>0</v>
      </c>
      <c r="T108" s="91">
        <f t="shared" si="11"/>
        <v>0</v>
      </c>
      <c r="U108" s="91">
        <f t="shared" si="11"/>
        <v>0</v>
      </c>
      <c r="V108" s="91">
        <f t="shared" si="11"/>
        <v>0</v>
      </c>
      <c r="W108" s="91">
        <f t="shared" si="11"/>
        <v>0</v>
      </c>
      <c r="X108" s="91">
        <f t="shared" si="11"/>
        <v>0</v>
      </c>
      <c r="Y108" s="91">
        <f t="shared" si="11"/>
        <v>0</v>
      </c>
      <c r="Z108" s="91">
        <f t="shared" si="11"/>
        <v>0</v>
      </c>
      <c r="AA108" s="91">
        <f t="shared" si="11"/>
        <v>0</v>
      </c>
      <c r="AB108" s="91">
        <f t="shared" si="11"/>
        <v>0</v>
      </c>
      <c r="AC108" s="91">
        <f t="shared" si="11"/>
        <v>0</v>
      </c>
      <c r="AD108" s="91">
        <f t="shared" si="11"/>
        <v>0</v>
      </c>
      <c r="AE108" s="91">
        <f t="shared" si="11"/>
        <v>0</v>
      </c>
      <c r="AF108" s="91">
        <f t="shared" si="11"/>
        <v>0</v>
      </c>
      <c r="AG108" s="91"/>
      <c r="AH108" s="91">
        <f>SUM(C108:AG108)</f>
        <v>0</v>
      </c>
    </row>
    <row r="109" spans="1:34" x14ac:dyDescent="0.25">
      <c r="A109" s="46"/>
      <c r="B109" s="46"/>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spans="1:34" ht="15.6" x14ac:dyDescent="0.25">
      <c r="A110" s="163" t="s">
        <v>28</v>
      </c>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1"/>
      <c r="AH110" s="91">
        <f>SUM(C110:AG110)</f>
        <v>0</v>
      </c>
    </row>
    <row r="111" spans="1:34" ht="7.95" customHeight="1" x14ac:dyDescent="0.25">
      <c r="A111" s="46"/>
      <c r="B111" s="46"/>
    </row>
    <row r="112" spans="1:34" x14ac:dyDescent="0.25">
      <c r="A112" s="46"/>
      <c r="B112" s="46"/>
    </row>
    <row r="113" spans="1:34" s="89" customFormat="1" x14ac:dyDescent="0.25">
      <c r="A113" s="163" t="s">
        <v>6</v>
      </c>
      <c r="B113" s="164"/>
      <c r="C113" s="88">
        <v>1</v>
      </c>
      <c r="D113" s="88">
        <f>C113+1</f>
        <v>2</v>
      </c>
      <c r="E113" s="88">
        <f t="shared" ref="E113:AG113" si="12">D113+1</f>
        <v>3</v>
      </c>
      <c r="F113" s="88">
        <f t="shared" si="12"/>
        <v>4</v>
      </c>
      <c r="G113" s="88">
        <f t="shared" si="12"/>
        <v>5</v>
      </c>
      <c r="H113" s="88">
        <f t="shared" si="12"/>
        <v>6</v>
      </c>
      <c r="I113" s="88">
        <f t="shared" si="12"/>
        <v>7</v>
      </c>
      <c r="J113" s="88">
        <f t="shared" si="12"/>
        <v>8</v>
      </c>
      <c r="K113" s="88">
        <f t="shared" si="12"/>
        <v>9</v>
      </c>
      <c r="L113" s="88">
        <f t="shared" si="12"/>
        <v>10</v>
      </c>
      <c r="M113" s="88">
        <f t="shared" si="12"/>
        <v>11</v>
      </c>
      <c r="N113" s="88">
        <f t="shared" si="12"/>
        <v>12</v>
      </c>
      <c r="O113" s="88">
        <f t="shared" si="12"/>
        <v>13</v>
      </c>
      <c r="P113" s="88">
        <f t="shared" si="12"/>
        <v>14</v>
      </c>
      <c r="Q113" s="88">
        <f t="shared" si="12"/>
        <v>15</v>
      </c>
      <c r="R113" s="88">
        <f t="shared" si="12"/>
        <v>16</v>
      </c>
      <c r="S113" s="88">
        <f t="shared" si="12"/>
        <v>17</v>
      </c>
      <c r="T113" s="88">
        <f t="shared" si="12"/>
        <v>18</v>
      </c>
      <c r="U113" s="88">
        <f t="shared" si="12"/>
        <v>19</v>
      </c>
      <c r="V113" s="88">
        <f t="shared" si="12"/>
        <v>20</v>
      </c>
      <c r="W113" s="88">
        <f t="shared" si="12"/>
        <v>21</v>
      </c>
      <c r="X113" s="88">
        <f t="shared" si="12"/>
        <v>22</v>
      </c>
      <c r="Y113" s="88">
        <f t="shared" si="12"/>
        <v>23</v>
      </c>
      <c r="Z113" s="88">
        <f t="shared" si="12"/>
        <v>24</v>
      </c>
      <c r="AA113" s="88">
        <f t="shared" si="12"/>
        <v>25</v>
      </c>
      <c r="AB113" s="88">
        <f t="shared" si="12"/>
        <v>26</v>
      </c>
      <c r="AC113" s="88">
        <f t="shared" si="12"/>
        <v>27</v>
      </c>
      <c r="AD113" s="88">
        <f t="shared" si="12"/>
        <v>28</v>
      </c>
      <c r="AE113" s="88">
        <f t="shared" si="12"/>
        <v>29</v>
      </c>
      <c r="AF113" s="88">
        <f t="shared" si="12"/>
        <v>30</v>
      </c>
      <c r="AG113" s="88">
        <f t="shared" si="12"/>
        <v>31</v>
      </c>
      <c r="AH113" s="85" t="s">
        <v>33</v>
      </c>
    </row>
    <row r="114" spans="1:34" ht="15.6" x14ac:dyDescent="0.25">
      <c r="A114" s="165" t="s">
        <v>29</v>
      </c>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1">
        <f>SUM(C114:AG114)</f>
        <v>0</v>
      </c>
    </row>
    <row r="115" spans="1:34" ht="15.6" x14ac:dyDescent="0.25">
      <c r="A115" s="165" t="s">
        <v>26</v>
      </c>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2"/>
      <c r="AH115" s="91">
        <f>SUM(C115:AG115)</f>
        <v>0</v>
      </c>
    </row>
    <row r="116" spans="1:34" x14ac:dyDescent="0.25">
      <c r="A116" s="165" t="s">
        <v>36</v>
      </c>
      <c r="B116" s="164"/>
      <c r="C116" s="91">
        <f t="shared" ref="C116:AG116" si="13">C114+C115</f>
        <v>0</v>
      </c>
      <c r="D116" s="91">
        <f t="shared" si="13"/>
        <v>0</v>
      </c>
      <c r="E116" s="91">
        <f t="shared" si="13"/>
        <v>0</v>
      </c>
      <c r="F116" s="91">
        <f t="shared" si="13"/>
        <v>0</v>
      </c>
      <c r="G116" s="91">
        <f t="shared" si="13"/>
        <v>0</v>
      </c>
      <c r="H116" s="91">
        <f t="shared" si="13"/>
        <v>0</v>
      </c>
      <c r="I116" s="91">
        <f t="shared" si="13"/>
        <v>0</v>
      </c>
      <c r="J116" s="91">
        <f t="shared" si="13"/>
        <v>0</v>
      </c>
      <c r="K116" s="91">
        <f t="shared" si="13"/>
        <v>0</v>
      </c>
      <c r="L116" s="91">
        <f t="shared" si="13"/>
        <v>0</v>
      </c>
      <c r="M116" s="91">
        <f t="shared" si="13"/>
        <v>0</v>
      </c>
      <c r="N116" s="91">
        <f t="shared" si="13"/>
        <v>0</v>
      </c>
      <c r="O116" s="91">
        <f t="shared" si="13"/>
        <v>0</v>
      </c>
      <c r="P116" s="91">
        <f t="shared" si="13"/>
        <v>0</v>
      </c>
      <c r="Q116" s="91">
        <f t="shared" si="13"/>
        <v>0</v>
      </c>
      <c r="R116" s="91">
        <f t="shared" si="13"/>
        <v>0</v>
      </c>
      <c r="S116" s="91">
        <f t="shared" si="13"/>
        <v>0</v>
      </c>
      <c r="T116" s="91">
        <f t="shared" si="13"/>
        <v>0</v>
      </c>
      <c r="U116" s="91">
        <f t="shared" si="13"/>
        <v>0</v>
      </c>
      <c r="V116" s="91">
        <f t="shared" si="13"/>
        <v>0</v>
      </c>
      <c r="W116" s="91">
        <f t="shared" si="13"/>
        <v>0</v>
      </c>
      <c r="X116" s="91">
        <f t="shared" si="13"/>
        <v>0</v>
      </c>
      <c r="Y116" s="91">
        <f t="shared" si="13"/>
        <v>0</v>
      </c>
      <c r="Z116" s="91">
        <f t="shared" si="13"/>
        <v>0</v>
      </c>
      <c r="AA116" s="91">
        <f t="shared" si="13"/>
        <v>0</v>
      </c>
      <c r="AB116" s="91">
        <f t="shared" si="13"/>
        <v>0</v>
      </c>
      <c r="AC116" s="91">
        <f t="shared" si="13"/>
        <v>0</v>
      </c>
      <c r="AD116" s="91">
        <f t="shared" si="13"/>
        <v>0</v>
      </c>
      <c r="AE116" s="91">
        <f t="shared" si="13"/>
        <v>0</v>
      </c>
      <c r="AF116" s="91">
        <f t="shared" si="13"/>
        <v>0</v>
      </c>
      <c r="AG116" s="91">
        <f t="shared" si="13"/>
        <v>0</v>
      </c>
      <c r="AH116" s="91">
        <f>SUM(C116:AG116)</f>
        <v>0</v>
      </c>
    </row>
    <row r="117" spans="1:34" x14ac:dyDescent="0.25">
      <c r="A117" s="46"/>
      <c r="B117" s="46"/>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row>
    <row r="118" spans="1:34" ht="15.6" x14ac:dyDescent="0.25">
      <c r="A118" s="163" t="s">
        <v>28</v>
      </c>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1">
        <f>SUM(C118:AG118)</f>
        <v>0</v>
      </c>
    </row>
    <row r="119" spans="1:34" ht="7.95" customHeight="1" x14ac:dyDescent="0.25">
      <c r="A119" s="46"/>
      <c r="B119" s="46"/>
    </row>
    <row r="120" spans="1:34" x14ac:dyDescent="0.25">
      <c r="A120" s="46"/>
      <c r="B120" s="46"/>
    </row>
    <row r="121" spans="1:34" s="89" customFormat="1" x14ac:dyDescent="0.25">
      <c r="A121" s="163" t="s">
        <v>7</v>
      </c>
      <c r="B121" s="164"/>
      <c r="C121" s="88">
        <v>1</v>
      </c>
      <c r="D121" s="88">
        <f>C121+1</f>
        <v>2</v>
      </c>
      <c r="E121" s="88">
        <f t="shared" ref="E121:AG121" si="14">D121+1</f>
        <v>3</v>
      </c>
      <c r="F121" s="88">
        <f t="shared" si="14"/>
        <v>4</v>
      </c>
      <c r="G121" s="88">
        <f t="shared" si="14"/>
        <v>5</v>
      </c>
      <c r="H121" s="88">
        <f t="shared" si="14"/>
        <v>6</v>
      </c>
      <c r="I121" s="88">
        <f t="shared" si="14"/>
        <v>7</v>
      </c>
      <c r="J121" s="88">
        <f t="shared" si="14"/>
        <v>8</v>
      </c>
      <c r="K121" s="88">
        <f t="shared" si="14"/>
        <v>9</v>
      </c>
      <c r="L121" s="88">
        <f t="shared" si="14"/>
        <v>10</v>
      </c>
      <c r="M121" s="88">
        <f t="shared" si="14"/>
        <v>11</v>
      </c>
      <c r="N121" s="88">
        <f t="shared" si="14"/>
        <v>12</v>
      </c>
      <c r="O121" s="88">
        <f t="shared" si="14"/>
        <v>13</v>
      </c>
      <c r="P121" s="88">
        <f t="shared" si="14"/>
        <v>14</v>
      </c>
      <c r="Q121" s="88">
        <f t="shared" si="14"/>
        <v>15</v>
      </c>
      <c r="R121" s="88">
        <f t="shared" si="14"/>
        <v>16</v>
      </c>
      <c r="S121" s="88">
        <f t="shared" si="14"/>
        <v>17</v>
      </c>
      <c r="T121" s="88">
        <f t="shared" si="14"/>
        <v>18</v>
      </c>
      <c r="U121" s="88">
        <f t="shared" si="14"/>
        <v>19</v>
      </c>
      <c r="V121" s="88">
        <f t="shared" si="14"/>
        <v>20</v>
      </c>
      <c r="W121" s="88">
        <f t="shared" si="14"/>
        <v>21</v>
      </c>
      <c r="X121" s="88">
        <f t="shared" si="14"/>
        <v>22</v>
      </c>
      <c r="Y121" s="88">
        <f t="shared" si="14"/>
        <v>23</v>
      </c>
      <c r="Z121" s="88">
        <f t="shared" si="14"/>
        <v>24</v>
      </c>
      <c r="AA121" s="88">
        <f t="shared" si="14"/>
        <v>25</v>
      </c>
      <c r="AB121" s="88">
        <f t="shared" si="14"/>
        <v>26</v>
      </c>
      <c r="AC121" s="88">
        <f t="shared" si="14"/>
        <v>27</v>
      </c>
      <c r="AD121" s="88">
        <f t="shared" si="14"/>
        <v>28</v>
      </c>
      <c r="AE121" s="88">
        <f t="shared" si="14"/>
        <v>29</v>
      </c>
      <c r="AF121" s="88">
        <f t="shared" si="14"/>
        <v>30</v>
      </c>
      <c r="AG121" s="88">
        <f t="shared" si="14"/>
        <v>31</v>
      </c>
      <c r="AH121" s="85" t="s">
        <v>33</v>
      </c>
    </row>
    <row r="122" spans="1:34" ht="15.6" x14ac:dyDescent="0.25">
      <c r="A122" s="165" t="s">
        <v>29</v>
      </c>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1">
        <f>SUM(C122:AG122)</f>
        <v>0</v>
      </c>
    </row>
    <row r="123" spans="1:34" ht="15.6" x14ac:dyDescent="0.25">
      <c r="A123" s="165" t="s">
        <v>26</v>
      </c>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2"/>
      <c r="AH123" s="91">
        <f>SUM(C123:AG123)</f>
        <v>0</v>
      </c>
    </row>
    <row r="124" spans="1:34" x14ac:dyDescent="0.25">
      <c r="A124" s="165" t="s">
        <v>36</v>
      </c>
      <c r="B124" s="164"/>
      <c r="C124" s="91">
        <f t="shared" ref="C124:AG124" si="15">C122+C123</f>
        <v>0</v>
      </c>
      <c r="D124" s="91">
        <f t="shared" si="15"/>
        <v>0</v>
      </c>
      <c r="E124" s="91">
        <f t="shared" si="15"/>
        <v>0</v>
      </c>
      <c r="F124" s="91">
        <f t="shared" si="15"/>
        <v>0</v>
      </c>
      <c r="G124" s="91">
        <f t="shared" si="15"/>
        <v>0</v>
      </c>
      <c r="H124" s="91">
        <f t="shared" si="15"/>
        <v>0</v>
      </c>
      <c r="I124" s="91">
        <f t="shared" si="15"/>
        <v>0</v>
      </c>
      <c r="J124" s="91">
        <f t="shared" si="15"/>
        <v>0</v>
      </c>
      <c r="K124" s="91">
        <f t="shared" si="15"/>
        <v>0</v>
      </c>
      <c r="L124" s="91">
        <f t="shared" si="15"/>
        <v>0</v>
      </c>
      <c r="M124" s="91">
        <f t="shared" si="15"/>
        <v>0</v>
      </c>
      <c r="N124" s="91">
        <f t="shared" si="15"/>
        <v>0</v>
      </c>
      <c r="O124" s="91">
        <f t="shared" si="15"/>
        <v>0</v>
      </c>
      <c r="P124" s="91">
        <f t="shared" si="15"/>
        <v>0</v>
      </c>
      <c r="Q124" s="91">
        <f t="shared" si="15"/>
        <v>0</v>
      </c>
      <c r="R124" s="91">
        <f t="shared" si="15"/>
        <v>0</v>
      </c>
      <c r="S124" s="91">
        <f t="shared" si="15"/>
        <v>0</v>
      </c>
      <c r="T124" s="91">
        <f t="shared" si="15"/>
        <v>0</v>
      </c>
      <c r="U124" s="91">
        <f t="shared" si="15"/>
        <v>0</v>
      </c>
      <c r="V124" s="91">
        <f t="shared" si="15"/>
        <v>0</v>
      </c>
      <c r="W124" s="91">
        <f t="shared" si="15"/>
        <v>0</v>
      </c>
      <c r="X124" s="91">
        <f t="shared" si="15"/>
        <v>0</v>
      </c>
      <c r="Y124" s="91">
        <f t="shared" si="15"/>
        <v>0</v>
      </c>
      <c r="Z124" s="91">
        <f t="shared" si="15"/>
        <v>0</v>
      </c>
      <c r="AA124" s="91">
        <f t="shared" si="15"/>
        <v>0</v>
      </c>
      <c r="AB124" s="91">
        <f t="shared" si="15"/>
        <v>0</v>
      </c>
      <c r="AC124" s="91">
        <f t="shared" si="15"/>
        <v>0</v>
      </c>
      <c r="AD124" s="91">
        <f t="shared" si="15"/>
        <v>0</v>
      </c>
      <c r="AE124" s="91">
        <f t="shared" si="15"/>
        <v>0</v>
      </c>
      <c r="AF124" s="91">
        <f t="shared" si="15"/>
        <v>0</v>
      </c>
      <c r="AG124" s="91">
        <f t="shared" si="15"/>
        <v>0</v>
      </c>
      <c r="AH124" s="91">
        <f>SUM(C124:AG124)</f>
        <v>0</v>
      </c>
    </row>
    <row r="125" spans="1:34" x14ac:dyDescent="0.25">
      <c r="A125" s="46"/>
      <c r="B125" s="46"/>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row>
    <row r="126" spans="1:34" ht="15.6" x14ac:dyDescent="0.25">
      <c r="A126" s="163" t="s">
        <v>28</v>
      </c>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1">
        <f>SUM(C126:AG126)</f>
        <v>0</v>
      </c>
    </row>
    <row r="127" spans="1:34" ht="7.95" customHeight="1" x14ac:dyDescent="0.25">
      <c r="A127" s="46"/>
      <c r="B127" s="46"/>
    </row>
    <row r="128" spans="1:34" x14ac:dyDescent="0.25">
      <c r="A128" s="46"/>
      <c r="B128" s="46"/>
    </row>
    <row r="129" spans="1:34" s="89" customFormat="1" x14ac:dyDescent="0.25">
      <c r="A129" s="163" t="s">
        <v>8</v>
      </c>
      <c r="B129" s="164"/>
      <c r="C129" s="88">
        <v>1</v>
      </c>
      <c r="D129" s="88">
        <f>C129+1</f>
        <v>2</v>
      </c>
      <c r="E129" s="88">
        <f t="shared" ref="E129:AG129" si="16">D129+1</f>
        <v>3</v>
      </c>
      <c r="F129" s="88">
        <f t="shared" si="16"/>
        <v>4</v>
      </c>
      <c r="G129" s="88">
        <f t="shared" si="16"/>
        <v>5</v>
      </c>
      <c r="H129" s="88">
        <f t="shared" si="16"/>
        <v>6</v>
      </c>
      <c r="I129" s="88">
        <f t="shared" si="16"/>
        <v>7</v>
      </c>
      <c r="J129" s="88">
        <f t="shared" si="16"/>
        <v>8</v>
      </c>
      <c r="K129" s="88">
        <f t="shared" si="16"/>
        <v>9</v>
      </c>
      <c r="L129" s="88">
        <f t="shared" si="16"/>
        <v>10</v>
      </c>
      <c r="M129" s="88">
        <f t="shared" si="16"/>
        <v>11</v>
      </c>
      <c r="N129" s="88">
        <f t="shared" si="16"/>
        <v>12</v>
      </c>
      <c r="O129" s="88">
        <f t="shared" si="16"/>
        <v>13</v>
      </c>
      <c r="P129" s="88">
        <f t="shared" si="16"/>
        <v>14</v>
      </c>
      <c r="Q129" s="88">
        <f t="shared" si="16"/>
        <v>15</v>
      </c>
      <c r="R129" s="88">
        <f t="shared" si="16"/>
        <v>16</v>
      </c>
      <c r="S129" s="88">
        <f t="shared" si="16"/>
        <v>17</v>
      </c>
      <c r="T129" s="88">
        <f t="shared" si="16"/>
        <v>18</v>
      </c>
      <c r="U129" s="88">
        <f t="shared" si="16"/>
        <v>19</v>
      </c>
      <c r="V129" s="88">
        <f t="shared" si="16"/>
        <v>20</v>
      </c>
      <c r="W129" s="88">
        <f t="shared" si="16"/>
        <v>21</v>
      </c>
      <c r="X129" s="88">
        <f t="shared" si="16"/>
        <v>22</v>
      </c>
      <c r="Y129" s="88">
        <f t="shared" si="16"/>
        <v>23</v>
      </c>
      <c r="Z129" s="88">
        <f t="shared" si="16"/>
        <v>24</v>
      </c>
      <c r="AA129" s="88">
        <f t="shared" si="16"/>
        <v>25</v>
      </c>
      <c r="AB129" s="88">
        <f t="shared" si="16"/>
        <v>26</v>
      </c>
      <c r="AC129" s="88">
        <f t="shared" si="16"/>
        <v>27</v>
      </c>
      <c r="AD129" s="88">
        <f t="shared" si="16"/>
        <v>28</v>
      </c>
      <c r="AE129" s="88">
        <f t="shared" si="16"/>
        <v>29</v>
      </c>
      <c r="AF129" s="88">
        <f t="shared" si="16"/>
        <v>30</v>
      </c>
      <c r="AG129" s="88">
        <f t="shared" si="16"/>
        <v>31</v>
      </c>
      <c r="AH129" s="85" t="s">
        <v>33</v>
      </c>
    </row>
    <row r="130" spans="1:34" ht="15.6" x14ac:dyDescent="0.25">
      <c r="A130" s="165" t="s">
        <v>29</v>
      </c>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1"/>
      <c r="AH130" s="91">
        <f>SUM(C130:AG130)</f>
        <v>0</v>
      </c>
    </row>
    <row r="131" spans="1:34" ht="15.6" x14ac:dyDescent="0.25">
      <c r="A131" s="165" t="s">
        <v>26</v>
      </c>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50"/>
      <c r="AH131" s="91">
        <f>SUM(C131:AG131)</f>
        <v>0</v>
      </c>
    </row>
    <row r="132" spans="1:34" x14ac:dyDescent="0.25">
      <c r="A132" s="165" t="s">
        <v>36</v>
      </c>
      <c r="B132" s="164"/>
      <c r="C132" s="91">
        <f t="shared" ref="C132:AF132" si="17">C130+C131</f>
        <v>0</v>
      </c>
      <c r="D132" s="91">
        <f t="shared" si="17"/>
        <v>0</v>
      </c>
      <c r="E132" s="91">
        <f t="shared" si="17"/>
        <v>0</v>
      </c>
      <c r="F132" s="91">
        <f t="shared" si="17"/>
        <v>0</v>
      </c>
      <c r="G132" s="91">
        <f t="shared" si="17"/>
        <v>0</v>
      </c>
      <c r="H132" s="91">
        <f t="shared" si="17"/>
        <v>0</v>
      </c>
      <c r="I132" s="91">
        <f t="shared" si="17"/>
        <v>0</v>
      </c>
      <c r="J132" s="91">
        <f t="shared" si="17"/>
        <v>0</v>
      </c>
      <c r="K132" s="91">
        <f t="shared" si="17"/>
        <v>0</v>
      </c>
      <c r="L132" s="91">
        <f t="shared" si="17"/>
        <v>0</v>
      </c>
      <c r="M132" s="91">
        <f t="shared" si="17"/>
        <v>0</v>
      </c>
      <c r="N132" s="91">
        <f t="shared" si="17"/>
        <v>0</v>
      </c>
      <c r="O132" s="91">
        <f t="shared" si="17"/>
        <v>0</v>
      </c>
      <c r="P132" s="91">
        <f t="shared" si="17"/>
        <v>0</v>
      </c>
      <c r="Q132" s="91">
        <f t="shared" si="17"/>
        <v>0</v>
      </c>
      <c r="R132" s="91">
        <f t="shared" si="17"/>
        <v>0</v>
      </c>
      <c r="S132" s="91">
        <f t="shared" si="17"/>
        <v>0</v>
      </c>
      <c r="T132" s="91">
        <f t="shared" si="17"/>
        <v>0</v>
      </c>
      <c r="U132" s="91">
        <f t="shared" si="17"/>
        <v>0</v>
      </c>
      <c r="V132" s="91">
        <f t="shared" si="17"/>
        <v>0</v>
      </c>
      <c r="W132" s="91">
        <f t="shared" si="17"/>
        <v>0</v>
      </c>
      <c r="X132" s="91">
        <f t="shared" si="17"/>
        <v>0</v>
      </c>
      <c r="Y132" s="91">
        <f t="shared" si="17"/>
        <v>0</v>
      </c>
      <c r="Z132" s="91">
        <f t="shared" si="17"/>
        <v>0</v>
      </c>
      <c r="AA132" s="91">
        <f t="shared" si="17"/>
        <v>0</v>
      </c>
      <c r="AB132" s="91">
        <f t="shared" si="17"/>
        <v>0</v>
      </c>
      <c r="AC132" s="91">
        <f t="shared" si="17"/>
        <v>0</v>
      </c>
      <c r="AD132" s="91">
        <f t="shared" si="17"/>
        <v>0</v>
      </c>
      <c r="AE132" s="91">
        <f t="shared" si="17"/>
        <v>0</v>
      </c>
      <c r="AF132" s="91">
        <f t="shared" si="17"/>
        <v>0</v>
      </c>
      <c r="AG132" s="91"/>
      <c r="AH132" s="91">
        <f>SUM(C132:AG132)</f>
        <v>0</v>
      </c>
    </row>
    <row r="133" spans="1:34" x14ac:dyDescent="0.25">
      <c r="A133" s="46"/>
      <c r="B133" s="46"/>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row>
    <row r="134" spans="1:34" ht="15.6" x14ac:dyDescent="0.25">
      <c r="A134" s="163" t="s">
        <v>28</v>
      </c>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1"/>
      <c r="AH134" s="91">
        <f>SUM(C134:AG134)</f>
        <v>0</v>
      </c>
    </row>
    <row r="135" spans="1:34" ht="7.95" customHeight="1" x14ac:dyDescent="0.25">
      <c r="A135" s="46"/>
      <c r="B135" s="46"/>
    </row>
    <row r="136" spans="1:34" x14ac:dyDescent="0.25">
      <c r="A136" s="46"/>
      <c r="B136" s="46"/>
    </row>
    <row r="137" spans="1:34" s="89" customFormat="1" x14ac:dyDescent="0.25">
      <c r="A137" s="163" t="s">
        <v>9</v>
      </c>
      <c r="B137" s="164"/>
      <c r="C137" s="88">
        <v>1</v>
      </c>
      <c r="D137" s="88">
        <f>C137+1</f>
        <v>2</v>
      </c>
      <c r="E137" s="88">
        <f t="shared" ref="E137:AG137" si="18">D137+1</f>
        <v>3</v>
      </c>
      <c r="F137" s="88">
        <f t="shared" si="18"/>
        <v>4</v>
      </c>
      <c r="G137" s="88">
        <f t="shared" si="18"/>
        <v>5</v>
      </c>
      <c r="H137" s="88">
        <f t="shared" si="18"/>
        <v>6</v>
      </c>
      <c r="I137" s="88">
        <f t="shared" si="18"/>
        <v>7</v>
      </c>
      <c r="J137" s="88">
        <f t="shared" si="18"/>
        <v>8</v>
      </c>
      <c r="K137" s="88">
        <f t="shared" si="18"/>
        <v>9</v>
      </c>
      <c r="L137" s="88">
        <f t="shared" si="18"/>
        <v>10</v>
      </c>
      <c r="M137" s="88">
        <f t="shared" si="18"/>
        <v>11</v>
      </c>
      <c r="N137" s="88">
        <f t="shared" si="18"/>
        <v>12</v>
      </c>
      <c r="O137" s="88">
        <f t="shared" si="18"/>
        <v>13</v>
      </c>
      <c r="P137" s="88">
        <f t="shared" si="18"/>
        <v>14</v>
      </c>
      <c r="Q137" s="88">
        <f t="shared" si="18"/>
        <v>15</v>
      </c>
      <c r="R137" s="88">
        <f t="shared" si="18"/>
        <v>16</v>
      </c>
      <c r="S137" s="88">
        <f t="shared" si="18"/>
        <v>17</v>
      </c>
      <c r="T137" s="88">
        <f t="shared" si="18"/>
        <v>18</v>
      </c>
      <c r="U137" s="88">
        <f t="shared" si="18"/>
        <v>19</v>
      </c>
      <c r="V137" s="88">
        <f t="shared" si="18"/>
        <v>20</v>
      </c>
      <c r="W137" s="88">
        <f t="shared" si="18"/>
        <v>21</v>
      </c>
      <c r="X137" s="88">
        <f t="shared" si="18"/>
        <v>22</v>
      </c>
      <c r="Y137" s="88">
        <f t="shared" si="18"/>
        <v>23</v>
      </c>
      <c r="Z137" s="88">
        <f t="shared" si="18"/>
        <v>24</v>
      </c>
      <c r="AA137" s="88">
        <f t="shared" si="18"/>
        <v>25</v>
      </c>
      <c r="AB137" s="88">
        <f t="shared" si="18"/>
        <v>26</v>
      </c>
      <c r="AC137" s="88">
        <f t="shared" si="18"/>
        <v>27</v>
      </c>
      <c r="AD137" s="88">
        <f t="shared" si="18"/>
        <v>28</v>
      </c>
      <c r="AE137" s="88">
        <f t="shared" si="18"/>
        <v>29</v>
      </c>
      <c r="AF137" s="88">
        <f t="shared" si="18"/>
        <v>30</v>
      </c>
      <c r="AG137" s="88">
        <f t="shared" si="18"/>
        <v>31</v>
      </c>
      <c r="AH137" s="85" t="s">
        <v>33</v>
      </c>
    </row>
    <row r="138" spans="1:34" ht="15.6" x14ac:dyDescent="0.25">
      <c r="A138" s="165" t="s">
        <v>29</v>
      </c>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1">
        <f>SUM(C138:AG138)</f>
        <v>0</v>
      </c>
    </row>
    <row r="139" spans="1:34" ht="15.6" x14ac:dyDescent="0.25">
      <c r="A139" s="165" t="s">
        <v>26</v>
      </c>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2"/>
      <c r="AH139" s="91">
        <f>SUM(C139:AG139)</f>
        <v>0</v>
      </c>
    </row>
    <row r="140" spans="1:34" x14ac:dyDescent="0.25">
      <c r="A140" s="165" t="s">
        <v>36</v>
      </c>
      <c r="B140" s="164"/>
      <c r="C140" s="91">
        <f t="shared" ref="C140:AG140" si="19">C138+C139</f>
        <v>0</v>
      </c>
      <c r="D140" s="91">
        <f t="shared" si="19"/>
        <v>0</v>
      </c>
      <c r="E140" s="91">
        <f t="shared" si="19"/>
        <v>0</v>
      </c>
      <c r="F140" s="91">
        <f t="shared" si="19"/>
        <v>0</v>
      </c>
      <c r="G140" s="91">
        <f t="shared" si="19"/>
        <v>0</v>
      </c>
      <c r="H140" s="91">
        <f t="shared" si="19"/>
        <v>0</v>
      </c>
      <c r="I140" s="91">
        <f t="shared" si="19"/>
        <v>0</v>
      </c>
      <c r="J140" s="91">
        <f t="shared" si="19"/>
        <v>0</v>
      </c>
      <c r="K140" s="91">
        <f t="shared" si="19"/>
        <v>0</v>
      </c>
      <c r="L140" s="91">
        <f t="shared" si="19"/>
        <v>0</v>
      </c>
      <c r="M140" s="91">
        <f t="shared" si="19"/>
        <v>0</v>
      </c>
      <c r="N140" s="91">
        <f t="shared" si="19"/>
        <v>0</v>
      </c>
      <c r="O140" s="91">
        <f t="shared" si="19"/>
        <v>0</v>
      </c>
      <c r="P140" s="91">
        <f t="shared" si="19"/>
        <v>0</v>
      </c>
      <c r="Q140" s="91">
        <f t="shared" si="19"/>
        <v>0</v>
      </c>
      <c r="R140" s="91">
        <f t="shared" si="19"/>
        <v>0</v>
      </c>
      <c r="S140" s="91">
        <f t="shared" si="19"/>
        <v>0</v>
      </c>
      <c r="T140" s="91">
        <f t="shared" si="19"/>
        <v>0</v>
      </c>
      <c r="U140" s="91">
        <f t="shared" si="19"/>
        <v>0</v>
      </c>
      <c r="V140" s="91">
        <f t="shared" si="19"/>
        <v>0</v>
      </c>
      <c r="W140" s="91">
        <f t="shared" si="19"/>
        <v>0</v>
      </c>
      <c r="X140" s="91">
        <f t="shared" si="19"/>
        <v>0</v>
      </c>
      <c r="Y140" s="91">
        <f t="shared" si="19"/>
        <v>0</v>
      </c>
      <c r="Z140" s="91">
        <f t="shared" si="19"/>
        <v>0</v>
      </c>
      <c r="AA140" s="91">
        <f t="shared" si="19"/>
        <v>0</v>
      </c>
      <c r="AB140" s="91">
        <f t="shared" si="19"/>
        <v>0</v>
      </c>
      <c r="AC140" s="91">
        <f t="shared" si="19"/>
        <v>0</v>
      </c>
      <c r="AD140" s="91">
        <f t="shared" si="19"/>
        <v>0</v>
      </c>
      <c r="AE140" s="91">
        <f t="shared" si="19"/>
        <v>0</v>
      </c>
      <c r="AF140" s="91">
        <f t="shared" si="19"/>
        <v>0</v>
      </c>
      <c r="AG140" s="91">
        <f t="shared" si="19"/>
        <v>0</v>
      </c>
      <c r="AH140" s="91">
        <f>SUM(C140:AG140)</f>
        <v>0</v>
      </c>
    </row>
    <row r="141" spans="1:34" x14ac:dyDescent="0.25">
      <c r="A141" s="46"/>
      <c r="B141" s="46"/>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row>
    <row r="142" spans="1:34" ht="15.6" x14ac:dyDescent="0.25">
      <c r="A142" s="163" t="s">
        <v>28</v>
      </c>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1">
        <f>SUM(C142:AG142)</f>
        <v>0</v>
      </c>
    </row>
    <row r="143" spans="1:34" ht="7.95" customHeight="1" x14ac:dyDescent="0.25">
      <c r="A143" s="46"/>
      <c r="B143" s="46"/>
    </row>
    <row r="144" spans="1:34" x14ac:dyDescent="0.25">
      <c r="A144" s="46"/>
      <c r="B144" s="46"/>
    </row>
    <row r="145" spans="1:34" s="89" customFormat="1" x14ac:dyDescent="0.25">
      <c r="A145" s="163" t="s">
        <v>10</v>
      </c>
      <c r="B145" s="164"/>
      <c r="C145" s="88">
        <v>1</v>
      </c>
      <c r="D145" s="88">
        <f>C145+1</f>
        <v>2</v>
      </c>
      <c r="E145" s="88">
        <f t="shared" ref="E145:AG145" si="20">D145+1</f>
        <v>3</v>
      </c>
      <c r="F145" s="88">
        <f t="shared" si="20"/>
        <v>4</v>
      </c>
      <c r="G145" s="88">
        <f t="shared" si="20"/>
        <v>5</v>
      </c>
      <c r="H145" s="88">
        <f t="shared" si="20"/>
        <v>6</v>
      </c>
      <c r="I145" s="88">
        <f t="shared" si="20"/>
        <v>7</v>
      </c>
      <c r="J145" s="88">
        <f t="shared" si="20"/>
        <v>8</v>
      </c>
      <c r="K145" s="88">
        <f t="shared" si="20"/>
        <v>9</v>
      </c>
      <c r="L145" s="88">
        <f t="shared" si="20"/>
        <v>10</v>
      </c>
      <c r="M145" s="88">
        <f t="shared" si="20"/>
        <v>11</v>
      </c>
      <c r="N145" s="88">
        <f t="shared" si="20"/>
        <v>12</v>
      </c>
      <c r="O145" s="88">
        <f t="shared" si="20"/>
        <v>13</v>
      </c>
      <c r="P145" s="88">
        <f t="shared" si="20"/>
        <v>14</v>
      </c>
      <c r="Q145" s="88">
        <f t="shared" si="20"/>
        <v>15</v>
      </c>
      <c r="R145" s="88">
        <f t="shared" si="20"/>
        <v>16</v>
      </c>
      <c r="S145" s="88">
        <f t="shared" si="20"/>
        <v>17</v>
      </c>
      <c r="T145" s="88">
        <f t="shared" si="20"/>
        <v>18</v>
      </c>
      <c r="U145" s="88">
        <f t="shared" si="20"/>
        <v>19</v>
      </c>
      <c r="V145" s="88">
        <f t="shared" si="20"/>
        <v>20</v>
      </c>
      <c r="W145" s="88">
        <f t="shared" si="20"/>
        <v>21</v>
      </c>
      <c r="X145" s="88">
        <f t="shared" si="20"/>
        <v>22</v>
      </c>
      <c r="Y145" s="88">
        <f t="shared" si="20"/>
        <v>23</v>
      </c>
      <c r="Z145" s="88">
        <f t="shared" si="20"/>
        <v>24</v>
      </c>
      <c r="AA145" s="88">
        <f t="shared" si="20"/>
        <v>25</v>
      </c>
      <c r="AB145" s="88">
        <f t="shared" si="20"/>
        <v>26</v>
      </c>
      <c r="AC145" s="88">
        <f t="shared" si="20"/>
        <v>27</v>
      </c>
      <c r="AD145" s="88">
        <f t="shared" si="20"/>
        <v>28</v>
      </c>
      <c r="AE145" s="88">
        <f t="shared" si="20"/>
        <v>29</v>
      </c>
      <c r="AF145" s="88">
        <f t="shared" si="20"/>
        <v>30</v>
      </c>
      <c r="AG145" s="88">
        <f t="shared" si="20"/>
        <v>31</v>
      </c>
      <c r="AH145" s="85" t="s">
        <v>33</v>
      </c>
    </row>
    <row r="146" spans="1:34" ht="15.6" x14ac:dyDescent="0.25">
      <c r="A146" s="165" t="s">
        <v>29</v>
      </c>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1"/>
      <c r="AH146" s="91">
        <f>SUM(C146:AG146)</f>
        <v>0</v>
      </c>
    </row>
    <row r="147" spans="1:34" ht="15.6" x14ac:dyDescent="0.25">
      <c r="A147" s="165" t="s">
        <v>26</v>
      </c>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50"/>
      <c r="AH147" s="91">
        <f>SUM(C147:AG147)</f>
        <v>0</v>
      </c>
    </row>
    <row r="148" spans="1:34" x14ac:dyDescent="0.25">
      <c r="A148" s="165" t="s">
        <v>36</v>
      </c>
      <c r="B148" s="164"/>
      <c r="C148" s="91">
        <f t="shared" ref="C148:AG148" si="21">C146+C147</f>
        <v>0</v>
      </c>
      <c r="D148" s="91">
        <f t="shared" si="21"/>
        <v>0</v>
      </c>
      <c r="E148" s="91">
        <f t="shared" si="21"/>
        <v>0</v>
      </c>
      <c r="F148" s="91">
        <f t="shared" si="21"/>
        <v>0</v>
      </c>
      <c r="G148" s="91">
        <f t="shared" si="21"/>
        <v>0</v>
      </c>
      <c r="H148" s="91">
        <f t="shared" si="21"/>
        <v>0</v>
      </c>
      <c r="I148" s="91">
        <f t="shared" si="21"/>
        <v>0</v>
      </c>
      <c r="J148" s="91">
        <f t="shared" si="21"/>
        <v>0</v>
      </c>
      <c r="K148" s="91">
        <f t="shared" si="21"/>
        <v>0</v>
      </c>
      <c r="L148" s="91">
        <f t="shared" si="21"/>
        <v>0</v>
      </c>
      <c r="M148" s="91">
        <f t="shared" si="21"/>
        <v>0</v>
      </c>
      <c r="N148" s="91">
        <f t="shared" si="21"/>
        <v>0</v>
      </c>
      <c r="O148" s="91">
        <f t="shared" si="21"/>
        <v>0</v>
      </c>
      <c r="P148" s="91">
        <f t="shared" si="21"/>
        <v>0</v>
      </c>
      <c r="Q148" s="91">
        <f t="shared" si="21"/>
        <v>0</v>
      </c>
      <c r="R148" s="91">
        <f t="shared" si="21"/>
        <v>0</v>
      </c>
      <c r="S148" s="91">
        <f t="shared" si="21"/>
        <v>0</v>
      </c>
      <c r="T148" s="91">
        <f t="shared" si="21"/>
        <v>0</v>
      </c>
      <c r="U148" s="91">
        <f t="shared" si="21"/>
        <v>0</v>
      </c>
      <c r="V148" s="91">
        <f t="shared" si="21"/>
        <v>0</v>
      </c>
      <c r="W148" s="91">
        <f t="shared" si="21"/>
        <v>0</v>
      </c>
      <c r="X148" s="91">
        <f t="shared" si="21"/>
        <v>0</v>
      </c>
      <c r="Y148" s="91">
        <f t="shared" si="21"/>
        <v>0</v>
      </c>
      <c r="Z148" s="91">
        <f t="shared" si="21"/>
        <v>0</v>
      </c>
      <c r="AA148" s="91">
        <f t="shared" si="21"/>
        <v>0</v>
      </c>
      <c r="AB148" s="91">
        <f t="shared" si="21"/>
        <v>0</v>
      </c>
      <c r="AC148" s="91">
        <f t="shared" si="21"/>
        <v>0</v>
      </c>
      <c r="AD148" s="91">
        <f t="shared" si="21"/>
        <v>0</v>
      </c>
      <c r="AE148" s="91">
        <f t="shared" si="21"/>
        <v>0</v>
      </c>
      <c r="AF148" s="91">
        <f t="shared" si="21"/>
        <v>0</v>
      </c>
      <c r="AG148" s="91">
        <f t="shared" si="21"/>
        <v>0</v>
      </c>
      <c r="AH148" s="91">
        <f>SUM(C148:AG148)</f>
        <v>0</v>
      </c>
    </row>
    <row r="149" spans="1:34" x14ac:dyDescent="0.25">
      <c r="A149" s="46"/>
      <c r="B149" s="46"/>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row>
    <row r="150" spans="1:34" ht="15.6" x14ac:dyDescent="0.25">
      <c r="A150" s="163" t="s">
        <v>28</v>
      </c>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1"/>
      <c r="AH150" s="91">
        <f>SUM(C150:AG150)</f>
        <v>0</v>
      </c>
    </row>
    <row r="151" spans="1:34" ht="6" customHeight="1" x14ac:dyDescent="0.25">
      <c r="A151" s="46"/>
      <c r="B151" s="46"/>
    </row>
    <row r="152" spans="1:34" x14ac:dyDescent="0.25">
      <c r="A152" s="46"/>
      <c r="B152" s="46"/>
    </row>
    <row r="153" spans="1:34" s="89" customFormat="1" x14ac:dyDescent="0.25">
      <c r="A153" s="163" t="s">
        <v>11</v>
      </c>
      <c r="B153" s="164"/>
      <c r="C153" s="88">
        <v>1</v>
      </c>
      <c r="D153" s="88">
        <f>C153+1</f>
        <v>2</v>
      </c>
      <c r="E153" s="88">
        <f t="shared" ref="E153:AG153" si="22">D153+1</f>
        <v>3</v>
      </c>
      <c r="F153" s="88">
        <f t="shared" si="22"/>
        <v>4</v>
      </c>
      <c r="G153" s="88">
        <f t="shared" si="22"/>
        <v>5</v>
      </c>
      <c r="H153" s="88">
        <f t="shared" si="22"/>
        <v>6</v>
      </c>
      <c r="I153" s="88">
        <f t="shared" si="22"/>
        <v>7</v>
      </c>
      <c r="J153" s="88">
        <f t="shared" si="22"/>
        <v>8</v>
      </c>
      <c r="K153" s="88">
        <f t="shared" si="22"/>
        <v>9</v>
      </c>
      <c r="L153" s="88">
        <f t="shared" si="22"/>
        <v>10</v>
      </c>
      <c r="M153" s="88">
        <f t="shared" si="22"/>
        <v>11</v>
      </c>
      <c r="N153" s="88">
        <f t="shared" si="22"/>
        <v>12</v>
      </c>
      <c r="O153" s="88">
        <f t="shared" si="22"/>
        <v>13</v>
      </c>
      <c r="P153" s="88">
        <f t="shared" si="22"/>
        <v>14</v>
      </c>
      <c r="Q153" s="88">
        <f t="shared" si="22"/>
        <v>15</v>
      </c>
      <c r="R153" s="88">
        <f t="shared" si="22"/>
        <v>16</v>
      </c>
      <c r="S153" s="88">
        <f t="shared" si="22"/>
        <v>17</v>
      </c>
      <c r="T153" s="88">
        <f t="shared" si="22"/>
        <v>18</v>
      </c>
      <c r="U153" s="88">
        <f t="shared" si="22"/>
        <v>19</v>
      </c>
      <c r="V153" s="88">
        <f t="shared" si="22"/>
        <v>20</v>
      </c>
      <c r="W153" s="88">
        <f t="shared" si="22"/>
        <v>21</v>
      </c>
      <c r="X153" s="88">
        <f t="shared" si="22"/>
        <v>22</v>
      </c>
      <c r="Y153" s="88">
        <f t="shared" si="22"/>
        <v>23</v>
      </c>
      <c r="Z153" s="88">
        <f t="shared" si="22"/>
        <v>24</v>
      </c>
      <c r="AA153" s="88">
        <f t="shared" si="22"/>
        <v>25</v>
      </c>
      <c r="AB153" s="88">
        <f t="shared" si="22"/>
        <v>26</v>
      </c>
      <c r="AC153" s="88">
        <f t="shared" si="22"/>
        <v>27</v>
      </c>
      <c r="AD153" s="88">
        <f t="shared" si="22"/>
        <v>28</v>
      </c>
      <c r="AE153" s="88">
        <f t="shared" si="22"/>
        <v>29</v>
      </c>
      <c r="AF153" s="88">
        <f t="shared" si="22"/>
        <v>30</v>
      </c>
      <c r="AG153" s="88">
        <f t="shared" si="22"/>
        <v>31</v>
      </c>
      <c r="AH153" s="85" t="s">
        <v>33</v>
      </c>
    </row>
    <row r="154" spans="1:34" ht="15.6" x14ac:dyDescent="0.25">
      <c r="A154" s="165" t="s">
        <v>29</v>
      </c>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1">
        <f>SUM(C154:AG154)</f>
        <v>0</v>
      </c>
    </row>
    <row r="155" spans="1:34" ht="15.6" x14ac:dyDescent="0.25">
      <c r="A155" s="165" t="s">
        <v>26</v>
      </c>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2"/>
      <c r="AH155" s="91">
        <f>SUM(C155:AG155)</f>
        <v>0</v>
      </c>
    </row>
    <row r="156" spans="1:34" x14ac:dyDescent="0.25">
      <c r="A156" s="165" t="s">
        <v>36</v>
      </c>
      <c r="B156" s="164"/>
      <c r="C156" s="91">
        <f t="shared" ref="C156:AG156" si="23">C154+C155</f>
        <v>0</v>
      </c>
      <c r="D156" s="91">
        <f t="shared" si="23"/>
        <v>0</v>
      </c>
      <c r="E156" s="91">
        <f t="shared" si="23"/>
        <v>0</v>
      </c>
      <c r="F156" s="91">
        <f t="shared" si="23"/>
        <v>0</v>
      </c>
      <c r="G156" s="91">
        <f t="shared" si="23"/>
        <v>0</v>
      </c>
      <c r="H156" s="91">
        <f t="shared" si="23"/>
        <v>0</v>
      </c>
      <c r="I156" s="91">
        <f t="shared" si="23"/>
        <v>0</v>
      </c>
      <c r="J156" s="91">
        <f t="shared" si="23"/>
        <v>0</v>
      </c>
      <c r="K156" s="91">
        <f t="shared" si="23"/>
        <v>0</v>
      </c>
      <c r="L156" s="91">
        <f t="shared" si="23"/>
        <v>0</v>
      </c>
      <c r="M156" s="91">
        <f t="shared" si="23"/>
        <v>0</v>
      </c>
      <c r="N156" s="91">
        <f t="shared" si="23"/>
        <v>0</v>
      </c>
      <c r="O156" s="91">
        <f t="shared" si="23"/>
        <v>0</v>
      </c>
      <c r="P156" s="91">
        <f t="shared" si="23"/>
        <v>0</v>
      </c>
      <c r="Q156" s="91">
        <f t="shared" si="23"/>
        <v>0</v>
      </c>
      <c r="R156" s="91">
        <f t="shared" si="23"/>
        <v>0</v>
      </c>
      <c r="S156" s="91">
        <f t="shared" si="23"/>
        <v>0</v>
      </c>
      <c r="T156" s="91">
        <f t="shared" si="23"/>
        <v>0</v>
      </c>
      <c r="U156" s="91">
        <f t="shared" si="23"/>
        <v>0</v>
      </c>
      <c r="V156" s="91">
        <f t="shared" si="23"/>
        <v>0</v>
      </c>
      <c r="W156" s="91">
        <f t="shared" si="23"/>
        <v>0</v>
      </c>
      <c r="X156" s="91">
        <f t="shared" si="23"/>
        <v>0</v>
      </c>
      <c r="Y156" s="91">
        <f t="shared" si="23"/>
        <v>0</v>
      </c>
      <c r="Z156" s="91">
        <f t="shared" si="23"/>
        <v>0</v>
      </c>
      <c r="AA156" s="91">
        <f t="shared" si="23"/>
        <v>0</v>
      </c>
      <c r="AB156" s="91">
        <f t="shared" si="23"/>
        <v>0</v>
      </c>
      <c r="AC156" s="91">
        <f t="shared" si="23"/>
        <v>0</v>
      </c>
      <c r="AD156" s="91">
        <f t="shared" si="23"/>
        <v>0</v>
      </c>
      <c r="AE156" s="91">
        <f t="shared" si="23"/>
        <v>0</v>
      </c>
      <c r="AF156" s="91">
        <f t="shared" si="23"/>
        <v>0</v>
      </c>
      <c r="AG156" s="91">
        <f t="shared" si="23"/>
        <v>0</v>
      </c>
      <c r="AH156" s="91">
        <f>SUM(C156:AG156)</f>
        <v>0</v>
      </c>
    </row>
    <row r="157" spans="1:34" x14ac:dyDescent="0.25">
      <c r="A157" s="46"/>
      <c r="B157" s="46"/>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row>
    <row r="158" spans="1:34" ht="15.6" x14ac:dyDescent="0.25">
      <c r="A158" s="163" t="s">
        <v>28</v>
      </c>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1">
        <f>SUM(C158:AG158)</f>
        <v>0</v>
      </c>
    </row>
    <row r="159" spans="1:34" x14ac:dyDescent="0.25">
      <c r="A159" s="46"/>
    </row>
    <row r="160" spans="1:34" ht="15.6" x14ac:dyDescent="0.25">
      <c r="A160" s="93"/>
    </row>
    <row r="161" spans="1:16" ht="15.6" x14ac:dyDescent="0.25">
      <c r="A161" s="93"/>
    </row>
    <row r="162" spans="1:16" ht="13.8" thickBot="1" x14ac:dyDescent="0.3">
      <c r="B162" s="62"/>
      <c r="C162" s="94"/>
      <c r="D162" s="94"/>
      <c r="E162" s="94"/>
    </row>
    <row r="163" spans="1:16" s="95" customFormat="1" x14ac:dyDescent="0.25">
      <c r="B163" s="96"/>
      <c r="C163" s="97" t="s">
        <v>17</v>
      </c>
      <c r="D163" s="97"/>
      <c r="E163" s="97"/>
      <c r="F163" s="98"/>
      <c r="G163" s="98"/>
      <c r="H163" s="98"/>
      <c r="I163" s="98"/>
      <c r="J163" s="98"/>
      <c r="K163" s="98"/>
      <c r="L163" s="98"/>
      <c r="M163" s="98"/>
      <c r="N163" s="98"/>
      <c r="O163" s="98"/>
      <c r="P163" s="98"/>
    </row>
    <row r="164" spans="1:16" s="95" customFormat="1" x14ac:dyDescent="0.25">
      <c r="B164" s="96"/>
      <c r="C164" s="97"/>
      <c r="D164" s="97"/>
      <c r="E164" s="97"/>
      <c r="F164" s="98"/>
      <c r="G164" s="98"/>
      <c r="H164" s="98"/>
      <c r="I164" s="98"/>
      <c r="J164" s="98"/>
      <c r="K164" s="98"/>
      <c r="L164" s="98"/>
      <c r="M164" s="98"/>
      <c r="N164" s="98"/>
      <c r="O164" s="98"/>
      <c r="P164" s="98"/>
    </row>
    <row r="165" spans="1:16" s="95" customFormat="1" x14ac:dyDescent="0.25">
      <c r="C165" s="98"/>
      <c r="D165" s="98"/>
      <c r="E165" s="98"/>
      <c r="F165" s="98"/>
      <c r="G165" s="98"/>
      <c r="H165" s="98"/>
      <c r="I165" s="98"/>
      <c r="J165" s="98"/>
      <c r="K165" s="98"/>
      <c r="L165" s="98"/>
      <c r="M165" s="98"/>
      <c r="N165" s="98"/>
      <c r="O165" s="98"/>
      <c r="P165" s="98"/>
    </row>
    <row r="166" spans="1:16" s="95" customFormat="1" ht="13.8" thickBot="1" x14ac:dyDescent="0.3">
      <c r="C166" s="94"/>
      <c r="D166" s="94"/>
      <c r="E166" s="94"/>
      <c r="F166" s="94"/>
      <c r="G166" s="94"/>
      <c r="H166" s="98"/>
      <c r="I166" s="98"/>
      <c r="J166" s="98"/>
      <c r="K166" s="98"/>
      <c r="L166" s="94"/>
      <c r="M166" s="94"/>
      <c r="N166" s="94"/>
      <c r="O166" s="94"/>
      <c r="P166" s="94"/>
    </row>
    <row r="168" spans="1:16" x14ac:dyDescent="0.25">
      <c r="C168" s="59" t="s">
        <v>93</v>
      </c>
      <c r="L168" s="59" t="s">
        <v>103</v>
      </c>
    </row>
  </sheetData>
  <sheetProtection algorithmName="SHA-512" hashValue="jcS1bjeCLdClJCIisErtrDItLA+x4GfGq9jVu2+ochL4RgWm60R4+Co8Wb1YA6rzAckl//Gcq2UFk9fjcWtVDg==" saltValue="IGxfRIxAzZN3ji3XNEpZKw==" spinCount="100000" sheet="1" objects="1" scenarios="1"/>
  <mergeCells count="312">
    <mergeCell ref="Z18:AA18"/>
    <mergeCell ref="T18:U18"/>
    <mergeCell ref="V18:W18"/>
    <mergeCell ref="T19:U19"/>
    <mergeCell ref="V19:W19"/>
    <mergeCell ref="X19:Y19"/>
    <mergeCell ref="Z22:AA22"/>
    <mergeCell ref="D22:E22"/>
    <mergeCell ref="F22:G22"/>
    <mergeCell ref="H22:I22"/>
    <mergeCell ref="J22:K22"/>
    <mergeCell ref="F21:G21"/>
    <mergeCell ref="H21:I21"/>
    <mergeCell ref="Z23:AA23"/>
    <mergeCell ref="N23:O23"/>
    <mergeCell ref="P23:Q23"/>
    <mergeCell ref="R23:S23"/>
    <mergeCell ref="B23:C23"/>
    <mergeCell ref="D23:E23"/>
    <mergeCell ref="N24:O24"/>
    <mergeCell ref="N22:O22"/>
    <mergeCell ref="P22:Q22"/>
    <mergeCell ref="R22:S22"/>
    <mergeCell ref="T22:U22"/>
    <mergeCell ref="V22:W22"/>
    <mergeCell ref="X22:Y22"/>
    <mergeCell ref="F23:G23"/>
    <mergeCell ref="H23:I23"/>
    <mergeCell ref="J23:K23"/>
    <mergeCell ref="L23:M23"/>
    <mergeCell ref="L22:M22"/>
    <mergeCell ref="X24:Y24"/>
    <mergeCell ref="Z24:AA24"/>
    <mergeCell ref="P24:Q24"/>
    <mergeCell ref="R24:S24"/>
    <mergeCell ref="V13:W13"/>
    <mergeCell ref="Z12:AA12"/>
    <mergeCell ref="Z16:AA16"/>
    <mergeCell ref="Z21:AA21"/>
    <mergeCell ref="Z19:AA19"/>
    <mergeCell ref="T21:U21"/>
    <mergeCell ref="V21:W21"/>
    <mergeCell ref="X21:Y21"/>
    <mergeCell ref="L21:M21"/>
    <mergeCell ref="N21:O21"/>
    <mergeCell ref="P21:Q21"/>
    <mergeCell ref="R21:S21"/>
    <mergeCell ref="R13:S13"/>
    <mergeCell ref="N16:O16"/>
    <mergeCell ref="X12:Y12"/>
    <mergeCell ref="L12:M12"/>
    <mergeCell ref="N12:O12"/>
    <mergeCell ref="P12:Q12"/>
    <mergeCell ref="R12:S12"/>
    <mergeCell ref="T12:U12"/>
    <mergeCell ref="V12:W12"/>
    <mergeCell ref="L16:M16"/>
    <mergeCell ref="P16:Q16"/>
    <mergeCell ref="R16:S16"/>
    <mergeCell ref="B21:C21"/>
    <mergeCell ref="B22:C22"/>
    <mergeCell ref="B12:C12"/>
    <mergeCell ref="D12:E12"/>
    <mergeCell ref="D15:E15"/>
    <mergeCell ref="B14:C14"/>
    <mergeCell ref="D14:E14"/>
    <mergeCell ref="D21:E21"/>
    <mergeCell ref="B20:C20"/>
    <mergeCell ref="B16:C16"/>
    <mergeCell ref="D16:E16"/>
    <mergeCell ref="D20:E20"/>
    <mergeCell ref="B3:AA3"/>
    <mergeCell ref="A1:E1"/>
    <mergeCell ref="V10:W10"/>
    <mergeCell ref="O9:P9"/>
    <mergeCell ref="Q9:R9"/>
    <mergeCell ref="S9:AA9"/>
    <mergeCell ref="N14:O14"/>
    <mergeCell ref="X10:Y10"/>
    <mergeCell ref="B6:C6"/>
    <mergeCell ref="B7:C7"/>
    <mergeCell ref="M9:N9"/>
    <mergeCell ref="D10:E10"/>
    <mergeCell ref="F10:G10"/>
    <mergeCell ref="N13:O13"/>
    <mergeCell ref="Z10:AA10"/>
    <mergeCell ref="B13:C13"/>
    <mergeCell ref="D13:E13"/>
    <mergeCell ref="F13:G13"/>
    <mergeCell ref="H13:I13"/>
    <mergeCell ref="X13:Y13"/>
    <mergeCell ref="J13:K13"/>
    <mergeCell ref="T13:U13"/>
    <mergeCell ref="L13:M13"/>
    <mergeCell ref="Z13:AA13"/>
    <mergeCell ref="F12:G12"/>
    <mergeCell ref="J12:K12"/>
    <mergeCell ref="H9:L9"/>
    <mergeCell ref="P13:Q13"/>
    <mergeCell ref="F14:G14"/>
    <mergeCell ref="H15:I15"/>
    <mergeCell ref="J15:K15"/>
    <mergeCell ref="L15:M15"/>
    <mergeCell ref="B4:C4"/>
    <mergeCell ref="B15:C15"/>
    <mergeCell ref="B5:C5"/>
    <mergeCell ref="H12:I12"/>
    <mergeCell ref="E5:O5"/>
    <mergeCell ref="N15:O15"/>
    <mergeCell ref="Z14:AA14"/>
    <mergeCell ref="B19:C19"/>
    <mergeCell ref="D19:E19"/>
    <mergeCell ref="F19:G19"/>
    <mergeCell ref="H19:I19"/>
    <mergeCell ref="J19:K19"/>
    <mergeCell ref="L19:M19"/>
    <mergeCell ref="H14:I14"/>
    <mergeCell ref="J14:K14"/>
    <mergeCell ref="L14:M14"/>
    <mergeCell ref="P14:Q14"/>
    <mergeCell ref="R14:S14"/>
    <mergeCell ref="V15:W15"/>
    <mergeCell ref="Z15:AA15"/>
    <mergeCell ref="B18:C18"/>
    <mergeCell ref="D18:E18"/>
    <mergeCell ref="F18:G18"/>
    <mergeCell ref="H18:I18"/>
    <mergeCell ref="J18:K18"/>
    <mergeCell ref="N19:O19"/>
    <mergeCell ref="F15:G15"/>
    <mergeCell ref="P15:Q15"/>
    <mergeCell ref="F16:G16"/>
    <mergeCell ref="H16:I16"/>
    <mergeCell ref="J16:K16"/>
    <mergeCell ref="T16:U16"/>
    <mergeCell ref="V16:W16"/>
    <mergeCell ref="X16:Y16"/>
    <mergeCell ref="X23:Y23"/>
    <mergeCell ref="P20:Q20"/>
    <mergeCell ref="L18:M18"/>
    <mergeCell ref="N18:O18"/>
    <mergeCell ref="P18:Q18"/>
    <mergeCell ref="R18:S18"/>
    <mergeCell ref="P19:Q19"/>
    <mergeCell ref="R19:S19"/>
    <mergeCell ref="R20:S20"/>
    <mergeCell ref="J20:K20"/>
    <mergeCell ref="L20:M20"/>
    <mergeCell ref="N20:O20"/>
    <mergeCell ref="T20:U20"/>
    <mergeCell ref="V20:W20"/>
    <mergeCell ref="X20:Y20"/>
    <mergeCell ref="X18:Y18"/>
    <mergeCell ref="J21:K21"/>
    <mergeCell ref="T14:U14"/>
    <mergeCell ref="V14:W14"/>
    <mergeCell ref="X14:Y14"/>
    <mergeCell ref="R15:S15"/>
    <mergeCell ref="T15:U15"/>
    <mergeCell ref="X15:Y15"/>
    <mergeCell ref="F20:G20"/>
    <mergeCell ref="H20:I20"/>
    <mergeCell ref="A25:C25"/>
    <mergeCell ref="D25:E25"/>
    <mergeCell ref="F25:G25"/>
    <mergeCell ref="H25:I25"/>
    <mergeCell ref="J25:K25"/>
    <mergeCell ref="L25:M25"/>
    <mergeCell ref="B24:C24"/>
    <mergeCell ref="D24:E24"/>
    <mergeCell ref="F24:G24"/>
    <mergeCell ref="H24:I24"/>
    <mergeCell ref="J24:K24"/>
    <mergeCell ref="L24:M24"/>
    <mergeCell ref="T23:U23"/>
    <mergeCell ref="V23:W23"/>
    <mergeCell ref="T24:U24"/>
    <mergeCell ref="V24:W24"/>
    <mergeCell ref="Z25:AA25"/>
    <mergeCell ref="T25:U25"/>
    <mergeCell ref="V25:W25"/>
    <mergeCell ref="X25:Y25"/>
    <mergeCell ref="P25:Q25"/>
    <mergeCell ref="R25:S25"/>
    <mergeCell ref="X27:Y27"/>
    <mergeCell ref="N27:O27"/>
    <mergeCell ref="P27:Q27"/>
    <mergeCell ref="N25:O25"/>
    <mergeCell ref="Z27:AA27"/>
    <mergeCell ref="B30:C30"/>
    <mergeCell ref="V26:W26"/>
    <mergeCell ref="X26:Y26"/>
    <mergeCell ref="Z26:AA26"/>
    <mergeCell ref="D27:E27"/>
    <mergeCell ref="F27:G27"/>
    <mergeCell ref="H27:I27"/>
    <mergeCell ref="J27:K27"/>
    <mergeCell ref="L27:M27"/>
    <mergeCell ref="D26:E26"/>
    <mergeCell ref="F26:G26"/>
    <mergeCell ref="H26:I26"/>
    <mergeCell ref="J26:K26"/>
    <mergeCell ref="L26:M26"/>
    <mergeCell ref="N26:O26"/>
    <mergeCell ref="P26:Q26"/>
    <mergeCell ref="R26:S26"/>
    <mergeCell ref="T26:U26"/>
    <mergeCell ref="B26:C26"/>
    <mergeCell ref="B33:C33"/>
    <mergeCell ref="B34:C34"/>
    <mergeCell ref="B38:C38"/>
    <mergeCell ref="B39:C39"/>
    <mergeCell ref="B40:C40"/>
    <mergeCell ref="B32:C32"/>
    <mergeCell ref="R27:S27"/>
    <mergeCell ref="T27:U27"/>
    <mergeCell ref="V27:W27"/>
    <mergeCell ref="B27:C27"/>
    <mergeCell ref="B31:C31"/>
    <mergeCell ref="B55:C55"/>
    <mergeCell ref="D55:E55"/>
    <mergeCell ref="F55:G55"/>
    <mergeCell ref="B42:C42"/>
    <mergeCell ref="B43:C43"/>
    <mergeCell ref="H55:I55"/>
    <mergeCell ref="J55:K55"/>
    <mergeCell ref="B56:C56"/>
    <mergeCell ref="D56:E56"/>
    <mergeCell ref="F56:G56"/>
    <mergeCell ref="H56:I56"/>
    <mergeCell ref="J56:K56"/>
    <mergeCell ref="B57:C57"/>
    <mergeCell ref="D57:E57"/>
    <mergeCell ref="F57:G57"/>
    <mergeCell ref="H57:I57"/>
    <mergeCell ref="J57:K57"/>
    <mergeCell ref="Y63:AB63"/>
    <mergeCell ref="B60:C60"/>
    <mergeCell ref="D60:E60"/>
    <mergeCell ref="F60:G60"/>
    <mergeCell ref="H60:I60"/>
    <mergeCell ref="J60:K60"/>
    <mergeCell ref="A65:B65"/>
    <mergeCell ref="B58:C58"/>
    <mergeCell ref="D58:E58"/>
    <mergeCell ref="F58:G58"/>
    <mergeCell ref="H58:I58"/>
    <mergeCell ref="J58:K58"/>
    <mergeCell ref="B59:C59"/>
    <mergeCell ref="D59:E59"/>
    <mergeCell ref="F59:G59"/>
    <mergeCell ref="H59:I59"/>
    <mergeCell ref="J59:K59"/>
    <mergeCell ref="A75:B75"/>
    <mergeCell ref="A76:B76"/>
    <mergeCell ref="A78:B78"/>
    <mergeCell ref="A81:B81"/>
    <mergeCell ref="A82:B82"/>
    <mergeCell ref="A83:B83"/>
    <mergeCell ref="A66:B66"/>
    <mergeCell ref="A67:B67"/>
    <mergeCell ref="A68:B68"/>
    <mergeCell ref="A70:B70"/>
    <mergeCell ref="A73:B73"/>
    <mergeCell ref="A74:B74"/>
    <mergeCell ref="A94:B94"/>
    <mergeCell ref="A97:B97"/>
    <mergeCell ref="A98:B98"/>
    <mergeCell ref="A99:B99"/>
    <mergeCell ref="A100:B100"/>
    <mergeCell ref="A102:B102"/>
    <mergeCell ref="A84:B84"/>
    <mergeCell ref="A86:B86"/>
    <mergeCell ref="A89:B89"/>
    <mergeCell ref="A90:B90"/>
    <mergeCell ref="A91:B91"/>
    <mergeCell ref="A92:B92"/>
    <mergeCell ref="A114:B114"/>
    <mergeCell ref="A115:B115"/>
    <mergeCell ref="A116:B116"/>
    <mergeCell ref="A118:B118"/>
    <mergeCell ref="A121:B121"/>
    <mergeCell ref="A122:B122"/>
    <mergeCell ref="A105:B105"/>
    <mergeCell ref="A106:B106"/>
    <mergeCell ref="A107:B107"/>
    <mergeCell ref="A108:B108"/>
    <mergeCell ref="A110:B110"/>
    <mergeCell ref="A113:B113"/>
    <mergeCell ref="A132:B132"/>
    <mergeCell ref="A134:B134"/>
    <mergeCell ref="A137:B137"/>
    <mergeCell ref="A138:B138"/>
    <mergeCell ref="A139:B139"/>
    <mergeCell ref="A140:B140"/>
    <mergeCell ref="A123:B123"/>
    <mergeCell ref="A124:B124"/>
    <mergeCell ref="A126:B126"/>
    <mergeCell ref="A129:B129"/>
    <mergeCell ref="A130:B130"/>
    <mergeCell ref="A131:B131"/>
    <mergeCell ref="A153:B153"/>
    <mergeCell ref="A154:B154"/>
    <mergeCell ref="A155:B155"/>
    <mergeCell ref="A156:B156"/>
    <mergeCell ref="A158:B158"/>
    <mergeCell ref="A142:B142"/>
    <mergeCell ref="A145:B145"/>
    <mergeCell ref="A146:B146"/>
    <mergeCell ref="A147:B147"/>
    <mergeCell ref="A148:B148"/>
    <mergeCell ref="A150:B150"/>
  </mergeCells>
  <phoneticPr fontId="9" type="noConversion"/>
  <conditionalFormatting sqref="B38:C40">
    <cfRule type="expression" dxfId="407" priority="50" stopIfTrue="1">
      <formula xml:space="preserve"> IF(OR($B$42="per 3. Quartal",$B$42="per 2. Quartal",$B$42="1. Quartal"),1,0)</formula>
    </cfRule>
  </conditionalFormatting>
  <conditionalFormatting sqref="A38 A40">
    <cfRule type="expression" dxfId="406" priority="48" stopIfTrue="1">
      <formula xml:space="preserve"> IF(OR($B$41="per 3. Quartal",$B$41="per 2. Quartal",$B$41="1. Quartal"),1,0)</formula>
    </cfRule>
  </conditionalFormatting>
  <conditionalFormatting sqref="A39">
    <cfRule type="expression" dxfId="405" priority="47" stopIfTrue="1">
      <formula xml:space="preserve"> IF(OR($B$41="per 3. Quartal",$B$41="per 2. Quartal",$B$41="1. Quartal"),1,0)</formula>
    </cfRule>
  </conditionalFormatting>
  <conditionalFormatting sqref="H57:H58">
    <cfRule type="expression" dxfId="404" priority="10" stopIfTrue="1">
      <formula xml:space="preserve"> IF(OR($B$42="per 3. Quartal",$B$42="per 2. Quartal",$B$42="1. Quartal"),1,0)</formula>
    </cfRule>
  </conditionalFormatting>
  <conditionalFormatting sqref="F56 F58:F59">
    <cfRule type="expression" dxfId="403" priority="11" stopIfTrue="1">
      <formula xml:space="preserve"> IF(OR($B$42="per 2. Quartal",$B$42="1. Quartal"),1,0)</formula>
    </cfRule>
  </conditionalFormatting>
  <conditionalFormatting sqref="D55">
    <cfRule type="expression" dxfId="402" priority="14" stopIfTrue="1">
      <formula xml:space="preserve"> IF($B$42="1. Quartal",1,0)</formula>
    </cfRule>
  </conditionalFormatting>
  <conditionalFormatting sqref="F55">
    <cfRule type="expression" dxfId="401" priority="15" stopIfTrue="1">
      <formula xml:space="preserve"> IF(OR($B$42="per 2. Quartal",$B$42="1. Quartal"),1,0)</formula>
    </cfRule>
    <cfRule type="expression" dxfId="400" priority="16" stopIfTrue="1">
      <formula xml:space="preserve"> IF(OR($B$42="per 2. Quartal",$B$42="1. Quartal"),1,0)</formula>
    </cfRule>
  </conditionalFormatting>
  <conditionalFormatting sqref="H55">
    <cfRule type="expression" dxfId="399" priority="17">
      <formula xml:space="preserve"> IF(OR($B$42="per 3. Quartal",$B$42="per 2. Quartal",$B$42="1. Quartal"),1,0)</formula>
    </cfRule>
  </conditionalFormatting>
  <conditionalFormatting sqref="D56 D58:D59">
    <cfRule type="expression" dxfId="398" priority="12" stopIfTrue="1">
      <formula xml:space="preserve"> IF($B$42="1. Quartal",1,0)</formula>
    </cfRule>
    <cfRule type="expression" priority="13">
      <formula xml:space="preserve"> IF(($B$42="1. Quartal"),1,0)</formula>
    </cfRule>
  </conditionalFormatting>
  <conditionalFormatting sqref="D57">
    <cfRule type="expression" dxfId="397" priority="8" stopIfTrue="1">
      <formula xml:space="preserve"> IF($B$42="1. Quartal",1,0)</formula>
    </cfRule>
    <cfRule type="expression" priority="9">
      <formula xml:space="preserve"> IF(($B$41="1. Quartal"),1,0)</formula>
    </cfRule>
  </conditionalFormatting>
  <conditionalFormatting sqref="D60">
    <cfRule type="expression" dxfId="396" priority="6" stopIfTrue="1">
      <formula xml:space="preserve"> IF($B$42="1. Quartal",1,0)</formula>
    </cfRule>
    <cfRule type="expression" priority="7">
      <formula xml:space="preserve"> IF(($B$42="1. Quartal"),1,0)</formula>
    </cfRule>
  </conditionalFormatting>
  <conditionalFormatting sqref="F57">
    <cfRule type="expression" dxfId="395" priority="5" stopIfTrue="1">
      <formula xml:space="preserve"> IF(OR($B$42="per 2. Quartal",$B$42="1. Quartal"),1,0)</formula>
    </cfRule>
  </conditionalFormatting>
  <conditionalFormatting sqref="F60">
    <cfRule type="expression" dxfId="394" priority="4" stopIfTrue="1">
      <formula xml:space="preserve"> IF(OR($B$42="per 2. Quartal",$B$42="1. Quartal"),1,0)</formula>
    </cfRule>
  </conditionalFormatting>
  <conditionalFormatting sqref="H56">
    <cfRule type="expression" dxfId="393" priority="3" stopIfTrue="1">
      <formula xml:space="preserve"> IF(OR($B$42="per 3. Quartal",$B$42="per 2. Quartal",$B$42="1. Quartal"),1,0)</formula>
    </cfRule>
  </conditionalFormatting>
  <conditionalFormatting sqref="H59">
    <cfRule type="expression" dxfId="392" priority="2" stopIfTrue="1">
      <formula xml:space="preserve"> IF(OR($B$42="per 3. Quartal",$B$42="per 2. Quartal",$B$42="1. Quartal"),1,0)</formula>
    </cfRule>
  </conditionalFormatting>
  <conditionalFormatting sqref="H60">
    <cfRule type="expression" dxfId="391" priority="1" stopIfTrue="1">
      <formula xml:space="preserve"> IF(OR($B$42="per 3. Quartal",$B$42="per 2. Quartal",$B$42="1. Quartal"),1,0)</formula>
    </cfRule>
  </conditionalFormatting>
  <pageMargins left="0.17" right="0.17" top="0.98425196850393704" bottom="0.16" header="0.51181102362204722" footer="0.16"/>
  <pageSetup paperSize="9" scale="70" orientation="landscape" r:id="rId1"/>
  <headerFooter alignWithMargins="0"/>
  <rowBreaks count="2" manualBreakCount="2">
    <brk id="29" max="16383" man="1"/>
    <brk id="7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outlinePr summaryBelow="0" summaryRight="0"/>
  </sheetPr>
  <dimension ref="A1:AH168"/>
  <sheetViews>
    <sheetView showGridLines="0" zoomScale="90" zoomScaleNormal="90" workbookViewId="0">
      <selection activeCell="B43" sqref="B43:C43"/>
    </sheetView>
  </sheetViews>
  <sheetFormatPr baseColWidth="10" defaultColWidth="11.44140625" defaultRowHeight="13.2" outlineLevelRow="1" x14ac:dyDescent="0.25"/>
  <cols>
    <col min="1" max="1" width="66.6640625" style="39" customWidth="1"/>
    <col min="2" max="2" width="13.6640625" style="39" customWidth="1"/>
    <col min="3" max="33" width="7.6640625" style="39" customWidth="1"/>
    <col min="34" max="16384" width="11.44140625" style="39"/>
  </cols>
  <sheetData>
    <row r="1" spans="1:27" x14ac:dyDescent="0.25">
      <c r="A1" s="220" t="s">
        <v>31</v>
      </c>
      <c r="B1" s="221"/>
      <c r="C1" s="221"/>
      <c r="D1" s="221"/>
      <c r="E1" s="222"/>
    </row>
    <row r="3" spans="1:27" x14ac:dyDescent="0.25">
      <c r="A3" s="40" t="s">
        <v>30</v>
      </c>
      <c r="B3" s="223">
        <f>Übersicht!D6</f>
        <v>0</v>
      </c>
      <c r="C3" s="230"/>
      <c r="D3" s="231"/>
      <c r="E3" s="231"/>
      <c r="F3" s="231"/>
      <c r="G3" s="231"/>
      <c r="H3" s="231"/>
      <c r="I3" s="231"/>
      <c r="J3" s="231"/>
      <c r="K3" s="231"/>
      <c r="L3" s="231"/>
      <c r="M3" s="231"/>
      <c r="N3" s="231"/>
      <c r="O3" s="231"/>
      <c r="P3" s="231"/>
      <c r="Q3" s="231"/>
      <c r="R3" s="231"/>
      <c r="S3" s="231"/>
      <c r="T3" s="231"/>
      <c r="U3" s="231"/>
      <c r="V3" s="231"/>
      <c r="W3" s="231"/>
      <c r="X3" s="231"/>
      <c r="Y3" s="231"/>
      <c r="Z3" s="231"/>
      <c r="AA3" s="164"/>
    </row>
    <row r="4" spans="1:27" x14ac:dyDescent="0.25">
      <c r="A4" s="41" t="s">
        <v>49</v>
      </c>
      <c r="B4" s="223">
        <f>Übersicht!D5</f>
        <v>0</v>
      </c>
      <c r="C4" s="224"/>
    </row>
    <row r="5" spans="1:27" x14ac:dyDescent="0.25">
      <c r="A5" s="42" t="s">
        <v>102</v>
      </c>
      <c r="B5" s="225"/>
      <c r="C5" s="225"/>
      <c r="D5" s="108"/>
      <c r="E5" s="229" t="s">
        <v>94</v>
      </c>
      <c r="F5" s="229"/>
      <c r="G5" s="229"/>
      <c r="H5" s="229"/>
      <c r="I5" s="229"/>
      <c r="J5" s="229"/>
      <c r="K5" s="229"/>
      <c r="L5" s="229"/>
      <c r="M5" s="229"/>
      <c r="N5" s="229"/>
      <c r="O5" s="229"/>
      <c r="P5" s="108"/>
      <c r="Q5" s="108"/>
      <c r="R5" s="108"/>
      <c r="S5" s="108"/>
      <c r="T5" s="108"/>
      <c r="U5" s="108"/>
      <c r="V5" s="108"/>
      <c r="W5" s="108"/>
      <c r="X5" s="108"/>
      <c r="Y5" s="108"/>
      <c r="Z5" s="108"/>
      <c r="AA5" s="108"/>
    </row>
    <row r="6" spans="1:27" ht="15.6" x14ac:dyDescent="0.25">
      <c r="A6" s="43" t="s">
        <v>88</v>
      </c>
      <c r="B6" s="226"/>
      <c r="C6" s="227"/>
      <c r="D6" s="44" t="s">
        <v>78</v>
      </c>
      <c r="E6" s="108"/>
      <c r="F6" s="108"/>
      <c r="G6" s="108"/>
      <c r="H6" s="108"/>
      <c r="I6" s="108"/>
      <c r="J6" s="108"/>
      <c r="K6" s="108"/>
      <c r="L6" s="108"/>
      <c r="M6" s="108"/>
      <c r="N6" s="108"/>
      <c r="O6" s="108"/>
      <c r="P6" s="108"/>
      <c r="Q6" s="108"/>
      <c r="R6" s="108"/>
      <c r="S6" s="108"/>
      <c r="T6" s="108"/>
      <c r="U6" s="108"/>
      <c r="V6" s="108"/>
      <c r="W6" s="108"/>
      <c r="X6" s="108"/>
      <c r="Y6" s="108"/>
      <c r="Z6" s="108"/>
      <c r="AA6" s="108"/>
    </row>
    <row r="7" spans="1:27" ht="15.6" x14ac:dyDescent="0.25">
      <c r="A7" s="43" t="s">
        <v>89</v>
      </c>
      <c r="B7" s="228"/>
      <c r="C7" s="228"/>
      <c r="D7" s="44" t="s">
        <v>78</v>
      </c>
      <c r="E7" s="108"/>
      <c r="F7" s="108"/>
      <c r="G7" s="108"/>
      <c r="H7" s="108"/>
      <c r="I7" s="108"/>
      <c r="J7" s="108"/>
      <c r="K7" s="108"/>
      <c r="L7" s="108"/>
      <c r="M7" s="108"/>
      <c r="N7" s="108"/>
      <c r="O7" s="108"/>
      <c r="P7" s="108"/>
      <c r="Q7" s="108"/>
      <c r="R7" s="108"/>
      <c r="S7" s="108"/>
      <c r="T7" s="108"/>
      <c r="U7" s="108"/>
      <c r="V7" s="108"/>
      <c r="W7" s="108"/>
      <c r="X7" s="108"/>
      <c r="Y7" s="108"/>
      <c r="Z7" s="108"/>
      <c r="AA7" s="108"/>
    </row>
    <row r="8" spans="1:27" x14ac:dyDescent="0.25">
      <c r="A8" s="108"/>
      <c r="B8" s="108"/>
      <c r="C8" s="108"/>
      <c r="D8" s="45"/>
      <c r="E8" s="108"/>
      <c r="F8" s="108"/>
      <c r="G8" s="108"/>
      <c r="H8" s="108"/>
      <c r="I8" s="108"/>
      <c r="J8" s="108"/>
      <c r="K8" s="108"/>
      <c r="L8" s="108"/>
      <c r="M8" s="108"/>
      <c r="N8" s="108"/>
      <c r="O8" s="108"/>
      <c r="P8" s="108"/>
      <c r="Q8" s="108"/>
      <c r="R8" s="108"/>
      <c r="S8" s="108"/>
      <c r="T8" s="108"/>
      <c r="U8" s="108"/>
      <c r="V8" s="108"/>
      <c r="W8" s="108"/>
      <c r="X8" s="108"/>
      <c r="Y8" s="108"/>
      <c r="Z8" s="108"/>
      <c r="AA8" s="108"/>
    </row>
    <row r="9" spans="1:27" outlineLevel="1" x14ac:dyDescent="0.25">
      <c r="A9" s="108"/>
      <c r="B9" s="108"/>
      <c r="C9" s="108"/>
      <c r="D9" s="45"/>
      <c r="E9" s="108"/>
      <c r="F9" s="108"/>
      <c r="G9" s="108"/>
      <c r="H9" s="233" t="s">
        <v>57</v>
      </c>
      <c r="I9" s="234"/>
      <c r="J9" s="234"/>
      <c r="K9" s="234"/>
      <c r="L9" s="234"/>
      <c r="M9" s="233"/>
      <c r="N9" s="233"/>
      <c r="O9" s="232">
        <f>B5</f>
        <v>0</v>
      </c>
      <c r="P9" s="232"/>
      <c r="Q9" s="210"/>
      <c r="R9" s="210"/>
      <c r="S9" s="221"/>
      <c r="T9" s="221"/>
      <c r="U9" s="222"/>
      <c r="V9" s="222"/>
      <c r="W9" s="222"/>
      <c r="X9" s="222"/>
      <c r="Y9" s="222"/>
      <c r="Z9" s="222"/>
      <c r="AA9" s="222"/>
    </row>
    <row r="10" spans="1:27" outlineLevel="1" x14ac:dyDescent="0.25">
      <c r="A10" s="48" t="s">
        <v>77</v>
      </c>
      <c r="B10" s="108"/>
      <c r="C10" s="108"/>
      <c r="D10" s="210"/>
      <c r="E10" s="210"/>
      <c r="F10" s="210"/>
      <c r="G10" s="210"/>
      <c r="H10" s="108"/>
      <c r="I10" s="108"/>
      <c r="J10" s="108"/>
      <c r="K10" s="108"/>
      <c r="L10" s="108"/>
      <c r="M10" s="108"/>
      <c r="N10" s="108"/>
      <c r="O10" s="108"/>
      <c r="P10" s="108"/>
      <c r="Q10" s="108"/>
      <c r="R10" s="108"/>
      <c r="S10" s="108"/>
      <c r="T10" s="108"/>
      <c r="U10" s="108"/>
      <c r="V10" s="210"/>
      <c r="W10" s="210"/>
      <c r="X10" s="210"/>
      <c r="Y10" s="210"/>
      <c r="Z10" s="210"/>
      <c r="AA10" s="210"/>
    </row>
    <row r="11" spans="1:27" outlineLevel="1" x14ac:dyDescent="0.25">
      <c r="A11" s="4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row>
    <row r="12" spans="1:27" outlineLevel="1" x14ac:dyDescent="0.25">
      <c r="A12" s="49" t="s">
        <v>79</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row>
    <row r="13" spans="1:27" outlineLevel="1" x14ac:dyDescent="0.25">
      <c r="A13" s="50"/>
      <c r="B13" s="192" t="s">
        <v>0</v>
      </c>
      <c r="C13" s="193"/>
      <c r="D13" s="192" t="s">
        <v>1</v>
      </c>
      <c r="E13" s="193"/>
      <c r="F13" s="192" t="s">
        <v>2</v>
      </c>
      <c r="G13" s="193"/>
      <c r="H13" s="192" t="s">
        <v>3</v>
      </c>
      <c r="I13" s="193"/>
      <c r="J13" s="192" t="s">
        <v>4</v>
      </c>
      <c r="K13" s="193"/>
      <c r="L13" s="192" t="s">
        <v>5</v>
      </c>
      <c r="M13" s="193"/>
      <c r="N13" s="192" t="s">
        <v>6</v>
      </c>
      <c r="O13" s="193"/>
      <c r="P13" s="192" t="s">
        <v>7</v>
      </c>
      <c r="Q13" s="193"/>
      <c r="R13" s="192" t="s">
        <v>8</v>
      </c>
      <c r="S13" s="193"/>
      <c r="T13" s="192" t="s">
        <v>9</v>
      </c>
      <c r="U13" s="193"/>
      <c r="V13" s="192" t="s">
        <v>10</v>
      </c>
      <c r="W13" s="193"/>
      <c r="X13" s="192" t="s">
        <v>11</v>
      </c>
      <c r="Y13" s="193"/>
      <c r="Z13" s="163" t="s">
        <v>32</v>
      </c>
      <c r="AA13" s="219"/>
    </row>
    <row r="14" spans="1:27" ht="15.6" outlineLevel="1" x14ac:dyDescent="0.25">
      <c r="A14" s="50" t="s">
        <v>29</v>
      </c>
      <c r="B14" s="216">
        <f>$AH66</f>
        <v>0</v>
      </c>
      <c r="C14" s="218"/>
      <c r="D14" s="216">
        <f>$AH74</f>
        <v>0</v>
      </c>
      <c r="E14" s="218"/>
      <c r="F14" s="216">
        <f>$AH82</f>
        <v>0</v>
      </c>
      <c r="G14" s="218"/>
      <c r="H14" s="216">
        <f>$AH90</f>
        <v>0</v>
      </c>
      <c r="I14" s="218"/>
      <c r="J14" s="216">
        <f>$AH98</f>
        <v>0</v>
      </c>
      <c r="K14" s="218"/>
      <c r="L14" s="216">
        <f>$AH106</f>
        <v>0</v>
      </c>
      <c r="M14" s="218"/>
      <c r="N14" s="216">
        <f>$AH114</f>
        <v>0</v>
      </c>
      <c r="O14" s="218"/>
      <c r="P14" s="216">
        <f>$AH122</f>
        <v>0</v>
      </c>
      <c r="Q14" s="218"/>
      <c r="R14" s="216">
        <f>$AH130</f>
        <v>0</v>
      </c>
      <c r="S14" s="218"/>
      <c r="T14" s="216">
        <f>$AH138</f>
        <v>0</v>
      </c>
      <c r="U14" s="218"/>
      <c r="V14" s="216">
        <f>$AH146</f>
        <v>0</v>
      </c>
      <c r="W14" s="218"/>
      <c r="X14" s="216">
        <f>$AH154</f>
        <v>0</v>
      </c>
      <c r="Y14" s="218"/>
      <c r="Z14" s="214">
        <f>SUM(B14:Y14)</f>
        <v>0</v>
      </c>
      <c r="AA14" s="215"/>
    </row>
    <row r="15" spans="1:27" ht="15.6" outlineLevel="1" x14ac:dyDescent="0.25">
      <c r="A15" s="50" t="s">
        <v>26</v>
      </c>
      <c r="B15" s="216">
        <f>$AH67</f>
        <v>0</v>
      </c>
      <c r="C15" s="218"/>
      <c r="D15" s="216">
        <f>$AH75</f>
        <v>0</v>
      </c>
      <c r="E15" s="218"/>
      <c r="F15" s="216">
        <f>$AH83</f>
        <v>0</v>
      </c>
      <c r="G15" s="218"/>
      <c r="H15" s="216">
        <f>$AH91</f>
        <v>0</v>
      </c>
      <c r="I15" s="218"/>
      <c r="J15" s="216">
        <f>$AH99</f>
        <v>0</v>
      </c>
      <c r="K15" s="218"/>
      <c r="L15" s="216">
        <f>$AH107</f>
        <v>0</v>
      </c>
      <c r="M15" s="218"/>
      <c r="N15" s="216">
        <f>$AH115</f>
        <v>0</v>
      </c>
      <c r="O15" s="218"/>
      <c r="P15" s="216">
        <f>$AH123</f>
        <v>0</v>
      </c>
      <c r="Q15" s="218"/>
      <c r="R15" s="216">
        <f>$AH131</f>
        <v>0</v>
      </c>
      <c r="S15" s="218"/>
      <c r="T15" s="216">
        <f>$AH139</f>
        <v>0</v>
      </c>
      <c r="U15" s="218"/>
      <c r="V15" s="216">
        <f>$AH147</f>
        <v>0</v>
      </c>
      <c r="W15" s="218"/>
      <c r="X15" s="216">
        <f>$AH155</f>
        <v>0</v>
      </c>
      <c r="Y15" s="218"/>
      <c r="Z15" s="214">
        <f>SUM(B15:Y15)</f>
        <v>0</v>
      </c>
      <c r="AA15" s="215"/>
    </row>
    <row r="16" spans="1:27" outlineLevel="1" x14ac:dyDescent="0.25">
      <c r="A16" s="51" t="s">
        <v>34</v>
      </c>
      <c r="B16" s="216">
        <f>SUM(B14:B15)</f>
        <v>0</v>
      </c>
      <c r="C16" s="218"/>
      <c r="D16" s="216">
        <f>SUM(D14:D15)</f>
        <v>0</v>
      </c>
      <c r="E16" s="218"/>
      <c r="F16" s="216">
        <f>SUM(F14:F15)</f>
        <v>0</v>
      </c>
      <c r="G16" s="218"/>
      <c r="H16" s="216">
        <f>SUM(H14:H15)</f>
        <v>0</v>
      </c>
      <c r="I16" s="218"/>
      <c r="J16" s="216">
        <f>SUM(J14:J15)</f>
        <v>0</v>
      </c>
      <c r="K16" s="218"/>
      <c r="L16" s="216">
        <f>SUM(L14:L15)</f>
        <v>0</v>
      </c>
      <c r="M16" s="218"/>
      <c r="N16" s="216">
        <f>SUM(N14:N15)</f>
        <v>0</v>
      </c>
      <c r="O16" s="218"/>
      <c r="P16" s="216">
        <f>SUM(P14:P15)</f>
        <v>0</v>
      </c>
      <c r="Q16" s="218"/>
      <c r="R16" s="216">
        <f>SUM(R14:R15)</f>
        <v>0</v>
      </c>
      <c r="S16" s="218"/>
      <c r="T16" s="216">
        <f>SUM(T14:T15)</f>
        <v>0</v>
      </c>
      <c r="U16" s="218"/>
      <c r="V16" s="216">
        <f>SUM(V14:V15)</f>
        <v>0</v>
      </c>
      <c r="W16" s="218"/>
      <c r="X16" s="216">
        <f>SUM(X14:X15)</f>
        <v>0</v>
      </c>
      <c r="Y16" s="218"/>
      <c r="Z16" s="214">
        <f>SUM(B16:Y16)</f>
        <v>0</v>
      </c>
      <c r="AA16" s="215"/>
    </row>
    <row r="17" spans="1:33" outlineLevel="1" x14ac:dyDescent="0.2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4"/>
      <c r="AA17" s="55"/>
    </row>
    <row r="18" spans="1:33" ht="15.6" outlineLevel="1" x14ac:dyDescent="0.25">
      <c r="A18" s="41" t="s">
        <v>37</v>
      </c>
      <c r="B18" s="216">
        <f>AH70</f>
        <v>0</v>
      </c>
      <c r="C18" s="217"/>
      <c r="D18" s="216">
        <f>$AH78</f>
        <v>0</v>
      </c>
      <c r="E18" s="217"/>
      <c r="F18" s="216">
        <f>$AH86</f>
        <v>0</v>
      </c>
      <c r="G18" s="217"/>
      <c r="H18" s="216">
        <f>$AH94</f>
        <v>0</v>
      </c>
      <c r="I18" s="217"/>
      <c r="J18" s="216">
        <f>$AH102</f>
        <v>0</v>
      </c>
      <c r="K18" s="217"/>
      <c r="L18" s="216">
        <f>$AH110</f>
        <v>0</v>
      </c>
      <c r="M18" s="217"/>
      <c r="N18" s="216">
        <f>$AH118</f>
        <v>0</v>
      </c>
      <c r="O18" s="217"/>
      <c r="P18" s="216">
        <f>$AH126</f>
        <v>0</v>
      </c>
      <c r="Q18" s="217"/>
      <c r="R18" s="216">
        <f>$AH134</f>
        <v>0</v>
      </c>
      <c r="S18" s="217"/>
      <c r="T18" s="216">
        <f>$AH142</f>
        <v>0</v>
      </c>
      <c r="U18" s="217"/>
      <c r="V18" s="216">
        <f>$AH150</f>
        <v>0</v>
      </c>
      <c r="W18" s="217"/>
      <c r="X18" s="216">
        <f>$AH158</f>
        <v>0</v>
      </c>
      <c r="Y18" s="217"/>
      <c r="Z18" s="214">
        <f>SUM(B18:Y18)</f>
        <v>0</v>
      </c>
      <c r="AA18" s="215"/>
    </row>
    <row r="19" spans="1:33" outlineLevel="1" x14ac:dyDescent="0.25">
      <c r="A19" s="108"/>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row>
    <row r="20" spans="1:33" s="56" customFormat="1" outlineLevel="1" x14ac:dyDescent="0.25">
      <c r="A20" s="49" t="s">
        <v>153</v>
      </c>
      <c r="B20" s="211"/>
      <c r="C20" s="212"/>
      <c r="D20" s="211"/>
      <c r="E20" s="212"/>
      <c r="F20" s="211"/>
      <c r="G20" s="212"/>
      <c r="H20" s="211"/>
      <c r="I20" s="212"/>
      <c r="J20" s="211"/>
      <c r="K20" s="212"/>
      <c r="L20" s="211"/>
      <c r="M20" s="212"/>
      <c r="N20" s="211"/>
      <c r="O20" s="212"/>
      <c r="P20" s="211"/>
      <c r="Q20" s="212"/>
      <c r="R20" s="211"/>
      <c r="S20" s="212"/>
      <c r="T20" s="211"/>
      <c r="U20" s="212"/>
      <c r="V20" s="211"/>
      <c r="W20" s="212"/>
      <c r="X20" s="211"/>
      <c r="Y20" s="212"/>
      <c r="Z20" s="49"/>
      <c r="AA20" s="49"/>
    </row>
    <row r="21" spans="1:33" s="59" customFormat="1" outlineLevel="1" x14ac:dyDescent="0.25">
      <c r="A21" s="57" t="s">
        <v>75</v>
      </c>
      <c r="B21" s="213">
        <f>$B$32</f>
        <v>0</v>
      </c>
      <c r="C21" s="205"/>
      <c r="D21" s="213">
        <f>$B$32</f>
        <v>0</v>
      </c>
      <c r="E21" s="205"/>
      <c r="F21" s="213">
        <f>$B$32</f>
        <v>0</v>
      </c>
      <c r="G21" s="205"/>
      <c r="H21" s="213">
        <f>IF(OR($B$42= "Gesamtes Jahr",$B$42= "per 4. Quartal",$B$42= "per 3. Quartal",$B$42= "per 2. Quartal"),$B$32,0)</f>
        <v>0</v>
      </c>
      <c r="I21" s="205"/>
      <c r="J21" s="213">
        <f>IF(OR($B$42= "Gesamtes Jahr",$B$42= "per 4. Quartal",$B$42= "per 3. Quartal",$B$42= "per 2. Quartal"),$B$32,0)</f>
        <v>0</v>
      </c>
      <c r="K21" s="205"/>
      <c r="L21" s="213">
        <f>IF(OR($B$42= "Gesamtes Jahr",$B$42= "per 4. Quartal",$B$42= "per 3. Quartal",$B$42= "per 2. Quartal"),$B$32,0)</f>
        <v>0</v>
      </c>
      <c r="M21" s="205"/>
      <c r="N21" s="213">
        <f>IF(OR($B$42= "Gesamtes Jahr",$B$42= "per 4. Quartal",$B$42= "per 3. Quartal"),$B$32,0)</f>
        <v>0</v>
      </c>
      <c r="O21" s="205"/>
      <c r="P21" s="213">
        <f>IF(OR($B$42= "Gesamtes Jahr",$B$42= "per 4. Quartal",$B$42= "per 3. Quartal"),$B$32,0)</f>
        <v>0</v>
      </c>
      <c r="Q21" s="205"/>
      <c r="R21" s="213">
        <f>IF(OR($B$42= "Gesamtes Jahr",$B$42= "per 4. Quartal",$B$42= "per 3. Quartal"),$B$32,0)</f>
        <v>0</v>
      </c>
      <c r="S21" s="205"/>
      <c r="T21" s="213">
        <f>IF(OR($B$42= "Gesamtes Jahr",$B$42= "per 4. Quartal"),$B$32,0)</f>
        <v>0</v>
      </c>
      <c r="U21" s="205"/>
      <c r="V21" s="213">
        <f>IF(OR($B$42= "Gesamtes Jahr",$B$42= "per 4. Quartal"),$B$32,0)</f>
        <v>0</v>
      </c>
      <c r="W21" s="205"/>
      <c r="X21" s="213">
        <f>IF(OR($B$42= "Gesamtes Jahr",$B$42= "per 4. Quartal"),$B$32,0)</f>
        <v>0</v>
      </c>
      <c r="Y21" s="205"/>
      <c r="Z21" s="237">
        <f>SUM(B21:Y21)</f>
        <v>0</v>
      </c>
      <c r="AA21" s="238"/>
      <c r="AB21" s="58"/>
    </row>
    <row r="22" spans="1:33" s="61" customFormat="1" outlineLevel="1" x14ac:dyDescent="0.25">
      <c r="A22" s="60" t="s">
        <v>70</v>
      </c>
      <c r="B22" s="235"/>
      <c r="C22" s="236"/>
      <c r="D22" s="235"/>
      <c r="E22" s="236"/>
      <c r="F22" s="235"/>
      <c r="G22" s="236"/>
      <c r="H22" s="239"/>
      <c r="I22" s="240"/>
      <c r="J22" s="235"/>
      <c r="K22" s="236"/>
      <c r="L22" s="235"/>
      <c r="M22" s="236"/>
      <c r="N22" s="235"/>
      <c r="O22" s="236"/>
      <c r="P22" s="235"/>
      <c r="Q22" s="236"/>
      <c r="R22" s="235"/>
      <c r="S22" s="236"/>
      <c r="T22" s="235"/>
      <c r="U22" s="236"/>
      <c r="V22" s="235"/>
      <c r="W22" s="236"/>
      <c r="X22" s="235"/>
      <c r="Y22" s="236"/>
      <c r="Z22" s="244">
        <f>SUM(B22:X22)</f>
        <v>0</v>
      </c>
      <c r="AA22" s="245"/>
      <c r="AC22" s="62"/>
      <c r="AD22" s="62"/>
      <c r="AE22" s="62"/>
      <c r="AF22" s="62"/>
      <c r="AG22" s="62"/>
    </row>
    <row r="23" spans="1:33" s="64" customFormat="1" outlineLevel="1" x14ac:dyDescent="0.25">
      <c r="A23" s="63" t="s">
        <v>74</v>
      </c>
      <c r="B23" s="241">
        <f>B21-B22</f>
        <v>0</v>
      </c>
      <c r="C23" s="242"/>
      <c r="D23" s="241">
        <f>D21-D22</f>
        <v>0</v>
      </c>
      <c r="E23" s="242"/>
      <c r="F23" s="241">
        <f>F21-F22</f>
        <v>0</v>
      </c>
      <c r="G23" s="242"/>
      <c r="H23" s="241">
        <f>H21-H22</f>
        <v>0</v>
      </c>
      <c r="I23" s="242"/>
      <c r="J23" s="241">
        <f>J21-J22</f>
        <v>0</v>
      </c>
      <c r="K23" s="242"/>
      <c r="L23" s="241">
        <f>L21-L22</f>
        <v>0</v>
      </c>
      <c r="M23" s="242"/>
      <c r="N23" s="241">
        <f>N21-N22</f>
        <v>0</v>
      </c>
      <c r="O23" s="242"/>
      <c r="P23" s="241">
        <f>P21-P22</f>
        <v>0</v>
      </c>
      <c r="Q23" s="242"/>
      <c r="R23" s="241">
        <f>R21-R22</f>
        <v>0</v>
      </c>
      <c r="S23" s="242"/>
      <c r="T23" s="241">
        <f>T21-T22</f>
        <v>0</v>
      </c>
      <c r="U23" s="242"/>
      <c r="V23" s="241">
        <f>V21-V22</f>
        <v>0</v>
      </c>
      <c r="W23" s="242"/>
      <c r="X23" s="241">
        <f>X21-X22</f>
        <v>0</v>
      </c>
      <c r="Y23" s="242"/>
      <c r="Z23" s="243">
        <f>SUM(B23:Y23)</f>
        <v>0</v>
      </c>
      <c r="AA23" s="242"/>
      <c r="AC23" s="62"/>
      <c r="AD23" s="62"/>
      <c r="AE23" s="62"/>
      <c r="AF23" s="62"/>
      <c r="AG23" s="62"/>
    </row>
    <row r="24" spans="1:33" s="47" customFormat="1" outlineLevel="1" x14ac:dyDescent="0.25">
      <c r="A24" s="65" t="s">
        <v>82</v>
      </c>
      <c r="B24" s="206">
        <f>IFERROR(B23/B21,0)</f>
        <v>0</v>
      </c>
      <c r="C24" s="207"/>
      <c r="D24" s="206">
        <f>IFERROR(D23/D21,0)</f>
        <v>0</v>
      </c>
      <c r="E24" s="207"/>
      <c r="F24" s="206">
        <f>IFERROR(F23/F21,0)</f>
        <v>0</v>
      </c>
      <c r="G24" s="207"/>
      <c r="H24" s="206">
        <f>IFERROR(H23/H21,0)</f>
        <v>0</v>
      </c>
      <c r="I24" s="207"/>
      <c r="J24" s="206">
        <f>IFERROR(J23/J21,0)</f>
        <v>0</v>
      </c>
      <c r="K24" s="207"/>
      <c r="L24" s="206">
        <f>IFERROR(L23/L21,0)</f>
        <v>0</v>
      </c>
      <c r="M24" s="207"/>
      <c r="N24" s="206">
        <f>IFERROR(N23/N21,0)</f>
        <v>0</v>
      </c>
      <c r="O24" s="207"/>
      <c r="P24" s="206">
        <f>IFERROR(P23/P21,0)</f>
        <v>0</v>
      </c>
      <c r="Q24" s="207"/>
      <c r="R24" s="206">
        <f>IFERROR(R23/R21,0)</f>
        <v>0</v>
      </c>
      <c r="S24" s="207"/>
      <c r="T24" s="206">
        <f>IFERROR(T23/T21,0)</f>
        <v>0</v>
      </c>
      <c r="U24" s="207"/>
      <c r="V24" s="206">
        <f>IFERROR(V23/V21,0)</f>
        <v>0</v>
      </c>
      <c r="W24" s="207"/>
      <c r="X24" s="206">
        <f>IFERROR(X23/X21,0)</f>
        <v>0</v>
      </c>
      <c r="Y24" s="207"/>
      <c r="Z24" s="204"/>
      <c r="AA24" s="205"/>
      <c r="AC24" s="39"/>
      <c r="AD24" s="39"/>
      <c r="AE24" s="39"/>
      <c r="AF24" s="39"/>
      <c r="AG24" s="39"/>
    </row>
    <row r="25" spans="1:33" s="59" customFormat="1" outlineLevel="1" x14ac:dyDescent="0.25">
      <c r="A25" s="208" t="s">
        <v>83</v>
      </c>
      <c r="B25" s="209"/>
      <c r="C25" s="209"/>
      <c r="D25" s="202"/>
      <c r="E25" s="203"/>
      <c r="F25" s="202"/>
      <c r="G25" s="203"/>
      <c r="H25" s="202"/>
      <c r="I25" s="203"/>
      <c r="J25" s="202"/>
      <c r="K25" s="203"/>
      <c r="L25" s="202"/>
      <c r="M25" s="203"/>
      <c r="N25" s="202"/>
      <c r="O25" s="203"/>
      <c r="P25" s="202"/>
      <c r="Q25" s="203"/>
      <c r="R25" s="202"/>
      <c r="S25" s="203"/>
      <c r="T25" s="202"/>
      <c r="U25" s="203"/>
      <c r="V25" s="202"/>
      <c r="W25" s="203"/>
      <c r="X25" s="202"/>
      <c r="Y25" s="203"/>
      <c r="Z25" s="202"/>
      <c r="AA25" s="203"/>
      <c r="AC25" s="39"/>
      <c r="AD25" s="39"/>
      <c r="AE25" s="39"/>
      <c r="AF25" s="39"/>
      <c r="AG25" s="39"/>
    </row>
    <row r="26" spans="1:33" s="59" customFormat="1" ht="28.8" outlineLevel="1" x14ac:dyDescent="0.25">
      <c r="A26" s="66" t="s">
        <v>152</v>
      </c>
      <c r="B26" s="200"/>
      <c r="C26" s="201"/>
      <c r="D26" s="200"/>
      <c r="E26" s="201"/>
      <c r="F26" s="200"/>
      <c r="G26" s="201"/>
      <c r="H26" s="200"/>
      <c r="I26" s="201"/>
      <c r="J26" s="200"/>
      <c r="K26" s="201"/>
      <c r="L26" s="200"/>
      <c r="M26" s="201"/>
      <c r="N26" s="200"/>
      <c r="O26" s="201"/>
      <c r="P26" s="200"/>
      <c r="Q26" s="201"/>
      <c r="R26" s="200"/>
      <c r="S26" s="201"/>
      <c r="T26" s="200"/>
      <c r="U26" s="201"/>
      <c r="V26" s="200"/>
      <c r="W26" s="201"/>
      <c r="X26" s="200"/>
      <c r="Y26" s="201"/>
      <c r="Z26" s="186">
        <f>SUM(B26:X26)</f>
        <v>0</v>
      </c>
      <c r="AA26" s="187"/>
      <c r="AC26" s="39"/>
      <c r="AD26" s="39"/>
      <c r="AE26" s="39"/>
      <c r="AF26" s="39"/>
      <c r="AG26" s="39"/>
    </row>
    <row r="27" spans="1:33" s="59" customFormat="1" outlineLevel="1" x14ac:dyDescent="0.25">
      <c r="A27" s="67" t="s">
        <v>58</v>
      </c>
      <c r="B27" s="186">
        <f>B26</f>
        <v>0</v>
      </c>
      <c r="C27" s="187"/>
      <c r="D27" s="186">
        <f>D26</f>
        <v>0</v>
      </c>
      <c r="E27" s="187"/>
      <c r="F27" s="186">
        <f>F26</f>
        <v>0</v>
      </c>
      <c r="G27" s="187"/>
      <c r="H27" s="186">
        <f>IF(OR($B$42= "Gesamtes Jahr",$B$42= "per 4. Quartal",$B$42= "per 3. Quartal",$B$42= "per 2. Quartal"),H26,0)</f>
        <v>0</v>
      </c>
      <c r="I27" s="187"/>
      <c r="J27" s="186">
        <f>IF(OR($B$42= "Gesamtes Jahr",$B$42= "per 4. Quartal",$B$42= "per 3. Quartal",$B$42= "per 2. Quartal"),J26,0)</f>
        <v>0</v>
      </c>
      <c r="K27" s="187"/>
      <c r="L27" s="186">
        <f>IF(OR($B$42= "Gesamtes Jahr",$B$42= "per 4. Quartal",$B$42= "per 3. Quartal",$B$42= "per 2. Quartal"),L26,0)</f>
        <v>0</v>
      </c>
      <c r="M27" s="187"/>
      <c r="N27" s="186">
        <f>IF(OR($B$42= "Gesamtes Jahr",$B$42= "per 4. Quartal",$B$42= "per 3. Quartal"),N26,0)</f>
        <v>0</v>
      </c>
      <c r="O27" s="187"/>
      <c r="P27" s="186">
        <f>IF(OR($B$42= "Gesamtes Jahr",$B$42= "per 4. Quartal",$B$42= "per 3. Quartal"),P26,0)</f>
        <v>0</v>
      </c>
      <c r="Q27" s="187"/>
      <c r="R27" s="186">
        <f>IF(OR($B$42= "Gesamtes Jahr",$B$42= "per 4. Quartal",$B$42= "per 3. Quartal"),R26,0)</f>
        <v>0</v>
      </c>
      <c r="S27" s="187"/>
      <c r="T27" s="186">
        <f>IF(OR($B$42= "Gesamtes Jahr",$B$42= "per 4. Quartal"),T26,0)</f>
        <v>0</v>
      </c>
      <c r="U27" s="187"/>
      <c r="V27" s="186">
        <f>IF(OR($B$42= "Gesamtes Jahr",$B$42= "per 4. Quartal"),V26,0)</f>
        <v>0</v>
      </c>
      <c r="W27" s="187"/>
      <c r="X27" s="186">
        <f>IF(OR($B$42= "Gesamtes Jahr",$B$42= "per 4. Quartal"),X26,0)</f>
        <v>0</v>
      </c>
      <c r="Y27" s="187"/>
      <c r="Z27" s="186">
        <f>SUM(B27:X27)</f>
        <v>0</v>
      </c>
      <c r="AA27" s="187"/>
      <c r="AC27" s="39"/>
      <c r="AD27" s="39"/>
      <c r="AE27" s="39"/>
      <c r="AF27" s="39"/>
      <c r="AG27" s="39"/>
    </row>
    <row r="28" spans="1:33" outlineLevel="1" x14ac:dyDescent="0.25">
      <c r="D28" s="59"/>
      <c r="E28" s="68"/>
      <c r="T28" s="69"/>
    </row>
    <row r="29" spans="1:33" outlineLevel="1" x14ac:dyDescent="0.25">
      <c r="A29" s="47" t="s">
        <v>157</v>
      </c>
      <c r="D29" s="59"/>
      <c r="E29" s="68"/>
      <c r="T29" s="69"/>
    </row>
    <row r="30" spans="1:33" ht="15.6" outlineLevel="1" x14ac:dyDescent="0.25">
      <c r="A30" s="43" t="s">
        <v>88</v>
      </c>
      <c r="B30" s="188">
        <f>B6</f>
        <v>0</v>
      </c>
      <c r="C30" s="189"/>
      <c r="D30" s="70"/>
      <c r="T30" s="69"/>
    </row>
    <row r="31" spans="1:33" ht="15.6" outlineLevel="1" x14ac:dyDescent="0.25">
      <c r="A31" s="43" t="s">
        <v>156</v>
      </c>
      <c r="B31" s="188">
        <f>(52*B30)</f>
        <v>0</v>
      </c>
      <c r="C31" s="189"/>
      <c r="D31" s="59"/>
      <c r="E31" s="48"/>
      <c r="T31" s="69"/>
    </row>
    <row r="32" spans="1:33" outlineLevel="1" x14ac:dyDescent="0.25">
      <c r="A32" s="43" t="s">
        <v>56</v>
      </c>
      <c r="B32" s="188">
        <f>(52*$B$30)/12</f>
        <v>0</v>
      </c>
      <c r="C32" s="189"/>
      <c r="D32" s="69"/>
      <c r="E32" s="71"/>
      <c r="F32" s="69"/>
      <c r="G32" s="69"/>
      <c r="H32" s="72"/>
      <c r="I32" s="73"/>
      <c r="J32" s="73"/>
      <c r="K32" s="73"/>
      <c r="L32" s="73"/>
      <c r="M32" s="73"/>
      <c r="N32" s="69"/>
      <c r="O32" s="69"/>
      <c r="P32" s="69"/>
      <c r="Q32" s="69"/>
      <c r="R32" s="69"/>
      <c r="S32" s="69"/>
      <c r="W32" s="69"/>
      <c r="X32" s="69"/>
      <c r="Y32" s="69"/>
    </row>
    <row r="33" spans="1:20" ht="15.6" outlineLevel="1" x14ac:dyDescent="0.25">
      <c r="A33" s="43" t="s">
        <v>89</v>
      </c>
      <c r="B33" s="196">
        <f>B7</f>
        <v>0</v>
      </c>
      <c r="C33" s="197"/>
      <c r="D33" s="70"/>
      <c r="E33" s="68"/>
      <c r="T33" s="69"/>
    </row>
    <row r="34" spans="1:20" outlineLevel="1" x14ac:dyDescent="0.25">
      <c r="A34" s="74" t="s">
        <v>65</v>
      </c>
      <c r="B34" s="196">
        <f>IFERROR(ROUND(B33/B31,2),0)</f>
        <v>0</v>
      </c>
      <c r="C34" s="197"/>
      <c r="D34" s="59"/>
      <c r="E34" s="68"/>
      <c r="T34" s="69"/>
    </row>
    <row r="35" spans="1:20" outlineLevel="1" x14ac:dyDescent="0.25">
      <c r="A35" s="44" t="s">
        <v>144</v>
      </c>
      <c r="B35" s="75"/>
      <c r="C35" s="76"/>
    </row>
    <row r="36" spans="1:20" outlineLevel="1" x14ac:dyDescent="0.25">
      <c r="A36" s="75"/>
      <c r="B36" s="76"/>
      <c r="C36" s="76"/>
    </row>
    <row r="37" spans="1:20" outlineLevel="1" x14ac:dyDescent="0.25">
      <c r="A37" s="47" t="s">
        <v>90</v>
      </c>
      <c r="B37" s="76"/>
      <c r="C37" s="76"/>
    </row>
    <row r="38" spans="1:20" outlineLevel="1" x14ac:dyDescent="0.25">
      <c r="A38" s="43" t="s">
        <v>71</v>
      </c>
      <c r="B38" s="188">
        <f>IF($B$42= "Gesamtes Jahr",Z23,0)</f>
        <v>0</v>
      </c>
      <c r="C38" s="188"/>
      <c r="D38" s="45"/>
    </row>
    <row r="39" spans="1:20" ht="15.6" outlineLevel="1" x14ac:dyDescent="0.25">
      <c r="A39" s="43" t="s">
        <v>140</v>
      </c>
      <c r="B39" s="185">
        <f>IF($B$42= "Gesamtes Jahr",Z27,0)</f>
        <v>0</v>
      </c>
      <c r="C39" s="168"/>
      <c r="D39" s="45" t="s">
        <v>92</v>
      </c>
    </row>
    <row r="40" spans="1:20" outlineLevel="1" x14ac:dyDescent="0.25">
      <c r="A40" s="43" t="s">
        <v>91</v>
      </c>
      <c r="B40" s="198">
        <f>IF(B39=0,0,ROUND(B39/B38,2))</f>
        <v>0</v>
      </c>
      <c r="C40" s="199"/>
      <c r="D40" s="45"/>
    </row>
    <row r="41" spans="1:20" x14ac:dyDescent="0.25">
      <c r="D41" s="45"/>
    </row>
    <row r="42" spans="1:20" ht="13.8" outlineLevel="1" x14ac:dyDescent="0.25">
      <c r="A42" s="47" t="s">
        <v>59</v>
      </c>
      <c r="B42" s="190" t="str">
        <f>Übersicht!D12</f>
        <v>1. Quartal</v>
      </c>
      <c r="C42" s="191"/>
      <c r="D42" s="45" t="s">
        <v>76</v>
      </c>
      <c r="S42" s="69"/>
    </row>
    <row r="43" spans="1:20" outlineLevel="1" x14ac:dyDescent="0.25">
      <c r="A43" s="50" t="s">
        <v>47</v>
      </c>
      <c r="B43" s="185">
        <f>IF(B42="Gesamtes Jahr",B40,B34)</f>
        <v>0</v>
      </c>
      <c r="C43" s="168"/>
      <c r="D43" s="45"/>
      <c r="S43" s="69"/>
    </row>
    <row r="44" spans="1:20" outlineLevel="1" x14ac:dyDescent="0.25">
      <c r="A44" s="43" t="s">
        <v>53</v>
      </c>
      <c r="B44" s="77">
        <f>J56</f>
        <v>0</v>
      </c>
      <c r="C44" s="78" t="s">
        <v>51</v>
      </c>
      <c r="D44" s="45"/>
      <c r="S44" s="69"/>
    </row>
    <row r="45" spans="1:20" outlineLevel="1" x14ac:dyDescent="0.25">
      <c r="A45" s="43" t="s">
        <v>54</v>
      </c>
      <c r="B45" s="79">
        <f>J60</f>
        <v>0</v>
      </c>
      <c r="C45" s="78" t="s">
        <v>51</v>
      </c>
    </row>
    <row r="46" spans="1:20" outlineLevel="1" x14ac:dyDescent="0.25">
      <c r="B46" s="80"/>
    </row>
    <row r="47" spans="1:20" ht="15.6" outlineLevel="1" x14ac:dyDescent="0.25">
      <c r="A47" s="81" t="s">
        <v>39</v>
      </c>
    </row>
    <row r="48" spans="1:20" ht="15.6" outlineLevel="1" x14ac:dyDescent="0.25">
      <c r="A48" s="81" t="s">
        <v>141</v>
      </c>
    </row>
    <row r="49" spans="1:30" ht="15.6" outlineLevel="1" x14ac:dyDescent="0.25">
      <c r="A49" s="81" t="s">
        <v>38</v>
      </c>
    </row>
    <row r="50" spans="1:30" ht="15.6" outlineLevel="1" x14ac:dyDescent="0.25">
      <c r="A50" s="82" t="s">
        <v>142</v>
      </c>
    </row>
    <row r="51" spans="1:30" outlineLevel="1" x14ac:dyDescent="0.25">
      <c r="A51" s="82" t="s">
        <v>72</v>
      </c>
    </row>
    <row r="52" spans="1:30" outlineLevel="1" x14ac:dyDescent="0.25">
      <c r="A52" s="82" t="s">
        <v>73</v>
      </c>
    </row>
    <row r="53" spans="1:30" ht="15.6" outlineLevel="1" x14ac:dyDescent="0.25">
      <c r="A53" s="82" t="s">
        <v>143</v>
      </c>
      <c r="N53" s="83"/>
    </row>
    <row r="54" spans="1:30" ht="15.6" outlineLevel="1" x14ac:dyDescent="0.25">
      <c r="A54" s="84"/>
      <c r="T54" s="48"/>
      <c r="U54" s="83"/>
    </row>
    <row r="55" spans="1:30" outlineLevel="1" x14ac:dyDescent="0.25">
      <c r="A55" s="85" t="s">
        <v>48</v>
      </c>
      <c r="B55" s="192" t="s">
        <v>41</v>
      </c>
      <c r="C55" s="193"/>
      <c r="D55" s="192" t="s">
        <v>67</v>
      </c>
      <c r="E55" s="193"/>
      <c r="F55" s="192" t="s">
        <v>68</v>
      </c>
      <c r="G55" s="193"/>
      <c r="H55" s="192" t="s">
        <v>69</v>
      </c>
      <c r="I55" s="193"/>
      <c r="J55" s="194" t="str">
        <f>B42</f>
        <v>1. Quartal</v>
      </c>
      <c r="K55" s="195"/>
    </row>
    <row r="56" spans="1:30" outlineLevel="1" x14ac:dyDescent="0.25">
      <c r="A56" s="106" t="s">
        <v>45</v>
      </c>
      <c r="B56" s="175">
        <f>SUM(B14:G14)</f>
        <v>0</v>
      </c>
      <c r="C56" s="176"/>
      <c r="D56" s="175">
        <f>IF(OR($B$42= "Gesamtes Jahr",$B$42= "per 4. Quartal",$B$42= "per 3. Quartal",$B$42= "per 2. Quartal"),SUM(H14:M14),0)</f>
        <v>0</v>
      </c>
      <c r="E56" s="176"/>
      <c r="F56" s="177">
        <f>IF(OR($B$42= "Gesamtes Jahr",$B$42= "per 4. Quartal",$B$42= "per 3. Quartal"),SUM(N14:S14),0)</f>
        <v>0</v>
      </c>
      <c r="G56" s="178"/>
      <c r="H56" s="175">
        <f>IF(OR($B$42= "Gesamtes Jahr",$B$42= "per 4. Quartal"),SUM(T14:Y14),0)</f>
        <v>0</v>
      </c>
      <c r="I56" s="176"/>
      <c r="J56" s="179">
        <f>SUM(B56:I56)</f>
        <v>0</v>
      </c>
      <c r="K56" s="180"/>
    </row>
    <row r="57" spans="1:30" outlineLevel="1" x14ac:dyDescent="0.25">
      <c r="A57" s="50" t="s">
        <v>46</v>
      </c>
      <c r="B57" s="175">
        <f>SUM(B23:G23)</f>
        <v>0</v>
      </c>
      <c r="C57" s="176"/>
      <c r="D57" s="175">
        <f>SUM(H23:M23)</f>
        <v>0</v>
      </c>
      <c r="E57" s="176"/>
      <c r="F57" s="177">
        <f>SUM(N23:S23)</f>
        <v>0</v>
      </c>
      <c r="G57" s="178"/>
      <c r="H57" s="175">
        <f>SUM(T23:Y23)</f>
        <v>0</v>
      </c>
      <c r="I57" s="176"/>
      <c r="J57" s="179">
        <f>SUM(B57:I57)</f>
        <v>0</v>
      </c>
      <c r="K57" s="180"/>
    </row>
    <row r="58" spans="1:30" outlineLevel="1" x14ac:dyDescent="0.25">
      <c r="A58" s="107" t="s">
        <v>50</v>
      </c>
      <c r="B58" s="181">
        <f>SUM(B27:G27)</f>
        <v>0</v>
      </c>
      <c r="C58" s="182"/>
      <c r="D58" s="181">
        <f>SUM(H27:M27)</f>
        <v>0</v>
      </c>
      <c r="E58" s="182"/>
      <c r="F58" s="183">
        <f>SUM(N27:S27)</f>
        <v>0</v>
      </c>
      <c r="G58" s="184"/>
      <c r="H58" s="181">
        <f>SUM(T27:Y27)</f>
        <v>0</v>
      </c>
      <c r="I58" s="182"/>
      <c r="J58" s="173">
        <f>SUM(B58:I58)</f>
        <v>0</v>
      </c>
      <c r="K58" s="174"/>
    </row>
    <row r="59" spans="1:30" outlineLevel="1" x14ac:dyDescent="0.25">
      <c r="A59" s="50" t="s">
        <v>47</v>
      </c>
      <c r="B59" s="169">
        <f>$B$34</f>
        <v>0</v>
      </c>
      <c r="C59" s="170"/>
      <c r="D59" s="169">
        <f>$B$34</f>
        <v>0</v>
      </c>
      <c r="E59" s="170"/>
      <c r="F59" s="171">
        <f>$B$34</f>
        <v>0</v>
      </c>
      <c r="G59" s="172"/>
      <c r="H59" s="169">
        <f>$B$34</f>
        <v>0</v>
      </c>
      <c r="I59" s="170"/>
      <c r="J59" s="173">
        <f>B43</f>
        <v>0</v>
      </c>
      <c r="K59" s="174"/>
    </row>
    <row r="60" spans="1:30" outlineLevel="1" x14ac:dyDescent="0.25">
      <c r="A60" s="107" t="s">
        <v>66</v>
      </c>
      <c r="B60" s="169">
        <f>B59*B56</f>
        <v>0</v>
      </c>
      <c r="C60" s="170"/>
      <c r="D60" s="169">
        <f>D59*D56</f>
        <v>0</v>
      </c>
      <c r="E60" s="170"/>
      <c r="F60" s="171">
        <f>F59*F56</f>
        <v>0</v>
      </c>
      <c r="G60" s="172"/>
      <c r="H60" s="169">
        <f>H59*H56</f>
        <v>0</v>
      </c>
      <c r="I60" s="170"/>
      <c r="J60" s="173">
        <f>J59*J56</f>
        <v>0</v>
      </c>
      <c r="K60" s="174"/>
      <c r="M60" s="86"/>
    </row>
    <row r="61" spans="1:30" x14ac:dyDescent="0.25">
      <c r="A61" s="59"/>
      <c r="G61" s="87"/>
      <c r="H61" s="87"/>
      <c r="I61" s="87"/>
      <c r="J61" s="87"/>
      <c r="K61" s="87"/>
      <c r="L61" s="87"/>
      <c r="M61" s="87"/>
      <c r="N61" s="87"/>
      <c r="O61" s="87"/>
      <c r="P61" s="87"/>
      <c r="Q61" s="87"/>
      <c r="R61" s="87"/>
      <c r="S61" s="87"/>
      <c r="T61" s="87"/>
      <c r="U61" s="87"/>
      <c r="V61" s="87"/>
      <c r="W61" s="87"/>
      <c r="X61" s="87"/>
      <c r="Y61" s="87"/>
      <c r="Z61" s="87"/>
      <c r="AA61" s="87"/>
      <c r="AB61" s="87"/>
      <c r="AC61" s="87"/>
      <c r="AD61" s="87"/>
    </row>
    <row r="62" spans="1:30" x14ac:dyDescent="0.25">
      <c r="A62" s="59"/>
      <c r="G62" s="87"/>
      <c r="H62" s="87"/>
      <c r="I62" s="87"/>
      <c r="J62" s="87"/>
      <c r="K62" s="87"/>
      <c r="L62" s="87"/>
      <c r="M62" s="87"/>
      <c r="N62" s="87"/>
      <c r="O62" s="87"/>
      <c r="P62" s="87"/>
      <c r="Q62" s="87"/>
      <c r="R62" s="87"/>
      <c r="S62" s="87"/>
      <c r="T62" s="87"/>
      <c r="U62" s="87"/>
      <c r="V62" s="87"/>
      <c r="W62" s="87"/>
      <c r="X62" s="87"/>
      <c r="Y62" s="87"/>
      <c r="Z62" s="87"/>
      <c r="AA62" s="87"/>
      <c r="AB62" s="87"/>
      <c r="AC62" s="87"/>
      <c r="AD62" s="87"/>
    </row>
    <row r="63" spans="1:30" x14ac:dyDescent="0.25">
      <c r="I63" s="47" t="s">
        <v>27</v>
      </c>
      <c r="R63" s="39">
        <f>B5</f>
        <v>0</v>
      </c>
      <c r="Y63" s="166"/>
      <c r="Z63" s="167"/>
      <c r="AA63" s="167"/>
      <c r="AB63" s="168"/>
      <c r="AC63" s="47" t="s">
        <v>62</v>
      </c>
    </row>
    <row r="64" spans="1:30" x14ac:dyDescent="0.25">
      <c r="A64" s="46"/>
    </row>
    <row r="65" spans="1:34" s="89" customFormat="1" x14ac:dyDescent="0.25">
      <c r="A65" s="163" t="s">
        <v>0</v>
      </c>
      <c r="B65" s="164"/>
      <c r="C65" s="88">
        <v>1</v>
      </c>
      <c r="D65" s="88">
        <f>C65+1</f>
        <v>2</v>
      </c>
      <c r="E65" s="88">
        <f t="shared" ref="E65:AG65" si="0">D65+1</f>
        <v>3</v>
      </c>
      <c r="F65" s="88">
        <f t="shared" si="0"/>
        <v>4</v>
      </c>
      <c r="G65" s="88">
        <f t="shared" si="0"/>
        <v>5</v>
      </c>
      <c r="H65" s="88">
        <f t="shared" si="0"/>
        <v>6</v>
      </c>
      <c r="I65" s="88">
        <f t="shared" si="0"/>
        <v>7</v>
      </c>
      <c r="J65" s="88">
        <f t="shared" si="0"/>
        <v>8</v>
      </c>
      <c r="K65" s="88">
        <f t="shared" si="0"/>
        <v>9</v>
      </c>
      <c r="L65" s="88">
        <f t="shared" si="0"/>
        <v>10</v>
      </c>
      <c r="M65" s="88">
        <f t="shared" si="0"/>
        <v>11</v>
      </c>
      <c r="N65" s="88">
        <f t="shared" si="0"/>
        <v>12</v>
      </c>
      <c r="O65" s="88">
        <f t="shared" si="0"/>
        <v>13</v>
      </c>
      <c r="P65" s="88">
        <f t="shared" si="0"/>
        <v>14</v>
      </c>
      <c r="Q65" s="88">
        <f t="shared" si="0"/>
        <v>15</v>
      </c>
      <c r="R65" s="88">
        <f t="shared" si="0"/>
        <v>16</v>
      </c>
      <c r="S65" s="88">
        <f t="shared" si="0"/>
        <v>17</v>
      </c>
      <c r="T65" s="88">
        <f t="shared" si="0"/>
        <v>18</v>
      </c>
      <c r="U65" s="88">
        <f t="shared" si="0"/>
        <v>19</v>
      </c>
      <c r="V65" s="88">
        <f t="shared" si="0"/>
        <v>20</v>
      </c>
      <c r="W65" s="88">
        <f t="shared" si="0"/>
        <v>21</v>
      </c>
      <c r="X65" s="88">
        <f t="shared" si="0"/>
        <v>22</v>
      </c>
      <c r="Y65" s="88">
        <f t="shared" si="0"/>
        <v>23</v>
      </c>
      <c r="Z65" s="88">
        <f t="shared" si="0"/>
        <v>24</v>
      </c>
      <c r="AA65" s="88">
        <f t="shared" si="0"/>
        <v>25</v>
      </c>
      <c r="AB65" s="88">
        <f t="shared" si="0"/>
        <v>26</v>
      </c>
      <c r="AC65" s="88">
        <f t="shared" si="0"/>
        <v>27</v>
      </c>
      <c r="AD65" s="88">
        <f t="shared" si="0"/>
        <v>28</v>
      </c>
      <c r="AE65" s="88">
        <f t="shared" si="0"/>
        <v>29</v>
      </c>
      <c r="AF65" s="88">
        <f t="shared" si="0"/>
        <v>30</v>
      </c>
      <c r="AG65" s="88">
        <f t="shared" si="0"/>
        <v>31</v>
      </c>
      <c r="AH65" s="85" t="s">
        <v>33</v>
      </c>
    </row>
    <row r="66" spans="1:34" ht="15.6" x14ac:dyDescent="0.25">
      <c r="A66" s="165" t="s">
        <v>29</v>
      </c>
      <c r="B66" s="164"/>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f>SUM(C66:AG66)</f>
        <v>0</v>
      </c>
    </row>
    <row r="67" spans="1:34" ht="15.6" x14ac:dyDescent="0.25">
      <c r="A67" s="165" t="s">
        <v>26</v>
      </c>
      <c r="B67" s="164"/>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2"/>
      <c r="AH67" s="91">
        <f>SUM(C67:AG67)</f>
        <v>0</v>
      </c>
    </row>
    <row r="68" spans="1:34" x14ac:dyDescent="0.25">
      <c r="A68" s="165" t="s">
        <v>35</v>
      </c>
      <c r="B68" s="164"/>
      <c r="C68" s="91">
        <f>C66+C67</f>
        <v>0</v>
      </c>
      <c r="D68" s="91">
        <f t="shared" ref="D68:AG68" si="1">D66+D67</f>
        <v>0</v>
      </c>
      <c r="E68" s="91">
        <f t="shared" si="1"/>
        <v>0</v>
      </c>
      <c r="F68" s="91">
        <f t="shared" si="1"/>
        <v>0</v>
      </c>
      <c r="G68" s="91">
        <f t="shared" si="1"/>
        <v>0</v>
      </c>
      <c r="H68" s="91">
        <f t="shared" si="1"/>
        <v>0</v>
      </c>
      <c r="I68" s="91">
        <f t="shared" si="1"/>
        <v>0</v>
      </c>
      <c r="J68" s="91">
        <f t="shared" si="1"/>
        <v>0</v>
      </c>
      <c r="K68" s="91">
        <f t="shared" si="1"/>
        <v>0</v>
      </c>
      <c r="L68" s="91">
        <f t="shared" si="1"/>
        <v>0</v>
      </c>
      <c r="M68" s="91">
        <f t="shared" si="1"/>
        <v>0</v>
      </c>
      <c r="N68" s="91">
        <f t="shared" si="1"/>
        <v>0</v>
      </c>
      <c r="O68" s="91">
        <f t="shared" si="1"/>
        <v>0</v>
      </c>
      <c r="P68" s="91">
        <f t="shared" si="1"/>
        <v>0</v>
      </c>
      <c r="Q68" s="91">
        <f t="shared" si="1"/>
        <v>0</v>
      </c>
      <c r="R68" s="91">
        <f t="shared" si="1"/>
        <v>0</v>
      </c>
      <c r="S68" s="91">
        <f t="shared" si="1"/>
        <v>0</v>
      </c>
      <c r="T68" s="91">
        <f t="shared" si="1"/>
        <v>0</v>
      </c>
      <c r="U68" s="91">
        <f t="shared" si="1"/>
        <v>0</v>
      </c>
      <c r="V68" s="91">
        <f t="shared" si="1"/>
        <v>0</v>
      </c>
      <c r="W68" s="91">
        <f t="shared" si="1"/>
        <v>0</v>
      </c>
      <c r="X68" s="91">
        <f t="shared" si="1"/>
        <v>0</v>
      </c>
      <c r="Y68" s="91">
        <f t="shared" si="1"/>
        <v>0</v>
      </c>
      <c r="Z68" s="91">
        <f t="shared" si="1"/>
        <v>0</v>
      </c>
      <c r="AA68" s="91">
        <f t="shared" si="1"/>
        <v>0</v>
      </c>
      <c r="AB68" s="91">
        <f t="shared" si="1"/>
        <v>0</v>
      </c>
      <c r="AC68" s="91">
        <f t="shared" si="1"/>
        <v>0</v>
      </c>
      <c r="AD68" s="91">
        <f t="shared" si="1"/>
        <v>0</v>
      </c>
      <c r="AE68" s="91">
        <f t="shared" si="1"/>
        <v>0</v>
      </c>
      <c r="AF68" s="91">
        <f t="shared" si="1"/>
        <v>0</v>
      </c>
      <c r="AG68" s="91">
        <f t="shared" si="1"/>
        <v>0</v>
      </c>
      <c r="AH68" s="91">
        <f>SUM(C68:AG68)</f>
        <v>0</v>
      </c>
    </row>
    <row r="69" spans="1:34" x14ac:dyDescent="0.25">
      <c r="A69" s="46"/>
      <c r="B69" s="46"/>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row>
    <row r="70" spans="1:34" ht="15.6" x14ac:dyDescent="0.25">
      <c r="A70" s="163" t="s">
        <v>28</v>
      </c>
      <c r="B70" s="164"/>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1">
        <f>SUM(C70:AG70)</f>
        <v>0</v>
      </c>
    </row>
    <row r="71" spans="1:34" ht="12.75" customHeight="1" x14ac:dyDescent="0.25">
      <c r="A71" s="46"/>
      <c r="B71" s="46"/>
    </row>
    <row r="72" spans="1:34" x14ac:dyDescent="0.25">
      <c r="A72" s="46"/>
      <c r="B72" s="46"/>
    </row>
    <row r="73" spans="1:34" s="89" customFormat="1" x14ac:dyDescent="0.25">
      <c r="A73" s="163" t="s">
        <v>1</v>
      </c>
      <c r="B73" s="164"/>
      <c r="C73" s="88">
        <v>1</v>
      </c>
      <c r="D73" s="88">
        <f>C73+1</f>
        <v>2</v>
      </c>
      <c r="E73" s="88">
        <f t="shared" ref="E73:AG73" si="2">D73+1</f>
        <v>3</v>
      </c>
      <c r="F73" s="88">
        <f t="shared" si="2"/>
        <v>4</v>
      </c>
      <c r="G73" s="88">
        <f t="shared" si="2"/>
        <v>5</v>
      </c>
      <c r="H73" s="88">
        <f t="shared" si="2"/>
        <v>6</v>
      </c>
      <c r="I73" s="88">
        <f t="shared" si="2"/>
        <v>7</v>
      </c>
      <c r="J73" s="88">
        <f t="shared" si="2"/>
        <v>8</v>
      </c>
      <c r="K73" s="88">
        <f t="shared" si="2"/>
        <v>9</v>
      </c>
      <c r="L73" s="88">
        <f t="shared" si="2"/>
        <v>10</v>
      </c>
      <c r="M73" s="88">
        <f t="shared" si="2"/>
        <v>11</v>
      </c>
      <c r="N73" s="88">
        <f t="shared" si="2"/>
        <v>12</v>
      </c>
      <c r="O73" s="88">
        <f t="shared" si="2"/>
        <v>13</v>
      </c>
      <c r="P73" s="88">
        <f t="shared" si="2"/>
        <v>14</v>
      </c>
      <c r="Q73" s="88">
        <f t="shared" si="2"/>
        <v>15</v>
      </c>
      <c r="R73" s="88">
        <f t="shared" si="2"/>
        <v>16</v>
      </c>
      <c r="S73" s="88">
        <f t="shared" si="2"/>
        <v>17</v>
      </c>
      <c r="T73" s="88">
        <f t="shared" si="2"/>
        <v>18</v>
      </c>
      <c r="U73" s="88">
        <f t="shared" si="2"/>
        <v>19</v>
      </c>
      <c r="V73" s="88">
        <f t="shared" si="2"/>
        <v>20</v>
      </c>
      <c r="W73" s="88">
        <f t="shared" si="2"/>
        <v>21</v>
      </c>
      <c r="X73" s="88">
        <f t="shared" si="2"/>
        <v>22</v>
      </c>
      <c r="Y73" s="88">
        <f t="shared" si="2"/>
        <v>23</v>
      </c>
      <c r="Z73" s="88">
        <f t="shared" si="2"/>
        <v>24</v>
      </c>
      <c r="AA73" s="88">
        <f t="shared" si="2"/>
        <v>25</v>
      </c>
      <c r="AB73" s="88">
        <f t="shared" si="2"/>
        <v>26</v>
      </c>
      <c r="AC73" s="88">
        <f t="shared" si="2"/>
        <v>27</v>
      </c>
      <c r="AD73" s="88">
        <f t="shared" si="2"/>
        <v>28</v>
      </c>
      <c r="AE73" s="88">
        <f t="shared" si="2"/>
        <v>29</v>
      </c>
      <c r="AF73" s="88">
        <f t="shared" si="2"/>
        <v>30</v>
      </c>
      <c r="AG73" s="88">
        <f t="shared" si="2"/>
        <v>31</v>
      </c>
      <c r="AH73" s="85" t="s">
        <v>33</v>
      </c>
    </row>
    <row r="74" spans="1:34" ht="15.6" x14ac:dyDescent="0.25">
      <c r="A74" s="165" t="s">
        <v>29</v>
      </c>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1"/>
      <c r="AG74" s="91"/>
      <c r="AH74" s="91">
        <f>SUM(C74:AG74)</f>
        <v>0</v>
      </c>
    </row>
    <row r="75" spans="1:34" ht="15.6" x14ac:dyDescent="0.25">
      <c r="A75" s="165" t="s">
        <v>26</v>
      </c>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1"/>
      <c r="AG75" s="50"/>
      <c r="AH75" s="91">
        <f>SUM(C75:AG75)</f>
        <v>0</v>
      </c>
    </row>
    <row r="76" spans="1:34" x14ac:dyDescent="0.25">
      <c r="A76" s="165" t="s">
        <v>36</v>
      </c>
      <c r="B76" s="164"/>
      <c r="C76" s="91">
        <f t="shared" ref="C76:AE76" si="3">C74+C75</f>
        <v>0</v>
      </c>
      <c r="D76" s="91">
        <f t="shared" si="3"/>
        <v>0</v>
      </c>
      <c r="E76" s="91">
        <f t="shared" si="3"/>
        <v>0</v>
      </c>
      <c r="F76" s="91">
        <f t="shared" si="3"/>
        <v>0</v>
      </c>
      <c r="G76" s="91">
        <f t="shared" si="3"/>
        <v>0</v>
      </c>
      <c r="H76" s="91">
        <f t="shared" si="3"/>
        <v>0</v>
      </c>
      <c r="I76" s="91">
        <f t="shared" si="3"/>
        <v>0</v>
      </c>
      <c r="J76" s="91">
        <f t="shared" si="3"/>
        <v>0</v>
      </c>
      <c r="K76" s="91">
        <f t="shared" si="3"/>
        <v>0</v>
      </c>
      <c r="L76" s="91">
        <f t="shared" si="3"/>
        <v>0</v>
      </c>
      <c r="M76" s="91">
        <f t="shared" si="3"/>
        <v>0</v>
      </c>
      <c r="N76" s="91">
        <f t="shared" si="3"/>
        <v>0</v>
      </c>
      <c r="O76" s="91">
        <f t="shared" si="3"/>
        <v>0</v>
      </c>
      <c r="P76" s="91">
        <f t="shared" si="3"/>
        <v>0</v>
      </c>
      <c r="Q76" s="91">
        <f t="shared" si="3"/>
        <v>0</v>
      </c>
      <c r="R76" s="91">
        <f t="shared" si="3"/>
        <v>0</v>
      </c>
      <c r="S76" s="91">
        <f t="shared" si="3"/>
        <v>0</v>
      </c>
      <c r="T76" s="91">
        <f t="shared" si="3"/>
        <v>0</v>
      </c>
      <c r="U76" s="91">
        <f t="shared" si="3"/>
        <v>0</v>
      </c>
      <c r="V76" s="91">
        <f t="shared" si="3"/>
        <v>0</v>
      </c>
      <c r="W76" s="91">
        <f t="shared" si="3"/>
        <v>0</v>
      </c>
      <c r="X76" s="91">
        <f t="shared" si="3"/>
        <v>0</v>
      </c>
      <c r="Y76" s="91">
        <f t="shared" si="3"/>
        <v>0</v>
      </c>
      <c r="Z76" s="91">
        <f t="shared" si="3"/>
        <v>0</v>
      </c>
      <c r="AA76" s="91">
        <f t="shared" si="3"/>
        <v>0</v>
      </c>
      <c r="AB76" s="91">
        <f t="shared" si="3"/>
        <v>0</v>
      </c>
      <c r="AC76" s="91">
        <f t="shared" si="3"/>
        <v>0</v>
      </c>
      <c r="AD76" s="91">
        <f t="shared" si="3"/>
        <v>0</v>
      </c>
      <c r="AE76" s="91">
        <f t="shared" si="3"/>
        <v>0</v>
      </c>
      <c r="AF76" s="91"/>
      <c r="AG76" s="91"/>
      <c r="AH76" s="91">
        <f>SUM(C76:AG76)</f>
        <v>0</v>
      </c>
    </row>
    <row r="77" spans="1:34" x14ac:dyDescent="0.25">
      <c r="A77" s="46"/>
      <c r="B77" s="46"/>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row>
    <row r="78" spans="1:34" ht="15.6" x14ac:dyDescent="0.25">
      <c r="A78" s="163" t="s">
        <v>28</v>
      </c>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1"/>
      <c r="AG78" s="91"/>
      <c r="AH78" s="91">
        <f>SUM(C78:AG78)</f>
        <v>0</v>
      </c>
    </row>
    <row r="79" spans="1:34" ht="6.6" customHeight="1" x14ac:dyDescent="0.25">
      <c r="A79" s="46"/>
      <c r="B79" s="46"/>
    </row>
    <row r="80" spans="1:34" x14ac:dyDescent="0.25">
      <c r="A80" s="46"/>
      <c r="B80" s="46"/>
    </row>
    <row r="81" spans="1:34" s="89" customFormat="1" x14ac:dyDescent="0.25">
      <c r="A81" s="163" t="s">
        <v>2</v>
      </c>
      <c r="B81" s="164"/>
      <c r="C81" s="88">
        <v>1</v>
      </c>
      <c r="D81" s="88">
        <f>C81+1</f>
        <v>2</v>
      </c>
      <c r="E81" s="88">
        <f t="shared" ref="E81:AG81" si="4">D81+1</f>
        <v>3</v>
      </c>
      <c r="F81" s="88">
        <f t="shared" si="4"/>
        <v>4</v>
      </c>
      <c r="G81" s="88">
        <f t="shared" si="4"/>
        <v>5</v>
      </c>
      <c r="H81" s="88">
        <f t="shared" si="4"/>
        <v>6</v>
      </c>
      <c r="I81" s="88">
        <f t="shared" si="4"/>
        <v>7</v>
      </c>
      <c r="J81" s="88">
        <f t="shared" si="4"/>
        <v>8</v>
      </c>
      <c r="K81" s="88">
        <f t="shared" si="4"/>
        <v>9</v>
      </c>
      <c r="L81" s="88">
        <f t="shared" si="4"/>
        <v>10</v>
      </c>
      <c r="M81" s="88">
        <f t="shared" si="4"/>
        <v>11</v>
      </c>
      <c r="N81" s="88">
        <f t="shared" si="4"/>
        <v>12</v>
      </c>
      <c r="O81" s="88">
        <f t="shared" si="4"/>
        <v>13</v>
      </c>
      <c r="P81" s="88">
        <f t="shared" si="4"/>
        <v>14</v>
      </c>
      <c r="Q81" s="88">
        <f t="shared" si="4"/>
        <v>15</v>
      </c>
      <c r="R81" s="88">
        <f t="shared" si="4"/>
        <v>16</v>
      </c>
      <c r="S81" s="88">
        <f t="shared" si="4"/>
        <v>17</v>
      </c>
      <c r="T81" s="88">
        <f t="shared" si="4"/>
        <v>18</v>
      </c>
      <c r="U81" s="88">
        <f t="shared" si="4"/>
        <v>19</v>
      </c>
      <c r="V81" s="88">
        <f t="shared" si="4"/>
        <v>20</v>
      </c>
      <c r="W81" s="88">
        <f t="shared" si="4"/>
        <v>21</v>
      </c>
      <c r="X81" s="88">
        <f t="shared" si="4"/>
        <v>22</v>
      </c>
      <c r="Y81" s="88">
        <f t="shared" si="4"/>
        <v>23</v>
      </c>
      <c r="Z81" s="88">
        <f t="shared" si="4"/>
        <v>24</v>
      </c>
      <c r="AA81" s="88">
        <f t="shared" si="4"/>
        <v>25</v>
      </c>
      <c r="AB81" s="88">
        <f t="shared" si="4"/>
        <v>26</v>
      </c>
      <c r="AC81" s="88">
        <f t="shared" si="4"/>
        <v>27</v>
      </c>
      <c r="AD81" s="88">
        <f t="shared" si="4"/>
        <v>28</v>
      </c>
      <c r="AE81" s="88">
        <f t="shared" si="4"/>
        <v>29</v>
      </c>
      <c r="AF81" s="88">
        <f t="shared" si="4"/>
        <v>30</v>
      </c>
      <c r="AG81" s="88">
        <f t="shared" si="4"/>
        <v>31</v>
      </c>
      <c r="AH81" s="85" t="s">
        <v>33</v>
      </c>
    </row>
    <row r="82" spans="1:34" ht="15.6" x14ac:dyDescent="0.25">
      <c r="A82" s="165" t="s">
        <v>29</v>
      </c>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1">
        <f>SUM(C82:AG82)</f>
        <v>0</v>
      </c>
    </row>
    <row r="83" spans="1:34" ht="15.6" x14ac:dyDescent="0.25">
      <c r="A83" s="165" t="s">
        <v>26</v>
      </c>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2"/>
      <c r="AH83" s="91">
        <f>SUM(C83:AG83)</f>
        <v>0</v>
      </c>
    </row>
    <row r="84" spans="1:34" x14ac:dyDescent="0.25">
      <c r="A84" s="165" t="s">
        <v>36</v>
      </c>
      <c r="B84" s="164"/>
      <c r="C84" s="91">
        <f>C82+C83</f>
        <v>0</v>
      </c>
      <c r="D84" s="91">
        <f t="shared" ref="D84:AG84" si="5">D82+D83</f>
        <v>0</v>
      </c>
      <c r="E84" s="91">
        <f t="shared" si="5"/>
        <v>0</v>
      </c>
      <c r="F84" s="91">
        <f t="shared" si="5"/>
        <v>0</v>
      </c>
      <c r="G84" s="91">
        <f t="shared" si="5"/>
        <v>0</v>
      </c>
      <c r="H84" s="91">
        <f t="shared" si="5"/>
        <v>0</v>
      </c>
      <c r="I84" s="91">
        <f t="shared" si="5"/>
        <v>0</v>
      </c>
      <c r="J84" s="91">
        <f t="shared" si="5"/>
        <v>0</v>
      </c>
      <c r="K84" s="91">
        <f t="shared" si="5"/>
        <v>0</v>
      </c>
      <c r="L84" s="91">
        <f t="shared" si="5"/>
        <v>0</v>
      </c>
      <c r="M84" s="91">
        <f t="shared" si="5"/>
        <v>0</v>
      </c>
      <c r="N84" s="91">
        <f t="shared" si="5"/>
        <v>0</v>
      </c>
      <c r="O84" s="91">
        <f t="shared" si="5"/>
        <v>0</v>
      </c>
      <c r="P84" s="91">
        <f t="shared" si="5"/>
        <v>0</v>
      </c>
      <c r="Q84" s="91">
        <f t="shared" si="5"/>
        <v>0</v>
      </c>
      <c r="R84" s="91">
        <f t="shared" si="5"/>
        <v>0</v>
      </c>
      <c r="S84" s="91">
        <f t="shared" si="5"/>
        <v>0</v>
      </c>
      <c r="T84" s="91">
        <f t="shared" si="5"/>
        <v>0</v>
      </c>
      <c r="U84" s="91">
        <f t="shared" si="5"/>
        <v>0</v>
      </c>
      <c r="V84" s="91">
        <f t="shared" si="5"/>
        <v>0</v>
      </c>
      <c r="W84" s="91">
        <f t="shared" si="5"/>
        <v>0</v>
      </c>
      <c r="X84" s="91">
        <f t="shared" si="5"/>
        <v>0</v>
      </c>
      <c r="Y84" s="91">
        <f t="shared" si="5"/>
        <v>0</v>
      </c>
      <c r="Z84" s="91">
        <f t="shared" si="5"/>
        <v>0</v>
      </c>
      <c r="AA84" s="91">
        <f t="shared" si="5"/>
        <v>0</v>
      </c>
      <c r="AB84" s="91">
        <f t="shared" si="5"/>
        <v>0</v>
      </c>
      <c r="AC84" s="91">
        <f t="shared" si="5"/>
        <v>0</v>
      </c>
      <c r="AD84" s="91">
        <f t="shared" si="5"/>
        <v>0</v>
      </c>
      <c r="AE84" s="91">
        <f t="shared" si="5"/>
        <v>0</v>
      </c>
      <c r="AF84" s="91">
        <f t="shared" si="5"/>
        <v>0</v>
      </c>
      <c r="AG84" s="91">
        <f t="shared" si="5"/>
        <v>0</v>
      </c>
      <c r="AH84" s="91">
        <f>SUM(C84:AG84)</f>
        <v>0</v>
      </c>
    </row>
    <row r="85" spans="1:34" x14ac:dyDescent="0.25">
      <c r="A85" s="46"/>
      <c r="B85" s="46"/>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row>
    <row r="86" spans="1:34" ht="15.6" x14ac:dyDescent="0.25">
      <c r="A86" s="163" t="s">
        <v>28</v>
      </c>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1">
        <f>SUM(C86:AG86)</f>
        <v>0</v>
      </c>
    </row>
    <row r="87" spans="1:34" ht="7.95" customHeight="1" x14ac:dyDescent="0.25">
      <c r="A87" s="46"/>
      <c r="B87" s="46"/>
    </row>
    <row r="88" spans="1:34" x14ac:dyDescent="0.25">
      <c r="A88" s="46"/>
      <c r="B88" s="46"/>
    </row>
    <row r="89" spans="1:34" s="89" customFormat="1" x14ac:dyDescent="0.25">
      <c r="A89" s="163" t="s">
        <v>3</v>
      </c>
      <c r="B89" s="164"/>
      <c r="C89" s="88">
        <v>1</v>
      </c>
      <c r="D89" s="88">
        <f>C89+1</f>
        <v>2</v>
      </c>
      <c r="E89" s="88">
        <f t="shared" ref="E89:AG89" si="6">D89+1</f>
        <v>3</v>
      </c>
      <c r="F89" s="88">
        <f t="shared" si="6"/>
        <v>4</v>
      </c>
      <c r="G89" s="88">
        <f t="shared" si="6"/>
        <v>5</v>
      </c>
      <c r="H89" s="88">
        <f t="shared" si="6"/>
        <v>6</v>
      </c>
      <c r="I89" s="88">
        <f t="shared" si="6"/>
        <v>7</v>
      </c>
      <c r="J89" s="88">
        <f t="shared" si="6"/>
        <v>8</v>
      </c>
      <c r="K89" s="88">
        <f t="shared" si="6"/>
        <v>9</v>
      </c>
      <c r="L89" s="88">
        <f t="shared" si="6"/>
        <v>10</v>
      </c>
      <c r="M89" s="88">
        <f t="shared" si="6"/>
        <v>11</v>
      </c>
      <c r="N89" s="88">
        <f t="shared" si="6"/>
        <v>12</v>
      </c>
      <c r="O89" s="88">
        <f t="shared" si="6"/>
        <v>13</v>
      </c>
      <c r="P89" s="88">
        <f t="shared" si="6"/>
        <v>14</v>
      </c>
      <c r="Q89" s="88">
        <f t="shared" si="6"/>
        <v>15</v>
      </c>
      <c r="R89" s="88">
        <f t="shared" si="6"/>
        <v>16</v>
      </c>
      <c r="S89" s="88">
        <f t="shared" si="6"/>
        <v>17</v>
      </c>
      <c r="T89" s="88">
        <f t="shared" si="6"/>
        <v>18</v>
      </c>
      <c r="U89" s="88">
        <f t="shared" si="6"/>
        <v>19</v>
      </c>
      <c r="V89" s="88">
        <f t="shared" si="6"/>
        <v>20</v>
      </c>
      <c r="W89" s="88">
        <f t="shared" si="6"/>
        <v>21</v>
      </c>
      <c r="X89" s="88">
        <f t="shared" si="6"/>
        <v>22</v>
      </c>
      <c r="Y89" s="88">
        <f t="shared" si="6"/>
        <v>23</v>
      </c>
      <c r="Z89" s="88">
        <f t="shared" si="6"/>
        <v>24</v>
      </c>
      <c r="AA89" s="88">
        <f t="shared" si="6"/>
        <v>25</v>
      </c>
      <c r="AB89" s="88">
        <f t="shared" si="6"/>
        <v>26</v>
      </c>
      <c r="AC89" s="88">
        <f t="shared" si="6"/>
        <v>27</v>
      </c>
      <c r="AD89" s="88">
        <f t="shared" si="6"/>
        <v>28</v>
      </c>
      <c r="AE89" s="88">
        <f t="shared" si="6"/>
        <v>29</v>
      </c>
      <c r="AF89" s="88">
        <f t="shared" si="6"/>
        <v>30</v>
      </c>
      <c r="AG89" s="88">
        <f t="shared" si="6"/>
        <v>31</v>
      </c>
      <c r="AH89" s="85" t="s">
        <v>33</v>
      </c>
    </row>
    <row r="90" spans="1:34" ht="15.6" x14ac:dyDescent="0.25">
      <c r="A90" s="165" t="s">
        <v>29</v>
      </c>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1"/>
      <c r="AH90" s="91">
        <f>SUM(C90:AG90)</f>
        <v>0</v>
      </c>
    </row>
    <row r="91" spans="1:34" ht="15.6" x14ac:dyDescent="0.25">
      <c r="A91" s="165" t="s">
        <v>26</v>
      </c>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50"/>
      <c r="AH91" s="91">
        <f>SUM(C91:AG91)</f>
        <v>0</v>
      </c>
    </row>
    <row r="92" spans="1:34" x14ac:dyDescent="0.25">
      <c r="A92" s="165" t="s">
        <v>36</v>
      </c>
      <c r="B92" s="164"/>
      <c r="C92" s="91">
        <f t="shared" ref="C92:AF92" si="7">C90+C91</f>
        <v>0</v>
      </c>
      <c r="D92" s="91">
        <f t="shared" si="7"/>
        <v>0</v>
      </c>
      <c r="E92" s="91">
        <f t="shared" si="7"/>
        <v>0</v>
      </c>
      <c r="F92" s="91">
        <f t="shared" si="7"/>
        <v>0</v>
      </c>
      <c r="G92" s="91">
        <f t="shared" si="7"/>
        <v>0</v>
      </c>
      <c r="H92" s="91">
        <f t="shared" si="7"/>
        <v>0</v>
      </c>
      <c r="I92" s="91">
        <f t="shared" si="7"/>
        <v>0</v>
      </c>
      <c r="J92" s="91">
        <f t="shared" si="7"/>
        <v>0</v>
      </c>
      <c r="K92" s="91">
        <f t="shared" si="7"/>
        <v>0</v>
      </c>
      <c r="L92" s="91">
        <f t="shared" si="7"/>
        <v>0</v>
      </c>
      <c r="M92" s="91">
        <f t="shared" si="7"/>
        <v>0</v>
      </c>
      <c r="N92" s="91">
        <f t="shared" si="7"/>
        <v>0</v>
      </c>
      <c r="O92" s="91">
        <f t="shared" si="7"/>
        <v>0</v>
      </c>
      <c r="P92" s="91">
        <f t="shared" si="7"/>
        <v>0</v>
      </c>
      <c r="Q92" s="91">
        <f t="shared" si="7"/>
        <v>0</v>
      </c>
      <c r="R92" s="91">
        <f t="shared" si="7"/>
        <v>0</v>
      </c>
      <c r="S92" s="91">
        <f t="shared" si="7"/>
        <v>0</v>
      </c>
      <c r="T92" s="91">
        <f t="shared" si="7"/>
        <v>0</v>
      </c>
      <c r="U92" s="91">
        <f t="shared" si="7"/>
        <v>0</v>
      </c>
      <c r="V92" s="91">
        <f t="shared" si="7"/>
        <v>0</v>
      </c>
      <c r="W92" s="91">
        <f t="shared" si="7"/>
        <v>0</v>
      </c>
      <c r="X92" s="91">
        <f t="shared" si="7"/>
        <v>0</v>
      </c>
      <c r="Y92" s="91">
        <f t="shared" si="7"/>
        <v>0</v>
      </c>
      <c r="Z92" s="91">
        <f t="shared" si="7"/>
        <v>0</v>
      </c>
      <c r="AA92" s="91">
        <f t="shared" si="7"/>
        <v>0</v>
      </c>
      <c r="AB92" s="91">
        <f t="shared" si="7"/>
        <v>0</v>
      </c>
      <c r="AC92" s="91">
        <f t="shared" si="7"/>
        <v>0</v>
      </c>
      <c r="AD92" s="91">
        <f t="shared" si="7"/>
        <v>0</v>
      </c>
      <c r="AE92" s="91">
        <f t="shared" si="7"/>
        <v>0</v>
      </c>
      <c r="AF92" s="91">
        <f t="shared" si="7"/>
        <v>0</v>
      </c>
      <c r="AG92" s="91"/>
      <c r="AH92" s="91">
        <f>SUM(C92:AG92)</f>
        <v>0</v>
      </c>
    </row>
    <row r="93" spans="1:34" x14ac:dyDescent="0.25">
      <c r="A93" s="46"/>
      <c r="B93" s="46"/>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row>
    <row r="94" spans="1:34" ht="15.6" x14ac:dyDescent="0.25">
      <c r="A94" s="163" t="s">
        <v>28</v>
      </c>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c r="AH94" s="91">
        <f>SUM(C94:AG94)</f>
        <v>0</v>
      </c>
    </row>
    <row r="95" spans="1:34" ht="6" customHeight="1" x14ac:dyDescent="0.25">
      <c r="A95" s="46"/>
      <c r="B95" s="46"/>
    </row>
    <row r="96" spans="1:34" x14ac:dyDescent="0.25">
      <c r="A96" s="46"/>
      <c r="B96" s="46"/>
    </row>
    <row r="97" spans="1:34" s="89" customFormat="1" x14ac:dyDescent="0.25">
      <c r="A97" s="163" t="s">
        <v>4</v>
      </c>
      <c r="B97" s="164"/>
      <c r="C97" s="88">
        <v>1</v>
      </c>
      <c r="D97" s="88">
        <f>C97+1</f>
        <v>2</v>
      </c>
      <c r="E97" s="88">
        <f t="shared" ref="E97:AG97" si="8">D97+1</f>
        <v>3</v>
      </c>
      <c r="F97" s="88">
        <f t="shared" si="8"/>
        <v>4</v>
      </c>
      <c r="G97" s="88">
        <f t="shared" si="8"/>
        <v>5</v>
      </c>
      <c r="H97" s="88">
        <f t="shared" si="8"/>
        <v>6</v>
      </c>
      <c r="I97" s="88">
        <f t="shared" si="8"/>
        <v>7</v>
      </c>
      <c r="J97" s="88">
        <f t="shared" si="8"/>
        <v>8</v>
      </c>
      <c r="K97" s="88">
        <f t="shared" si="8"/>
        <v>9</v>
      </c>
      <c r="L97" s="88">
        <f t="shared" si="8"/>
        <v>10</v>
      </c>
      <c r="M97" s="88">
        <f t="shared" si="8"/>
        <v>11</v>
      </c>
      <c r="N97" s="88">
        <f t="shared" si="8"/>
        <v>12</v>
      </c>
      <c r="O97" s="88">
        <f t="shared" si="8"/>
        <v>13</v>
      </c>
      <c r="P97" s="88">
        <f t="shared" si="8"/>
        <v>14</v>
      </c>
      <c r="Q97" s="88">
        <f t="shared" si="8"/>
        <v>15</v>
      </c>
      <c r="R97" s="88">
        <f t="shared" si="8"/>
        <v>16</v>
      </c>
      <c r="S97" s="88">
        <f t="shared" si="8"/>
        <v>17</v>
      </c>
      <c r="T97" s="88">
        <f t="shared" si="8"/>
        <v>18</v>
      </c>
      <c r="U97" s="88">
        <f t="shared" si="8"/>
        <v>19</v>
      </c>
      <c r="V97" s="88">
        <f t="shared" si="8"/>
        <v>20</v>
      </c>
      <c r="W97" s="88">
        <f t="shared" si="8"/>
        <v>21</v>
      </c>
      <c r="X97" s="88">
        <f t="shared" si="8"/>
        <v>22</v>
      </c>
      <c r="Y97" s="88">
        <f t="shared" si="8"/>
        <v>23</v>
      </c>
      <c r="Z97" s="88">
        <f t="shared" si="8"/>
        <v>24</v>
      </c>
      <c r="AA97" s="88">
        <f t="shared" si="8"/>
        <v>25</v>
      </c>
      <c r="AB97" s="88">
        <f t="shared" si="8"/>
        <v>26</v>
      </c>
      <c r="AC97" s="88">
        <f t="shared" si="8"/>
        <v>27</v>
      </c>
      <c r="AD97" s="88">
        <f t="shared" si="8"/>
        <v>28</v>
      </c>
      <c r="AE97" s="88">
        <f t="shared" si="8"/>
        <v>29</v>
      </c>
      <c r="AF97" s="88">
        <f t="shared" si="8"/>
        <v>30</v>
      </c>
      <c r="AG97" s="88">
        <f t="shared" si="8"/>
        <v>31</v>
      </c>
      <c r="AH97" s="85" t="s">
        <v>33</v>
      </c>
    </row>
    <row r="98" spans="1:34" ht="15.6" x14ac:dyDescent="0.25">
      <c r="A98" s="165" t="s">
        <v>29</v>
      </c>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1">
        <f>SUM(C98:AG98)</f>
        <v>0</v>
      </c>
    </row>
    <row r="99" spans="1:34" ht="15.6" x14ac:dyDescent="0.25">
      <c r="A99" s="165" t="s">
        <v>26</v>
      </c>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2"/>
      <c r="AH99" s="91">
        <f>SUM(C99:AG99)</f>
        <v>0</v>
      </c>
    </row>
    <row r="100" spans="1:34" x14ac:dyDescent="0.25">
      <c r="A100" s="165" t="s">
        <v>36</v>
      </c>
      <c r="B100" s="164"/>
      <c r="C100" s="91">
        <f t="shared" ref="C100:AG100" si="9">C98+C99</f>
        <v>0</v>
      </c>
      <c r="D100" s="91">
        <f t="shared" si="9"/>
        <v>0</v>
      </c>
      <c r="E100" s="91">
        <f t="shared" si="9"/>
        <v>0</v>
      </c>
      <c r="F100" s="91">
        <f t="shared" si="9"/>
        <v>0</v>
      </c>
      <c r="G100" s="91">
        <f t="shared" si="9"/>
        <v>0</v>
      </c>
      <c r="H100" s="91">
        <f t="shared" si="9"/>
        <v>0</v>
      </c>
      <c r="I100" s="91">
        <f t="shared" si="9"/>
        <v>0</v>
      </c>
      <c r="J100" s="91">
        <f t="shared" si="9"/>
        <v>0</v>
      </c>
      <c r="K100" s="91">
        <f t="shared" si="9"/>
        <v>0</v>
      </c>
      <c r="L100" s="91">
        <f t="shared" si="9"/>
        <v>0</v>
      </c>
      <c r="M100" s="91">
        <f t="shared" si="9"/>
        <v>0</v>
      </c>
      <c r="N100" s="91">
        <f t="shared" si="9"/>
        <v>0</v>
      </c>
      <c r="O100" s="91">
        <f t="shared" si="9"/>
        <v>0</v>
      </c>
      <c r="P100" s="91">
        <f t="shared" si="9"/>
        <v>0</v>
      </c>
      <c r="Q100" s="91">
        <f t="shared" si="9"/>
        <v>0</v>
      </c>
      <c r="R100" s="91">
        <f t="shared" si="9"/>
        <v>0</v>
      </c>
      <c r="S100" s="91">
        <f t="shared" si="9"/>
        <v>0</v>
      </c>
      <c r="T100" s="91">
        <f t="shared" si="9"/>
        <v>0</v>
      </c>
      <c r="U100" s="91">
        <f t="shared" si="9"/>
        <v>0</v>
      </c>
      <c r="V100" s="91">
        <f t="shared" si="9"/>
        <v>0</v>
      </c>
      <c r="W100" s="91">
        <f t="shared" si="9"/>
        <v>0</v>
      </c>
      <c r="X100" s="91">
        <f t="shared" si="9"/>
        <v>0</v>
      </c>
      <c r="Y100" s="91">
        <f t="shared" si="9"/>
        <v>0</v>
      </c>
      <c r="Z100" s="91">
        <f t="shared" si="9"/>
        <v>0</v>
      </c>
      <c r="AA100" s="91">
        <f t="shared" si="9"/>
        <v>0</v>
      </c>
      <c r="AB100" s="91">
        <f t="shared" si="9"/>
        <v>0</v>
      </c>
      <c r="AC100" s="91">
        <f t="shared" si="9"/>
        <v>0</v>
      </c>
      <c r="AD100" s="91">
        <f t="shared" si="9"/>
        <v>0</v>
      </c>
      <c r="AE100" s="91">
        <f t="shared" si="9"/>
        <v>0</v>
      </c>
      <c r="AF100" s="91">
        <f t="shared" si="9"/>
        <v>0</v>
      </c>
      <c r="AG100" s="91">
        <f t="shared" si="9"/>
        <v>0</v>
      </c>
      <c r="AH100" s="91">
        <f>SUM(C100:AG100)</f>
        <v>0</v>
      </c>
    </row>
    <row r="101" spans="1:34" x14ac:dyDescent="0.25">
      <c r="A101" s="46"/>
      <c r="B101" s="46"/>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row>
    <row r="102" spans="1:34" ht="15.6" x14ac:dyDescent="0.25">
      <c r="A102" s="163" t="s">
        <v>28</v>
      </c>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1">
        <f>SUM(C102:AG102)</f>
        <v>0</v>
      </c>
    </row>
    <row r="103" spans="1:34" ht="6.6" customHeight="1" x14ac:dyDescent="0.25">
      <c r="A103" s="46"/>
      <c r="B103" s="46"/>
    </row>
    <row r="104" spans="1:34" x14ac:dyDescent="0.25">
      <c r="A104" s="46"/>
      <c r="B104" s="46"/>
    </row>
    <row r="105" spans="1:34" s="89" customFormat="1" x14ac:dyDescent="0.25">
      <c r="A105" s="163" t="s">
        <v>5</v>
      </c>
      <c r="B105" s="164"/>
      <c r="C105" s="88">
        <v>1</v>
      </c>
      <c r="D105" s="88">
        <f>C105+1</f>
        <v>2</v>
      </c>
      <c r="E105" s="88">
        <f t="shared" ref="E105:AG105" si="10">D105+1</f>
        <v>3</v>
      </c>
      <c r="F105" s="88">
        <f t="shared" si="10"/>
        <v>4</v>
      </c>
      <c r="G105" s="88">
        <f t="shared" si="10"/>
        <v>5</v>
      </c>
      <c r="H105" s="88">
        <f t="shared" si="10"/>
        <v>6</v>
      </c>
      <c r="I105" s="88">
        <f t="shared" si="10"/>
        <v>7</v>
      </c>
      <c r="J105" s="88">
        <f t="shared" si="10"/>
        <v>8</v>
      </c>
      <c r="K105" s="88">
        <f t="shared" si="10"/>
        <v>9</v>
      </c>
      <c r="L105" s="88">
        <f t="shared" si="10"/>
        <v>10</v>
      </c>
      <c r="M105" s="88">
        <f t="shared" si="10"/>
        <v>11</v>
      </c>
      <c r="N105" s="88">
        <f t="shared" si="10"/>
        <v>12</v>
      </c>
      <c r="O105" s="88">
        <f t="shared" si="10"/>
        <v>13</v>
      </c>
      <c r="P105" s="88">
        <f t="shared" si="10"/>
        <v>14</v>
      </c>
      <c r="Q105" s="88">
        <f t="shared" si="10"/>
        <v>15</v>
      </c>
      <c r="R105" s="88">
        <f t="shared" si="10"/>
        <v>16</v>
      </c>
      <c r="S105" s="88">
        <f t="shared" si="10"/>
        <v>17</v>
      </c>
      <c r="T105" s="88">
        <f t="shared" si="10"/>
        <v>18</v>
      </c>
      <c r="U105" s="88">
        <f t="shared" si="10"/>
        <v>19</v>
      </c>
      <c r="V105" s="88">
        <f t="shared" si="10"/>
        <v>20</v>
      </c>
      <c r="W105" s="88">
        <f t="shared" si="10"/>
        <v>21</v>
      </c>
      <c r="X105" s="88">
        <f t="shared" si="10"/>
        <v>22</v>
      </c>
      <c r="Y105" s="88">
        <f t="shared" si="10"/>
        <v>23</v>
      </c>
      <c r="Z105" s="88">
        <f t="shared" si="10"/>
        <v>24</v>
      </c>
      <c r="AA105" s="88">
        <f t="shared" si="10"/>
        <v>25</v>
      </c>
      <c r="AB105" s="88">
        <f t="shared" si="10"/>
        <v>26</v>
      </c>
      <c r="AC105" s="88">
        <f t="shared" si="10"/>
        <v>27</v>
      </c>
      <c r="AD105" s="88">
        <f t="shared" si="10"/>
        <v>28</v>
      </c>
      <c r="AE105" s="88">
        <f t="shared" si="10"/>
        <v>29</v>
      </c>
      <c r="AF105" s="88">
        <f t="shared" si="10"/>
        <v>30</v>
      </c>
      <c r="AG105" s="88">
        <f t="shared" si="10"/>
        <v>31</v>
      </c>
      <c r="AH105" s="85" t="s">
        <v>33</v>
      </c>
    </row>
    <row r="106" spans="1:34" ht="15.6" x14ac:dyDescent="0.25">
      <c r="A106" s="165" t="s">
        <v>29</v>
      </c>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1"/>
      <c r="AH106" s="91">
        <f>SUM(C106:AG106)</f>
        <v>0</v>
      </c>
    </row>
    <row r="107" spans="1:34" ht="15.6" x14ac:dyDescent="0.25">
      <c r="A107" s="165" t="s">
        <v>26</v>
      </c>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50"/>
      <c r="AH107" s="91">
        <f>SUM(C107:AG107)</f>
        <v>0</v>
      </c>
    </row>
    <row r="108" spans="1:34" x14ac:dyDescent="0.25">
      <c r="A108" s="165" t="s">
        <v>36</v>
      </c>
      <c r="B108" s="164"/>
      <c r="C108" s="91">
        <f t="shared" ref="C108:AF108" si="11">C106+C107</f>
        <v>0</v>
      </c>
      <c r="D108" s="91">
        <f t="shared" si="11"/>
        <v>0</v>
      </c>
      <c r="E108" s="91">
        <f t="shared" si="11"/>
        <v>0</v>
      </c>
      <c r="F108" s="91">
        <f t="shared" si="11"/>
        <v>0</v>
      </c>
      <c r="G108" s="91">
        <f t="shared" si="11"/>
        <v>0</v>
      </c>
      <c r="H108" s="91">
        <f t="shared" si="11"/>
        <v>0</v>
      </c>
      <c r="I108" s="91">
        <f t="shared" si="11"/>
        <v>0</v>
      </c>
      <c r="J108" s="91">
        <f t="shared" si="11"/>
        <v>0</v>
      </c>
      <c r="K108" s="91">
        <f t="shared" si="11"/>
        <v>0</v>
      </c>
      <c r="L108" s="91">
        <f t="shared" si="11"/>
        <v>0</v>
      </c>
      <c r="M108" s="91">
        <f t="shared" si="11"/>
        <v>0</v>
      </c>
      <c r="N108" s="91">
        <f t="shared" si="11"/>
        <v>0</v>
      </c>
      <c r="O108" s="91">
        <f t="shared" si="11"/>
        <v>0</v>
      </c>
      <c r="P108" s="91">
        <f t="shared" si="11"/>
        <v>0</v>
      </c>
      <c r="Q108" s="91">
        <f t="shared" si="11"/>
        <v>0</v>
      </c>
      <c r="R108" s="91">
        <f t="shared" si="11"/>
        <v>0</v>
      </c>
      <c r="S108" s="91">
        <f t="shared" si="11"/>
        <v>0</v>
      </c>
      <c r="T108" s="91">
        <f t="shared" si="11"/>
        <v>0</v>
      </c>
      <c r="U108" s="91">
        <f t="shared" si="11"/>
        <v>0</v>
      </c>
      <c r="V108" s="91">
        <f t="shared" si="11"/>
        <v>0</v>
      </c>
      <c r="W108" s="91">
        <f t="shared" si="11"/>
        <v>0</v>
      </c>
      <c r="X108" s="91">
        <f t="shared" si="11"/>
        <v>0</v>
      </c>
      <c r="Y108" s="91">
        <f t="shared" si="11"/>
        <v>0</v>
      </c>
      <c r="Z108" s="91">
        <f t="shared" si="11"/>
        <v>0</v>
      </c>
      <c r="AA108" s="91">
        <f t="shared" si="11"/>
        <v>0</v>
      </c>
      <c r="AB108" s="91">
        <f t="shared" si="11"/>
        <v>0</v>
      </c>
      <c r="AC108" s="91">
        <f t="shared" si="11"/>
        <v>0</v>
      </c>
      <c r="AD108" s="91">
        <f t="shared" si="11"/>
        <v>0</v>
      </c>
      <c r="AE108" s="91">
        <f t="shared" si="11"/>
        <v>0</v>
      </c>
      <c r="AF108" s="91">
        <f t="shared" si="11"/>
        <v>0</v>
      </c>
      <c r="AG108" s="91"/>
      <c r="AH108" s="91">
        <f>SUM(C108:AG108)</f>
        <v>0</v>
      </c>
    </row>
    <row r="109" spans="1:34" x14ac:dyDescent="0.25">
      <c r="A109" s="46"/>
      <c r="B109" s="46"/>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spans="1:34" ht="15.6" x14ac:dyDescent="0.25">
      <c r="A110" s="163" t="s">
        <v>28</v>
      </c>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1"/>
      <c r="AH110" s="91">
        <f>SUM(C110:AG110)</f>
        <v>0</v>
      </c>
    </row>
    <row r="111" spans="1:34" ht="7.95" customHeight="1" x14ac:dyDescent="0.25">
      <c r="A111" s="46"/>
      <c r="B111" s="46"/>
    </row>
    <row r="112" spans="1:34" x14ac:dyDescent="0.25">
      <c r="A112" s="46"/>
      <c r="B112" s="46"/>
    </row>
    <row r="113" spans="1:34" s="89" customFormat="1" x14ac:dyDescent="0.25">
      <c r="A113" s="163" t="s">
        <v>6</v>
      </c>
      <c r="B113" s="164"/>
      <c r="C113" s="88">
        <v>1</v>
      </c>
      <c r="D113" s="88">
        <f>C113+1</f>
        <v>2</v>
      </c>
      <c r="E113" s="88">
        <f t="shared" ref="E113:AG113" si="12">D113+1</f>
        <v>3</v>
      </c>
      <c r="F113" s="88">
        <f t="shared" si="12"/>
        <v>4</v>
      </c>
      <c r="G113" s="88">
        <f t="shared" si="12"/>
        <v>5</v>
      </c>
      <c r="H113" s="88">
        <f t="shared" si="12"/>
        <v>6</v>
      </c>
      <c r="I113" s="88">
        <f t="shared" si="12"/>
        <v>7</v>
      </c>
      <c r="J113" s="88">
        <f t="shared" si="12"/>
        <v>8</v>
      </c>
      <c r="K113" s="88">
        <f t="shared" si="12"/>
        <v>9</v>
      </c>
      <c r="L113" s="88">
        <f t="shared" si="12"/>
        <v>10</v>
      </c>
      <c r="M113" s="88">
        <f t="shared" si="12"/>
        <v>11</v>
      </c>
      <c r="N113" s="88">
        <f t="shared" si="12"/>
        <v>12</v>
      </c>
      <c r="O113" s="88">
        <f t="shared" si="12"/>
        <v>13</v>
      </c>
      <c r="P113" s="88">
        <f t="shared" si="12"/>
        <v>14</v>
      </c>
      <c r="Q113" s="88">
        <f t="shared" si="12"/>
        <v>15</v>
      </c>
      <c r="R113" s="88">
        <f t="shared" si="12"/>
        <v>16</v>
      </c>
      <c r="S113" s="88">
        <f t="shared" si="12"/>
        <v>17</v>
      </c>
      <c r="T113" s="88">
        <f t="shared" si="12"/>
        <v>18</v>
      </c>
      <c r="U113" s="88">
        <f t="shared" si="12"/>
        <v>19</v>
      </c>
      <c r="V113" s="88">
        <f t="shared" si="12"/>
        <v>20</v>
      </c>
      <c r="W113" s="88">
        <f t="shared" si="12"/>
        <v>21</v>
      </c>
      <c r="X113" s="88">
        <f t="shared" si="12"/>
        <v>22</v>
      </c>
      <c r="Y113" s="88">
        <f t="shared" si="12"/>
        <v>23</v>
      </c>
      <c r="Z113" s="88">
        <f t="shared" si="12"/>
        <v>24</v>
      </c>
      <c r="AA113" s="88">
        <f t="shared" si="12"/>
        <v>25</v>
      </c>
      <c r="AB113" s="88">
        <f t="shared" si="12"/>
        <v>26</v>
      </c>
      <c r="AC113" s="88">
        <f t="shared" si="12"/>
        <v>27</v>
      </c>
      <c r="AD113" s="88">
        <f t="shared" si="12"/>
        <v>28</v>
      </c>
      <c r="AE113" s="88">
        <f t="shared" si="12"/>
        <v>29</v>
      </c>
      <c r="AF113" s="88">
        <f t="shared" si="12"/>
        <v>30</v>
      </c>
      <c r="AG113" s="88">
        <f t="shared" si="12"/>
        <v>31</v>
      </c>
      <c r="AH113" s="85" t="s">
        <v>33</v>
      </c>
    </row>
    <row r="114" spans="1:34" ht="15.6" x14ac:dyDescent="0.25">
      <c r="A114" s="165" t="s">
        <v>29</v>
      </c>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1">
        <f>SUM(C114:AG114)</f>
        <v>0</v>
      </c>
    </row>
    <row r="115" spans="1:34" ht="15.6" x14ac:dyDescent="0.25">
      <c r="A115" s="165" t="s">
        <v>26</v>
      </c>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2"/>
      <c r="AH115" s="91">
        <f>SUM(C115:AG115)</f>
        <v>0</v>
      </c>
    </row>
    <row r="116" spans="1:34" x14ac:dyDescent="0.25">
      <c r="A116" s="165" t="s">
        <v>36</v>
      </c>
      <c r="B116" s="164"/>
      <c r="C116" s="91">
        <f t="shared" ref="C116:AG116" si="13">C114+C115</f>
        <v>0</v>
      </c>
      <c r="D116" s="91">
        <f t="shared" si="13"/>
        <v>0</v>
      </c>
      <c r="E116" s="91">
        <f t="shared" si="13"/>
        <v>0</v>
      </c>
      <c r="F116" s="91">
        <f t="shared" si="13"/>
        <v>0</v>
      </c>
      <c r="G116" s="91">
        <f t="shared" si="13"/>
        <v>0</v>
      </c>
      <c r="H116" s="91">
        <f t="shared" si="13"/>
        <v>0</v>
      </c>
      <c r="I116" s="91">
        <f t="shared" si="13"/>
        <v>0</v>
      </c>
      <c r="J116" s="91">
        <f t="shared" si="13"/>
        <v>0</v>
      </c>
      <c r="K116" s="91">
        <f t="shared" si="13"/>
        <v>0</v>
      </c>
      <c r="L116" s="91">
        <f t="shared" si="13"/>
        <v>0</v>
      </c>
      <c r="M116" s="91">
        <f t="shared" si="13"/>
        <v>0</v>
      </c>
      <c r="N116" s="91">
        <f t="shared" si="13"/>
        <v>0</v>
      </c>
      <c r="O116" s="91">
        <f t="shared" si="13"/>
        <v>0</v>
      </c>
      <c r="P116" s="91">
        <f t="shared" si="13"/>
        <v>0</v>
      </c>
      <c r="Q116" s="91">
        <f t="shared" si="13"/>
        <v>0</v>
      </c>
      <c r="R116" s="91">
        <f t="shared" si="13"/>
        <v>0</v>
      </c>
      <c r="S116" s="91">
        <f t="shared" si="13"/>
        <v>0</v>
      </c>
      <c r="T116" s="91">
        <f t="shared" si="13"/>
        <v>0</v>
      </c>
      <c r="U116" s="91">
        <f t="shared" si="13"/>
        <v>0</v>
      </c>
      <c r="V116" s="91">
        <f t="shared" si="13"/>
        <v>0</v>
      </c>
      <c r="W116" s="91">
        <f t="shared" si="13"/>
        <v>0</v>
      </c>
      <c r="X116" s="91">
        <f t="shared" si="13"/>
        <v>0</v>
      </c>
      <c r="Y116" s="91">
        <f t="shared" si="13"/>
        <v>0</v>
      </c>
      <c r="Z116" s="91">
        <f t="shared" si="13"/>
        <v>0</v>
      </c>
      <c r="AA116" s="91">
        <f t="shared" si="13"/>
        <v>0</v>
      </c>
      <c r="AB116" s="91">
        <f t="shared" si="13"/>
        <v>0</v>
      </c>
      <c r="AC116" s="91">
        <f t="shared" si="13"/>
        <v>0</v>
      </c>
      <c r="AD116" s="91">
        <f t="shared" si="13"/>
        <v>0</v>
      </c>
      <c r="AE116" s="91">
        <f t="shared" si="13"/>
        <v>0</v>
      </c>
      <c r="AF116" s="91">
        <f t="shared" si="13"/>
        <v>0</v>
      </c>
      <c r="AG116" s="91">
        <f t="shared" si="13"/>
        <v>0</v>
      </c>
      <c r="AH116" s="91">
        <f>SUM(C116:AG116)</f>
        <v>0</v>
      </c>
    </row>
    <row r="117" spans="1:34" x14ac:dyDescent="0.25">
      <c r="A117" s="46"/>
      <c r="B117" s="46"/>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row>
    <row r="118" spans="1:34" ht="15.6" x14ac:dyDescent="0.25">
      <c r="A118" s="163" t="s">
        <v>28</v>
      </c>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1">
        <f>SUM(C118:AG118)</f>
        <v>0</v>
      </c>
    </row>
    <row r="119" spans="1:34" ht="7.95" customHeight="1" x14ac:dyDescent="0.25">
      <c r="A119" s="46"/>
      <c r="B119" s="46"/>
    </row>
    <row r="120" spans="1:34" x14ac:dyDescent="0.25">
      <c r="A120" s="46"/>
      <c r="B120" s="46"/>
    </row>
    <row r="121" spans="1:34" s="89" customFormat="1" x14ac:dyDescent="0.25">
      <c r="A121" s="163" t="s">
        <v>7</v>
      </c>
      <c r="B121" s="164"/>
      <c r="C121" s="88">
        <v>1</v>
      </c>
      <c r="D121" s="88">
        <f>C121+1</f>
        <v>2</v>
      </c>
      <c r="E121" s="88">
        <f t="shared" ref="E121:AG121" si="14">D121+1</f>
        <v>3</v>
      </c>
      <c r="F121" s="88">
        <f t="shared" si="14"/>
        <v>4</v>
      </c>
      <c r="G121" s="88">
        <f t="shared" si="14"/>
        <v>5</v>
      </c>
      <c r="H121" s="88">
        <f t="shared" si="14"/>
        <v>6</v>
      </c>
      <c r="I121" s="88">
        <f t="shared" si="14"/>
        <v>7</v>
      </c>
      <c r="J121" s="88">
        <f t="shared" si="14"/>
        <v>8</v>
      </c>
      <c r="K121" s="88">
        <f t="shared" si="14"/>
        <v>9</v>
      </c>
      <c r="L121" s="88">
        <f t="shared" si="14"/>
        <v>10</v>
      </c>
      <c r="M121" s="88">
        <f t="shared" si="14"/>
        <v>11</v>
      </c>
      <c r="N121" s="88">
        <f t="shared" si="14"/>
        <v>12</v>
      </c>
      <c r="O121" s="88">
        <f t="shared" si="14"/>
        <v>13</v>
      </c>
      <c r="P121" s="88">
        <f t="shared" si="14"/>
        <v>14</v>
      </c>
      <c r="Q121" s="88">
        <f t="shared" si="14"/>
        <v>15</v>
      </c>
      <c r="R121" s="88">
        <f t="shared" si="14"/>
        <v>16</v>
      </c>
      <c r="S121" s="88">
        <f t="shared" si="14"/>
        <v>17</v>
      </c>
      <c r="T121" s="88">
        <f t="shared" si="14"/>
        <v>18</v>
      </c>
      <c r="U121" s="88">
        <f t="shared" si="14"/>
        <v>19</v>
      </c>
      <c r="V121" s="88">
        <f t="shared" si="14"/>
        <v>20</v>
      </c>
      <c r="W121" s="88">
        <f t="shared" si="14"/>
        <v>21</v>
      </c>
      <c r="X121" s="88">
        <f t="shared" si="14"/>
        <v>22</v>
      </c>
      <c r="Y121" s="88">
        <f t="shared" si="14"/>
        <v>23</v>
      </c>
      <c r="Z121" s="88">
        <f t="shared" si="14"/>
        <v>24</v>
      </c>
      <c r="AA121" s="88">
        <f t="shared" si="14"/>
        <v>25</v>
      </c>
      <c r="AB121" s="88">
        <f t="shared" si="14"/>
        <v>26</v>
      </c>
      <c r="AC121" s="88">
        <f t="shared" si="14"/>
        <v>27</v>
      </c>
      <c r="AD121" s="88">
        <f t="shared" si="14"/>
        <v>28</v>
      </c>
      <c r="AE121" s="88">
        <f t="shared" si="14"/>
        <v>29</v>
      </c>
      <c r="AF121" s="88">
        <f t="shared" si="14"/>
        <v>30</v>
      </c>
      <c r="AG121" s="88">
        <f t="shared" si="14"/>
        <v>31</v>
      </c>
      <c r="AH121" s="85" t="s">
        <v>33</v>
      </c>
    </row>
    <row r="122" spans="1:34" ht="15.6" x14ac:dyDescent="0.25">
      <c r="A122" s="165" t="s">
        <v>29</v>
      </c>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1">
        <f>SUM(C122:AG122)</f>
        <v>0</v>
      </c>
    </row>
    <row r="123" spans="1:34" ht="15.6" x14ac:dyDescent="0.25">
      <c r="A123" s="165" t="s">
        <v>26</v>
      </c>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2"/>
      <c r="AH123" s="91">
        <f>SUM(C123:AG123)</f>
        <v>0</v>
      </c>
    </row>
    <row r="124" spans="1:34" x14ac:dyDescent="0.25">
      <c r="A124" s="165" t="s">
        <v>36</v>
      </c>
      <c r="B124" s="164"/>
      <c r="C124" s="91">
        <f t="shared" ref="C124:AG124" si="15">C122+C123</f>
        <v>0</v>
      </c>
      <c r="D124" s="91">
        <f t="shared" si="15"/>
        <v>0</v>
      </c>
      <c r="E124" s="91">
        <f t="shared" si="15"/>
        <v>0</v>
      </c>
      <c r="F124" s="91">
        <f t="shared" si="15"/>
        <v>0</v>
      </c>
      <c r="G124" s="91">
        <f t="shared" si="15"/>
        <v>0</v>
      </c>
      <c r="H124" s="91">
        <f t="shared" si="15"/>
        <v>0</v>
      </c>
      <c r="I124" s="91">
        <f t="shared" si="15"/>
        <v>0</v>
      </c>
      <c r="J124" s="91">
        <f t="shared" si="15"/>
        <v>0</v>
      </c>
      <c r="K124" s="91">
        <f t="shared" si="15"/>
        <v>0</v>
      </c>
      <c r="L124" s="91">
        <f t="shared" si="15"/>
        <v>0</v>
      </c>
      <c r="M124" s="91">
        <f t="shared" si="15"/>
        <v>0</v>
      </c>
      <c r="N124" s="91">
        <f t="shared" si="15"/>
        <v>0</v>
      </c>
      <c r="O124" s="91">
        <f t="shared" si="15"/>
        <v>0</v>
      </c>
      <c r="P124" s="91">
        <f t="shared" si="15"/>
        <v>0</v>
      </c>
      <c r="Q124" s="91">
        <f t="shared" si="15"/>
        <v>0</v>
      </c>
      <c r="R124" s="91">
        <f t="shared" si="15"/>
        <v>0</v>
      </c>
      <c r="S124" s="91">
        <f t="shared" si="15"/>
        <v>0</v>
      </c>
      <c r="T124" s="91">
        <f t="shared" si="15"/>
        <v>0</v>
      </c>
      <c r="U124" s="91">
        <f t="shared" si="15"/>
        <v>0</v>
      </c>
      <c r="V124" s="91">
        <f t="shared" si="15"/>
        <v>0</v>
      </c>
      <c r="W124" s="91">
        <f t="shared" si="15"/>
        <v>0</v>
      </c>
      <c r="X124" s="91">
        <f t="shared" si="15"/>
        <v>0</v>
      </c>
      <c r="Y124" s="91">
        <f t="shared" si="15"/>
        <v>0</v>
      </c>
      <c r="Z124" s="91">
        <f t="shared" si="15"/>
        <v>0</v>
      </c>
      <c r="AA124" s="91">
        <f t="shared" si="15"/>
        <v>0</v>
      </c>
      <c r="AB124" s="91">
        <f t="shared" si="15"/>
        <v>0</v>
      </c>
      <c r="AC124" s="91">
        <f t="shared" si="15"/>
        <v>0</v>
      </c>
      <c r="AD124" s="91">
        <f t="shared" si="15"/>
        <v>0</v>
      </c>
      <c r="AE124" s="91">
        <f t="shared" si="15"/>
        <v>0</v>
      </c>
      <c r="AF124" s="91">
        <f t="shared" si="15"/>
        <v>0</v>
      </c>
      <c r="AG124" s="91">
        <f t="shared" si="15"/>
        <v>0</v>
      </c>
      <c r="AH124" s="91">
        <f>SUM(C124:AG124)</f>
        <v>0</v>
      </c>
    </row>
    <row r="125" spans="1:34" x14ac:dyDescent="0.25">
      <c r="A125" s="46"/>
      <c r="B125" s="46"/>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row>
    <row r="126" spans="1:34" ht="15.6" x14ac:dyDescent="0.25">
      <c r="A126" s="163" t="s">
        <v>28</v>
      </c>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1">
        <f>SUM(C126:AG126)</f>
        <v>0</v>
      </c>
    </row>
    <row r="127" spans="1:34" ht="7.95" customHeight="1" x14ac:dyDescent="0.25">
      <c r="A127" s="46"/>
      <c r="B127" s="46"/>
    </row>
    <row r="128" spans="1:34" x14ac:dyDescent="0.25">
      <c r="A128" s="46"/>
      <c r="B128" s="46"/>
    </row>
    <row r="129" spans="1:34" s="89" customFormat="1" x14ac:dyDescent="0.25">
      <c r="A129" s="163" t="s">
        <v>8</v>
      </c>
      <c r="B129" s="164"/>
      <c r="C129" s="88">
        <v>1</v>
      </c>
      <c r="D129" s="88">
        <f>C129+1</f>
        <v>2</v>
      </c>
      <c r="E129" s="88">
        <f t="shared" ref="E129:AG129" si="16">D129+1</f>
        <v>3</v>
      </c>
      <c r="F129" s="88">
        <f t="shared" si="16"/>
        <v>4</v>
      </c>
      <c r="G129" s="88">
        <f t="shared" si="16"/>
        <v>5</v>
      </c>
      <c r="H129" s="88">
        <f t="shared" si="16"/>
        <v>6</v>
      </c>
      <c r="I129" s="88">
        <f t="shared" si="16"/>
        <v>7</v>
      </c>
      <c r="J129" s="88">
        <f t="shared" si="16"/>
        <v>8</v>
      </c>
      <c r="K129" s="88">
        <f t="shared" si="16"/>
        <v>9</v>
      </c>
      <c r="L129" s="88">
        <f t="shared" si="16"/>
        <v>10</v>
      </c>
      <c r="M129" s="88">
        <f t="shared" si="16"/>
        <v>11</v>
      </c>
      <c r="N129" s="88">
        <f t="shared" si="16"/>
        <v>12</v>
      </c>
      <c r="O129" s="88">
        <f t="shared" si="16"/>
        <v>13</v>
      </c>
      <c r="P129" s="88">
        <f t="shared" si="16"/>
        <v>14</v>
      </c>
      <c r="Q129" s="88">
        <f t="shared" si="16"/>
        <v>15</v>
      </c>
      <c r="R129" s="88">
        <f t="shared" si="16"/>
        <v>16</v>
      </c>
      <c r="S129" s="88">
        <f t="shared" si="16"/>
        <v>17</v>
      </c>
      <c r="T129" s="88">
        <f t="shared" si="16"/>
        <v>18</v>
      </c>
      <c r="U129" s="88">
        <f t="shared" si="16"/>
        <v>19</v>
      </c>
      <c r="V129" s="88">
        <f t="shared" si="16"/>
        <v>20</v>
      </c>
      <c r="W129" s="88">
        <f t="shared" si="16"/>
        <v>21</v>
      </c>
      <c r="X129" s="88">
        <f t="shared" si="16"/>
        <v>22</v>
      </c>
      <c r="Y129" s="88">
        <f t="shared" si="16"/>
        <v>23</v>
      </c>
      <c r="Z129" s="88">
        <f t="shared" si="16"/>
        <v>24</v>
      </c>
      <c r="AA129" s="88">
        <f t="shared" si="16"/>
        <v>25</v>
      </c>
      <c r="AB129" s="88">
        <f t="shared" si="16"/>
        <v>26</v>
      </c>
      <c r="AC129" s="88">
        <f t="shared" si="16"/>
        <v>27</v>
      </c>
      <c r="AD129" s="88">
        <f t="shared" si="16"/>
        <v>28</v>
      </c>
      <c r="AE129" s="88">
        <f t="shared" si="16"/>
        <v>29</v>
      </c>
      <c r="AF129" s="88">
        <f t="shared" si="16"/>
        <v>30</v>
      </c>
      <c r="AG129" s="88">
        <f t="shared" si="16"/>
        <v>31</v>
      </c>
      <c r="AH129" s="85" t="s">
        <v>33</v>
      </c>
    </row>
    <row r="130" spans="1:34" ht="15.6" x14ac:dyDescent="0.25">
      <c r="A130" s="165" t="s">
        <v>29</v>
      </c>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1"/>
      <c r="AH130" s="91">
        <f>SUM(C130:AG130)</f>
        <v>0</v>
      </c>
    </row>
    <row r="131" spans="1:34" ht="15.6" x14ac:dyDescent="0.25">
      <c r="A131" s="165" t="s">
        <v>26</v>
      </c>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50"/>
      <c r="AH131" s="91">
        <f>SUM(C131:AG131)</f>
        <v>0</v>
      </c>
    </row>
    <row r="132" spans="1:34" x14ac:dyDescent="0.25">
      <c r="A132" s="165" t="s">
        <v>36</v>
      </c>
      <c r="B132" s="164"/>
      <c r="C132" s="91">
        <f t="shared" ref="C132:AF132" si="17">C130+C131</f>
        <v>0</v>
      </c>
      <c r="D132" s="91">
        <f t="shared" si="17"/>
        <v>0</v>
      </c>
      <c r="E132" s="91">
        <f t="shared" si="17"/>
        <v>0</v>
      </c>
      <c r="F132" s="91">
        <f t="shared" si="17"/>
        <v>0</v>
      </c>
      <c r="G132" s="91">
        <f t="shared" si="17"/>
        <v>0</v>
      </c>
      <c r="H132" s="91">
        <f t="shared" si="17"/>
        <v>0</v>
      </c>
      <c r="I132" s="91">
        <f t="shared" si="17"/>
        <v>0</v>
      </c>
      <c r="J132" s="91">
        <f t="shared" si="17"/>
        <v>0</v>
      </c>
      <c r="K132" s="91">
        <f t="shared" si="17"/>
        <v>0</v>
      </c>
      <c r="L132" s="91">
        <f t="shared" si="17"/>
        <v>0</v>
      </c>
      <c r="M132" s="91">
        <f t="shared" si="17"/>
        <v>0</v>
      </c>
      <c r="N132" s="91">
        <f t="shared" si="17"/>
        <v>0</v>
      </c>
      <c r="O132" s="91">
        <f t="shared" si="17"/>
        <v>0</v>
      </c>
      <c r="P132" s="91">
        <f t="shared" si="17"/>
        <v>0</v>
      </c>
      <c r="Q132" s="91">
        <f t="shared" si="17"/>
        <v>0</v>
      </c>
      <c r="R132" s="91">
        <f t="shared" si="17"/>
        <v>0</v>
      </c>
      <c r="S132" s="91">
        <f t="shared" si="17"/>
        <v>0</v>
      </c>
      <c r="T132" s="91">
        <f t="shared" si="17"/>
        <v>0</v>
      </c>
      <c r="U132" s="91">
        <f t="shared" si="17"/>
        <v>0</v>
      </c>
      <c r="V132" s="91">
        <f t="shared" si="17"/>
        <v>0</v>
      </c>
      <c r="W132" s="91">
        <f t="shared" si="17"/>
        <v>0</v>
      </c>
      <c r="X132" s="91">
        <f t="shared" si="17"/>
        <v>0</v>
      </c>
      <c r="Y132" s="91">
        <f t="shared" si="17"/>
        <v>0</v>
      </c>
      <c r="Z132" s="91">
        <f t="shared" si="17"/>
        <v>0</v>
      </c>
      <c r="AA132" s="91">
        <f t="shared" si="17"/>
        <v>0</v>
      </c>
      <c r="AB132" s="91">
        <f t="shared" si="17"/>
        <v>0</v>
      </c>
      <c r="AC132" s="91">
        <f t="shared" si="17"/>
        <v>0</v>
      </c>
      <c r="AD132" s="91">
        <f t="shared" si="17"/>
        <v>0</v>
      </c>
      <c r="AE132" s="91">
        <f t="shared" si="17"/>
        <v>0</v>
      </c>
      <c r="AF132" s="91">
        <f t="shared" si="17"/>
        <v>0</v>
      </c>
      <c r="AG132" s="91"/>
      <c r="AH132" s="91">
        <f>SUM(C132:AG132)</f>
        <v>0</v>
      </c>
    </row>
    <row r="133" spans="1:34" x14ac:dyDescent="0.25">
      <c r="A133" s="46"/>
      <c r="B133" s="46"/>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row>
    <row r="134" spans="1:34" ht="15.6" x14ac:dyDescent="0.25">
      <c r="A134" s="163" t="s">
        <v>28</v>
      </c>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1"/>
      <c r="AH134" s="91">
        <f>SUM(C134:AG134)</f>
        <v>0</v>
      </c>
    </row>
    <row r="135" spans="1:34" ht="7.95" customHeight="1" x14ac:dyDescent="0.25">
      <c r="A135" s="46"/>
      <c r="B135" s="46"/>
    </row>
    <row r="136" spans="1:34" x14ac:dyDescent="0.25">
      <c r="A136" s="46"/>
      <c r="B136" s="46"/>
    </row>
    <row r="137" spans="1:34" s="89" customFormat="1" x14ac:dyDescent="0.25">
      <c r="A137" s="163" t="s">
        <v>9</v>
      </c>
      <c r="B137" s="164"/>
      <c r="C137" s="88">
        <v>1</v>
      </c>
      <c r="D137" s="88">
        <f>C137+1</f>
        <v>2</v>
      </c>
      <c r="E137" s="88">
        <f t="shared" ref="E137:AG137" si="18">D137+1</f>
        <v>3</v>
      </c>
      <c r="F137" s="88">
        <f t="shared" si="18"/>
        <v>4</v>
      </c>
      <c r="G137" s="88">
        <f t="shared" si="18"/>
        <v>5</v>
      </c>
      <c r="H137" s="88">
        <f t="shared" si="18"/>
        <v>6</v>
      </c>
      <c r="I137" s="88">
        <f t="shared" si="18"/>
        <v>7</v>
      </c>
      <c r="J137" s="88">
        <f t="shared" si="18"/>
        <v>8</v>
      </c>
      <c r="K137" s="88">
        <f t="shared" si="18"/>
        <v>9</v>
      </c>
      <c r="L137" s="88">
        <f t="shared" si="18"/>
        <v>10</v>
      </c>
      <c r="M137" s="88">
        <f t="shared" si="18"/>
        <v>11</v>
      </c>
      <c r="N137" s="88">
        <f t="shared" si="18"/>
        <v>12</v>
      </c>
      <c r="O137" s="88">
        <f t="shared" si="18"/>
        <v>13</v>
      </c>
      <c r="P137" s="88">
        <f t="shared" si="18"/>
        <v>14</v>
      </c>
      <c r="Q137" s="88">
        <f t="shared" si="18"/>
        <v>15</v>
      </c>
      <c r="R137" s="88">
        <f t="shared" si="18"/>
        <v>16</v>
      </c>
      <c r="S137" s="88">
        <f t="shared" si="18"/>
        <v>17</v>
      </c>
      <c r="T137" s="88">
        <f t="shared" si="18"/>
        <v>18</v>
      </c>
      <c r="U137" s="88">
        <f t="shared" si="18"/>
        <v>19</v>
      </c>
      <c r="V137" s="88">
        <f t="shared" si="18"/>
        <v>20</v>
      </c>
      <c r="W137" s="88">
        <f t="shared" si="18"/>
        <v>21</v>
      </c>
      <c r="X137" s="88">
        <f t="shared" si="18"/>
        <v>22</v>
      </c>
      <c r="Y137" s="88">
        <f t="shared" si="18"/>
        <v>23</v>
      </c>
      <c r="Z137" s="88">
        <f t="shared" si="18"/>
        <v>24</v>
      </c>
      <c r="AA137" s="88">
        <f t="shared" si="18"/>
        <v>25</v>
      </c>
      <c r="AB137" s="88">
        <f t="shared" si="18"/>
        <v>26</v>
      </c>
      <c r="AC137" s="88">
        <f t="shared" si="18"/>
        <v>27</v>
      </c>
      <c r="AD137" s="88">
        <f t="shared" si="18"/>
        <v>28</v>
      </c>
      <c r="AE137" s="88">
        <f t="shared" si="18"/>
        <v>29</v>
      </c>
      <c r="AF137" s="88">
        <f t="shared" si="18"/>
        <v>30</v>
      </c>
      <c r="AG137" s="88">
        <f t="shared" si="18"/>
        <v>31</v>
      </c>
      <c r="AH137" s="85" t="s">
        <v>33</v>
      </c>
    </row>
    <row r="138" spans="1:34" ht="15.6" x14ac:dyDescent="0.25">
      <c r="A138" s="165" t="s">
        <v>29</v>
      </c>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1">
        <f>SUM(C138:AG138)</f>
        <v>0</v>
      </c>
    </row>
    <row r="139" spans="1:34" ht="15.6" x14ac:dyDescent="0.25">
      <c r="A139" s="165" t="s">
        <v>26</v>
      </c>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2"/>
      <c r="AH139" s="91">
        <f>SUM(C139:AG139)</f>
        <v>0</v>
      </c>
    </row>
    <row r="140" spans="1:34" x14ac:dyDescent="0.25">
      <c r="A140" s="165" t="s">
        <v>36</v>
      </c>
      <c r="B140" s="164"/>
      <c r="C140" s="91">
        <f t="shared" ref="C140:AG140" si="19">C138+C139</f>
        <v>0</v>
      </c>
      <c r="D140" s="91">
        <f t="shared" si="19"/>
        <v>0</v>
      </c>
      <c r="E140" s="91">
        <f t="shared" si="19"/>
        <v>0</v>
      </c>
      <c r="F140" s="91">
        <f t="shared" si="19"/>
        <v>0</v>
      </c>
      <c r="G140" s="91">
        <f t="shared" si="19"/>
        <v>0</v>
      </c>
      <c r="H140" s="91">
        <f t="shared" si="19"/>
        <v>0</v>
      </c>
      <c r="I140" s="91">
        <f t="shared" si="19"/>
        <v>0</v>
      </c>
      <c r="J140" s="91">
        <f t="shared" si="19"/>
        <v>0</v>
      </c>
      <c r="K140" s="91">
        <f t="shared" si="19"/>
        <v>0</v>
      </c>
      <c r="L140" s="91">
        <f t="shared" si="19"/>
        <v>0</v>
      </c>
      <c r="M140" s="91">
        <f t="shared" si="19"/>
        <v>0</v>
      </c>
      <c r="N140" s="91">
        <f t="shared" si="19"/>
        <v>0</v>
      </c>
      <c r="O140" s="91">
        <f t="shared" si="19"/>
        <v>0</v>
      </c>
      <c r="P140" s="91">
        <f t="shared" si="19"/>
        <v>0</v>
      </c>
      <c r="Q140" s="91">
        <f t="shared" si="19"/>
        <v>0</v>
      </c>
      <c r="R140" s="91">
        <f t="shared" si="19"/>
        <v>0</v>
      </c>
      <c r="S140" s="91">
        <f t="shared" si="19"/>
        <v>0</v>
      </c>
      <c r="T140" s="91">
        <f t="shared" si="19"/>
        <v>0</v>
      </c>
      <c r="U140" s="91">
        <f t="shared" si="19"/>
        <v>0</v>
      </c>
      <c r="V140" s="91">
        <f t="shared" si="19"/>
        <v>0</v>
      </c>
      <c r="W140" s="91">
        <f t="shared" si="19"/>
        <v>0</v>
      </c>
      <c r="X140" s="91">
        <f t="shared" si="19"/>
        <v>0</v>
      </c>
      <c r="Y140" s="91">
        <f t="shared" si="19"/>
        <v>0</v>
      </c>
      <c r="Z140" s="91">
        <f t="shared" si="19"/>
        <v>0</v>
      </c>
      <c r="AA140" s="91">
        <f t="shared" si="19"/>
        <v>0</v>
      </c>
      <c r="AB140" s="91">
        <f t="shared" si="19"/>
        <v>0</v>
      </c>
      <c r="AC140" s="91">
        <f t="shared" si="19"/>
        <v>0</v>
      </c>
      <c r="AD140" s="91">
        <f t="shared" si="19"/>
        <v>0</v>
      </c>
      <c r="AE140" s="91">
        <f t="shared" si="19"/>
        <v>0</v>
      </c>
      <c r="AF140" s="91">
        <f t="shared" si="19"/>
        <v>0</v>
      </c>
      <c r="AG140" s="91">
        <f t="shared" si="19"/>
        <v>0</v>
      </c>
      <c r="AH140" s="91">
        <f>SUM(C140:AG140)</f>
        <v>0</v>
      </c>
    </row>
    <row r="141" spans="1:34" x14ac:dyDescent="0.25">
      <c r="A141" s="46"/>
      <c r="B141" s="46"/>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row>
    <row r="142" spans="1:34" ht="15.6" x14ac:dyDescent="0.25">
      <c r="A142" s="163" t="s">
        <v>28</v>
      </c>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1">
        <f>SUM(C142:AG142)</f>
        <v>0</v>
      </c>
    </row>
    <row r="143" spans="1:34" ht="7.95" customHeight="1" x14ac:dyDescent="0.25">
      <c r="A143" s="46"/>
      <c r="B143" s="46"/>
    </row>
    <row r="144" spans="1:34" x14ac:dyDescent="0.25">
      <c r="A144" s="46"/>
      <c r="B144" s="46"/>
    </row>
    <row r="145" spans="1:34" s="89" customFormat="1" x14ac:dyDescent="0.25">
      <c r="A145" s="163" t="s">
        <v>10</v>
      </c>
      <c r="B145" s="164"/>
      <c r="C145" s="88">
        <v>1</v>
      </c>
      <c r="D145" s="88">
        <f>C145+1</f>
        <v>2</v>
      </c>
      <c r="E145" s="88">
        <f t="shared" ref="E145:AG145" si="20">D145+1</f>
        <v>3</v>
      </c>
      <c r="F145" s="88">
        <f t="shared" si="20"/>
        <v>4</v>
      </c>
      <c r="G145" s="88">
        <f t="shared" si="20"/>
        <v>5</v>
      </c>
      <c r="H145" s="88">
        <f t="shared" si="20"/>
        <v>6</v>
      </c>
      <c r="I145" s="88">
        <f t="shared" si="20"/>
        <v>7</v>
      </c>
      <c r="J145" s="88">
        <f t="shared" si="20"/>
        <v>8</v>
      </c>
      <c r="K145" s="88">
        <f t="shared" si="20"/>
        <v>9</v>
      </c>
      <c r="L145" s="88">
        <f t="shared" si="20"/>
        <v>10</v>
      </c>
      <c r="M145" s="88">
        <f t="shared" si="20"/>
        <v>11</v>
      </c>
      <c r="N145" s="88">
        <f t="shared" si="20"/>
        <v>12</v>
      </c>
      <c r="O145" s="88">
        <f t="shared" si="20"/>
        <v>13</v>
      </c>
      <c r="P145" s="88">
        <f t="shared" si="20"/>
        <v>14</v>
      </c>
      <c r="Q145" s="88">
        <f t="shared" si="20"/>
        <v>15</v>
      </c>
      <c r="R145" s="88">
        <f t="shared" si="20"/>
        <v>16</v>
      </c>
      <c r="S145" s="88">
        <f t="shared" si="20"/>
        <v>17</v>
      </c>
      <c r="T145" s="88">
        <f t="shared" si="20"/>
        <v>18</v>
      </c>
      <c r="U145" s="88">
        <f t="shared" si="20"/>
        <v>19</v>
      </c>
      <c r="V145" s="88">
        <f t="shared" si="20"/>
        <v>20</v>
      </c>
      <c r="W145" s="88">
        <f t="shared" si="20"/>
        <v>21</v>
      </c>
      <c r="X145" s="88">
        <f t="shared" si="20"/>
        <v>22</v>
      </c>
      <c r="Y145" s="88">
        <f t="shared" si="20"/>
        <v>23</v>
      </c>
      <c r="Z145" s="88">
        <f t="shared" si="20"/>
        <v>24</v>
      </c>
      <c r="AA145" s="88">
        <f t="shared" si="20"/>
        <v>25</v>
      </c>
      <c r="AB145" s="88">
        <f t="shared" si="20"/>
        <v>26</v>
      </c>
      <c r="AC145" s="88">
        <f t="shared" si="20"/>
        <v>27</v>
      </c>
      <c r="AD145" s="88">
        <f t="shared" si="20"/>
        <v>28</v>
      </c>
      <c r="AE145" s="88">
        <f t="shared" si="20"/>
        <v>29</v>
      </c>
      <c r="AF145" s="88">
        <f t="shared" si="20"/>
        <v>30</v>
      </c>
      <c r="AG145" s="88">
        <f t="shared" si="20"/>
        <v>31</v>
      </c>
      <c r="AH145" s="85" t="s">
        <v>33</v>
      </c>
    </row>
    <row r="146" spans="1:34" ht="15.6" x14ac:dyDescent="0.25">
      <c r="A146" s="165" t="s">
        <v>29</v>
      </c>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1"/>
      <c r="AH146" s="91">
        <f>SUM(C146:AG146)</f>
        <v>0</v>
      </c>
    </row>
    <row r="147" spans="1:34" ht="15.6" x14ac:dyDescent="0.25">
      <c r="A147" s="165" t="s">
        <v>26</v>
      </c>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50"/>
      <c r="AH147" s="91">
        <f>SUM(C147:AG147)</f>
        <v>0</v>
      </c>
    </row>
    <row r="148" spans="1:34" x14ac:dyDescent="0.25">
      <c r="A148" s="165" t="s">
        <v>36</v>
      </c>
      <c r="B148" s="164"/>
      <c r="C148" s="91">
        <f t="shared" ref="C148:AG148" si="21">C146+C147</f>
        <v>0</v>
      </c>
      <c r="D148" s="91">
        <f t="shared" si="21"/>
        <v>0</v>
      </c>
      <c r="E148" s="91">
        <f t="shared" si="21"/>
        <v>0</v>
      </c>
      <c r="F148" s="91">
        <f t="shared" si="21"/>
        <v>0</v>
      </c>
      <c r="G148" s="91">
        <f t="shared" si="21"/>
        <v>0</v>
      </c>
      <c r="H148" s="91">
        <f t="shared" si="21"/>
        <v>0</v>
      </c>
      <c r="I148" s="91">
        <f t="shared" si="21"/>
        <v>0</v>
      </c>
      <c r="J148" s="91">
        <f t="shared" si="21"/>
        <v>0</v>
      </c>
      <c r="K148" s="91">
        <f t="shared" si="21"/>
        <v>0</v>
      </c>
      <c r="L148" s="91">
        <f t="shared" si="21"/>
        <v>0</v>
      </c>
      <c r="M148" s="91">
        <f t="shared" si="21"/>
        <v>0</v>
      </c>
      <c r="N148" s="91">
        <f t="shared" si="21"/>
        <v>0</v>
      </c>
      <c r="O148" s="91">
        <f t="shared" si="21"/>
        <v>0</v>
      </c>
      <c r="P148" s="91">
        <f t="shared" si="21"/>
        <v>0</v>
      </c>
      <c r="Q148" s="91">
        <f t="shared" si="21"/>
        <v>0</v>
      </c>
      <c r="R148" s="91">
        <f t="shared" si="21"/>
        <v>0</v>
      </c>
      <c r="S148" s="91">
        <f t="shared" si="21"/>
        <v>0</v>
      </c>
      <c r="T148" s="91">
        <f t="shared" si="21"/>
        <v>0</v>
      </c>
      <c r="U148" s="91">
        <f t="shared" si="21"/>
        <v>0</v>
      </c>
      <c r="V148" s="91">
        <f t="shared" si="21"/>
        <v>0</v>
      </c>
      <c r="W148" s="91">
        <f t="shared" si="21"/>
        <v>0</v>
      </c>
      <c r="X148" s="91">
        <f t="shared" si="21"/>
        <v>0</v>
      </c>
      <c r="Y148" s="91">
        <f t="shared" si="21"/>
        <v>0</v>
      </c>
      <c r="Z148" s="91">
        <f t="shared" si="21"/>
        <v>0</v>
      </c>
      <c r="AA148" s="91">
        <f t="shared" si="21"/>
        <v>0</v>
      </c>
      <c r="AB148" s="91">
        <f t="shared" si="21"/>
        <v>0</v>
      </c>
      <c r="AC148" s="91">
        <f t="shared" si="21"/>
        <v>0</v>
      </c>
      <c r="AD148" s="91">
        <f t="shared" si="21"/>
        <v>0</v>
      </c>
      <c r="AE148" s="91">
        <f t="shared" si="21"/>
        <v>0</v>
      </c>
      <c r="AF148" s="91">
        <f t="shared" si="21"/>
        <v>0</v>
      </c>
      <c r="AG148" s="91">
        <f t="shared" si="21"/>
        <v>0</v>
      </c>
      <c r="AH148" s="91">
        <f>SUM(C148:AG148)</f>
        <v>0</v>
      </c>
    </row>
    <row r="149" spans="1:34" x14ac:dyDescent="0.25">
      <c r="A149" s="46"/>
      <c r="B149" s="46"/>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row>
    <row r="150" spans="1:34" ht="15.6" x14ac:dyDescent="0.25">
      <c r="A150" s="163" t="s">
        <v>28</v>
      </c>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1"/>
      <c r="AH150" s="91">
        <f>SUM(C150:AG150)</f>
        <v>0</v>
      </c>
    </row>
    <row r="151" spans="1:34" ht="6" customHeight="1" x14ac:dyDescent="0.25">
      <c r="A151" s="46"/>
      <c r="B151" s="46"/>
    </row>
    <row r="152" spans="1:34" x14ac:dyDescent="0.25">
      <c r="A152" s="46"/>
      <c r="B152" s="46"/>
    </row>
    <row r="153" spans="1:34" s="89" customFormat="1" x14ac:dyDescent="0.25">
      <c r="A153" s="163" t="s">
        <v>11</v>
      </c>
      <c r="B153" s="164"/>
      <c r="C153" s="88">
        <v>1</v>
      </c>
      <c r="D153" s="88">
        <f>C153+1</f>
        <v>2</v>
      </c>
      <c r="E153" s="88">
        <f t="shared" ref="E153:AG153" si="22">D153+1</f>
        <v>3</v>
      </c>
      <c r="F153" s="88">
        <f t="shared" si="22"/>
        <v>4</v>
      </c>
      <c r="G153" s="88">
        <f t="shared" si="22"/>
        <v>5</v>
      </c>
      <c r="H153" s="88">
        <f t="shared" si="22"/>
        <v>6</v>
      </c>
      <c r="I153" s="88">
        <f t="shared" si="22"/>
        <v>7</v>
      </c>
      <c r="J153" s="88">
        <f t="shared" si="22"/>
        <v>8</v>
      </c>
      <c r="K153" s="88">
        <f t="shared" si="22"/>
        <v>9</v>
      </c>
      <c r="L153" s="88">
        <f t="shared" si="22"/>
        <v>10</v>
      </c>
      <c r="M153" s="88">
        <f t="shared" si="22"/>
        <v>11</v>
      </c>
      <c r="N153" s="88">
        <f t="shared" si="22"/>
        <v>12</v>
      </c>
      <c r="O153" s="88">
        <f t="shared" si="22"/>
        <v>13</v>
      </c>
      <c r="P153" s="88">
        <f t="shared" si="22"/>
        <v>14</v>
      </c>
      <c r="Q153" s="88">
        <f t="shared" si="22"/>
        <v>15</v>
      </c>
      <c r="R153" s="88">
        <f t="shared" si="22"/>
        <v>16</v>
      </c>
      <c r="S153" s="88">
        <f t="shared" si="22"/>
        <v>17</v>
      </c>
      <c r="T153" s="88">
        <f t="shared" si="22"/>
        <v>18</v>
      </c>
      <c r="U153" s="88">
        <f t="shared" si="22"/>
        <v>19</v>
      </c>
      <c r="V153" s="88">
        <f t="shared" si="22"/>
        <v>20</v>
      </c>
      <c r="W153" s="88">
        <f t="shared" si="22"/>
        <v>21</v>
      </c>
      <c r="X153" s="88">
        <f t="shared" si="22"/>
        <v>22</v>
      </c>
      <c r="Y153" s="88">
        <f t="shared" si="22"/>
        <v>23</v>
      </c>
      <c r="Z153" s="88">
        <f t="shared" si="22"/>
        <v>24</v>
      </c>
      <c r="AA153" s="88">
        <f t="shared" si="22"/>
        <v>25</v>
      </c>
      <c r="AB153" s="88">
        <f t="shared" si="22"/>
        <v>26</v>
      </c>
      <c r="AC153" s="88">
        <f t="shared" si="22"/>
        <v>27</v>
      </c>
      <c r="AD153" s="88">
        <f t="shared" si="22"/>
        <v>28</v>
      </c>
      <c r="AE153" s="88">
        <f t="shared" si="22"/>
        <v>29</v>
      </c>
      <c r="AF153" s="88">
        <f t="shared" si="22"/>
        <v>30</v>
      </c>
      <c r="AG153" s="88">
        <f t="shared" si="22"/>
        <v>31</v>
      </c>
      <c r="AH153" s="85" t="s">
        <v>33</v>
      </c>
    </row>
    <row r="154" spans="1:34" ht="15.6" x14ac:dyDescent="0.25">
      <c r="A154" s="165" t="s">
        <v>29</v>
      </c>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1">
        <f>SUM(C154:AG154)</f>
        <v>0</v>
      </c>
    </row>
    <row r="155" spans="1:34" ht="15.6" x14ac:dyDescent="0.25">
      <c r="A155" s="165" t="s">
        <v>26</v>
      </c>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2"/>
      <c r="AH155" s="91">
        <f>SUM(C155:AG155)</f>
        <v>0</v>
      </c>
    </row>
    <row r="156" spans="1:34" x14ac:dyDescent="0.25">
      <c r="A156" s="165" t="s">
        <v>36</v>
      </c>
      <c r="B156" s="164"/>
      <c r="C156" s="91">
        <f t="shared" ref="C156:AG156" si="23">C154+C155</f>
        <v>0</v>
      </c>
      <c r="D156" s="91">
        <f t="shared" si="23"/>
        <v>0</v>
      </c>
      <c r="E156" s="91">
        <f t="shared" si="23"/>
        <v>0</v>
      </c>
      <c r="F156" s="91">
        <f t="shared" si="23"/>
        <v>0</v>
      </c>
      <c r="G156" s="91">
        <f t="shared" si="23"/>
        <v>0</v>
      </c>
      <c r="H156" s="91">
        <f t="shared" si="23"/>
        <v>0</v>
      </c>
      <c r="I156" s="91">
        <f t="shared" si="23"/>
        <v>0</v>
      </c>
      <c r="J156" s="91">
        <f t="shared" si="23"/>
        <v>0</v>
      </c>
      <c r="K156" s="91">
        <f t="shared" si="23"/>
        <v>0</v>
      </c>
      <c r="L156" s="91">
        <f t="shared" si="23"/>
        <v>0</v>
      </c>
      <c r="M156" s="91">
        <f t="shared" si="23"/>
        <v>0</v>
      </c>
      <c r="N156" s="91">
        <f t="shared" si="23"/>
        <v>0</v>
      </c>
      <c r="O156" s="91">
        <f t="shared" si="23"/>
        <v>0</v>
      </c>
      <c r="P156" s="91">
        <f t="shared" si="23"/>
        <v>0</v>
      </c>
      <c r="Q156" s="91">
        <f t="shared" si="23"/>
        <v>0</v>
      </c>
      <c r="R156" s="91">
        <f t="shared" si="23"/>
        <v>0</v>
      </c>
      <c r="S156" s="91">
        <f t="shared" si="23"/>
        <v>0</v>
      </c>
      <c r="T156" s="91">
        <f t="shared" si="23"/>
        <v>0</v>
      </c>
      <c r="U156" s="91">
        <f t="shared" si="23"/>
        <v>0</v>
      </c>
      <c r="V156" s="91">
        <f t="shared" si="23"/>
        <v>0</v>
      </c>
      <c r="W156" s="91">
        <f t="shared" si="23"/>
        <v>0</v>
      </c>
      <c r="X156" s="91">
        <f t="shared" si="23"/>
        <v>0</v>
      </c>
      <c r="Y156" s="91">
        <f t="shared" si="23"/>
        <v>0</v>
      </c>
      <c r="Z156" s="91">
        <f t="shared" si="23"/>
        <v>0</v>
      </c>
      <c r="AA156" s="91">
        <f t="shared" si="23"/>
        <v>0</v>
      </c>
      <c r="AB156" s="91">
        <f t="shared" si="23"/>
        <v>0</v>
      </c>
      <c r="AC156" s="91">
        <f t="shared" si="23"/>
        <v>0</v>
      </c>
      <c r="AD156" s="91">
        <f t="shared" si="23"/>
        <v>0</v>
      </c>
      <c r="AE156" s="91">
        <f t="shared" si="23"/>
        <v>0</v>
      </c>
      <c r="AF156" s="91">
        <f t="shared" si="23"/>
        <v>0</v>
      </c>
      <c r="AG156" s="91">
        <f t="shared" si="23"/>
        <v>0</v>
      </c>
      <c r="AH156" s="91">
        <f>SUM(C156:AG156)</f>
        <v>0</v>
      </c>
    </row>
    <row r="157" spans="1:34" x14ac:dyDescent="0.25">
      <c r="A157" s="46"/>
      <c r="B157" s="46"/>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row>
    <row r="158" spans="1:34" ht="15.6" x14ac:dyDescent="0.25">
      <c r="A158" s="163" t="s">
        <v>28</v>
      </c>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1">
        <f>SUM(C158:AG158)</f>
        <v>0</v>
      </c>
    </row>
    <row r="159" spans="1:34" x14ac:dyDescent="0.25">
      <c r="A159" s="46"/>
    </row>
    <row r="160" spans="1:34" ht="15.6" x14ac:dyDescent="0.25">
      <c r="A160" s="93"/>
    </row>
    <row r="161" spans="1:16" ht="15.6" x14ac:dyDescent="0.25">
      <c r="A161" s="93"/>
    </row>
    <row r="162" spans="1:16" ht="13.8" thickBot="1" x14ac:dyDescent="0.3">
      <c r="B162" s="62"/>
      <c r="C162" s="94"/>
      <c r="D162" s="94"/>
      <c r="E162" s="94"/>
    </row>
    <row r="163" spans="1:16" s="95" customFormat="1" x14ac:dyDescent="0.25">
      <c r="B163" s="96"/>
      <c r="C163" s="97" t="s">
        <v>17</v>
      </c>
      <c r="D163" s="97"/>
      <c r="E163" s="97"/>
      <c r="F163" s="98"/>
      <c r="G163" s="98"/>
      <c r="H163" s="98"/>
      <c r="I163" s="98"/>
      <c r="J163" s="98"/>
      <c r="K163" s="98"/>
      <c r="L163" s="98"/>
      <c r="M163" s="98"/>
      <c r="N163" s="98"/>
      <c r="O163" s="98"/>
      <c r="P163" s="98"/>
    </row>
    <row r="164" spans="1:16" s="95" customFormat="1" x14ac:dyDescent="0.25">
      <c r="B164" s="96"/>
      <c r="C164" s="97"/>
      <c r="D164" s="97"/>
      <c r="E164" s="97"/>
      <c r="F164" s="98"/>
      <c r="G164" s="98"/>
      <c r="H164" s="98"/>
      <c r="I164" s="98"/>
      <c r="J164" s="98"/>
      <c r="K164" s="98"/>
      <c r="L164" s="98"/>
      <c r="M164" s="98"/>
      <c r="N164" s="98"/>
      <c r="O164" s="98"/>
      <c r="P164" s="98"/>
    </row>
    <row r="165" spans="1:16" s="95" customFormat="1" x14ac:dyDescent="0.25">
      <c r="C165" s="98"/>
      <c r="D165" s="98"/>
      <c r="E165" s="98"/>
      <c r="F165" s="98"/>
      <c r="G165" s="98"/>
      <c r="H165" s="98"/>
      <c r="I165" s="98"/>
      <c r="J165" s="98"/>
      <c r="K165" s="98"/>
      <c r="L165" s="98"/>
      <c r="M165" s="98"/>
      <c r="N165" s="98"/>
      <c r="O165" s="98"/>
      <c r="P165" s="98"/>
    </row>
    <row r="166" spans="1:16" s="95" customFormat="1" ht="13.8" thickBot="1" x14ac:dyDescent="0.3">
      <c r="C166" s="94"/>
      <c r="D166" s="94"/>
      <c r="E166" s="94"/>
      <c r="F166" s="94"/>
      <c r="G166" s="94"/>
      <c r="H166" s="98"/>
      <c r="I166" s="98"/>
      <c r="J166" s="98"/>
      <c r="K166" s="98"/>
      <c r="L166" s="94"/>
      <c r="M166" s="94"/>
      <c r="N166" s="94"/>
      <c r="O166" s="94"/>
      <c r="P166" s="94"/>
    </row>
    <row r="168" spans="1:16" x14ac:dyDescent="0.25">
      <c r="C168" s="59" t="s">
        <v>93</v>
      </c>
      <c r="L168" s="59" t="s">
        <v>103</v>
      </c>
    </row>
  </sheetData>
  <sheetProtection algorithmName="SHA-512" hashValue="+wFDZgiLBcgnZuLnpcHJ7jSSZTQdc0mGTMAkzmh41Sv+oxDm960V81nL/g8duTegouhgcd8r8F8BUeS/nQ/S1Q==" saltValue="qThtndPlWvsIVYmFxa5ODA==" spinCount="100000" sheet="1" objects="1" scenarios="1"/>
  <mergeCells count="312">
    <mergeCell ref="B3:AA3"/>
    <mergeCell ref="F57:G57"/>
    <mergeCell ref="F58:G58"/>
    <mergeCell ref="F59:G59"/>
    <mergeCell ref="F60:G60"/>
    <mergeCell ref="H55:I55"/>
    <mergeCell ref="H56:I56"/>
    <mergeCell ref="H57:I57"/>
    <mergeCell ref="H58:I58"/>
    <mergeCell ref="H59:I59"/>
    <mergeCell ref="J60:K60"/>
    <mergeCell ref="J59:K59"/>
    <mergeCell ref="J57:K57"/>
    <mergeCell ref="J55:K55"/>
    <mergeCell ref="J58:K58"/>
    <mergeCell ref="B55:C55"/>
    <mergeCell ref="B56:C56"/>
    <mergeCell ref="B57:C57"/>
    <mergeCell ref="B58:C58"/>
    <mergeCell ref="B59:C59"/>
    <mergeCell ref="H60:I60"/>
    <mergeCell ref="B60:C60"/>
    <mergeCell ref="D55:E55"/>
    <mergeCell ref="D56:E56"/>
    <mergeCell ref="B40:C40"/>
    <mergeCell ref="F55:G55"/>
    <mergeCell ref="F56:G56"/>
    <mergeCell ref="L26:M26"/>
    <mergeCell ref="H26:I26"/>
    <mergeCell ref="R26:S26"/>
    <mergeCell ref="X26:Y26"/>
    <mergeCell ref="B26:C26"/>
    <mergeCell ref="Z27:AA27"/>
    <mergeCell ref="L27:M27"/>
    <mergeCell ref="P27:Q27"/>
    <mergeCell ref="N27:O27"/>
    <mergeCell ref="B42:C42"/>
    <mergeCell ref="D26:E26"/>
    <mergeCell ref="F26:G26"/>
    <mergeCell ref="Z15:AA15"/>
    <mergeCell ref="T18:U18"/>
    <mergeCell ref="V19:W19"/>
    <mergeCell ref="X18:Y18"/>
    <mergeCell ref="D57:E57"/>
    <mergeCell ref="D58:E58"/>
    <mergeCell ref="D59:E59"/>
    <mergeCell ref="D60:E60"/>
    <mergeCell ref="J56:K56"/>
    <mergeCell ref="Z26:AA26"/>
    <mergeCell ref="Z18:AA18"/>
    <mergeCell ref="Z16:AA16"/>
    <mergeCell ref="N16:O16"/>
    <mergeCell ref="J16:K16"/>
    <mergeCell ref="V18:W18"/>
    <mergeCell ref="X19:Y19"/>
    <mergeCell ref="T19:U19"/>
    <mergeCell ref="L19:M19"/>
    <mergeCell ref="P19:Q19"/>
    <mergeCell ref="N19:O19"/>
    <mergeCell ref="Z19:AA19"/>
    <mergeCell ref="X15:Y15"/>
    <mergeCell ref="P15:Q15"/>
    <mergeCell ref="N15:O15"/>
    <mergeCell ref="X16:Y16"/>
    <mergeCell ref="L16:M16"/>
    <mergeCell ref="V16:W16"/>
    <mergeCell ref="J18:K18"/>
    <mergeCell ref="L18:M18"/>
    <mergeCell ref="R18:S18"/>
    <mergeCell ref="T15:U15"/>
    <mergeCell ref="P16:Q16"/>
    <mergeCell ref="R16:S16"/>
    <mergeCell ref="R15:S15"/>
    <mergeCell ref="L15:M15"/>
    <mergeCell ref="V13:W13"/>
    <mergeCell ref="X13:Y13"/>
    <mergeCell ref="Z13:AA13"/>
    <mergeCell ref="T13:U13"/>
    <mergeCell ref="J14:K14"/>
    <mergeCell ref="L14:M14"/>
    <mergeCell ref="N14:O14"/>
    <mergeCell ref="Z14:AA14"/>
    <mergeCell ref="T14:U14"/>
    <mergeCell ref="P13:Q13"/>
    <mergeCell ref="N13:O13"/>
    <mergeCell ref="X14:Y14"/>
    <mergeCell ref="V12:W12"/>
    <mergeCell ref="H9:L9"/>
    <mergeCell ref="S9:AA9"/>
    <mergeCell ref="Z10:AA10"/>
    <mergeCell ref="N12:O12"/>
    <mergeCell ref="P12:Q12"/>
    <mergeCell ref="R12:S12"/>
    <mergeCell ref="Z12:AA12"/>
    <mergeCell ref="X12:Y12"/>
    <mergeCell ref="M9:N9"/>
    <mergeCell ref="V10:W10"/>
    <mergeCell ref="X10:Y10"/>
    <mergeCell ref="H12:I12"/>
    <mergeCell ref="J12:K12"/>
    <mergeCell ref="L12:M12"/>
    <mergeCell ref="B4:C4"/>
    <mergeCell ref="T12:U12"/>
    <mergeCell ref="P23:Q23"/>
    <mergeCell ref="R23:S23"/>
    <mergeCell ref="R22:S22"/>
    <mergeCell ref="R21:S21"/>
    <mergeCell ref="R13:S13"/>
    <mergeCell ref="E5:O5"/>
    <mergeCell ref="O9:P9"/>
    <mergeCell ref="Q9:R9"/>
    <mergeCell ref="B5:C5"/>
    <mergeCell ref="F10:G10"/>
    <mergeCell ref="D10:E10"/>
    <mergeCell ref="B6:C6"/>
    <mergeCell ref="B12:C12"/>
    <mergeCell ref="D12:E12"/>
    <mergeCell ref="F12:G12"/>
    <mergeCell ref="B13:C13"/>
    <mergeCell ref="D13:E13"/>
    <mergeCell ref="F13:G13"/>
    <mergeCell ref="H13:I13"/>
    <mergeCell ref="J13:K13"/>
    <mergeCell ref="L13:M13"/>
    <mergeCell ref="B14:C14"/>
    <mergeCell ref="A1:E1"/>
    <mergeCell ref="J26:K26"/>
    <mergeCell ref="D24:E24"/>
    <mergeCell ref="F24:G24"/>
    <mergeCell ref="H24:I24"/>
    <mergeCell ref="A25:C25"/>
    <mergeCell ref="D25:E25"/>
    <mergeCell ref="F25:G25"/>
    <mergeCell ref="H25:I25"/>
    <mergeCell ref="F23:G23"/>
    <mergeCell ref="B7:C7"/>
    <mergeCell ref="F19:G19"/>
    <mergeCell ref="F15:G15"/>
    <mergeCell ref="D16:E16"/>
    <mergeCell ref="B19:C19"/>
    <mergeCell ref="D19:E19"/>
    <mergeCell ref="F18:G18"/>
    <mergeCell ref="F16:G16"/>
    <mergeCell ref="D15:E15"/>
    <mergeCell ref="B21:C21"/>
    <mergeCell ref="F22:G22"/>
    <mergeCell ref="H22:I22"/>
    <mergeCell ref="J22:K22"/>
    <mergeCell ref="J23:K23"/>
    <mergeCell ref="D14:E14"/>
    <mergeCell ref="J21:K21"/>
    <mergeCell ref="R14:S14"/>
    <mergeCell ref="V14:W14"/>
    <mergeCell ref="H14:I14"/>
    <mergeCell ref="P14:Q14"/>
    <mergeCell ref="R19:S19"/>
    <mergeCell ref="N21:O21"/>
    <mergeCell ref="V20:W20"/>
    <mergeCell ref="R20:S20"/>
    <mergeCell ref="N20:O20"/>
    <mergeCell ref="P20:Q20"/>
    <mergeCell ref="J20:K20"/>
    <mergeCell ref="T20:U20"/>
    <mergeCell ref="L20:M20"/>
    <mergeCell ref="F14:G14"/>
    <mergeCell ref="H19:I19"/>
    <mergeCell ref="J19:K19"/>
    <mergeCell ref="H15:I15"/>
    <mergeCell ref="J15:K15"/>
    <mergeCell ref="T16:U16"/>
    <mergeCell ref="V15:W15"/>
    <mergeCell ref="H16:I16"/>
    <mergeCell ref="X20:Y20"/>
    <mergeCell ref="X21:Y21"/>
    <mergeCell ref="D21:E21"/>
    <mergeCell ref="F21:G21"/>
    <mergeCell ref="P21:Q21"/>
    <mergeCell ref="N18:O18"/>
    <mergeCell ref="P18:Q18"/>
    <mergeCell ref="H18:I18"/>
    <mergeCell ref="B43:C43"/>
    <mergeCell ref="R27:S27"/>
    <mergeCell ref="D27:E27"/>
    <mergeCell ref="F27:G27"/>
    <mergeCell ref="H27:I27"/>
    <mergeCell ref="J27:K27"/>
    <mergeCell ref="B39:C39"/>
    <mergeCell ref="B27:C27"/>
    <mergeCell ref="B33:C33"/>
    <mergeCell ref="B34:C34"/>
    <mergeCell ref="B30:C30"/>
    <mergeCell ref="B31:C31"/>
    <mergeCell ref="B38:C38"/>
    <mergeCell ref="B32:C32"/>
    <mergeCell ref="T27:U27"/>
    <mergeCell ref="V27:W27"/>
    <mergeCell ref="D23:E23"/>
    <mergeCell ref="B24:C24"/>
    <mergeCell ref="L25:M25"/>
    <mergeCell ref="B23:C23"/>
    <mergeCell ref="N24:O24"/>
    <mergeCell ref="X23:Y23"/>
    <mergeCell ref="X24:Y24"/>
    <mergeCell ref="L24:M24"/>
    <mergeCell ref="L23:M23"/>
    <mergeCell ref="T24:U24"/>
    <mergeCell ref="N25:O25"/>
    <mergeCell ref="H23:I23"/>
    <mergeCell ref="J25:K25"/>
    <mergeCell ref="N23:O23"/>
    <mergeCell ref="V23:W23"/>
    <mergeCell ref="Y63:AB63"/>
    <mergeCell ref="T26:U26"/>
    <mergeCell ref="N26:O26"/>
    <mergeCell ref="P24:Q24"/>
    <mergeCell ref="R24:S24"/>
    <mergeCell ref="V24:W24"/>
    <mergeCell ref="X27:Y27"/>
    <mergeCell ref="V25:W25"/>
    <mergeCell ref="P25:Q25"/>
    <mergeCell ref="R25:S25"/>
    <mergeCell ref="Z24:AA24"/>
    <mergeCell ref="V26:W26"/>
    <mergeCell ref="T25:U25"/>
    <mergeCell ref="P26:Q26"/>
    <mergeCell ref="Z25:AA25"/>
    <mergeCell ref="X25:Y25"/>
    <mergeCell ref="B15:C15"/>
    <mergeCell ref="B18:C18"/>
    <mergeCell ref="D18:E18"/>
    <mergeCell ref="B16:C16"/>
    <mergeCell ref="L22:M22"/>
    <mergeCell ref="N22:O22"/>
    <mergeCell ref="D20:E20"/>
    <mergeCell ref="F20:G20"/>
    <mergeCell ref="H20:I20"/>
    <mergeCell ref="B20:C20"/>
    <mergeCell ref="D22:E22"/>
    <mergeCell ref="L21:M21"/>
    <mergeCell ref="B22:C22"/>
    <mergeCell ref="Z21:AA21"/>
    <mergeCell ref="H21:I21"/>
    <mergeCell ref="T22:U22"/>
    <mergeCell ref="J24:K24"/>
    <mergeCell ref="Z23:AA23"/>
    <mergeCell ref="Z22:AA22"/>
    <mergeCell ref="T21:U21"/>
    <mergeCell ref="V22:W22"/>
    <mergeCell ref="V21:W21"/>
    <mergeCell ref="X22:Y22"/>
    <mergeCell ref="T23:U23"/>
    <mergeCell ref="P22:Q22"/>
    <mergeCell ref="A65:B65"/>
    <mergeCell ref="A73:B73"/>
    <mergeCell ref="A81:B81"/>
    <mergeCell ref="A89:B89"/>
    <mergeCell ref="A66:B66"/>
    <mergeCell ref="A67:B67"/>
    <mergeCell ref="A68:B68"/>
    <mergeCell ref="A70:B70"/>
    <mergeCell ref="A74:B74"/>
    <mergeCell ref="A75:B75"/>
    <mergeCell ref="A90:B90"/>
    <mergeCell ref="A91:B91"/>
    <mergeCell ref="A92:B92"/>
    <mergeCell ref="A94:B94"/>
    <mergeCell ref="A97:B97"/>
    <mergeCell ref="A98:B98"/>
    <mergeCell ref="A76:B76"/>
    <mergeCell ref="A78:B78"/>
    <mergeCell ref="A82:B82"/>
    <mergeCell ref="A83:B83"/>
    <mergeCell ref="A84:B84"/>
    <mergeCell ref="A86:B86"/>
    <mergeCell ref="A108:B108"/>
    <mergeCell ref="A110:B110"/>
    <mergeCell ref="A113:B113"/>
    <mergeCell ref="A114:B114"/>
    <mergeCell ref="A115:B115"/>
    <mergeCell ref="A116:B116"/>
    <mergeCell ref="A99:B99"/>
    <mergeCell ref="A100:B100"/>
    <mergeCell ref="A102:B102"/>
    <mergeCell ref="A105:B105"/>
    <mergeCell ref="A106:B106"/>
    <mergeCell ref="A107:B107"/>
    <mergeCell ref="A129:B129"/>
    <mergeCell ref="A130:B130"/>
    <mergeCell ref="A131:B131"/>
    <mergeCell ref="A132:B132"/>
    <mergeCell ref="A134:B134"/>
    <mergeCell ref="A137:B137"/>
    <mergeCell ref="A118:B118"/>
    <mergeCell ref="A121:B121"/>
    <mergeCell ref="A122:B122"/>
    <mergeCell ref="A123:B123"/>
    <mergeCell ref="A124:B124"/>
    <mergeCell ref="A126:B126"/>
    <mergeCell ref="A156:B156"/>
    <mergeCell ref="A158:B158"/>
    <mergeCell ref="A147:B147"/>
    <mergeCell ref="A148:B148"/>
    <mergeCell ref="A150:B150"/>
    <mergeCell ref="A153:B153"/>
    <mergeCell ref="A154:B154"/>
    <mergeCell ref="A155:B155"/>
    <mergeCell ref="A138:B138"/>
    <mergeCell ref="A139:B139"/>
    <mergeCell ref="A140:B140"/>
    <mergeCell ref="A142:B142"/>
    <mergeCell ref="A145:B145"/>
    <mergeCell ref="A146:B146"/>
  </mergeCells>
  <phoneticPr fontId="9" type="noConversion"/>
  <conditionalFormatting sqref="B38:C40">
    <cfRule type="expression" dxfId="390" priority="50" stopIfTrue="1">
      <formula xml:space="preserve"> IF(OR($B$42="per 3. Quartal",$B$42="per 2. Quartal",$B$42="1. Quartal"),1,0)</formula>
    </cfRule>
  </conditionalFormatting>
  <conditionalFormatting sqref="A38 A40">
    <cfRule type="expression" dxfId="389" priority="48" stopIfTrue="1">
      <formula xml:space="preserve"> IF(OR($B$41="per 3. Quartal",$B$41="per 2. Quartal",$B$41="1. Quartal"),1,0)</formula>
    </cfRule>
  </conditionalFormatting>
  <conditionalFormatting sqref="A39">
    <cfRule type="expression" dxfId="388" priority="47" stopIfTrue="1">
      <formula xml:space="preserve"> IF(OR($B$41="per 3. Quartal",$B$41="per 2. Quartal",$B$41="1. Quartal"),1,0)</formula>
    </cfRule>
  </conditionalFormatting>
  <conditionalFormatting sqref="H57:H58">
    <cfRule type="expression" dxfId="387" priority="10" stopIfTrue="1">
      <formula xml:space="preserve"> IF(OR($B$42="per 3. Quartal",$B$42="per 2. Quartal",$B$42="1. Quartal"),1,0)</formula>
    </cfRule>
  </conditionalFormatting>
  <conditionalFormatting sqref="F56 F58:F59">
    <cfRule type="expression" dxfId="386" priority="11" stopIfTrue="1">
      <formula xml:space="preserve"> IF(OR($B$42="per 2. Quartal",$B$42="1. Quartal"),1,0)</formula>
    </cfRule>
  </conditionalFormatting>
  <conditionalFormatting sqref="D55">
    <cfRule type="expression" dxfId="385" priority="14" stopIfTrue="1">
      <formula xml:space="preserve"> IF($B$42="1. Quartal",1,0)</formula>
    </cfRule>
  </conditionalFormatting>
  <conditionalFormatting sqref="F55">
    <cfRule type="expression" dxfId="384" priority="15" stopIfTrue="1">
      <formula xml:space="preserve"> IF(OR($B$42="per 2. Quartal",$B$42="1. Quartal"),1,0)</formula>
    </cfRule>
    <cfRule type="expression" dxfId="383" priority="16" stopIfTrue="1">
      <formula xml:space="preserve"> IF(OR($B$42="per 2. Quartal",$B$42="1. Quartal"),1,0)</formula>
    </cfRule>
  </conditionalFormatting>
  <conditionalFormatting sqref="H55">
    <cfRule type="expression" dxfId="382" priority="17">
      <formula xml:space="preserve"> IF(OR($B$42="per 3. Quartal",$B$42="per 2. Quartal",$B$42="1. Quartal"),1,0)</formula>
    </cfRule>
  </conditionalFormatting>
  <conditionalFormatting sqref="D56 D58:D59">
    <cfRule type="expression" dxfId="381" priority="12" stopIfTrue="1">
      <formula xml:space="preserve"> IF($B$42="1. Quartal",1,0)</formula>
    </cfRule>
    <cfRule type="expression" priority="13">
      <formula xml:space="preserve"> IF(($B$42="1. Quartal"),1,0)</formula>
    </cfRule>
  </conditionalFormatting>
  <conditionalFormatting sqref="D57">
    <cfRule type="expression" dxfId="380" priority="8" stopIfTrue="1">
      <formula xml:space="preserve"> IF($B$42="1. Quartal",1,0)</formula>
    </cfRule>
    <cfRule type="expression" priority="9">
      <formula xml:space="preserve"> IF(($B$41="1. Quartal"),1,0)</formula>
    </cfRule>
  </conditionalFormatting>
  <conditionalFormatting sqref="D60">
    <cfRule type="expression" dxfId="379" priority="6" stopIfTrue="1">
      <formula xml:space="preserve"> IF($B$42="1. Quartal",1,0)</formula>
    </cfRule>
    <cfRule type="expression" priority="7">
      <formula xml:space="preserve"> IF(($B$42="1. Quartal"),1,0)</formula>
    </cfRule>
  </conditionalFormatting>
  <conditionalFormatting sqref="F57">
    <cfRule type="expression" dxfId="378" priority="5" stopIfTrue="1">
      <formula xml:space="preserve"> IF(OR($B$42="per 2. Quartal",$B$42="1. Quartal"),1,0)</formula>
    </cfRule>
  </conditionalFormatting>
  <conditionalFormatting sqref="F60">
    <cfRule type="expression" dxfId="377" priority="4" stopIfTrue="1">
      <formula xml:space="preserve"> IF(OR($B$42="per 2. Quartal",$B$42="1. Quartal"),1,0)</formula>
    </cfRule>
  </conditionalFormatting>
  <conditionalFormatting sqref="H56">
    <cfRule type="expression" dxfId="376" priority="3" stopIfTrue="1">
      <formula xml:space="preserve"> IF(OR($B$42="per 3. Quartal",$B$42="per 2. Quartal",$B$42="1. Quartal"),1,0)</formula>
    </cfRule>
  </conditionalFormatting>
  <conditionalFormatting sqref="H59">
    <cfRule type="expression" dxfId="375" priority="2" stopIfTrue="1">
      <formula xml:space="preserve"> IF(OR($B$42="per 3. Quartal",$B$42="per 2. Quartal",$B$42="1. Quartal"),1,0)</formula>
    </cfRule>
  </conditionalFormatting>
  <conditionalFormatting sqref="H60">
    <cfRule type="expression" dxfId="374" priority="1" stopIfTrue="1">
      <formula xml:space="preserve"> IF(OR($B$42="per 3. Quartal",$B$42="per 2. Quartal",$B$42="1. Quartal"),1,0)</formula>
    </cfRule>
  </conditionalFormatting>
  <pageMargins left="0.17" right="0.17" top="0.984251969" bottom="0.18" header="0.4921259845" footer="0.16"/>
  <pageSetup paperSize="9" scale="70" orientation="landscape" r:id="rId1"/>
  <headerFooter alignWithMargins="0"/>
  <rowBreaks count="2" manualBreakCount="2">
    <brk id="62" max="16383" man="1"/>
    <brk id="111" max="16383" man="1"/>
  </rowBreaks>
  <ignoredErrors>
    <ignoredError sqref="B3:B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H168"/>
  <sheetViews>
    <sheetView showGridLines="0" zoomScale="90" zoomScaleNormal="90" workbookViewId="0">
      <selection activeCell="F47" sqref="F47"/>
    </sheetView>
  </sheetViews>
  <sheetFormatPr baseColWidth="10" defaultColWidth="11.44140625" defaultRowHeight="13.2" outlineLevelRow="1" x14ac:dyDescent="0.25"/>
  <cols>
    <col min="1" max="1" width="66.6640625" style="39" customWidth="1"/>
    <col min="2" max="2" width="13.6640625" style="39" customWidth="1"/>
    <col min="3" max="33" width="7.6640625" style="39" customWidth="1"/>
    <col min="34" max="16384" width="11.44140625" style="39"/>
  </cols>
  <sheetData>
    <row r="1" spans="1:27" x14ac:dyDescent="0.25">
      <c r="A1" s="220" t="s">
        <v>31</v>
      </c>
      <c r="B1" s="221"/>
      <c r="C1" s="221"/>
      <c r="D1" s="221"/>
      <c r="E1" s="222"/>
    </row>
    <row r="3" spans="1:27" x14ac:dyDescent="0.25">
      <c r="A3" s="40" t="s">
        <v>30</v>
      </c>
      <c r="B3" s="223">
        <f>Übersicht!D6</f>
        <v>0</v>
      </c>
      <c r="C3" s="230"/>
      <c r="D3" s="231"/>
      <c r="E3" s="231"/>
      <c r="F3" s="231"/>
      <c r="G3" s="231"/>
      <c r="H3" s="231"/>
      <c r="I3" s="231"/>
      <c r="J3" s="231"/>
      <c r="K3" s="231"/>
      <c r="L3" s="231"/>
      <c r="M3" s="231"/>
      <c r="N3" s="231"/>
      <c r="O3" s="231"/>
      <c r="P3" s="231"/>
      <c r="Q3" s="231"/>
      <c r="R3" s="231"/>
      <c r="S3" s="231"/>
      <c r="T3" s="231"/>
      <c r="U3" s="231"/>
      <c r="V3" s="231"/>
      <c r="W3" s="231"/>
      <c r="X3" s="231"/>
      <c r="Y3" s="231"/>
      <c r="Z3" s="231"/>
      <c r="AA3" s="164"/>
    </row>
    <row r="4" spans="1:27" x14ac:dyDescent="0.25">
      <c r="A4" s="41" t="s">
        <v>49</v>
      </c>
      <c r="B4" s="223">
        <f>Übersicht!D5</f>
        <v>0</v>
      </c>
      <c r="C4" s="224"/>
    </row>
    <row r="5" spans="1:27" x14ac:dyDescent="0.25">
      <c r="A5" s="42" t="s">
        <v>102</v>
      </c>
      <c r="B5" s="225"/>
      <c r="C5" s="225"/>
      <c r="D5" s="108"/>
      <c r="E5" s="229" t="s">
        <v>94</v>
      </c>
      <c r="F5" s="229"/>
      <c r="G5" s="229"/>
      <c r="H5" s="229"/>
      <c r="I5" s="229"/>
      <c r="J5" s="229"/>
      <c r="K5" s="229"/>
      <c r="L5" s="229"/>
      <c r="M5" s="229"/>
      <c r="N5" s="229"/>
      <c r="O5" s="229"/>
      <c r="P5" s="108"/>
      <c r="Q5" s="108"/>
      <c r="R5" s="108"/>
      <c r="S5" s="108"/>
      <c r="T5" s="108"/>
      <c r="U5" s="108"/>
      <c r="V5" s="108"/>
      <c r="W5" s="108"/>
      <c r="X5" s="108"/>
      <c r="Y5" s="108"/>
      <c r="Z5" s="108"/>
      <c r="AA5" s="108"/>
    </row>
    <row r="6" spans="1:27" ht="15.6" x14ac:dyDescent="0.25">
      <c r="A6" s="43" t="s">
        <v>88</v>
      </c>
      <c r="B6" s="226"/>
      <c r="C6" s="227"/>
      <c r="D6" s="44" t="s">
        <v>78</v>
      </c>
      <c r="E6" s="108"/>
      <c r="F6" s="108"/>
      <c r="G6" s="108"/>
      <c r="H6" s="108"/>
      <c r="I6" s="108"/>
      <c r="J6" s="108"/>
      <c r="K6" s="108"/>
      <c r="L6" s="108"/>
      <c r="M6" s="108"/>
      <c r="N6" s="108"/>
      <c r="O6" s="108"/>
      <c r="P6" s="108"/>
      <c r="Q6" s="108"/>
      <c r="R6" s="108"/>
      <c r="S6" s="108"/>
      <c r="T6" s="108"/>
      <c r="U6" s="108"/>
      <c r="V6" s="108"/>
      <c r="W6" s="108"/>
      <c r="X6" s="108"/>
      <c r="Y6" s="108"/>
      <c r="Z6" s="108"/>
      <c r="AA6" s="108"/>
    </row>
    <row r="7" spans="1:27" ht="15.6" x14ac:dyDescent="0.25">
      <c r="A7" s="43" t="s">
        <v>89</v>
      </c>
      <c r="B7" s="228"/>
      <c r="C7" s="228"/>
      <c r="D7" s="44" t="s">
        <v>78</v>
      </c>
      <c r="E7" s="108"/>
      <c r="F7" s="108"/>
      <c r="G7" s="108"/>
      <c r="H7" s="108"/>
      <c r="I7" s="108"/>
      <c r="J7" s="108"/>
      <c r="K7" s="108"/>
      <c r="L7" s="108"/>
      <c r="M7" s="108"/>
      <c r="N7" s="108"/>
      <c r="O7" s="108"/>
      <c r="P7" s="108"/>
      <c r="Q7" s="108"/>
      <c r="R7" s="108"/>
      <c r="S7" s="108"/>
      <c r="T7" s="108"/>
      <c r="U7" s="108"/>
      <c r="V7" s="108"/>
      <c r="W7" s="108"/>
      <c r="X7" s="108"/>
      <c r="Y7" s="108"/>
      <c r="Z7" s="108"/>
      <c r="AA7" s="108"/>
    </row>
    <row r="8" spans="1:27" x14ac:dyDescent="0.25">
      <c r="A8" s="108"/>
      <c r="B8" s="108"/>
      <c r="C8" s="108"/>
      <c r="D8" s="45"/>
      <c r="E8" s="108"/>
      <c r="F8" s="108"/>
      <c r="G8" s="108"/>
      <c r="H8" s="108"/>
      <c r="I8" s="108"/>
      <c r="J8" s="108"/>
      <c r="K8" s="108"/>
      <c r="L8" s="108"/>
      <c r="M8" s="108"/>
      <c r="N8" s="108"/>
      <c r="O8" s="108"/>
      <c r="P8" s="108"/>
      <c r="Q8" s="108"/>
      <c r="R8" s="108"/>
      <c r="S8" s="108"/>
      <c r="T8" s="108"/>
      <c r="U8" s="108"/>
      <c r="V8" s="108"/>
      <c r="W8" s="108"/>
      <c r="X8" s="108"/>
      <c r="Y8" s="108"/>
      <c r="Z8" s="108"/>
      <c r="AA8" s="108"/>
    </row>
    <row r="9" spans="1:27" outlineLevel="1" x14ac:dyDescent="0.25">
      <c r="A9" s="108"/>
      <c r="B9" s="108"/>
      <c r="C9" s="108"/>
      <c r="D9" s="45"/>
      <c r="E9" s="108"/>
      <c r="F9" s="108"/>
      <c r="G9" s="108"/>
      <c r="H9" s="233" t="s">
        <v>57</v>
      </c>
      <c r="I9" s="234"/>
      <c r="J9" s="234"/>
      <c r="K9" s="234"/>
      <c r="L9" s="234"/>
      <c r="M9" s="233"/>
      <c r="N9" s="233"/>
      <c r="O9" s="232">
        <f>B5</f>
        <v>0</v>
      </c>
      <c r="P9" s="232"/>
      <c r="Q9" s="210"/>
      <c r="R9" s="210"/>
      <c r="S9" s="221"/>
      <c r="T9" s="221"/>
      <c r="U9" s="222"/>
      <c r="V9" s="222"/>
      <c r="W9" s="222"/>
      <c r="X9" s="222"/>
      <c r="Y9" s="222"/>
      <c r="Z9" s="222"/>
      <c r="AA9" s="222"/>
    </row>
    <row r="10" spans="1:27" outlineLevel="1" x14ac:dyDescent="0.25">
      <c r="A10" s="48" t="s">
        <v>77</v>
      </c>
      <c r="B10" s="108"/>
      <c r="C10" s="108"/>
      <c r="D10" s="210"/>
      <c r="E10" s="210"/>
      <c r="F10" s="210"/>
      <c r="G10" s="210"/>
      <c r="H10" s="108"/>
      <c r="I10" s="108"/>
      <c r="J10" s="108"/>
      <c r="K10" s="108"/>
      <c r="L10" s="108"/>
      <c r="M10" s="108"/>
      <c r="N10" s="108"/>
      <c r="O10" s="108"/>
      <c r="P10" s="108"/>
      <c r="Q10" s="108"/>
      <c r="R10" s="108"/>
      <c r="S10" s="108"/>
      <c r="T10" s="108"/>
      <c r="U10" s="108"/>
      <c r="V10" s="210"/>
      <c r="W10" s="210"/>
      <c r="X10" s="210"/>
      <c r="Y10" s="210"/>
      <c r="Z10" s="210"/>
      <c r="AA10" s="210"/>
    </row>
    <row r="11" spans="1:27" outlineLevel="1" x14ac:dyDescent="0.25">
      <c r="A11" s="4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row>
    <row r="12" spans="1:27" outlineLevel="1" x14ac:dyDescent="0.25">
      <c r="A12" s="49" t="s">
        <v>79</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row>
    <row r="13" spans="1:27" outlineLevel="1" x14ac:dyDescent="0.25">
      <c r="A13" s="50"/>
      <c r="B13" s="192" t="s">
        <v>0</v>
      </c>
      <c r="C13" s="193"/>
      <c r="D13" s="192" t="s">
        <v>1</v>
      </c>
      <c r="E13" s="193"/>
      <c r="F13" s="192" t="s">
        <v>2</v>
      </c>
      <c r="G13" s="193"/>
      <c r="H13" s="192" t="s">
        <v>3</v>
      </c>
      <c r="I13" s="193"/>
      <c r="J13" s="192" t="s">
        <v>4</v>
      </c>
      <c r="K13" s="193"/>
      <c r="L13" s="192" t="s">
        <v>5</v>
      </c>
      <c r="M13" s="193"/>
      <c r="N13" s="192" t="s">
        <v>6</v>
      </c>
      <c r="O13" s="193"/>
      <c r="P13" s="192" t="s">
        <v>7</v>
      </c>
      <c r="Q13" s="193"/>
      <c r="R13" s="192" t="s">
        <v>8</v>
      </c>
      <c r="S13" s="193"/>
      <c r="T13" s="192" t="s">
        <v>9</v>
      </c>
      <c r="U13" s="193"/>
      <c r="V13" s="192" t="s">
        <v>10</v>
      </c>
      <c r="W13" s="193"/>
      <c r="X13" s="192" t="s">
        <v>11</v>
      </c>
      <c r="Y13" s="193"/>
      <c r="Z13" s="163" t="s">
        <v>32</v>
      </c>
      <c r="AA13" s="219"/>
    </row>
    <row r="14" spans="1:27" ht="15.6" outlineLevel="1" x14ac:dyDescent="0.25">
      <c r="A14" s="50" t="s">
        <v>29</v>
      </c>
      <c r="B14" s="216">
        <f>$AH66</f>
        <v>0</v>
      </c>
      <c r="C14" s="218"/>
      <c r="D14" s="216">
        <f>$AH74</f>
        <v>0</v>
      </c>
      <c r="E14" s="218"/>
      <c r="F14" s="216">
        <f>$AH82</f>
        <v>0</v>
      </c>
      <c r="G14" s="218"/>
      <c r="H14" s="216">
        <f>$AH90</f>
        <v>0</v>
      </c>
      <c r="I14" s="218"/>
      <c r="J14" s="216">
        <f>$AH98</f>
        <v>0</v>
      </c>
      <c r="K14" s="218"/>
      <c r="L14" s="216">
        <f>$AH106</f>
        <v>0</v>
      </c>
      <c r="M14" s="218"/>
      <c r="N14" s="216">
        <f>$AH114</f>
        <v>0</v>
      </c>
      <c r="O14" s="218"/>
      <c r="P14" s="216">
        <f>$AH122</f>
        <v>0</v>
      </c>
      <c r="Q14" s="218"/>
      <c r="R14" s="216">
        <f>$AH130</f>
        <v>0</v>
      </c>
      <c r="S14" s="218"/>
      <c r="T14" s="216">
        <f>$AH138</f>
        <v>0</v>
      </c>
      <c r="U14" s="218"/>
      <c r="V14" s="216">
        <f>$AH146</f>
        <v>0</v>
      </c>
      <c r="W14" s="218"/>
      <c r="X14" s="216">
        <f>$AH154</f>
        <v>0</v>
      </c>
      <c r="Y14" s="218"/>
      <c r="Z14" s="214">
        <f>SUM(B14:Y14)</f>
        <v>0</v>
      </c>
      <c r="AA14" s="215"/>
    </row>
    <row r="15" spans="1:27" ht="15.6" outlineLevel="1" x14ac:dyDescent="0.25">
      <c r="A15" s="50" t="s">
        <v>26</v>
      </c>
      <c r="B15" s="216">
        <f>$AH67</f>
        <v>0</v>
      </c>
      <c r="C15" s="218"/>
      <c r="D15" s="216">
        <f>$AH75</f>
        <v>0</v>
      </c>
      <c r="E15" s="218"/>
      <c r="F15" s="216">
        <f>$AH83</f>
        <v>0</v>
      </c>
      <c r="G15" s="218"/>
      <c r="H15" s="216">
        <f>$AH91</f>
        <v>0</v>
      </c>
      <c r="I15" s="218"/>
      <c r="J15" s="216">
        <f>$AH99</f>
        <v>0</v>
      </c>
      <c r="K15" s="218"/>
      <c r="L15" s="216">
        <f>$AH107</f>
        <v>0</v>
      </c>
      <c r="M15" s="218"/>
      <c r="N15" s="216">
        <f>$AH115</f>
        <v>0</v>
      </c>
      <c r="O15" s="218"/>
      <c r="P15" s="216">
        <f>$AH123</f>
        <v>0</v>
      </c>
      <c r="Q15" s="218"/>
      <c r="R15" s="216">
        <f>$AH131</f>
        <v>0</v>
      </c>
      <c r="S15" s="218"/>
      <c r="T15" s="216">
        <f>$AH139</f>
        <v>0</v>
      </c>
      <c r="U15" s="218"/>
      <c r="V15" s="216">
        <f>$AH147</f>
        <v>0</v>
      </c>
      <c r="W15" s="218"/>
      <c r="X15" s="216">
        <f>$AH155</f>
        <v>0</v>
      </c>
      <c r="Y15" s="218"/>
      <c r="Z15" s="214">
        <f>SUM(B15:Y15)</f>
        <v>0</v>
      </c>
      <c r="AA15" s="215"/>
    </row>
    <row r="16" spans="1:27" outlineLevel="1" x14ac:dyDescent="0.25">
      <c r="A16" s="51" t="s">
        <v>34</v>
      </c>
      <c r="B16" s="216">
        <f>SUM(B14:B15)</f>
        <v>0</v>
      </c>
      <c r="C16" s="218"/>
      <c r="D16" s="216">
        <f>SUM(D14:D15)</f>
        <v>0</v>
      </c>
      <c r="E16" s="218"/>
      <c r="F16" s="216">
        <f>SUM(F14:F15)</f>
        <v>0</v>
      </c>
      <c r="G16" s="218"/>
      <c r="H16" s="216">
        <f>SUM(H14:H15)</f>
        <v>0</v>
      </c>
      <c r="I16" s="218"/>
      <c r="J16" s="216">
        <f>SUM(J14:J15)</f>
        <v>0</v>
      </c>
      <c r="K16" s="218"/>
      <c r="L16" s="216">
        <f>SUM(L14:L15)</f>
        <v>0</v>
      </c>
      <c r="M16" s="218"/>
      <c r="N16" s="216">
        <f>SUM(N14:N15)</f>
        <v>0</v>
      </c>
      <c r="O16" s="218"/>
      <c r="P16" s="216">
        <f>SUM(P14:P15)</f>
        <v>0</v>
      </c>
      <c r="Q16" s="218"/>
      <c r="R16" s="216">
        <f>SUM(R14:R15)</f>
        <v>0</v>
      </c>
      <c r="S16" s="218"/>
      <c r="T16" s="216">
        <f>SUM(T14:T15)</f>
        <v>0</v>
      </c>
      <c r="U16" s="218"/>
      <c r="V16" s="216">
        <f>SUM(V14:V15)</f>
        <v>0</v>
      </c>
      <c r="W16" s="218"/>
      <c r="X16" s="216">
        <f>SUM(X14:X15)</f>
        <v>0</v>
      </c>
      <c r="Y16" s="218"/>
      <c r="Z16" s="214">
        <f>SUM(B16:Y16)</f>
        <v>0</v>
      </c>
      <c r="AA16" s="215"/>
    </row>
    <row r="17" spans="1:33" outlineLevel="1" x14ac:dyDescent="0.2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4"/>
      <c r="AA17" s="55"/>
    </row>
    <row r="18" spans="1:33" ht="15.6" outlineLevel="1" x14ac:dyDescent="0.25">
      <c r="A18" s="41" t="s">
        <v>37</v>
      </c>
      <c r="B18" s="216">
        <f>AH70</f>
        <v>0</v>
      </c>
      <c r="C18" s="217"/>
      <c r="D18" s="216">
        <f>$AH78</f>
        <v>0</v>
      </c>
      <c r="E18" s="217"/>
      <c r="F18" s="216">
        <f>$AH86</f>
        <v>0</v>
      </c>
      <c r="G18" s="217"/>
      <c r="H18" s="216">
        <f>$AH94</f>
        <v>0</v>
      </c>
      <c r="I18" s="217"/>
      <c r="J18" s="216">
        <f>$AH102</f>
        <v>0</v>
      </c>
      <c r="K18" s="217"/>
      <c r="L18" s="216">
        <f>$AH110</f>
        <v>0</v>
      </c>
      <c r="M18" s="217"/>
      <c r="N18" s="216">
        <f>$AH118</f>
        <v>0</v>
      </c>
      <c r="O18" s="217"/>
      <c r="P18" s="216">
        <f>$AH126</f>
        <v>0</v>
      </c>
      <c r="Q18" s="217"/>
      <c r="R18" s="216">
        <f>$AH134</f>
        <v>0</v>
      </c>
      <c r="S18" s="217"/>
      <c r="T18" s="216">
        <f>$AH142</f>
        <v>0</v>
      </c>
      <c r="U18" s="217"/>
      <c r="V18" s="216">
        <f>$AH150</f>
        <v>0</v>
      </c>
      <c r="W18" s="217"/>
      <c r="X18" s="216">
        <f>$AH158</f>
        <v>0</v>
      </c>
      <c r="Y18" s="217"/>
      <c r="Z18" s="214">
        <f>SUM(B18:Y18)</f>
        <v>0</v>
      </c>
      <c r="AA18" s="215"/>
    </row>
    <row r="19" spans="1:33" outlineLevel="1" x14ac:dyDescent="0.25">
      <c r="A19" s="108"/>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row>
    <row r="20" spans="1:33" s="56" customFormat="1" outlineLevel="1" x14ac:dyDescent="0.25">
      <c r="A20" s="49" t="s">
        <v>153</v>
      </c>
      <c r="B20" s="211"/>
      <c r="C20" s="212"/>
      <c r="D20" s="211"/>
      <c r="E20" s="212"/>
      <c r="F20" s="211"/>
      <c r="G20" s="212"/>
      <c r="H20" s="211"/>
      <c r="I20" s="212"/>
      <c r="J20" s="211"/>
      <c r="K20" s="212"/>
      <c r="L20" s="211"/>
      <c r="M20" s="212"/>
      <c r="N20" s="211"/>
      <c r="O20" s="212"/>
      <c r="P20" s="211"/>
      <c r="Q20" s="212"/>
      <c r="R20" s="211"/>
      <c r="S20" s="212"/>
      <c r="T20" s="211"/>
      <c r="U20" s="212"/>
      <c r="V20" s="211"/>
      <c r="W20" s="212"/>
      <c r="X20" s="211"/>
      <c r="Y20" s="212"/>
      <c r="Z20" s="49"/>
      <c r="AA20" s="49"/>
    </row>
    <row r="21" spans="1:33" s="59" customFormat="1" outlineLevel="1" x14ac:dyDescent="0.25">
      <c r="A21" s="57" t="s">
        <v>75</v>
      </c>
      <c r="B21" s="213">
        <f>$B$32</f>
        <v>0</v>
      </c>
      <c r="C21" s="205"/>
      <c r="D21" s="213">
        <f>$B$32</f>
        <v>0</v>
      </c>
      <c r="E21" s="205"/>
      <c r="F21" s="213">
        <f>$B$32</f>
        <v>0</v>
      </c>
      <c r="G21" s="205"/>
      <c r="H21" s="213">
        <f>IF(OR($B$42= "Gesamtes Jahr",$B$42= "per 4. Quartal",$B$42= "per 3. Quartal",$B$42= "per 2. Quartal"),$B$32,0)</f>
        <v>0</v>
      </c>
      <c r="I21" s="205"/>
      <c r="J21" s="213">
        <f>IF(OR($B$42= "Gesamtes Jahr",$B$42= "per 4. Quartal",$B$42= "per 3. Quartal",$B$42= "per 2. Quartal"),$B$32,0)</f>
        <v>0</v>
      </c>
      <c r="K21" s="205"/>
      <c r="L21" s="213">
        <f>IF(OR($B$42= "Gesamtes Jahr",$B$42= "per 4. Quartal",$B$42= "per 3. Quartal",$B$42= "per 2. Quartal"),$B$32,0)</f>
        <v>0</v>
      </c>
      <c r="M21" s="205"/>
      <c r="N21" s="213">
        <f>IF(OR($B$42= "Gesamtes Jahr",$B$42= "per 4. Quartal",$B$42= "per 3. Quartal"),$B$32,0)</f>
        <v>0</v>
      </c>
      <c r="O21" s="205"/>
      <c r="P21" s="213">
        <f>IF(OR($B$42= "Gesamtes Jahr",$B$42= "per 4. Quartal",$B$42= "per 3. Quartal"),$B$32,0)</f>
        <v>0</v>
      </c>
      <c r="Q21" s="205"/>
      <c r="R21" s="213">
        <f>IF(OR($B$42= "Gesamtes Jahr",$B$42= "per 4. Quartal",$B$42= "per 3. Quartal"),$B$32,0)</f>
        <v>0</v>
      </c>
      <c r="S21" s="205"/>
      <c r="T21" s="213">
        <f>IF(OR($B$42= "Gesamtes Jahr",$B$42= "per 4. Quartal"),$B$32,0)</f>
        <v>0</v>
      </c>
      <c r="U21" s="205"/>
      <c r="V21" s="213">
        <f>IF(OR($B$42= "Gesamtes Jahr",$B$42= "per 4. Quartal"),$B$32,0)</f>
        <v>0</v>
      </c>
      <c r="W21" s="205"/>
      <c r="X21" s="213">
        <f>IF(OR($B$42= "Gesamtes Jahr",$B$42= "per 4. Quartal"),$B$32,0)</f>
        <v>0</v>
      </c>
      <c r="Y21" s="205"/>
      <c r="Z21" s="237">
        <f>SUM(B21:Y21)</f>
        <v>0</v>
      </c>
      <c r="AA21" s="238"/>
      <c r="AB21" s="58"/>
    </row>
    <row r="22" spans="1:33" s="61" customFormat="1" outlineLevel="1" x14ac:dyDescent="0.25">
      <c r="A22" s="60" t="s">
        <v>70</v>
      </c>
      <c r="B22" s="235"/>
      <c r="C22" s="236"/>
      <c r="D22" s="235"/>
      <c r="E22" s="236"/>
      <c r="F22" s="235"/>
      <c r="G22" s="236"/>
      <c r="H22" s="239"/>
      <c r="I22" s="240"/>
      <c r="J22" s="235"/>
      <c r="K22" s="236"/>
      <c r="L22" s="235"/>
      <c r="M22" s="236"/>
      <c r="N22" s="235"/>
      <c r="O22" s="236"/>
      <c r="P22" s="235"/>
      <c r="Q22" s="236"/>
      <c r="R22" s="235"/>
      <c r="S22" s="236"/>
      <c r="T22" s="235"/>
      <c r="U22" s="236"/>
      <c r="V22" s="235"/>
      <c r="W22" s="236"/>
      <c r="X22" s="235"/>
      <c r="Y22" s="236"/>
      <c r="Z22" s="244">
        <f>SUM(B22:X22)</f>
        <v>0</v>
      </c>
      <c r="AA22" s="245"/>
      <c r="AC22" s="62"/>
      <c r="AD22" s="62"/>
      <c r="AE22" s="62"/>
      <c r="AF22" s="62"/>
      <c r="AG22" s="62"/>
    </row>
    <row r="23" spans="1:33" s="64" customFormat="1" outlineLevel="1" x14ac:dyDescent="0.25">
      <c r="A23" s="63" t="s">
        <v>74</v>
      </c>
      <c r="B23" s="241">
        <f>B21-B22</f>
        <v>0</v>
      </c>
      <c r="C23" s="242"/>
      <c r="D23" s="241">
        <f>D21-D22</f>
        <v>0</v>
      </c>
      <c r="E23" s="242"/>
      <c r="F23" s="241">
        <f>F21-F22</f>
        <v>0</v>
      </c>
      <c r="G23" s="242"/>
      <c r="H23" s="241">
        <f>H21-H22</f>
        <v>0</v>
      </c>
      <c r="I23" s="242"/>
      <c r="J23" s="241">
        <f>J21-J22</f>
        <v>0</v>
      </c>
      <c r="K23" s="242"/>
      <c r="L23" s="241">
        <f>L21-L22</f>
        <v>0</v>
      </c>
      <c r="M23" s="242"/>
      <c r="N23" s="241">
        <f>N21-N22</f>
        <v>0</v>
      </c>
      <c r="O23" s="242"/>
      <c r="P23" s="241">
        <f>P21-P22</f>
        <v>0</v>
      </c>
      <c r="Q23" s="242"/>
      <c r="R23" s="241">
        <f>R21-R22</f>
        <v>0</v>
      </c>
      <c r="S23" s="242"/>
      <c r="T23" s="241">
        <f>T21-T22</f>
        <v>0</v>
      </c>
      <c r="U23" s="242"/>
      <c r="V23" s="241">
        <f>V21-V22</f>
        <v>0</v>
      </c>
      <c r="W23" s="242"/>
      <c r="X23" s="241">
        <f>X21-X22</f>
        <v>0</v>
      </c>
      <c r="Y23" s="242"/>
      <c r="Z23" s="243">
        <f>SUM(B23:Y23)</f>
        <v>0</v>
      </c>
      <c r="AA23" s="242"/>
      <c r="AC23" s="62"/>
      <c r="AD23" s="62"/>
      <c r="AE23" s="62"/>
      <c r="AF23" s="62"/>
      <c r="AG23" s="62"/>
    </row>
    <row r="24" spans="1:33" s="47" customFormat="1" outlineLevel="1" x14ac:dyDescent="0.25">
      <c r="A24" s="65" t="s">
        <v>82</v>
      </c>
      <c r="B24" s="206">
        <f>IFERROR(B23/B21,0)</f>
        <v>0</v>
      </c>
      <c r="C24" s="207"/>
      <c r="D24" s="206">
        <f>IFERROR(D23/D21,0)</f>
        <v>0</v>
      </c>
      <c r="E24" s="207"/>
      <c r="F24" s="206">
        <f>IFERROR(F23/F21,0)</f>
        <v>0</v>
      </c>
      <c r="G24" s="207"/>
      <c r="H24" s="206">
        <f>IFERROR(H23/H21,0)</f>
        <v>0</v>
      </c>
      <c r="I24" s="207"/>
      <c r="J24" s="206">
        <f>IFERROR(J23/J21,0)</f>
        <v>0</v>
      </c>
      <c r="K24" s="207"/>
      <c r="L24" s="206">
        <f>IFERROR(L23/L21,0)</f>
        <v>0</v>
      </c>
      <c r="M24" s="207"/>
      <c r="N24" s="206">
        <f>IFERROR(N23/N21,0)</f>
        <v>0</v>
      </c>
      <c r="O24" s="207"/>
      <c r="P24" s="206">
        <f>IFERROR(P23/P21,0)</f>
        <v>0</v>
      </c>
      <c r="Q24" s="207"/>
      <c r="R24" s="206">
        <f>IFERROR(R23/R21,0)</f>
        <v>0</v>
      </c>
      <c r="S24" s="207"/>
      <c r="T24" s="206">
        <f>IFERROR(T23/T21,0)</f>
        <v>0</v>
      </c>
      <c r="U24" s="207"/>
      <c r="V24" s="206">
        <f>IFERROR(V23/V21,0)</f>
        <v>0</v>
      </c>
      <c r="W24" s="207"/>
      <c r="X24" s="206">
        <f>IFERROR(X23/X21,0)</f>
        <v>0</v>
      </c>
      <c r="Y24" s="207"/>
      <c r="Z24" s="204"/>
      <c r="AA24" s="205"/>
      <c r="AC24" s="39"/>
      <c r="AD24" s="39"/>
      <c r="AE24" s="39"/>
      <c r="AF24" s="39"/>
      <c r="AG24" s="39"/>
    </row>
    <row r="25" spans="1:33" s="59" customFormat="1" outlineLevel="1" x14ac:dyDescent="0.25">
      <c r="A25" s="208" t="s">
        <v>83</v>
      </c>
      <c r="B25" s="209"/>
      <c r="C25" s="209"/>
      <c r="D25" s="202"/>
      <c r="E25" s="203"/>
      <c r="F25" s="202"/>
      <c r="G25" s="203"/>
      <c r="H25" s="202"/>
      <c r="I25" s="203"/>
      <c r="J25" s="202"/>
      <c r="K25" s="203"/>
      <c r="L25" s="202"/>
      <c r="M25" s="203"/>
      <c r="N25" s="202"/>
      <c r="O25" s="203"/>
      <c r="P25" s="202"/>
      <c r="Q25" s="203"/>
      <c r="R25" s="202"/>
      <c r="S25" s="203"/>
      <c r="T25" s="202"/>
      <c r="U25" s="203"/>
      <c r="V25" s="202"/>
      <c r="W25" s="203"/>
      <c r="X25" s="202"/>
      <c r="Y25" s="203"/>
      <c r="Z25" s="202"/>
      <c r="AA25" s="203"/>
      <c r="AC25" s="39"/>
      <c r="AD25" s="39"/>
      <c r="AE25" s="39"/>
      <c r="AF25" s="39"/>
      <c r="AG25" s="39"/>
    </row>
    <row r="26" spans="1:33" s="59" customFormat="1" ht="28.8" outlineLevel="1" x14ac:dyDescent="0.25">
      <c r="A26" s="66" t="s">
        <v>152</v>
      </c>
      <c r="B26" s="200"/>
      <c r="C26" s="201"/>
      <c r="D26" s="200"/>
      <c r="E26" s="201"/>
      <c r="F26" s="200"/>
      <c r="G26" s="201"/>
      <c r="H26" s="200"/>
      <c r="I26" s="201"/>
      <c r="J26" s="200"/>
      <c r="K26" s="201"/>
      <c r="L26" s="200"/>
      <c r="M26" s="201"/>
      <c r="N26" s="200"/>
      <c r="O26" s="201"/>
      <c r="P26" s="200"/>
      <c r="Q26" s="201"/>
      <c r="R26" s="200"/>
      <c r="S26" s="201"/>
      <c r="T26" s="200"/>
      <c r="U26" s="201"/>
      <c r="V26" s="200"/>
      <c r="W26" s="201"/>
      <c r="X26" s="200"/>
      <c r="Y26" s="201"/>
      <c r="Z26" s="186">
        <f>SUM(B26:X26)</f>
        <v>0</v>
      </c>
      <c r="AA26" s="187"/>
      <c r="AC26" s="39"/>
      <c r="AD26" s="39"/>
      <c r="AE26" s="39"/>
      <c r="AF26" s="39"/>
      <c r="AG26" s="39"/>
    </row>
    <row r="27" spans="1:33" s="59" customFormat="1" outlineLevel="1" x14ac:dyDescent="0.25">
      <c r="A27" s="67" t="s">
        <v>58</v>
      </c>
      <c r="B27" s="186">
        <f>B26</f>
        <v>0</v>
      </c>
      <c r="C27" s="187"/>
      <c r="D27" s="186">
        <f>D26</f>
        <v>0</v>
      </c>
      <c r="E27" s="187"/>
      <c r="F27" s="186">
        <f>F26</f>
        <v>0</v>
      </c>
      <c r="G27" s="187"/>
      <c r="H27" s="186">
        <f>IF(OR($B$42= "Gesamtes Jahr",$B$42= "per 4. Quartal",$B$42= "per 3. Quartal",$B$42= "per 2. Quartal"),H26,0)</f>
        <v>0</v>
      </c>
      <c r="I27" s="187"/>
      <c r="J27" s="186">
        <f>IF(OR($B$42= "Gesamtes Jahr",$B$42= "per 4. Quartal",$B$42= "per 3. Quartal",$B$42= "per 2. Quartal"),J26,0)</f>
        <v>0</v>
      </c>
      <c r="K27" s="187"/>
      <c r="L27" s="186">
        <f>IF(OR($B$42= "Gesamtes Jahr",$B$42= "per 4. Quartal",$B$42= "per 3. Quartal",$B$42= "per 2. Quartal"),L26,0)</f>
        <v>0</v>
      </c>
      <c r="M27" s="187"/>
      <c r="N27" s="186">
        <f>IF(OR($B$42= "Gesamtes Jahr",$B$42= "per 4. Quartal",$B$42= "per 3. Quartal"),N26,0)</f>
        <v>0</v>
      </c>
      <c r="O27" s="187"/>
      <c r="P27" s="186">
        <f>IF(OR($B$42= "Gesamtes Jahr",$B$42= "per 4. Quartal",$B$42= "per 3. Quartal"),P26,0)</f>
        <v>0</v>
      </c>
      <c r="Q27" s="187"/>
      <c r="R27" s="186">
        <f>IF(OR($B$42= "Gesamtes Jahr",$B$42= "per 4. Quartal",$B$42= "per 3. Quartal"),R26,0)</f>
        <v>0</v>
      </c>
      <c r="S27" s="187"/>
      <c r="T27" s="186">
        <f>IF(OR($B$42= "Gesamtes Jahr",$B$42= "per 4. Quartal"),T26,0)</f>
        <v>0</v>
      </c>
      <c r="U27" s="187"/>
      <c r="V27" s="186">
        <f>IF(OR($B$42= "Gesamtes Jahr",$B$42= "per 4. Quartal"),V26,0)</f>
        <v>0</v>
      </c>
      <c r="W27" s="187"/>
      <c r="X27" s="186">
        <f>IF(OR($B$42= "Gesamtes Jahr",$B$42= "per 4. Quartal"),X26,0)</f>
        <v>0</v>
      </c>
      <c r="Y27" s="187"/>
      <c r="Z27" s="186">
        <f>SUM(B27:X27)</f>
        <v>0</v>
      </c>
      <c r="AA27" s="187"/>
      <c r="AC27" s="39"/>
      <c r="AD27" s="39"/>
      <c r="AE27" s="39"/>
      <c r="AF27" s="39"/>
      <c r="AG27" s="39"/>
    </row>
    <row r="28" spans="1:33" outlineLevel="1" x14ac:dyDescent="0.25">
      <c r="D28" s="59"/>
      <c r="E28" s="68"/>
      <c r="T28" s="69"/>
    </row>
    <row r="29" spans="1:33" outlineLevel="1" x14ac:dyDescent="0.25">
      <c r="A29" s="47" t="s">
        <v>157</v>
      </c>
      <c r="D29" s="59"/>
      <c r="E29" s="68"/>
      <c r="T29" s="69"/>
    </row>
    <row r="30" spans="1:33" ht="15.6" outlineLevel="1" x14ac:dyDescent="0.25">
      <c r="A30" s="43" t="s">
        <v>88</v>
      </c>
      <c r="B30" s="188">
        <f>B6</f>
        <v>0</v>
      </c>
      <c r="C30" s="189"/>
      <c r="D30" s="70"/>
      <c r="T30" s="69"/>
    </row>
    <row r="31" spans="1:33" ht="15.6" outlineLevel="1" x14ac:dyDescent="0.25">
      <c r="A31" s="43" t="s">
        <v>156</v>
      </c>
      <c r="B31" s="188">
        <f>(52*B30)</f>
        <v>0</v>
      </c>
      <c r="C31" s="189"/>
      <c r="D31" s="59"/>
      <c r="E31" s="48"/>
      <c r="T31" s="69"/>
    </row>
    <row r="32" spans="1:33" outlineLevel="1" x14ac:dyDescent="0.25">
      <c r="A32" s="43" t="s">
        <v>56</v>
      </c>
      <c r="B32" s="188">
        <f>(52*$B$30)/12</f>
        <v>0</v>
      </c>
      <c r="C32" s="189"/>
      <c r="D32" s="69"/>
      <c r="E32" s="71"/>
      <c r="F32" s="69"/>
      <c r="G32" s="69"/>
      <c r="H32" s="72"/>
      <c r="I32" s="73"/>
      <c r="J32" s="73"/>
      <c r="K32" s="73"/>
      <c r="L32" s="73"/>
      <c r="M32" s="73"/>
      <c r="N32" s="69"/>
      <c r="O32" s="69"/>
      <c r="P32" s="69"/>
      <c r="Q32" s="69"/>
      <c r="R32" s="69"/>
      <c r="S32" s="69"/>
      <c r="W32" s="69"/>
      <c r="X32" s="69"/>
      <c r="Y32" s="69"/>
    </row>
    <row r="33" spans="1:20" ht="15.6" outlineLevel="1" x14ac:dyDescent="0.25">
      <c r="A33" s="43" t="s">
        <v>89</v>
      </c>
      <c r="B33" s="196">
        <f>B7</f>
        <v>0</v>
      </c>
      <c r="C33" s="197"/>
      <c r="D33" s="70"/>
      <c r="E33" s="68"/>
      <c r="T33" s="69"/>
    </row>
    <row r="34" spans="1:20" outlineLevel="1" x14ac:dyDescent="0.25">
      <c r="A34" s="74" t="s">
        <v>65</v>
      </c>
      <c r="B34" s="196">
        <f>IFERROR(ROUND(B33/B31,2),0)</f>
        <v>0</v>
      </c>
      <c r="C34" s="197"/>
      <c r="D34" s="59"/>
      <c r="E34" s="68"/>
      <c r="T34" s="69"/>
    </row>
    <row r="35" spans="1:20" outlineLevel="1" x14ac:dyDescent="0.25">
      <c r="A35" s="44" t="s">
        <v>144</v>
      </c>
      <c r="B35" s="75"/>
      <c r="C35" s="76"/>
    </row>
    <row r="36" spans="1:20" outlineLevel="1" x14ac:dyDescent="0.25">
      <c r="A36" s="75"/>
      <c r="B36" s="76"/>
      <c r="C36" s="76"/>
    </row>
    <row r="37" spans="1:20" outlineLevel="1" x14ac:dyDescent="0.25">
      <c r="A37" s="47" t="s">
        <v>90</v>
      </c>
      <c r="B37" s="76"/>
      <c r="C37" s="76"/>
    </row>
    <row r="38" spans="1:20" outlineLevel="1" x14ac:dyDescent="0.25">
      <c r="A38" s="43" t="s">
        <v>71</v>
      </c>
      <c r="B38" s="188">
        <f>IF($B$42= "Gesamtes Jahr",Z23,0)</f>
        <v>0</v>
      </c>
      <c r="C38" s="188"/>
      <c r="D38" s="45"/>
    </row>
    <row r="39" spans="1:20" ht="15.6" outlineLevel="1" x14ac:dyDescent="0.25">
      <c r="A39" s="43" t="s">
        <v>140</v>
      </c>
      <c r="B39" s="185">
        <f>IF($B$42= "Gesamtes Jahr",Z27,0)</f>
        <v>0</v>
      </c>
      <c r="C39" s="168"/>
      <c r="D39" s="45" t="s">
        <v>92</v>
      </c>
    </row>
    <row r="40" spans="1:20" outlineLevel="1" x14ac:dyDescent="0.25">
      <c r="A40" s="43" t="s">
        <v>91</v>
      </c>
      <c r="B40" s="198">
        <f>IF(B39=0,0,ROUND(B39/B38,2))</f>
        <v>0</v>
      </c>
      <c r="C40" s="199"/>
      <c r="D40" s="45"/>
    </row>
    <row r="41" spans="1:20" x14ac:dyDescent="0.25">
      <c r="D41" s="45"/>
    </row>
    <row r="42" spans="1:20" ht="13.8" outlineLevel="1" x14ac:dyDescent="0.25">
      <c r="A42" s="47" t="s">
        <v>59</v>
      </c>
      <c r="B42" s="190" t="str">
        <f>Übersicht!D12</f>
        <v>1. Quartal</v>
      </c>
      <c r="C42" s="191"/>
      <c r="D42" s="45" t="s">
        <v>76</v>
      </c>
      <c r="S42" s="69"/>
    </row>
    <row r="43" spans="1:20" outlineLevel="1" x14ac:dyDescent="0.25">
      <c r="A43" s="50" t="s">
        <v>47</v>
      </c>
      <c r="B43" s="185">
        <f>IF(B42="Gesamtes Jahr",B40,B34)</f>
        <v>0</v>
      </c>
      <c r="C43" s="168"/>
      <c r="D43" s="45"/>
      <c r="S43" s="69"/>
    </row>
    <row r="44" spans="1:20" outlineLevel="1" x14ac:dyDescent="0.25">
      <c r="A44" s="43" t="s">
        <v>53</v>
      </c>
      <c r="B44" s="77">
        <f>J56</f>
        <v>0</v>
      </c>
      <c r="C44" s="78" t="s">
        <v>51</v>
      </c>
      <c r="D44" s="45"/>
      <c r="S44" s="69"/>
    </row>
    <row r="45" spans="1:20" outlineLevel="1" x14ac:dyDescent="0.25">
      <c r="A45" s="43" t="s">
        <v>54</v>
      </c>
      <c r="B45" s="79">
        <f>J60</f>
        <v>0</v>
      </c>
      <c r="C45" s="78" t="s">
        <v>51</v>
      </c>
    </row>
    <row r="46" spans="1:20" outlineLevel="1" x14ac:dyDescent="0.25">
      <c r="B46" s="80"/>
    </row>
    <row r="47" spans="1:20" ht="15.6" outlineLevel="1" x14ac:dyDescent="0.25">
      <c r="A47" s="81" t="s">
        <v>39</v>
      </c>
    </row>
    <row r="48" spans="1:20" ht="15.6" outlineLevel="1" x14ac:dyDescent="0.25">
      <c r="A48" s="81" t="s">
        <v>141</v>
      </c>
    </row>
    <row r="49" spans="1:30" ht="15.6" outlineLevel="1" x14ac:dyDescent="0.25">
      <c r="A49" s="81" t="s">
        <v>38</v>
      </c>
    </row>
    <row r="50" spans="1:30" ht="15.6" outlineLevel="1" x14ac:dyDescent="0.25">
      <c r="A50" s="82" t="s">
        <v>142</v>
      </c>
    </row>
    <row r="51" spans="1:30" outlineLevel="1" x14ac:dyDescent="0.25">
      <c r="A51" s="82" t="s">
        <v>72</v>
      </c>
    </row>
    <row r="52" spans="1:30" outlineLevel="1" x14ac:dyDescent="0.25">
      <c r="A52" s="82" t="s">
        <v>73</v>
      </c>
    </row>
    <row r="53" spans="1:30" ht="15.6" outlineLevel="1" x14ac:dyDescent="0.25">
      <c r="A53" s="82" t="s">
        <v>143</v>
      </c>
      <c r="N53" s="83"/>
    </row>
    <row r="54" spans="1:30" ht="15.6" outlineLevel="1" x14ac:dyDescent="0.25">
      <c r="A54" s="84"/>
      <c r="T54" s="48"/>
      <c r="U54" s="83"/>
    </row>
    <row r="55" spans="1:30" outlineLevel="1" x14ac:dyDescent="0.25">
      <c r="A55" s="85" t="s">
        <v>48</v>
      </c>
      <c r="B55" s="192" t="s">
        <v>41</v>
      </c>
      <c r="C55" s="193"/>
      <c r="D55" s="192" t="s">
        <v>67</v>
      </c>
      <c r="E55" s="193"/>
      <c r="F55" s="192" t="s">
        <v>68</v>
      </c>
      <c r="G55" s="193"/>
      <c r="H55" s="192" t="s">
        <v>69</v>
      </c>
      <c r="I55" s="193"/>
      <c r="J55" s="194" t="str">
        <f>B42</f>
        <v>1. Quartal</v>
      </c>
      <c r="K55" s="195"/>
    </row>
    <row r="56" spans="1:30" outlineLevel="1" x14ac:dyDescent="0.25">
      <c r="A56" s="106" t="s">
        <v>45</v>
      </c>
      <c r="B56" s="175">
        <f>SUM(B14:G14)</f>
        <v>0</v>
      </c>
      <c r="C56" s="176"/>
      <c r="D56" s="175">
        <f>IF(OR($B$42= "Gesamtes Jahr",$B$42= "per 4. Quartal",$B$42= "per 3. Quartal",$B$42= "per 2. Quartal"),SUM(H14:M14),0)</f>
        <v>0</v>
      </c>
      <c r="E56" s="176"/>
      <c r="F56" s="177">
        <f>IF(OR($B$42= "Gesamtes Jahr",$B$42= "per 4. Quartal",$B$42= "per 3. Quartal"),SUM(N14:S14),0)</f>
        <v>0</v>
      </c>
      <c r="G56" s="178"/>
      <c r="H56" s="175">
        <f>IF(OR($B$42= "Gesamtes Jahr",$B$42= "per 4. Quartal"),SUM(T14:Y14),0)</f>
        <v>0</v>
      </c>
      <c r="I56" s="176"/>
      <c r="J56" s="179">
        <f>SUM(B56:I56)</f>
        <v>0</v>
      </c>
      <c r="K56" s="180"/>
    </row>
    <row r="57" spans="1:30" outlineLevel="1" x14ac:dyDescent="0.25">
      <c r="A57" s="50" t="s">
        <v>46</v>
      </c>
      <c r="B57" s="175">
        <f>SUM(B23:G23)</f>
        <v>0</v>
      </c>
      <c r="C57" s="176"/>
      <c r="D57" s="175">
        <f>SUM(H23:M23)</f>
        <v>0</v>
      </c>
      <c r="E57" s="176"/>
      <c r="F57" s="177">
        <f>SUM(N23:S23)</f>
        <v>0</v>
      </c>
      <c r="G57" s="178"/>
      <c r="H57" s="175">
        <f>SUM(T23:Y23)</f>
        <v>0</v>
      </c>
      <c r="I57" s="176"/>
      <c r="J57" s="179">
        <f>SUM(B57:I57)</f>
        <v>0</v>
      </c>
      <c r="K57" s="180"/>
    </row>
    <row r="58" spans="1:30" outlineLevel="1" x14ac:dyDescent="0.25">
      <c r="A58" s="107" t="s">
        <v>50</v>
      </c>
      <c r="B58" s="181">
        <f>SUM(B27:G27)</f>
        <v>0</v>
      </c>
      <c r="C58" s="182"/>
      <c r="D58" s="181">
        <f>SUM(H27:M27)</f>
        <v>0</v>
      </c>
      <c r="E58" s="182"/>
      <c r="F58" s="183">
        <f>SUM(N27:S27)</f>
        <v>0</v>
      </c>
      <c r="G58" s="184"/>
      <c r="H58" s="181">
        <f>SUM(T27:Y27)</f>
        <v>0</v>
      </c>
      <c r="I58" s="182"/>
      <c r="J58" s="173">
        <f>SUM(B58:I58)</f>
        <v>0</v>
      </c>
      <c r="K58" s="174"/>
    </row>
    <row r="59" spans="1:30" outlineLevel="1" x14ac:dyDescent="0.25">
      <c r="A59" s="50" t="s">
        <v>47</v>
      </c>
      <c r="B59" s="169">
        <f>$B$34</f>
        <v>0</v>
      </c>
      <c r="C59" s="170"/>
      <c r="D59" s="169">
        <f>$B$34</f>
        <v>0</v>
      </c>
      <c r="E59" s="170"/>
      <c r="F59" s="171">
        <f>$B$34</f>
        <v>0</v>
      </c>
      <c r="G59" s="172"/>
      <c r="H59" s="169">
        <f>$B$34</f>
        <v>0</v>
      </c>
      <c r="I59" s="170"/>
      <c r="J59" s="173">
        <f>B43</f>
        <v>0</v>
      </c>
      <c r="K59" s="174"/>
    </row>
    <row r="60" spans="1:30" outlineLevel="1" x14ac:dyDescent="0.25">
      <c r="A60" s="107" t="s">
        <v>66</v>
      </c>
      <c r="B60" s="169">
        <f>B59*B56</f>
        <v>0</v>
      </c>
      <c r="C60" s="170"/>
      <c r="D60" s="169">
        <f>D59*D56</f>
        <v>0</v>
      </c>
      <c r="E60" s="170"/>
      <c r="F60" s="171">
        <f>F59*F56</f>
        <v>0</v>
      </c>
      <c r="G60" s="172"/>
      <c r="H60" s="169">
        <f>H59*H56</f>
        <v>0</v>
      </c>
      <c r="I60" s="170"/>
      <c r="J60" s="173">
        <f>J59*J56</f>
        <v>0</v>
      </c>
      <c r="K60" s="174"/>
      <c r="M60" s="86"/>
    </row>
    <row r="61" spans="1:30" x14ac:dyDescent="0.25">
      <c r="A61" s="59"/>
      <c r="G61" s="87"/>
      <c r="H61" s="87"/>
      <c r="I61" s="87"/>
      <c r="J61" s="87"/>
      <c r="K61" s="87"/>
      <c r="L61" s="87"/>
      <c r="M61" s="87"/>
      <c r="N61" s="87"/>
      <c r="O61" s="87"/>
      <c r="P61" s="87"/>
      <c r="Q61" s="87"/>
      <c r="R61" s="87"/>
      <c r="S61" s="87"/>
      <c r="T61" s="87"/>
      <c r="U61" s="87"/>
      <c r="V61" s="87"/>
      <c r="W61" s="87"/>
      <c r="X61" s="87"/>
      <c r="Y61" s="87"/>
      <c r="Z61" s="87"/>
      <c r="AA61" s="87"/>
      <c r="AB61" s="87"/>
      <c r="AC61" s="87"/>
      <c r="AD61" s="87"/>
    </row>
    <row r="62" spans="1:30" x14ac:dyDescent="0.25">
      <c r="A62" s="59"/>
      <c r="G62" s="87"/>
      <c r="H62" s="87"/>
      <c r="I62" s="87"/>
      <c r="J62" s="87"/>
      <c r="K62" s="87"/>
      <c r="L62" s="87"/>
      <c r="M62" s="87"/>
      <c r="N62" s="87"/>
      <c r="O62" s="87"/>
      <c r="P62" s="87"/>
      <c r="Q62" s="87"/>
      <c r="R62" s="87"/>
      <c r="S62" s="87"/>
      <c r="T62" s="87"/>
      <c r="U62" s="87"/>
      <c r="V62" s="87"/>
      <c r="W62" s="87"/>
      <c r="X62" s="87"/>
      <c r="Y62" s="87"/>
      <c r="Z62" s="87"/>
      <c r="AA62" s="87"/>
      <c r="AB62" s="87"/>
      <c r="AC62" s="87"/>
      <c r="AD62" s="87"/>
    </row>
    <row r="63" spans="1:30" x14ac:dyDescent="0.25">
      <c r="I63" s="47" t="s">
        <v>27</v>
      </c>
      <c r="R63" s="39">
        <f>B5</f>
        <v>0</v>
      </c>
      <c r="Y63" s="166"/>
      <c r="Z63" s="167"/>
      <c r="AA63" s="167"/>
      <c r="AB63" s="168"/>
      <c r="AC63" s="47" t="s">
        <v>62</v>
      </c>
    </row>
    <row r="64" spans="1:30" x14ac:dyDescent="0.25">
      <c r="A64" s="46"/>
    </row>
    <row r="65" spans="1:34" s="89" customFormat="1" x14ac:dyDescent="0.25">
      <c r="A65" s="163" t="s">
        <v>0</v>
      </c>
      <c r="B65" s="164"/>
      <c r="C65" s="88">
        <v>1</v>
      </c>
      <c r="D65" s="88">
        <f>C65+1</f>
        <v>2</v>
      </c>
      <c r="E65" s="88">
        <f t="shared" ref="E65:AG65" si="0">D65+1</f>
        <v>3</v>
      </c>
      <c r="F65" s="88">
        <f t="shared" si="0"/>
        <v>4</v>
      </c>
      <c r="G65" s="88">
        <f t="shared" si="0"/>
        <v>5</v>
      </c>
      <c r="H65" s="88">
        <f t="shared" si="0"/>
        <v>6</v>
      </c>
      <c r="I65" s="88">
        <f t="shared" si="0"/>
        <v>7</v>
      </c>
      <c r="J65" s="88">
        <f t="shared" si="0"/>
        <v>8</v>
      </c>
      <c r="K65" s="88">
        <f t="shared" si="0"/>
        <v>9</v>
      </c>
      <c r="L65" s="88">
        <f t="shared" si="0"/>
        <v>10</v>
      </c>
      <c r="M65" s="88">
        <f t="shared" si="0"/>
        <v>11</v>
      </c>
      <c r="N65" s="88">
        <f t="shared" si="0"/>
        <v>12</v>
      </c>
      <c r="O65" s="88">
        <f t="shared" si="0"/>
        <v>13</v>
      </c>
      <c r="P65" s="88">
        <f t="shared" si="0"/>
        <v>14</v>
      </c>
      <c r="Q65" s="88">
        <f t="shared" si="0"/>
        <v>15</v>
      </c>
      <c r="R65" s="88">
        <f t="shared" si="0"/>
        <v>16</v>
      </c>
      <c r="S65" s="88">
        <f t="shared" si="0"/>
        <v>17</v>
      </c>
      <c r="T65" s="88">
        <f t="shared" si="0"/>
        <v>18</v>
      </c>
      <c r="U65" s="88">
        <f t="shared" si="0"/>
        <v>19</v>
      </c>
      <c r="V65" s="88">
        <f t="shared" si="0"/>
        <v>20</v>
      </c>
      <c r="W65" s="88">
        <f t="shared" si="0"/>
        <v>21</v>
      </c>
      <c r="X65" s="88">
        <f t="shared" si="0"/>
        <v>22</v>
      </c>
      <c r="Y65" s="88">
        <f t="shared" si="0"/>
        <v>23</v>
      </c>
      <c r="Z65" s="88">
        <f t="shared" si="0"/>
        <v>24</v>
      </c>
      <c r="AA65" s="88">
        <f t="shared" si="0"/>
        <v>25</v>
      </c>
      <c r="AB65" s="88">
        <f t="shared" si="0"/>
        <v>26</v>
      </c>
      <c r="AC65" s="88">
        <f t="shared" si="0"/>
        <v>27</v>
      </c>
      <c r="AD65" s="88">
        <f t="shared" si="0"/>
        <v>28</v>
      </c>
      <c r="AE65" s="88">
        <f t="shared" si="0"/>
        <v>29</v>
      </c>
      <c r="AF65" s="88">
        <f t="shared" si="0"/>
        <v>30</v>
      </c>
      <c r="AG65" s="88">
        <f t="shared" si="0"/>
        <v>31</v>
      </c>
      <c r="AH65" s="85" t="s">
        <v>33</v>
      </c>
    </row>
    <row r="66" spans="1:34" ht="15.6" x14ac:dyDescent="0.25">
      <c r="A66" s="165" t="s">
        <v>29</v>
      </c>
      <c r="B66" s="164"/>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f>SUM(C66:AG66)</f>
        <v>0</v>
      </c>
    </row>
    <row r="67" spans="1:34" ht="15.6" x14ac:dyDescent="0.25">
      <c r="A67" s="165" t="s">
        <v>26</v>
      </c>
      <c r="B67" s="164"/>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2"/>
      <c r="AH67" s="91">
        <f>SUM(C67:AG67)</f>
        <v>0</v>
      </c>
    </row>
    <row r="68" spans="1:34" x14ac:dyDescent="0.25">
      <c r="A68" s="165" t="s">
        <v>35</v>
      </c>
      <c r="B68" s="164"/>
      <c r="C68" s="91">
        <f>C66+C67</f>
        <v>0</v>
      </c>
      <c r="D68" s="91">
        <f t="shared" ref="D68:AG68" si="1">D66+D67</f>
        <v>0</v>
      </c>
      <c r="E68" s="91">
        <f t="shared" si="1"/>
        <v>0</v>
      </c>
      <c r="F68" s="91">
        <f t="shared" si="1"/>
        <v>0</v>
      </c>
      <c r="G68" s="91">
        <f t="shared" si="1"/>
        <v>0</v>
      </c>
      <c r="H68" s="91">
        <f t="shared" si="1"/>
        <v>0</v>
      </c>
      <c r="I68" s="91">
        <f t="shared" si="1"/>
        <v>0</v>
      </c>
      <c r="J68" s="91">
        <f t="shared" si="1"/>
        <v>0</v>
      </c>
      <c r="K68" s="91">
        <f t="shared" si="1"/>
        <v>0</v>
      </c>
      <c r="L68" s="91">
        <f t="shared" si="1"/>
        <v>0</v>
      </c>
      <c r="M68" s="91">
        <f t="shared" si="1"/>
        <v>0</v>
      </c>
      <c r="N68" s="91">
        <f t="shared" si="1"/>
        <v>0</v>
      </c>
      <c r="O68" s="91">
        <f t="shared" si="1"/>
        <v>0</v>
      </c>
      <c r="P68" s="91">
        <f t="shared" si="1"/>
        <v>0</v>
      </c>
      <c r="Q68" s="91">
        <f t="shared" si="1"/>
        <v>0</v>
      </c>
      <c r="R68" s="91">
        <f t="shared" si="1"/>
        <v>0</v>
      </c>
      <c r="S68" s="91">
        <f t="shared" si="1"/>
        <v>0</v>
      </c>
      <c r="T68" s="91">
        <f t="shared" si="1"/>
        <v>0</v>
      </c>
      <c r="U68" s="91">
        <f t="shared" si="1"/>
        <v>0</v>
      </c>
      <c r="V68" s="91">
        <f t="shared" si="1"/>
        <v>0</v>
      </c>
      <c r="W68" s="91">
        <f t="shared" si="1"/>
        <v>0</v>
      </c>
      <c r="X68" s="91">
        <f t="shared" si="1"/>
        <v>0</v>
      </c>
      <c r="Y68" s="91">
        <f t="shared" si="1"/>
        <v>0</v>
      </c>
      <c r="Z68" s="91">
        <f t="shared" si="1"/>
        <v>0</v>
      </c>
      <c r="AA68" s="91">
        <f t="shared" si="1"/>
        <v>0</v>
      </c>
      <c r="AB68" s="91">
        <f t="shared" si="1"/>
        <v>0</v>
      </c>
      <c r="AC68" s="91">
        <f t="shared" si="1"/>
        <v>0</v>
      </c>
      <c r="AD68" s="91">
        <f t="shared" si="1"/>
        <v>0</v>
      </c>
      <c r="AE68" s="91">
        <f t="shared" si="1"/>
        <v>0</v>
      </c>
      <c r="AF68" s="91">
        <f t="shared" si="1"/>
        <v>0</v>
      </c>
      <c r="AG68" s="91">
        <f t="shared" si="1"/>
        <v>0</v>
      </c>
      <c r="AH68" s="91">
        <f>SUM(C68:AG68)</f>
        <v>0</v>
      </c>
    </row>
    <row r="69" spans="1:34" x14ac:dyDescent="0.25">
      <c r="A69" s="46"/>
      <c r="B69" s="46"/>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row>
    <row r="70" spans="1:34" ht="15.6" x14ac:dyDescent="0.25">
      <c r="A70" s="163" t="s">
        <v>28</v>
      </c>
      <c r="B70" s="164"/>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1">
        <f>SUM(C70:AG70)</f>
        <v>0</v>
      </c>
    </row>
    <row r="71" spans="1:34" ht="12.75" customHeight="1" x14ac:dyDescent="0.25">
      <c r="A71" s="46"/>
      <c r="B71" s="46"/>
    </row>
    <row r="72" spans="1:34" x14ac:dyDescent="0.25">
      <c r="A72" s="46"/>
      <c r="B72" s="46"/>
    </row>
    <row r="73" spans="1:34" s="89" customFormat="1" x14ac:dyDescent="0.25">
      <c r="A73" s="163" t="s">
        <v>1</v>
      </c>
      <c r="B73" s="164"/>
      <c r="C73" s="88">
        <v>1</v>
      </c>
      <c r="D73" s="88">
        <f>C73+1</f>
        <v>2</v>
      </c>
      <c r="E73" s="88">
        <f t="shared" ref="E73:AG73" si="2">D73+1</f>
        <v>3</v>
      </c>
      <c r="F73" s="88">
        <f t="shared" si="2"/>
        <v>4</v>
      </c>
      <c r="G73" s="88">
        <f t="shared" si="2"/>
        <v>5</v>
      </c>
      <c r="H73" s="88">
        <f t="shared" si="2"/>
        <v>6</v>
      </c>
      <c r="I73" s="88">
        <f t="shared" si="2"/>
        <v>7</v>
      </c>
      <c r="J73" s="88">
        <f t="shared" si="2"/>
        <v>8</v>
      </c>
      <c r="K73" s="88">
        <f t="shared" si="2"/>
        <v>9</v>
      </c>
      <c r="L73" s="88">
        <f t="shared" si="2"/>
        <v>10</v>
      </c>
      <c r="M73" s="88">
        <f t="shared" si="2"/>
        <v>11</v>
      </c>
      <c r="N73" s="88">
        <f t="shared" si="2"/>
        <v>12</v>
      </c>
      <c r="O73" s="88">
        <f t="shared" si="2"/>
        <v>13</v>
      </c>
      <c r="P73" s="88">
        <f t="shared" si="2"/>
        <v>14</v>
      </c>
      <c r="Q73" s="88">
        <f t="shared" si="2"/>
        <v>15</v>
      </c>
      <c r="R73" s="88">
        <f t="shared" si="2"/>
        <v>16</v>
      </c>
      <c r="S73" s="88">
        <f t="shared" si="2"/>
        <v>17</v>
      </c>
      <c r="T73" s="88">
        <f t="shared" si="2"/>
        <v>18</v>
      </c>
      <c r="U73" s="88">
        <f t="shared" si="2"/>
        <v>19</v>
      </c>
      <c r="V73" s="88">
        <f t="shared" si="2"/>
        <v>20</v>
      </c>
      <c r="W73" s="88">
        <f t="shared" si="2"/>
        <v>21</v>
      </c>
      <c r="X73" s="88">
        <f t="shared" si="2"/>
        <v>22</v>
      </c>
      <c r="Y73" s="88">
        <f t="shared" si="2"/>
        <v>23</v>
      </c>
      <c r="Z73" s="88">
        <f t="shared" si="2"/>
        <v>24</v>
      </c>
      <c r="AA73" s="88">
        <f t="shared" si="2"/>
        <v>25</v>
      </c>
      <c r="AB73" s="88">
        <f t="shared" si="2"/>
        <v>26</v>
      </c>
      <c r="AC73" s="88">
        <f t="shared" si="2"/>
        <v>27</v>
      </c>
      <c r="AD73" s="88">
        <f t="shared" si="2"/>
        <v>28</v>
      </c>
      <c r="AE73" s="88">
        <f t="shared" si="2"/>
        <v>29</v>
      </c>
      <c r="AF73" s="88">
        <f t="shared" si="2"/>
        <v>30</v>
      </c>
      <c r="AG73" s="88">
        <f t="shared" si="2"/>
        <v>31</v>
      </c>
      <c r="AH73" s="85" t="s">
        <v>33</v>
      </c>
    </row>
    <row r="74" spans="1:34" ht="15.6" x14ac:dyDescent="0.25">
      <c r="A74" s="165" t="s">
        <v>29</v>
      </c>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1"/>
      <c r="AG74" s="91"/>
      <c r="AH74" s="91">
        <f>SUM(C74:AG74)</f>
        <v>0</v>
      </c>
    </row>
    <row r="75" spans="1:34" ht="15.6" x14ac:dyDescent="0.25">
      <c r="A75" s="165" t="s">
        <v>26</v>
      </c>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1"/>
      <c r="AG75" s="50"/>
      <c r="AH75" s="91">
        <f>SUM(C75:AG75)</f>
        <v>0</v>
      </c>
    </row>
    <row r="76" spans="1:34" x14ac:dyDescent="0.25">
      <c r="A76" s="165" t="s">
        <v>36</v>
      </c>
      <c r="B76" s="164"/>
      <c r="C76" s="91">
        <f t="shared" ref="C76:AE76" si="3">C74+C75</f>
        <v>0</v>
      </c>
      <c r="D76" s="91">
        <f t="shared" si="3"/>
        <v>0</v>
      </c>
      <c r="E76" s="91">
        <f t="shared" si="3"/>
        <v>0</v>
      </c>
      <c r="F76" s="91">
        <f t="shared" si="3"/>
        <v>0</v>
      </c>
      <c r="G76" s="91">
        <f t="shared" si="3"/>
        <v>0</v>
      </c>
      <c r="H76" s="91">
        <f t="shared" si="3"/>
        <v>0</v>
      </c>
      <c r="I76" s="91">
        <f t="shared" si="3"/>
        <v>0</v>
      </c>
      <c r="J76" s="91">
        <f t="shared" si="3"/>
        <v>0</v>
      </c>
      <c r="K76" s="91">
        <f t="shared" si="3"/>
        <v>0</v>
      </c>
      <c r="L76" s="91">
        <f t="shared" si="3"/>
        <v>0</v>
      </c>
      <c r="M76" s="91">
        <f t="shared" si="3"/>
        <v>0</v>
      </c>
      <c r="N76" s="91">
        <f t="shared" si="3"/>
        <v>0</v>
      </c>
      <c r="O76" s="91">
        <f t="shared" si="3"/>
        <v>0</v>
      </c>
      <c r="P76" s="91">
        <f t="shared" si="3"/>
        <v>0</v>
      </c>
      <c r="Q76" s="91">
        <f t="shared" si="3"/>
        <v>0</v>
      </c>
      <c r="R76" s="91">
        <f t="shared" si="3"/>
        <v>0</v>
      </c>
      <c r="S76" s="91">
        <f t="shared" si="3"/>
        <v>0</v>
      </c>
      <c r="T76" s="91">
        <f t="shared" si="3"/>
        <v>0</v>
      </c>
      <c r="U76" s="91">
        <f t="shared" si="3"/>
        <v>0</v>
      </c>
      <c r="V76" s="91">
        <f t="shared" si="3"/>
        <v>0</v>
      </c>
      <c r="W76" s="91">
        <f t="shared" si="3"/>
        <v>0</v>
      </c>
      <c r="X76" s="91">
        <f t="shared" si="3"/>
        <v>0</v>
      </c>
      <c r="Y76" s="91">
        <f t="shared" si="3"/>
        <v>0</v>
      </c>
      <c r="Z76" s="91">
        <f t="shared" si="3"/>
        <v>0</v>
      </c>
      <c r="AA76" s="91">
        <f t="shared" si="3"/>
        <v>0</v>
      </c>
      <c r="AB76" s="91">
        <f t="shared" si="3"/>
        <v>0</v>
      </c>
      <c r="AC76" s="91">
        <f t="shared" si="3"/>
        <v>0</v>
      </c>
      <c r="AD76" s="91">
        <f t="shared" si="3"/>
        <v>0</v>
      </c>
      <c r="AE76" s="91">
        <f t="shared" si="3"/>
        <v>0</v>
      </c>
      <c r="AF76" s="91"/>
      <c r="AG76" s="91"/>
      <c r="AH76" s="91">
        <f>SUM(C76:AG76)</f>
        <v>0</v>
      </c>
    </row>
    <row r="77" spans="1:34" x14ac:dyDescent="0.25">
      <c r="A77" s="46"/>
      <c r="B77" s="46"/>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row>
    <row r="78" spans="1:34" ht="15.6" x14ac:dyDescent="0.25">
      <c r="A78" s="163" t="s">
        <v>28</v>
      </c>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1"/>
      <c r="AG78" s="91"/>
      <c r="AH78" s="91">
        <f>SUM(C78:AG78)</f>
        <v>0</v>
      </c>
    </row>
    <row r="79" spans="1:34" ht="6.6" customHeight="1" x14ac:dyDescent="0.25">
      <c r="A79" s="46"/>
      <c r="B79" s="46"/>
    </row>
    <row r="80" spans="1:34" x14ac:dyDescent="0.25">
      <c r="A80" s="46"/>
      <c r="B80" s="46"/>
    </row>
    <row r="81" spans="1:34" s="89" customFormat="1" x14ac:dyDescent="0.25">
      <c r="A81" s="163" t="s">
        <v>2</v>
      </c>
      <c r="B81" s="164"/>
      <c r="C81" s="88">
        <v>1</v>
      </c>
      <c r="D81" s="88">
        <f>C81+1</f>
        <v>2</v>
      </c>
      <c r="E81" s="88">
        <f t="shared" ref="E81:AG81" si="4">D81+1</f>
        <v>3</v>
      </c>
      <c r="F81" s="88">
        <f t="shared" si="4"/>
        <v>4</v>
      </c>
      <c r="G81" s="88">
        <f t="shared" si="4"/>
        <v>5</v>
      </c>
      <c r="H81" s="88">
        <f t="shared" si="4"/>
        <v>6</v>
      </c>
      <c r="I81" s="88">
        <f t="shared" si="4"/>
        <v>7</v>
      </c>
      <c r="J81" s="88">
        <f t="shared" si="4"/>
        <v>8</v>
      </c>
      <c r="K81" s="88">
        <f t="shared" si="4"/>
        <v>9</v>
      </c>
      <c r="L81" s="88">
        <f t="shared" si="4"/>
        <v>10</v>
      </c>
      <c r="M81" s="88">
        <f t="shared" si="4"/>
        <v>11</v>
      </c>
      <c r="N81" s="88">
        <f t="shared" si="4"/>
        <v>12</v>
      </c>
      <c r="O81" s="88">
        <f t="shared" si="4"/>
        <v>13</v>
      </c>
      <c r="P81" s="88">
        <f t="shared" si="4"/>
        <v>14</v>
      </c>
      <c r="Q81" s="88">
        <f t="shared" si="4"/>
        <v>15</v>
      </c>
      <c r="R81" s="88">
        <f t="shared" si="4"/>
        <v>16</v>
      </c>
      <c r="S81" s="88">
        <f t="shared" si="4"/>
        <v>17</v>
      </c>
      <c r="T81" s="88">
        <f t="shared" si="4"/>
        <v>18</v>
      </c>
      <c r="U81" s="88">
        <f t="shared" si="4"/>
        <v>19</v>
      </c>
      <c r="V81" s="88">
        <f t="shared" si="4"/>
        <v>20</v>
      </c>
      <c r="W81" s="88">
        <f t="shared" si="4"/>
        <v>21</v>
      </c>
      <c r="X81" s="88">
        <f t="shared" si="4"/>
        <v>22</v>
      </c>
      <c r="Y81" s="88">
        <f t="shared" si="4"/>
        <v>23</v>
      </c>
      <c r="Z81" s="88">
        <f t="shared" si="4"/>
        <v>24</v>
      </c>
      <c r="AA81" s="88">
        <f t="shared" si="4"/>
        <v>25</v>
      </c>
      <c r="AB81" s="88">
        <f t="shared" si="4"/>
        <v>26</v>
      </c>
      <c r="AC81" s="88">
        <f t="shared" si="4"/>
        <v>27</v>
      </c>
      <c r="AD81" s="88">
        <f t="shared" si="4"/>
        <v>28</v>
      </c>
      <c r="AE81" s="88">
        <f t="shared" si="4"/>
        <v>29</v>
      </c>
      <c r="AF81" s="88">
        <f t="shared" si="4"/>
        <v>30</v>
      </c>
      <c r="AG81" s="88">
        <f t="shared" si="4"/>
        <v>31</v>
      </c>
      <c r="AH81" s="85" t="s">
        <v>33</v>
      </c>
    </row>
    <row r="82" spans="1:34" ht="15.6" x14ac:dyDescent="0.25">
      <c r="A82" s="165" t="s">
        <v>29</v>
      </c>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1">
        <f>SUM(C82:AG82)</f>
        <v>0</v>
      </c>
    </row>
    <row r="83" spans="1:34" ht="15.6" x14ac:dyDescent="0.25">
      <c r="A83" s="165" t="s">
        <v>26</v>
      </c>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2"/>
      <c r="AH83" s="91">
        <f>SUM(C83:AG83)</f>
        <v>0</v>
      </c>
    </row>
    <row r="84" spans="1:34" x14ac:dyDescent="0.25">
      <c r="A84" s="165" t="s">
        <v>36</v>
      </c>
      <c r="B84" s="164"/>
      <c r="C84" s="91">
        <f>C82+C83</f>
        <v>0</v>
      </c>
      <c r="D84" s="91">
        <f t="shared" ref="D84:AG84" si="5">D82+D83</f>
        <v>0</v>
      </c>
      <c r="E84" s="91">
        <f t="shared" si="5"/>
        <v>0</v>
      </c>
      <c r="F84" s="91">
        <f t="shared" si="5"/>
        <v>0</v>
      </c>
      <c r="G84" s="91">
        <f t="shared" si="5"/>
        <v>0</v>
      </c>
      <c r="H84" s="91">
        <f t="shared" si="5"/>
        <v>0</v>
      </c>
      <c r="I84" s="91">
        <f t="shared" si="5"/>
        <v>0</v>
      </c>
      <c r="J84" s="91">
        <f t="shared" si="5"/>
        <v>0</v>
      </c>
      <c r="K84" s="91">
        <f t="shared" si="5"/>
        <v>0</v>
      </c>
      <c r="L84" s="91">
        <f t="shared" si="5"/>
        <v>0</v>
      </c>
      <c r="M84" s="91">
        <f t="shared" si="5"/>
        <v>0</v>
      </c>
      <c r="N84" s="91">
        <f t="shared" si="5"/>
        <v>0</v>
      </c>
      <c r="O84" s="91">
        <f t="shared" si="5"/>
        <v>0</v>
      </c>
      <c r="P84" s="91">
        <f t="shared" si="5"/>
        <v>0</v>
      </c>
      <c r="Q84" s="91">
        <f t="shared" si="5"/>
        <v>0</v>
      </c>
      <c r="R84" s="91">
        <f t="shared" si="5"/>
        <v>0</v>
      </c>
      <c r="S84" s="91">
        <f t="shared" si="5"/>
        <v>0</v>
      </c>
      <c r="T84" s="91">
        <f t="shared" si="5"/>
        <v>0</v>
      </c>
      <c r="U84" s="91">
        <f t="shared" si="5"/>
        <v>0</v>
      </c>
      <c r="V84" s="91">
        <f t="shared" si="5"/>
        <v>0</v>
      </c>
      <c r="W84" s="91">
        <f t="shared" si="5"/>
        <v>0</v>
      </c>
      <c r="X84" s="91">
        <f t="shared" si="5"/>
        <v>0</v>
      </c>
      <c r="Y84" s="91">
        <f t="shared" si="5"/>
        <v>0</v>
      </c>
      <c r="Z84" s="91">
        <f t="shared" si="5"/>
        <v>0</v>
      </c>
      <c r="AA84" s="91">
        <f t="shared" si="5"/>
        <v>0</v>
      </c>
      <c r="AB84" s="91">
        <f t="shared" si="5"/>
        <v>0</v>
      </c>
      <c r="AC84" s="91">
        <f t="shared" si="5"/>
        <v>0</v>
      </c>
      <c r="AD84" s="91">
        <f t="shared" si="5"/>
        <v>0</v>
      </c>
      <c r="AE84" s="91">
        <f t="shared" si="5"/>
        <v>0</v>
      </c>
      <c r="AF84" s="91">
        <f t="shared" si="5"/>
        <v>0</v>
      </c>
      <c r="AG84" s="91">
        <f t="shared" si="5"/>
        <v>0</v>
      </c>
      <c r="AH84" s="91">
        <f>SUM(C84:AG84)</f>
        <v>0</v>
      </c>
    </row>
    <row r="85" spans="1:34" x14ac:dyDescent="0.25">
      <c r="A85" s="46"/>
      <c r="B85" s="46"/>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row>
    <row r="86" spans="1:34" ht="15.6" x14ac:dyDescent="0.25">
      <c r="A86" s="163" t="s">
        <v>28</v>
      </c>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1">
        <f>SUM(C86:AG86)</f>
        <v>0</v>
      </c>
    </row>
    <row r="87" spans="1:34" ht="7.95" customHeight="1" x14ac:dyDescent="0.25">
      <c r="A87" s="46"/>
      <c r="B87" s="46"/>
    </row>
    <row r="88" spans="1:34" x14ac:dyDescent="0.25">
      <c r="A88" s="46"/>
      <c r="B88" s="46"/>
    </row>
    <row r="89" spans="1:34" s="89" customFormat="1" x14ac:dyDescent="0.25">
      <c r="A89" s="163" t="s">
        <v>3</v>
      </c>
      <c r="B89" s="164"/>
      <c r="C89" s="88">
        <v>1</v>
      </c>
      <c r="D89" s="88">
        <f>C89+1</f>
        <v>2</v>
      </c>
      <c r="E89" s="88">
        <f t="shared" ref="E89:AG89" si="6">D89+1</f>
        <v>3</v>
      </c>
      <c r="F89" s="88">
        <f t="shared" si="6"/>
        <v>4</v>
      </c>
      <c r="G89" s="88">
        <f t="shared" si="6"/>
        <v>5</v>
      </c>
      <c r="H89" s="88">
        <f t="shared" si="6"/>
        <v>6</v>
      </c>
      <c r="I89" s="88">
        <f t="shared" si="6"/>
        <v>7</v>
      </c>
      <c r="J89" s="88">
        <f t="shared" si="6"/>
        <v>8</v>
      </c>
      <c r="K89" s="88">
        <f t="shared" si="6"/>
        <v>9</v>
      </c>
      <c r="L89" s="88">
        <f t="shared" si="6"/>
        <v>10</v>
      </c>
      <c r="M89" s="88">
        <f t="shared" si="6"/>
        <v>11</v>
      </c>
      <c r="N89" s="88">
        <f t="shared" si="6"/>
        <v>12</v>
      </c>
      <c r="O89" s="88">
        <f t="shared" si="6"/>
        <v>13</v>
      </c>
      <c r="P89" s="88">
        <f t="shared" si="6"/>
        <v>14</v>
      </c>
      <c r="Q89" s="88">
        <f t="shared" si="6"/>
        <v>15</v>
      </c>
      <c r="R89" s="88">
        <f t="shared" si="6"/>
        <v>16</v>
      </c>
      <c r="S89" s="88">
        <f t="shared" si="6"/>
        <v>17</v>
      </c>
      <c r="T89" s="88">
        <f t="shared" si="6"/>
        <v>18</v>
      </c>
      <c r="U89" s="88">
        <f t="shared" si="6"/>
        <v>19</v>
      </c>
      <c r="V89" s="88">
        <f t="shared" si="6"/>
        <v>20</v>
      </c>
      <c r="W89" s="88">
        <f t="shared" si="6"/>
        <v>21</v>
      </c>
      <c r="X89" s="88">
        <f t="shared" si="6"/>
        <v>22</v>
      </c>
      <c r="Y89" s="88">
        <f t="shared" si="6"/>
        <v>23</v>
      </c>
      <c r="Z89" s="88">
        <f t="shared" si="6"/>
        <v>24</v>
      </c>
      <c r="AA89" s="88">
        <f t="shared" si="6"/>
        <v>25</v>
      </c>
      <c r="AB89" s="88">
        <f t="shared" si="6"/>
        <v>26</v>
      </c>
      <c r="AC89" s="88">
        <f t="shared" si="6"/>
        <v>27</v>
      </c>
      <c r="AD89" s="88">
        <f t="shared" si="6"/>
        <v>28</v>
      </c>
      <c r="AE89" s="88">
        <f t="shared" si="6"/>
        <v>29</v>
      </c>
      <c r="AF89" s="88">
        <f t="shared" si="6"/>
        <v>30</v>
      </c>
      <c r="AG89" s="88">
        <f t="shared" si="6"/>
        <v>31</v>
      </c>
      <c r="AH89" s="85" t="s">
        <v>33</v>
      </c>
    </row>
    <row r="90" spans="1:34" ht="15.6" x14ac:dyDescent="0.25">
      <c r="A90" s="165" t="s">
        <v>29</v>
      </c>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1"/>
      <c r="AH90" s="91">
        <f>SUM(C90:AG90)</f>
        <v>0</v>
      </c>
    </row>
    <row r="91" spans="1:34" ht="15.6" x14ac:dyDescent="0.25">
      <c r="A91" s="165" t="s">
        <v>26</v>
      </c>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50"/>
      <c r="AH91" s="91">
        <f>SUM(C91:AG91)</f>
        <v>0</v>
      </c>
    </row>
    <row r="92" spans="1:34" x14ac:dyDescent="0.25">
      <c r="A92" s="165" t="s">
        <v>36</v>
      </c>
      <c r="B92" s="164"/>
      <c r="C92" s="91">
        <f t="shared" ref="C92:AF92" si="7">C90+C91</f>
        <v>0</v>
      </c>
      <c r="D92" s="91">
        <f t="shared" si="7"/>
        <v>0</v>
      </c>
      <c r="E92" s="91">
        <f t="shared" si="7"/>
        <v>0</v>
      </c>
      <c r="F92" s="91">
        <f t="shared" si="7"/>
        <v>0</v>
      </c>
      <c r="G92" s="91">
        <f t="shared" si="7"/>
        <v>0</v>
      </c>
      <c r="H92" s="91">
        <f t="shared" si="7"/>
        <v>0</v>
      </c>
      <c r="I92" s="91">
        <f t="shared" si="7"/>
        <v>0</v>
      </c>
      <c r="J92" s="91">
        <f t="shared" si="7"/>
        <v>0</v>
      </c>
      <c r="K92" s="91">
        <f t="shared" si="7"/>
        <v>0</v>
      </c>
      <c r="L92" s="91">
        <f t="shared" si="7"/>
        <v>0</v>
      </c>
      <c r="M92" s="91">
        <f t="shared" si="7"/>
        <v>0</v>
      </c>
      <c r="N92" s="91">
        <f t="shared" si="7"/>
        <v>0</v>
      </c>
      <c r="O92" s="91">
        <f t="shared" si="7"/>
        <v>0</v>
      </c>
      <c r="P92" s="91">
        <f t="shared" si="7"/>
        <v>0</v>
      </c>
      <c r="Q92" s="91">
        <f t="shared" si="7"/>
        <v>0</v>
      </c>
      <c r="R92" s="91">
        <f t="shared" si="7"/>
        <v>0</v>
      </c>
      <c r="S92" s="91">
        <f t="shared" si="7"/>
        <v>0</v>
      </c>
      <c r="T92" s="91">
        <f t="shared" si="7"/>
        <v>0</v>
      </c>
      <c r="U92" s="91">
        <f t="shared" si="7"/>
        <v>0</v>
      </c>
      <c r="V92" s="91">
        <f t="shared" si="7"/>
        <v>0</v>
      </c>
      <c r="W92" s="91">
        <f t="shared" si="7"/>
        <v>0</v>
      </c>
      <c r="X92" s="91">
        <f t="shared" si="7"/>
        <v>0</v>
      </c>
      <c r="Y92" s="91">
        <f t="shared" si="7"/>
        <v>0</v>
      </c>
      <c r="Z92" s="91">
        <f t="shared" si="7"/>
        <v>0</v>
      </c>
      <c r="AA92" s="91">
        <f t="shared" si="7"/>
        <v>0</v>
      </c>
      <c r="AB92" s="91">
        <f t="shared" si="7"/>
        <v>0</v>
      </c>
      <c r="AC92" s="91">
        <f t="shared" si="7"/>
        <v>0</v>
      </c>
      <c r="AD92" s="91">
        <f t="shared" si="7"/>
        <v>0</v>
      </c>
      <c r="AE92" s="91">
        <f t="shared" si="7"/>
        <v>0</v>
      </c>
      <c r="AF92" s="91">
        <f t="shared" si="7"/>
        <v>0</v>
      </c>
      <c r="AG92" s="91"/>
      <c r="AH92" s="91">
        <f>SUM(C92:AG92)</f>
        <v>0</v>
      </c>
    </row>
    <row r="93" spans="1:34" x14ac:dyDescent="0.25">
      <c r="A93" s="46"/>
      <c r="B93" s="46"/>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row>
    <row r="94" spans="1:34" ht="15.6" x14ac:dyDescent="0.25">
      <c r="A94" s="163" t="s">
        <v>28</v>
      </c>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c r="AH94" s="91">
        <f>SUM(C94:AG94)</f>
        <v>0</v>
      </c>
    </row>
    <row r="95" spans="1:34" ht="6" customHeight="1" x14ac:dyDescent="0.25">
      <c r="A95" s="46"/>
      <c r="B95" s="46"/>
    </row>
    <row r="96" spans="1:34" x14ac:dyDescent="0.25">
      <c r="A96" s="46"/>
      <c r="B96" s="46"/>
    </row>
    <row r="97" spans="1:34" s="89" customFormat="1" x14ac:dyDescent="0.25">
      <c r="A97" s="163" t="s">
        <v>4</v>
      </c>
      <c r="B97" s="164"/>
      <c r="C97" s="88">
        <v>1</v>
      </c>
      <c r="D97" s="88">
        <f>C97+1</f>
        <v>2</v>
      </c>
      <c r="E97" s="88">
        <f t="shared" ref="E97:AG97" si="8">D97+1</f>
        <v>3</v>
      </c>
      <c r="F97" s="88">
        <f t="shared" si="8"/>
        <v>4</v>
      </c>
      <c r="G97" s="88">
        <f t="shared" si="8"/>
        <v>5</v>
      </c>
      <c r="H97" s="88">
        <f t="shared" si="8"/>
        <v>6</v>
      </c>
      <c r="I97" s="88">
        <f t="shared" si="8"/>
        <v>7</v>
      </c>
      <c r="J97" s="88">
        <f t="shared" si="8"/>
        <v>8</v>
      </c>
      <c r="K97" s="88">
        <f t="shared" si="8"/>
        <v>9</v>
      </c>
      <c r="L97" s="88">
        <f t="shared" si="8"/>
        <v>10</v>
      </c>
      <c r="M97" s="88">
        <f t="shared" si="8"/>
        <v>11</v>
      </c>
      <c r="N97" s="88">
        <f t="shared" si="8"/>
        <v>12</v>
      </c>
      <c r="O97" s="88">
        <f t="shared" si="8"/>
        <v>13</v>
      </c>
      <c r="P97" s="88">
        <f t="shared" si="8"/>
        <v>14</v>
      </c>
      <c r="Q97" s="88">
        <f t="shared" si="8"/>
        <v>15</v>
      </c>
      <c r="R97" s="88">
        <f t="shared" si="8"/>
        <v>16</v>
      </c>
      <c r="S97" s="88">
        <f t="shared" si="8"/>
        <v>17</v>
      </c>
      <c r="T97" s="88">
        <f t="shared" si="8"/>
        <v>18</v>
      </c>
      <c r="U97" s="88">
        <f t="shared" si="8"/>
        <v>19</v>
      </c>
      <c r="V97" s="88">
        <f t="shared" si="8"/>
        <v>20</v>
      </c>
      <c r="W97" s="88">
        <f t="shared" si="8"/>
        <v>21</v>
      </c>
      <c r="X97" s="88">
        <f t="shared" si="8"/>
        <v>22</v>
      </c>
      <c r="Y97" s="88">
        <f t="shared" si="8"/>
        <v>23</v>
      </c>
      <c r="Z97" s="88">
        <f t="shared" si="8"/>
        <v>24</v>
      </c>
      <c r="AA97" s="88">
        <f t="shared" si="8"/>
        <v>25</v>
      </c>
      <c r="AB97" s="88">
        <f t="shared" si="8"/>
        <v>26</v>
      </c>
      <c r="AC97" s="88">
        <f t="shared" si="8"/>
        <v>27</v>
      </c>
      <c r="AD97" s="88">
        <f t="shared" si="8"/>
        <v>28</v>
      </c>
      <c r="AE97" s="88">
        <f t="shared" si="8"/>
        <v>29</v>
      </c>
      <c r="AF97" s="88">
        <f t="shared" si="8"/>
        <v>30</v>
      </c>
      <c r="AG97" s="88">
        <f t="shared" si="8"/>
        <v>31</v>
      </c>
      <c r="AH97" s="85" t="s">
        <v>33</v>
      </c>
    </row>
    <row r="98" spans="1:34" ht="15.6" x14ac:dyDescent="0.25">
      <c r="A98" s="165" t="s">
        <v>29</v>
      </c>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1">
        <f>SUM(C98:AG98)</f>
        <v>0</v>
      </c>
    </row>
    <row r="99" spans="1:34" ht="15.6" x14ac:dyDescent="0.25">
      <c r="A99" s="165" t="s">
        <v>26</v>
      </c>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2"/>
      <c r="AH99" s="91">
        <f>SUM(C99:AG99)</f>
        <v>0</v>
      </c>
    </row>
    <row r="100" spans="1:34" x14ac:dyDescent="0.25">
      <c r="A100" s="165" t="s">
        <v>36</v>
      </c>
      <c r="B100" s="164"/>
      <c r="C100" s="91">
        <f t="shared" ref="C100:AG100" si="9">C98+C99</f>
        <v>0</v>
      </c>
      <c r="D100" s="91">
        <f t="shared" si="9"/>
        <v>0</v>
      </c>
      <c r="E100" s="91">
        <f t="shared" si="9"/>
        <v>0</v>
      </c>
      <c r="F100" s="91">
        <f t="shared" si="9"/>
        <v>0</v>
      </c>
      <c r="G100" s="91">
        <f t="shared" si="9"/>
        <v>0</v>
      </c>
      <c r="H100" s="91">
        <f t="shared" si="9"/>
        <v>0</v>
      </c>
      <c r="I100" s="91">
        <f t="shared" si="9"/>
        <v>0</v>
      </c>
      <c r="J100" s="91">
        <f t="shared" si="9"/>
        <v>0</v>
      </c>
      <c r="K100" s="91">
        <f t="shared" si="9"/>
        <v>0</v>
      </c>
      <c r="L100" s="91">
        <f t="shared" si="9"/>
        <v>0</v>
      </c>
      <c r="M100" s="91">
        <f t="shared" si="9"/>
        <v>0</v>
      </c>
      <c r="N100" s="91">
        <f t="shared" si="9"/>
        <v>0</v>
      </c>
      <c r="O100" s="91">
        <f t="shared" si="9"/>
        <v>0</v>
      </c>
      <c r="P100" s="91">
        <f t="shared" si="9"/>
        <v>0</v>
      </c>
      <c r="Q100" s="91">
        <f t="shared" si="9"/>
        <v>0</v>
      </c>
      <c r="R100" s="91">
        <f t="shared" si="9"/>
        <v>0</v>
      </c>
      <c r="S100" s="91">
        <f t="shared" si="9"/>
        <v>0</v>
      </c>
      <c r="T100" s="91">
        <f t="shared" si="9"/>
        <v>0</v>
      </c>
      <c r="U100" s="91">
        <f t="shared" si="9"/>
        <v>0</v>
      </c>
      <c r="V100" s="91">
        <f t="shared" si="9"/>
        <v>0</v>
      </c>
      <c r="W100" s="91">
        <f t="shared" si="9"/>
        <v>0</v>
      </c>
      <c r="X100" s="91">
        <f t="shared" si="9"/>
        <v>0</v>
      </c>
      <c r="Y100" s="91">
        <f t="shared" si="9"/>
        <v>0</v>
      </c>
      <c r="Z100" s="91">
        <f t="shared" si="9"/>
        <v>0</v>
      </c>
      <c r="AA100" s="91">
        <f t="shared" si="9"/>
        <v>0</v>
      </c>
      <c r="AB100" s="91">
        <f t="shared" si="9"/>
        <v>0</v>
      </c>
      <c r="AC100" s="91">
        <f t="shared" si="9"/>
        <v>0</v>
      </c>
      <c r="AD100" s="91">
        <f t="shared" si="9"/>
        <v>0</v>
      </c>
      <c r="AE100" s="91">
        <f t="shared" si="9"/>
        <v>0</v>
      </c>
      <c r="AF100" s="91">
        <f t="shared" si="9"/>
        <v>0</v>
      </c>
      <c r="AG100" s="91">
        <f t="shared" si="9"/>
        <v>0</v>
      </c>
      <c r="AH100" s="91">
        <f>SUM(C100:AG100)</f>
        <v>0</v>
      </c>
    </row>
    <row r="101" spans="1:34" x14ac:dyDescent="0.25">
      <c r="A101" s="46"/>
      <c r="B101" s="46"/>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row>
    <row r="102" spans="1:34" ht="15.6" x14ac:dyDescent="0.25">
      <c r="A102" s="163" t="s">
        <v>28</v>
      </c>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1">
        <f>SUM(C102:AG102)</f>
        <v>0</v>
      </c>
    </row>
    <row r="103" spans="1:34" ht="6.6" customHeight="1" x14ac:dyDescent="0.25">
      <c r="A103" s="46"/>
      <c r="B103" s="46"/>
    </row>
    <row r="104" spans="1:34" x14ac:dyDescent="0.25">
      <c r="A104" s="46"/>
      <c r="B104" s="46"/>
    </row>
    <row r="105" spans="1:34" s="89" customFormat="1" x14ac:dyDescent="0.25">
      <c r="A105" s="163" t="s">
        <v>5</v>
      </c>
      <c r="B105" s="164"/>
      <c r="C105" s="88">
        <v>1</v>
      </c>
      <c r="D105" s="88">
        <f>C105+1</f>
        <v>2</v>
      </c>
      <c r="E105" s="88">
        <f t="shared" ref="E105:AG105" si="10">D105+1</f>
        <v>3</v>
      </c>
      <c r="F105" s="88">
        <f t="shared" si="10"/>
        <v>4</v>
      </c>
      <c r="G105" s="88">
        <f t="shared" si="10"/>
        <v>5</v>
      </c>
      <c r="H105" s="88">
        <f t="shared" si="10"/>
        <v>6</v>
      </c>
      <c r="I105" s="88">
        <f t="shared" si="10"/>
        <v>7</v>
      </c>
      <c r="J105" s="88">
        <f t="shared" si="10"/>
        <v>8</v>
      </c>
      <c r="K105" s="88">
        <f t="shared" si="10"/>
        <v>9</v>
      </c>
      <c r="L105" s="88">
        <f t="shared" si="10"/>
        <v>10</v>
      </c>
      <c r="M105" s="88">
        <f t="shared" si="10"/>
        <v>11</v>
      </c>
      <c r="N105" s="88">
        <f t="shared" si="10"/>
        <v>12</v>
      </c>
      <c r="O105" s="88">
        <f t="shared" si="10"/>
        <v>13</v>
      </c>
      <c r="P105" s="88">
        <f t="shared" si="10"/>
        <v>14</v>
      </c>
      <c r="Q105" s="88">
        <f t="shared" si="10"/>
        <v>15</v>
      </c>
      <c r="R105" s="88">
        <f t="shared" si="10"/>
        <v>16</v>
      </c>
      <c r="S105" s="88">
        <f t="shared" si="10"/>
        <v>17</v>
      </c>
      <c r="T105" s="88">
        <f t="shared" si="10"/>
        <v>18</v>
      </c>
      <c r="U105" s="88">
        <f t="shared" si="10"/>
        <v>19</v>
      </c>
      <c r="V105" s="88">
        <f t="shared" si="10"/>
        <v>20</v>
      </c>
      <c r="W105" s="88">
        <f t="shared" si="10"/>
        <v>21</v>
      </c>
      <c r="X105" s="88">
        <f t="shared" si="10"/>
        <v>22</v>
      </c>
      <c r="Y105" s="88">
        <f t="shared" si="10"/>
        <v>23</v>
      </c>
      <c r="Z105" s="88">
        <f t="shared" si="10"/>
        <v>24</v>
      </c>
      <c r="AA105" s="88">
        <f t="shared" si="10"/>
        <v>25</v>
      </c>
      <c r="AB105" s="88">
        <f t="shared" si="10"/>
        <v>26</v>
      </c>
      <c r="AC105" s="88">
        <f t="shared" si="10"/>
        <v>27</v>
      </c>
      <c r="AD105" s="88">
        <f t="shared" si="10"/>
        <v>28</v>
      </c>
      <c r="AE105" s="88">
        <f t="shared" si="10"/>
        <v>29</v>
      </c>
      <c r="AF105" s="88">
        <f t="shared" si="10"/>
        <v>30</v>
      </c>
      <c r="AG105" s="88">
        <f t="shared" si="10"/>
        <v>31</v>
      </c>
      <c r="AH105" s="85" t="s">
        <v>33</v>
      </c>
    </row>
    <row r="106" spans="1:34" ht="15.6" x14ac:dyDescent="0.25">
      <c r="A106" s="165" t="s">
        <v>29</v>
      </c>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1"/>
      <c r="AH106" s="91">
        <f>SUM(C106:AG106)</f>
        <v>0</v>
      </c>
    </row>
    <row r="107" spans="1:34" ht="15.6" x14ac:dyDescent="0.25">
      <c r="A107" s="165" t="s">
        <v>26</v>
      </c>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50"/>
      <c r="AH107" s="91">
        <f>SUM(C107:AG107)</f>
        <v>0</v>
      </c>
    </row>
    <row r="108" spans="1:34" x14ac:dyDescent="0.25">
      <c r="A108" s="165" t="s">
        <v>36</v>
      </c>
      <c r="B108" s="164"/>
      <c r="C108" s="91">
        <f t="shared" ref="C108:AF108" si="11">C106+C107</f>
        <v>0</v>
      </c>
      <c r="D108" s="91">
        <f t="shared" si="11"/>
        <v>0</v>
      </c>
      <c r="E108" s="91">
        <f t="shared" si="11"/>
        <v>0</v>
      </c>
      <c r="F108" s="91">
        <f t="shared" si="11"/>
        <v>0</v>
      </c>
      <c r="G108" s="91">
        <f t="shared" si="11"/>
        <v>0</v>
      </c>
      <c r="H108" s="91">
        <f t="shared" si="11"/>
        <v>0</v>
      </c>
      <c r="I108" s="91">
        <f t="shared" si="11"/>
        <v>0</v>
      </c>
      <c r="J108" s="91">
        <f t="shared" si="11"/>
        <v>0</v>
      </c>
      <c r="K108" s="91">
        <f t="shared" si="11"/>
        <v>0</v>
      </c>
      <c r="L108" s="91">
        <f t="shared" si="11"/>
        <v>0</v>
      </c>
      <c r="M108" s="91">
        <f t="shared" si="11"/>
        <v>0</v>
      </c>
      <c r="N108" s="91">
        <f t="shared" si="11"/>
        <v>0</v>
      </c>
      <c r="O108" s="91">
        <f t="shared" si="11"/>
        <v>0</v>
      </c>
      <c r="P108" s="91">
        <f t="shared" si="11"/>
        <v>0</v>
      </c>
      <c r="Q108" s="91">
        <f t="shared" si="11"/>
        <v>0</v>
      </c>
      <c r="R108" s="91">
        <f t="shared" si="11"/>
        <v>0</v>
      </c>
      <c r="S108" s="91">
        <f t="shared" si="11"/>
        <v>0</v>
      </c>
      <c r="T108" s="91">
        <f t="shared" si="11"/>
        <v>0</v>
      </c>
      <c r="U108" s="91">
        <f t="shared" si="11"/>
        <v>0</v>
      </c>
      <c r="V108" s="91">
        <f t="shared" si="11"/>
        <v>0</v>
      </c>
      <c r="W108" s="91">
        <f t="shared" si="11"/>
        <v>0</v>
      </c>
      <c r="X108" s="91">
        <f t="shared" si="11"/>
        <v>0</v>
      </c>
      <c r="Y108" s="91">
        <f t="shared" si="11"/>
        <v>0</v>
      </c>
      <c r="Z108" s="91">
        <f t="shared" si="11"/>
        <v>0</v>
      </c>
      <c r="AA108" s="91">
        <f t="shared" si="11"/>
        <v>0</v>
      </c>
      <c r="AB108" s="91">
        <f t="shared" si="11"/>
        <v>0</v>
      </c>
      <c r="AC108" s="91">
        <f t="shared" si="11"/>
        <v>0</v>
      </c>
      <c r="AD108" s="91">
        <f t="shared" si="11"/>
        <v>0</v>
      </c>
      <c r="AE108" s="91">
        <f t="shared" si="11"/>
        <v>0</v>
      </c>
      <c r="AF108" s="91">
        <f t="shared" si="11"/>
        <v>0</v>
      </c>
      <c r="AG108" s="91"/>
      <c r="AH108" s="91">
        <f>SUM(C108:AG108)</f>
        <v>0</v>
      </c>
    </row>
    <row r="109" spans="1:34" x14ac:dyDescent="0.25">
      <c r="A109" s="46"/>
      <c r="B109" s="46"/>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spans="1:34" ht="15.6" x14ac:dyDescent="0.25">
      <c r="A110" s="163" t="s">
        <v>28</v>
      </c>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1"/>
      <c r="AH110" s="91">
        <f>SUM(C110:AG110)</f>
        <v>0</v>
      </c>
    </row>
    <row r="111" spans="1:34" ht="7.95" customHeight="1" x14ac:dyDescent="0.25">
      <c r="A111" s="46"/>
      <c r="B111" s="46"/>
    </row>
    <row r="112" spans="1:34" x14ac:dyDescent="0.25">
      <c r="A112" s="46"/>
      <c r="B112" s="46"/>
    </row>
    <row r="113" spans="1:34" s="89" customFormat="1" x14ac:dyDescent="0.25">
      <c r="A113" s="163" t="s">
        <v>6</v>
      </c>
      <c r="B113" s="164"/>
      <c r="C113" s="88">
        <v>1</v>
      </c>
      <c r="D113" s="88">
        <f>C113+1</f>
        <v>2</v>
      </c>
      <c r="E113" s="88">
        <f t="shared" ref="E113:AG113" si="12">D113+1</f>
        <v>3</v>
      </c>
      <c r="F113" s="88">
        <f t="shared" si="12"/>
        <v>4</v>
      </c>
      <c r="G113" s="88">
        <f t="shared" si="12"/>
        <v>5</v>
      </c>
      <c r="H113" s="88">
        <f t="shared" si="12"/>
        <v>6</v>
      </c>
      <c r="I113" s="88">
        <f t="shared" si="12"/>
        <v>7</v>
      </c>
      <c r="J113" s="88">
        <f t="shared" si="12"/>
        <v>8</v>
      </c>
      <c r="K113" s="88">
        <f t="shared" si="12"/>
        <v>9</v>
      </c>
      <c r="L113" s="88">
        <f t="shared" si="12"/>
        <v>10</v>
      </c>
      <c r="M113" s="88">
        <f t="shared" si="12"/>
        <v>11</v>
      </c>
      <c r="N113" s="88">
        <f t="shared" si="12"/>
        <v>12</v>
      </c>
      <c r="O113" s="88">
        <f t="shared" si="12"/>
        <v>13</v>
      </c>
      <c r="P113" s="88">
        <f t="shared" si="12"/>
        <v>14</v>
      </c>
      <c r="Q113" s="88">
        <f t="shared" si="12"/>
        <v>15</v>
      </c>
      <c r="R113" s="88">
        <f t="shared" si="12"/>
        <v>16</v>
      </c>
      <c r="S113" s="88">
        <f t="shared" si="12"/>
        <v>17</v>
      </c>
      <c r="T113" s="88">
        <f t="shared" si="12"/>
        <v>18</v>
      </c>
      <c r="U113" s="88">
        <f t="shared" si="12"/>
        <v>19</v>
      </c>
      <c r="V113" s="88">
        <f t="shared" si="12"/>
        <v>20</v>
      </c>
      <c r="W113" s="88">
        <f t="shared" si="12"/>
        <v>21</v>
      </c>
      <c r="X113" s="88">
        <f t="shared" si="12"/>
        <v>22</v>
      </c>
      <c r="Y113" s="88">
        <f t="shared" si="12"/>
        <v>23</v>
      </c>
      <c r="Z113" s="88">
        <f t="shared" si="12"/>
        <v>24</v>
      </c>
      <c r="AA113" s="88">
        <f t="shared" si="12"/>
        <v>25</v>
      </c>
      <c r="AB113" s="88">
        <f t="shared" si="12"/>
        <v>26</v>
      </c>
      <c r="AC113" s="88">
        <f t="shared" si="12"/>
        <v>27</v>
      </c>
      <c r="AD113" s="88">
        <f t="shared" si="12"/>
        <v>28</v>
      </c>
      <c r="AE113" s="88">
        <f t="shared" si="12"/>
        <v>29</v>
      </c>
      <c r="AF113" s="88">
        <f t="shared" si="12"/>
        <v>30</v>
      </c>
      <c r="AG113" s="88">
        <f t="shared" si="12"/>
        <v>31</v>
      </c>
      <c r="AH113" s="85" t="s">
        <v>33</v>
      </c>
    </row>
    <row r="114" spans="1:34" ht="15.6" x14ac:dyDescent="0.25">
      <c r="A114" s="165" t="s">
        <v>29</v>
      </c>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1">
        <f>SUM(C114:AG114)</f>
        <v>0</v>
      </c>
    </row>
    <row r="115" spans="1:34" ht="15.6" x14ac:dyDescent="0.25">
      <c r="A115" s="165" t="s">
        <v>26</v>
      </c>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2"/>
      <c r="AH115" s="91">
        <f>SUM(C115:AG115)</f>
        <v>0</v>
      </c>
    </row>
    <row r="116" spans="1:34" x14ac:dyDescent="0.25">
      <c r="A116" s="165" t="s">
        <v>36</v>
      </c>
      <c r="B116" s="164"/>
      <c r="C116" s="91">
        <f t="shared" ref="C116:AG116" si="13">C114+C115</f>
        <v>0</v>
      </c>
      <c r="D116" s="91">
        <f t="shared" si="13"/>
        <v>0</v>
      </c>
      <c r="E116" s="91">
        <f t="shared" si="13"/>
        <v>0</v>
      </c>
      <c r="F116" s="91">
        <f t="shared" si="13"/>
        <v>0</v>
      </c>
      <c r="G116" s="91">
        <f t="shared" si="13"/>
        <v>0</v>
      </c>
      <c r="H116" s="91">
        <f t="shared" si="13"/>
        <v>0</v>
      </c>
      <c r="I116" s="91">
        <f t="shared" si="13"/>
        <v>0</v>
      </c>
      <c r="J116" s="91">
        <f t="shared" si="13"/>
        <v>0</v>
      </c>
      <c r="K116" s="91">
        <f t="shared" si="13"/>
        <v>0</v>
      </c>
      <c r="L116" s="91">
        <f t="shared" si="13"/>
        <v>0</v>
      </c>
      <c r="M116" s="91">
        <f t="shared" si="13"/>
        <v>0</v>
      </c>
      <c r="N116" s="91">
        <f t="shared" si="13"/>
        <v>0</v>
      </c>
      <c r="O116" s="91">
        <f t="shared" si="13"/>
        <v>0</v>
      </c>
      <c r="P116" s="91">
        <f t="shared" si="13"/>
        <v>0</v>
      </c>
      <c r="Q116" s="91">
        <f t="shared" si="13"/>
        <v>0</v>
      </c>
      <c r="R116" s="91">
        <f t="shared" si="13"/>
        <v>0</v>
      </c>
      <c r="S116" s="91">
        <f t="shared" si="13"/>
        <v>0</v>
      </c>
      <c r="T116" s="91">
        <f t="shared" si="13"/>
        <v>0</v>
      </c>
      <c r="U116" s="91">
        <f t="shared" si="13"/>
        <v>0</v>
      </c>
      <c r="V116" s="91">
        <f t="shared" si="13"/>
        <v>0</v>
      </c>
      <c r="W116" s="91">
        <f t="shared" si="13"/>
        <v>0</v>
      </c>
      <c r="X116" s="91">
        <f t="shared" si="13"/>
        <v>0</v>
      </c>
      <c r="Y116" s="91">
        <f t="shared" si="13"/>
        <v>0</v>
      </c>
      <c r="Z116" s="91">
        <f t="shared" si="13"/>
        <v>0</v>
      </c>
      <c r="AA116" s="91">
        <f t="shared" si="13"/>
        <v>0</v>
      </c>
      <c r="AB116" s="91">
        <f t="shared" si="13"/>
        <v>0</v>
      </c>
      <c r="AC116" s="91">
        <f t="shared" si="13"/>
        <v>0</v>
      </c>
      <c r="AD116" s="91">
        <f t="shared" si="13"/>
        <v>0</v>
      </c>
      <c r="AE116" s="91">
        <f t="shared" si="13"/>
        <v>0</v>
      </c>
      <c r="AF116" s="91">
        <f t="shared" si="13"/>
        <v>0</v>
      </c>
      <c r="AG116" s="91">
        <f t="shared" si="13"/>
        <v>0</v>
      </c>
      <c r="AH116" s="91">
        <f>SUM(C116:AG116)</f>
        <v>0</v>
      </c>
    </row>
    <row r="117" spans="1:34" x14ac:dyDescent="0.25">
      <c r="A117" s="46"/>
      <c r="B117" s="46"/>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row>
    <row r="118" spans="1:34" ht="15.6" x14ac:dyDescent="0.25">
      <c r="A118" s="163" t="s">
        <v>28</v>
      </c>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1">
        <f>SUM(C118:AG118)</f>
        <v>0</v>
      </c>
    </row>
    <row r="119" spans="1:34" ht="7.95" customHeight="1" x14ac:dyDescent="0.25">
      <c r="A119" s="46"/>
      <c r="B119" s="46"/>
    </row>
    <row r="120" spans="1:34" x14ac:dyDescent="0.25">
      <c r="A120" s="46"/>
      <c r="B120" s="46"/>
    </row>
    <row r="121" spans="1:34" s="89" customFormat="1" x14ac:dyDescent="0.25">
      <c r="A121" s="163" t="s">
        <v>7</v>
      </c>
      <c r="B121" s="164"/>
      <c r="C121" s="88">
        <v>1</v>
      </c>
      <c r="D121" s="88">
        <f>C121+1</f>
        <v>2</v>
      </c>
      <c r="E121" s="88">
        <f t="shared" ref="E121:AG121" si="14">D121+1</f>
        <v>3</v>
      </c>
      <c r="F121" s="88">
        <f t="shared" si="14"/>
        <v>4</v>
      </c>
      <c r="G121" s="88">
        <f t="shared" si="14"/>
        <v>5</v>
      </c>
      <c r="H121" s="88">
        <f t="shared" si="14"/>
        <v>6</v>
      </c>
      <c r="I121" s="88">
        <f t="shared" si="14"/>
        <v>7</v>
      </c>
      <c r="J121" s="88">
        <f t="shared" si="14"/>
        <v>8</v>
      </c>
      <c r="K121" s="88">
        <f t="shared" si="14"/>
        <v>9</v>
      </c>
      <c r="L121" s="88">
        <f t="shared" si="14"/>
        <v>10</v>
      </c>
      <c r="M121" s="88">
        <f t="shared" si="14"/>
        <v>11</v>
      </c>
      <c r="N121" s="88">
        <f t="shared" si="14"/>
        <v>12</v>
      </c>
      <c r="O121" s="88">
        <f t="shared" si="14"/>
        <v>13</v>
      </c>
      <c r="P121" s="88">
        <f t="shared" si="14"/>
        <v>14</v>
      </c>
      <c r="Q121" s="88">
        <f t="shared" si="14"/>
        <v>15</v>
      </c>
      <c r="R121" s="88">
        <f t="shared" si="14"/>
        <v>16</v>
      </c>
      <c r="S121" s="88">
        <f t="shared" si="14"/>
        <v>17</v>
      </c>
      <c r="T121" s="88">
        <f t="shared" si="14"/>
        <v>18</v>
      </c>
      <c r="U121" s="88">
        <f t="shared" si="14"/>
        <v>19</v>
      </c>
      <c r="V121" s="88">
        <f t="shared" si="14"/>
        <v>20</v>
      </c>
      <c r="W121" s="88">
        <f t="shared" si="14"/>
        <v>21</v>
      </c>
      <c r="X121" s="88">
        <f t="shared" si="14"/>
        <v>22</v>
      </c>
      <c r="Y121" s="88">
        <f t="shared" si="14"/>
        <v>23</v>
      </c>
      <c r="Z121" s="88">
        <f t="shared" si="14"/>
        <v>24</v>
      </c>
      <c r="AA121" s="88">
        <f t="shared" si="14"/>
        <v>25</v>
      </c>
      <c r="AB121" s="88">
        <f t="shared" si="14"/>
        <v>26</v>
      </c>
      <c r="AC121" s="88">
        <f t="shared" si="14"/>
        <v>27</v>
      </c>
      <c r="AD121" s="88">
        <f t="shared" si="14"/>
        <v>28</v>
      </c>
      <c r="AE121" s="88">
        <f t="shared" si="14"/>
        <v>29</v>
      </c>
      <c r="AF121" s="88">
        <f t="shared" si="14"/>
        <v>30</v>
      </c>
      <c r="AG121" s="88">
        <f t="shared" si="14"/>
        <v>31</v>
      </c>
      <c r="AH121" s="85" t="s">
        <v>33</v>
      </c>
    </row>
    <row r="122" spans="1:34" ht="15.6" x14ac:dyDescent="0.25">
      <c r="A122" s="165" t="s">
        <v>29</v>
      </c>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1">
        <f>SUM(C122:AG122)</f>
        <v>0</v>
      </c>
    </row>
    <row r="123" spans="1:34" ht="15.6" x14ac:dyDescent="0.25">
      <c r="A123" s="165" t="s">
        <v>26</v>
      </c>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2"/>
      <c r="AH123" s="91">
        <f>SUM(C123:AG123)</f>
        <v>0</v>
      </c>
    </row>
    <row r="124" spans="1:34" x14ac:dyDescent="0.25">
      <c r="A124" s="165" t="s">
        <v>36</v>
      </c>
      <c r="B124" s="164"/>
      <c r="C124" s="91">
        <f t="shared" ref="C124:AG124" si="15">C122+C123</f>
        <v>0</v>
      </c>
      <c r="D124" s="91">
        <f t="shared" si="15"/>
        <v>0</v>
      </c>
      <c r="E124" s="91">
        <f t="shared" si="15"/>
        <v>0</v>
      </c>
      <c r="F124" s="91">
        <f t="shared" si="15"/>
        <v>0</v>
      </c>
      <c r="G124" s="91">
        <f t="shared" si="15"/>
        <v>0</v>
      </c>
      <c r="H124" s="91">
        <f t="shared" si="15"/>
        <v>0</v>
      </c>
      <c r="I124" s="91">
        <f t="shared" si="15"/>
        <v>0</v>
      </c>
      <c r="J124" s="91">
        <f t="shared" si="15"/>
        <v>0</v>
      </c>
      <c r="K124" s="91">
        <f t="shared" si="15"/>
        <v>0</v>
      </c>
      <c r="L124" s="91">
        <f t="shared" si="15"/>
        <v>0</v>
      </c>
      <c r="M124" s="91">
        <f t="shared" si="15"/>
        <v>0</v>
      </c>
      <c r="N124" s="91">
        <f t="shared" si="15"/>
        <v>0</v>
      </c>
      <c r="O124" s="91">
        <f t="shared" si="15"/>
        <v>0</v>
      </c>
      <c r="P124" s="91">
        <f t="shared" si="15"/>
        <v>0</v>
      </c>
      <c r="Q124" s="91">
        <f t="shared" si="15"/>
        <v>0</v>
      </c>
      <c r="R124" s="91">
        <f t="shared" si="15"/>
        <v>0</v>
      </c>
      <c r="S124" s="91">
        <f t="shared" si="15"/>
        <v>0</v>
      </c>
      <c r="T124" s="91">
        <f t="shared" si="15"/>
        <v>0</v>
      </c>
      <c r="U124" s="91">
        <f t="shared" si="15"/>
        <v>0</v>
      </c>
      <c r="V124" s="91">
        <f t="shared" si="15"/>
        <v>0</v>
      </c>
      <c r="W124" s="91">
        <f t="shared" si="15"/>
        <v>0</v>
      </c>
      <c r="X124" s="91">
        <f t="shared" si="15"/>
        <v>0</v>
      </c>
      <c r="Y124" s="91">
        <f t="shared" si="15"/>
        <v>0</v>
      </c>
      <c r="Z124" s="91">
        <f t="shared" si="15"/>
        <v>0</v>
      </c>
      <c r="AA124" s="91">
        <f t="shared" si="15"/>
        <v>0</v>
      </c>
      <c r="AB124" s="91">
        <f t="shared" si="15"/>
        <v>0</v>
      </c>
      <c r="AC124" s="91">
        <f t="shared" si="15"/>
        <v>0</v>
      </c>
      <c r="AD124" s="91">
        <f t="shared" si="15"/>
        <v>0</v>
      </c>
      <c r="AE124" s="91">
        <f t="shared" si="15"/>
        <v>0</v>
      </c>
      <c r="AF124" s="91">
        <f t="shared" si="15"/>
        <v>0</v>
      </c>
      <c r="AG124" s="91">
        <f t="shared" si="15"/>
        <v>0</v>
      </c>
      <c r="AH124" s="91">
        <f>SUM(C124:AG124)</f>
        <v>0</v>
      </c>
    </row>
    <row r="125" spans="1:34" x14ac:dyDescent="0.25">
      <c r="A125" s="46"/>
      <c r="B125" s="46"/>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row>
    <row r="126" spans="1:34" ht="15.6" x14ac:dyDescent="0.25">
      <c r="A126" s="163" t="s">
        <v>28</v>
      </c>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1">
        <f>SUM(C126:AG126)</f>
        <v>0</v>
      </c>
    </row>
    <row r="127" spans="1:34" ht="7.95" customHeight="1" x14ac:dyDescent="0.25">
      <c r="A127" s="46"/>
      <c r="B127" s="46"/>
    </row>
    <row r="128" spans="1:34" x14ac:dyDescent="0.25">
      <c r="A128" s="46"/>
      <c r="B128" s="46"/>
    </row>
    <row r="129" spans="1:34" s="89" customFormat="1" x14ac:dyDescent="0.25">
      <c r="A129" s="163" t="s">
        <v>8</v>
      </c>
      <c r="B129" s="164"/>
      <c r="C129" s="88">
        <v>1</v>
      </c>
      <c r="D129" s="88">
        <f>C129+1</f>
        <v>2</v>
      </c>
      <c r="E129" s="88">
        <f t="shared" ref="E129:AG129" si="16">D129+1</f>
        <v>3</v>
      </c>
      <c r="F129" s="88">
        <f t="shared" si="16"/>
        <v>4</v>
      </c>
      <c r="G129" s="88">
        <f t="shared" si="16"/>
        <v>5</v>
      </c>
      <c r="H129" s="88">
        <f t="shared" si="16"/>
        <v>6</v>
      </c>
      <c r="I129" s="88">
        <f t="shared" si="16"/>
        <v>7</v>
      </c>
      <c r="J129" s="88">
        <f t="shared" si="16"/>
        <v>8</v>
      </c>
      <c r="K129" s="88">
        <f t="shared" si="16"/>
        <v>9</v>
      </c>
      <c r="L129" s="88">
        <f t="shared" si="16"/>
        <v>10</v>
      </c>
      <c r="M129" s="88">
        <f t="shared" si="16"/>
        <v>11</v>
      </c>
      <c r="N129" s="88">
        <f t="shared" si="16"/>
        <v>12</v>
      </c>
      <c r="O129" s="88">
        <f t="shared" si="16"/>
        <v>13</v>
      </c>
      <c r="P129" s="88">
        <f t="shared" si="16"/>
        <v>14</v>
      </c>
      <c r="Q129" s="88">
        <f t="shared" si="16"/>
        <v>15</v>
      </c>
      <c r="R129" s="88">
        <f t="shared" si="16"/>
        <v>16</v>
      </c>
      <c r="S129" s="88">
        <f t="shared" si="16"/>
        <v>17</v>
      </c>
      <c r="T129" s="88">
        <f t="shared" si="16"/>
        <v>18</v>
      </c>
      <c r="U129" s="88">
        <f t="shared" si="16"/>
        <v>19</v>
      </c>
      <c r="V129" s="88">
        <f t="shared" si="16"/>
        <v>20</v>
      </c>
      <c r="W129" s="88">
        <f t="shared" si="16"/>
        <v>21</v>
      </c>
      <c r="X129" s="88">
        <f t="shared" si="16"/>
        <v>22</v>
      </c>
      <c r="Y129" s="88">
        <f t="shared" si="16"/>
        <v>23</v>
      </c>
      <c r="Z129" s="88">
        <f t="shared" si="16"/>
        <v>24</v>
      </c>
      <c r="AA129" s="88">
        <f t="shared" si="16"/>
        <v>25</v>
      </c>
      <c r="AB129" s="88">
        <f t="shared" si="16"/>
        <v>26</v>
      </c>
      <c r="AC129" s="88">
        <f t="shared" si="16"/>
        <v>27</v>
      </c>
      <c r="AD129" s="88">
        <f t="shared" si="16"/>
        <v>28</v>
      </c>
      <c r="AE129" s="88">
        <f t="shared" si="16"/>
        <v>29</v>
      </c>
      <c r="AF129" s="88">
        <f t="shared" si="16"/>
        <v>30</v>
      </c>
      <c r="AG129" s="88">
        <f t="shared" si="16"/>
        <v>31</v>
      </c>
      <c r="AH129" s="85" t="s">
        <v>33</v>
      </c>
    </row>
    <row r="130" spans="1:34" ht="15.6" x14ac:dyDescent="0.25">
      <c r="A130" s="165" t="s">
        <v>29</v>
      </c>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1"/>
      <c r="AH130" s="91">
        <f>SUM(C130:AG130)</f>
        <v>0</v>
      </c>
    </row>
    <row r="131" spans="1:34" ht="15.6" x14ac:dyDescent="0.25">
      <c r="A131" s="165" t="s">
        <v>26</v>
      </c>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50"/>
      <c r="AH131" s="91">
        <f>SUM(C131:AG131)</f>
        <v>0</v>
      </c>
    </row>
    <row r="132" spans="1:34" x14ac:dyDescent="0.25">
      <c r="A132" s="165" t="s">
        <v>36</v>
      </c>
      <c r="B132" s="164"/>
      <c r="C132" s="91">
        <f t="shared" ref="C132:AF132" si="17">C130+C131</f>
        <v>0</v>
      </c>
      <c r="D132" s="91">
        <f t="shared" si="17"/>
        <v>0</v>
      </c>
      <c r="E132" s="91">
        <f t="shared" si="17"/>
        <v>0</v>
      </c>
      <c r="F132" s="91">
        <f t="shared" si="17"/>
        <v>0</v>
      </c>
      <c r="G132" s="91">
        <f t="shared" si="17"/>
        <v>0</v>
      </c>
      <c r="H132" s="91">
        <f t="shared" si="17"/>
        <v>0</v>
      </c>
      <c r="I132" s="91">
        <f t="shared" si="17"/>
        <v>0</v>
      </c>
      <c r="J132" s="91">
        <f t="shared" si="17"/>
        <v>0</v>
      </c>
      <c r="K132" s="91">
        <f t="shared" si="17"/>
        <v>0</v>
      </c>
      <c r="L132" s="91">
        <f t="shared" si="17"/>
        <v>0</v>
      </c>
      <c r="M132" s="91">
        <f t="shared" si="17"/>
        <v>0</v>
      </c>
      <c r="N132" s="91">
        <f t="shared" si="17"/>
        <v>0</v>
      </c>
      <c r="O132" s="91">
        <f t="shared" si="17"/>
        <v>0</v>
      </c>
      <c r="P132" s="91">
        <f t="shared" si="17"/>
        <v>0</v>
      </c>
      <c r="Q132" s="91">
        <f t="shared" si="17"/>
        <v>0</v>
      </c>
      <c r="R132" s="91">
        <f t="shared" si="17"/>
        <v>0</v>
      </c>
      <c r="S132" s="91">
        <f t="shared" si="17"/>
        <v>0</v>
      </c>
      <c r="T132" s="91">
        <f t="shared" si="17"/>
        <v>0</v>
      </c>
      <c r="U132" s="91">
        <f t="shared" si="17"/>
        <v>0</v>
      </c>
      <c r="V132" s="91">
        <f t="shared" si="17"/>
        <v>0</v>
      </c>
      <c r="W132" s="91">
        <f t="shared" si="17"/>
        <v>0</v>
      </c>
      <c r="X132" s="91">
        <f t="shared" si="17"/>
        <v>0</v>
      </c>
      <c r="Y132" s="91">
        <f t="shared" si="17"/>
        <v>0</v>
      </c>
      <c r="Z132" s="91">
        <f t="shared" si="17"/>
        <v>0</v>
      </c>
      <c r="AA132" s="91">
        <f t="shared" si="17"/>
        <v>0</v>
      </c>
      <c r="AB132" s="91">
        <f t="shared" si="17"/>
        <v>0</v>
      </c>
      <c r="AC132" s="91">
        <f t="shared" si="17"/>
        <v>0</v>
      </c>
      <c r="AD132" s="91">
        <f t="shared" si="17"/>
        <v>0</v>
      </c>
      <c r="AE132" s="91">
        <f t="shared" si="17"/>
        <v>0</v>
      </c>
      <c r="AF132" s="91">
        <f t="shared" si="17"/>
        <v>0</v>
      </c>
      <c r="AG132" s="91"/>
      <c r="AH132" s="91">
        <f>SUM(C132:AG132)</f>
        <v>0</v>
      </c>
    </row>
    <row r="133" spans="1:34" x14ac:dyDescent="0.25">
      <c r="A133" s="46"/>
      <c r="B133" s="46"/>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row>
    <row r="134" spans="1:34" ht="15.6" x14ac:dyDescent="0.25">
      <c r="A134" s="163" t="s">
        <v>28</v>
      </c>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1"/>
      <c r="AH134" s="91">
        <f>SUM(C134:AG134)</f>
        <v>0</v>
      </c>
    </row>
    <row r="135" spans="1:34" ht="7.95" customHeight="1" x14ac:dyDescent="0.25">
      <c r="A135" s="46"/>
      <c r="B135" s="46"/>
    </row>
    <row r="136" spans="1:34" x14ac:dyDescent="0.25">
      <c r="A136" s="46"/>
      <c r="B136" s="46"/>
    </row>
    <row r="137" spans="1:34" s="89" customFormat="1" x14ac:dyDescent="0.25">
      <c r="A137" s="163" t="s">
        <v>9</v>
      </c>
      <c r="B137" s="164"/>
      <c r="C137" s="88">
        <v>1</v>
      </c>
      <c r="D137" s="88">
        <f>C137+1</f>
        <v>2</v>
      </c>
      <c r="E137" s="88">
        <f t="shared" ref="E137:AG137" si="18">D137+1</f>
        <v>3</v>
      </c>
      <c r="F137" s="88">
        <f t="shared" si="18"/>
        <v>4</v>
      </c>
      <c r="G137" s="88">
        <f t="shared" si="18"/>
        <v>5</v>
      </c>
      <c r="H137" s="88">
        <f t="shared" si="18"/>
        <v>6</v>
      </c>
      <c r="I137" s="88">
        <f t="shared" si="18"/>
        <v>7</v>
      </c>
      <c r="J137" s="88">
        <f t="shared" si="18"/>
        <v>8</v>
      </c>
      <c r="K137" s="88">
        <f t="shared" si="18"/>
        <v>9</v>
      </c>
      <c r="L137" s="88">
        <f t="shared" si="18"/>
        <v>10</v>
      </c>
      <c r="M137" s="88">
        <f t="shared" si="18"/>
        <v>11</v>
      </c>
      <c r="N137" s="88">
        <f t="shared" si="18"/>
        <v>12</v>
      </c>
      <c r="O137" s="88">
        <f t="shared" si="18"/>
        <v>13</v>
      </c>
      <c r="P137" s="88">
        <f t="shared" si="18"/>
        <v>14</v>
      </c>
      <c r="Q137" s="88">
        <f t="shared" si="18"/>
        <v>15</v>
      </c>
      <c r="R137" s="88">
        <f t="shared" si="18"/>
        <v>16</v>
      </c>
      <c r="S137" s="88">
        <f t="shared" si="18"/>
        <v>17</v>
      </c>
      <c r="T137" s="88">
        <f t="shared" si="18"/>
        <v>18</v>
      </c>
      <c r="U137" s="88">
        <f t="shared" si="18"/>
        <v>19</v>
      </c>
      <c r="V137" s="88">
        <f t="shared" si="18"/>
        <v>20</v>
      </c>
      <c r="W137" s="88">
        <f t="shared" si="18"/>
        <v>21</v>
      </c>
      <c r="X137" s="88">
        <f t="shared" si="18"/>
        <v>22</v>
      </c>
      <c r="Y137" s="88">
        <f t="shared" si="18"/>
        <v>23</v>
      </c>
      <c r="Z137" s="88">
        <f t="shared" si="18"/>
        <v>24</v>
      </c>
      <c r="AA137" s="88">
        <f t="shared" si="18"/>
        <v>25</v>
      </c>
      <c r="AB137" s="88">
        <f t="shared" si="18"/>
        <v>26</v>
      </c>
      <c r="AC137" s="88">
        <f t="shared" si="18"/>
        <v>27</v>
      </c>
      <c r="AD137" s="88">
        <f t="shared" si="18"/>
        <v>28</v>
      </c>
      <c r="AE137" s="88">
        <f t="shared" si="18"/>
        <v>29</v>
      </c>
      <c r="AF137" s="88">
        <f t="shared" si="18"/>
        <v>30</v>
      </c>
      <c r="AG137" s="88">
        <f t="shared" si="18"/>
        <v>31</v>
      </c>
      <c r="AH137" s="85" t="s">
        <v>33</v>
      </c>
    </row>
    <row r="138" spans="1:34" ht="15.6" x14ac:dyDescent="0.25">
      <c r="A138" s="165" t="s">
        <v>29</v>
      </c>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1">
        <f>SUM(C138:AG138)</f>
        <v>0</v>
      </c>
    </row>
    <row r="139" spans="1:34" ht="15.6" x14ac:dyDescent="0.25">
      <c r="A139" s="165" t="s">
        <v>26</v>
      </c>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2"/>
      <c r="AH139" s="91">
        <f>SUM(C139:AG139)</f>
        <v>0</v>
      </c>
    </row>
    <row r="140" spans="1:34" x14ac:dyDescent="0.25">
      <c r="A140" s="165" t="s">
        <v>36</v>
      </c>
      <c r="B140" s="164"/>
      <c r="C140" s="91">
        <f t="shared" ref="C140:AG140" si="19">C138+C139</f>
        <v>0</v>
      </c>
      <c r="D140" s="91">
        <f t="shared" si="19"/>
        <v>0</v>
      </c>
      <c r="E140" s="91">
        <f t="shared" si="19"/>
        <v>0</v>
      </c>
      <c r="F140" s="91">
        <f t="shared" si="19"/>
        <v>0</v>
      </c>
      <c r="G140" s="91">
        <f t="shared" si="19"/>
        <v>0</v>
      </c>
      <c r="H140" s="91">
        <f t="shared" si="19"/>
        <v>0</v>
      </c>
      <c r="I140" s="91">
        <f t="shared" si="19"/>
        <v>0</v>
      </c>
      <c r="J140" s="91">
        <f t="shared" si="19"/>
        <v>0</v>
      </c>
      <c r="K140" s="91">
        <f t="shared" si="19"/>
        <v>0</v>
      </c>
      <c r="L140" s="91">
        <f t="shared" si="19"/>
        <v>0</v>
      </c>
      <c r="M140" s="91">
        <f t="shared" si="19"/>
        <v>0</v>
      </c>
      <c r="N140" s="91">
        <f t="shared" si="19"/>
        <v>0</v>
      </c>
      <c r="O140" s="91">
        <f t="shared" si="19"/>
        <v>0</v>
      </c>
      <c r="P140" s="91">
        <f t="shared" si="19"/>
        <v>0</v>
      </c>
      <c r="Q140" s="91">
        <f t="shared" si="19"/>
        <v>0</v>
      </c>
      <c r="R140" s="91">
        <f t="shared" si="19"/>
        <v>0</v>
      </c>
      <c r="S140" s="91">
        <f t="shared" si="19"/>
        <v>0</v>
      </c>
      <c r="T140" s="91">
        <f t="shared" si="19"/>
        <v>0</v>
      </c>
      <c r="U140" s="91">
        <f t="shared" si="19"/>
        <v>0</v>
      </c>
      <c r="V140" s="91">
        <f t="shared" si="19"/>
        <v>0</v>
      </c>
      <c r="W140" s="91">
        <f t="shared" si="19"/>
        <v>0</v>
      </c>
      <c r="X140" s="91">
        <f t="shared" si="19"/>
        <v>0</v>
      </c>
      <c r="Y140" s="91">
        <f t="shared" si="19"/>
        <v>0</v>
      </c>
      <c r="Z140" s="91">
        <f t="shared" si="19"/>
        <v>0</v>
      </c>
      <c r="AA140" s="91">
        <f t="shared" si="19"/>
        <v>0</v>
      </c>
      <c r="AB140" s="91">
        <f t="shared" si="19"/>
        <v>0</v>
      </c>
      <c r="AC140" s="91">
        <f t="shared" si="19"/>
        <v>0</v>
      </c>
      <c r="AD140" s="91">
        <f t="shared" si="19"/>
        <v>0</v>
      </c>
      <c r="AE140" s="91">
        <f t="shared" si="19"/>
        <v>0</v>
      </c>
      <c r="AF140" s="91">
        <f t="shared" si="19"/>
        <v>0</v>
      </c>
      <c r="AG140" s="91">
        <f t="shared" si="19"/>
        <v>0</v>
      </c>
      <c r="AH140" s="91">
        <f>SUM(C140:AG140)</f>
        <v>0</v>
      </c>
    </row>
    <row r="141" spans="1:34" x14ac:dyDescent="0.25">
      <c r="A141" s="46"/>
      <c r="B141" s="46"/>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row>
    <row r="142" spans="1:34" ht="15.6" x14ac:dyDescent="0.25">
      <c r="A142" s="163" t="s">
        <v>28</v>
      </c>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1">
        <f>SUM(C142:AG142)</f>
        <v>0</v>
      </c>
    </row>
    <row r="143" spans="1:34" ht="7.95" customHeight="1" x14ac:dyDescent="0.25">
      <c r="A143" s="46"/>
      <c r="B143" s="46"/>
    </row>
    <row r="144" spans="1:34" x14ac:dyDescent="0.25">
      <c r="A144" s="46"/>
      <c r="B144" s="46"/>
    </row>
    <row r="145" spans="1:34" s="89" customFormat="1" x14ac:dyDescent="0.25">
      <c r="A145" s="163" t="s">
        <v>10</v>
      </c>
      <c r="B145" s="164"/>
      <c r="C145" s="88">
        <v>1</v>
      </c>
      <c r="D145" s="88">
        <f>C145+1</f>
        <v>2</v>
      </c>
      <c r="E145" s="88">
        <f t="shared" ref="E145:AG145" si="20">D145+1</f>
        <v>3</v>
      </c>
      <c r="F145" s="88">
        <f t="shared" si="20"/>
        <v>4</v>
      </c>
      <c r="G145" s="88">
        <f t="shared" si="20"/>
        <v>5</v>
      </c>
      <c r="H145" s="88">
        <f t="shared" si="20"/>
        <v>6</v>
      </c>
      <c r="I145" s="88">
        <f t="shared" si="20"/>
        <v>7</v>
      </c>
      <c r="J145" s="88">
        <f t="shared" si="20"/>
        <v>8</v>
      </c>
      <c r="K145" s="88">
        <f t="shared" si="20"/>
        <v>9</v>
      </c>
      <c r="L145" s="88">
        <f t="shared" si="20"/>
        <v>10</v>
      </c>
      <c r="M145" s="88">
        <f t="shared" si="20"/>
        <v>11</v>
      </c>
      <c r="N145" s="88">
        <f t="shared" si="20"/>
        <v>12</v>
      </c>
      <c r="O145" s="88">
        <f t="shared" si="20"/>
        <v>13</v>
      </c>
      <c r="P145" s="88">
        <f t="shared" si="20"/>
        <v>14</v>
      </c>
      <c r="Q145" s="88">
        <f t="shared" si="20"/>
        <v>15</v>
      </c>
      <c r="R145" s="88">
        <f t="shared" si="20"/>
        <v>16</v>
      </c>
      <c r="S145" s="88">
        <f t="shared" si="20"/>
        <v>17</v>
      </c>
      <c r="T145" s="88">
        <f t="shared" si="20"/>
        <v>18</v>
      </c>
      <c r="U145" s="88">
        <f t="shared" si="20"/>
        <v>19</v>
      </c>
      <c r="V145" s="88">
        <f t="shared" si="20"/>
        <v>20</v>
      </c>
      <c r="W145" s="88">
        <f t="shared" si="20"/>
        <v>21</v>
      </c>
      <c r="X145" s="88">
        <f t="shared" si="20"/>
        <v>22</v>
      </c>
      <c r="Y145" s="88">
        <f t="shared" si="20"/>
        <v>23</v>
      </c>
      <c r="Z145" s="88">
        <f t="shared" si="20"/>
        <v>24</v>
      </c>
      <c r="AA145" s="88">
        <f t="shared" si="20"/>
        <v>25</v>
      </c>
      <c r="AB145" s="88">
        <f t="shared" si="20"/>
        <v>26</v>
      </c>
      <c r="AC145" s="88">
        <f t="shared" si="20"/>
        <v>27</v>
      </c>
      <c r="AD145" s="88">
        <f t="shared" si="20"/>
        <v>28</v>
      </c>
      <c r="AE145" s="88">
        <f t="shared" si="20"/>
        <v>29</v>
      </c>
      <c r="AF145" s="88">
        <f t="shared" si="20"/>
        <v>30</v>
      </c>
      <c r="AG145" s="88">
        <f t="shared" si="20"/>
        <v>31</v>
      </c>
      <c r="AH145" s="85" t="s">
        <v>33</v>
      </c>
    </row>
    <row r="146" spans="1:34" ht="15.6" x14ac:dyDescent="0.25">
      <c r="A146" s="165" t="s">
        <v>29</v>
      </c>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1"/>
      <c r="AH146" s="91">
        <f>SUM(C146:AG146)</f>
        <v>0</v>
      </c>
    </row>
    <row r="147" spans="1:34" ht="15.6" x14ac:dyDescent="0.25">
      <c r="A147" s="165" t="s">
        <v>26</v>
      </c>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50"/>
      <c r="AH147" s="91">
        <f>SUM(C147:AG147)</f>
        <v>0</v>
      </c>
    </row>
    <row r="148" spans="1:34" x14ac:dyDescent="0.25">
      <c r="A148" s="165" t="s">
        <v>36</v>
      </c>
      <c r="B148" s="164"/>
      <c r="C148" s="91">
        <f t="shared" ref="C148:AG148" si="21">C146+C147</f>
        <v>0</v>
      </c>
      <c r="D148" s="91">
        <f t="shared" si="21"/>
        <v>0</v>
      </c>
      <c r="E148" s="91">
        <f t="shared" si="21"/>
        <v>0</v>
      </c>
      <c r="F148" s="91">
        <f t="shared" si="21"/>
        <v>0</v>
      </c>
      <c r="G148" s="91">
        <f t="shared" si="21"/>
        <v>0</v>
      </c>
      <c r="H148" s="91">
        <f t="shared" si="21"/>
        <v>0</v>
      </c>
      <c r="I148" s="91">
        <f t="shared" si="21"/>
        <v>0</v>
      </c>
      <c r="J148" s="91">
        <f t="shared" si="21"/>
        <v>0</v>
      </c>
      <c r="K148" s="91">
        <f t="shared" si="21"/>
        <v>0</v>
      </c>
      <c r="L148" s="91">
        <f t="shared" si="21"/>
        <v>0</v>
      </c>
      <c r="M148" s="91">
        <f t="shared" si="21"/>
        <v>0</v>
      </c>
      <c r="N148" s="91">
        <f t="shared" si="21"/>
        <v>0</v>
      </c>
      <c r="O148" s="91">
        <f t="shared" si="21"/>
        <v>0</v>
      </c>
      <c r="P148" s="91">
        <f t="shared" si="21"/>
        <v>0</v>
      </c>
      <c r="Q148" s="91">
        <f t="shared" si="21"/>
        <v>0</v>
      </c>
      <c r="R148" s="91">
        <f t="shared" si="21"/>
        <v>0</v>
      </c>
      <c r="S148" s="91">
        <f t="shared" si="21"/>
        <v>0</v>
      </c>
      <c r="T148" s="91">
        <f t="shared" si="21"/>
        <v>0</v>
      </c>
      <c r="U148" s="91">
        <f t="shared" si="21"/>
        <v>0</v>
      </c>
      <c r="V148" s="91">
        <f t="shared" si="21"/>
        <v>0</v>
      </c>
      <c r="W148" s="91">
        <f t="shared" si="21"/>
        <v>0</v>
      </c>
      <c r="X148" s="91">
        <f t="shared" si="21"/>
        <v>0</v>
      </c>
      <c r="Y148" s="91">
        <f t="shared" si="21"/>
        <v>0</v>
      </c>
      <c r="Z148" s="91">
        <f t="shared" si="21"/>
        <v>0</v>
      </c>
      <c r="AA148" s="91">
        <f t="shared" si="21"/>
        <v>0</v>
      </c>
      <c r="AB148" s="91">
        <f t="shared" si="21"/>
        <v>0</v>
      </c>
      <c r="AC148" s="91">
        <f t="shared" si="21"/>
        <v>0</v>
      </c>
      <c r="AD148" s="91">
        <f t="shared" si="21"/>
        <v>0</v>
      </c>
      <c r="AE148" s="91">
        <f t="shared" si="21"/>
        <v>0</v>
      </c>
      <c r="AF148" s="91">
        <f t="shared" si="21"/>
        <v>0</v>
      </c>
      <c r="AG148" s="91">
        <f t="shared" si="21"/>
        <v>0</v>
      </c>
      <c r="AH148" s="91">
        <f>SUM(C148:AG148)</f>
        <v>0</v>
      </c>
    </row>
    <row r="149" spans="1:34" x14ac:dyDescent="0.25">
      <c r="A149" s="46"/>
      <c r="B149" s="46"/>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row>
    <row r="150" spans="1:34" ht="15.6" x14ac:dyDescent="0.25">
      <c r="A150" s="163" t="s">
        <v>28</v>
      </c>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1"/>
      <c r="AH150" s="91">
        <f>SUM(C150:AG150)</f>
        <v>0</v>
      </c>
    </row>
    <row r="151" spans="1:34" ht="6" customHeight="1" x14ac:dyDescent="0.25">
      <c r="A151" s="46"/>
      <c r="B151" s="46"/>
    </row>
    <row r="152" spans="1:34" x14ac:dyDescent="0.25">
      <c r="A152" s="46"/>
      <c r="B152" s="46"/>
    </row>
    <row r="153" spans="1:34" s="89" customFormat="1" x14ac:dyDescent="0.25">
      <c r="A153" s="163" t="s">
        <v>11</v>
      </c>
      <c r="B153" s="164"/>
      <c r="C153" s="88">
        <v>1</v>
      </c>
      <c r="D153" s="88">
        <f>C153+1</f>
        <v>2</v>
      </c>
      <c r="E153" s="88">
        <f t="shared" ref="E153:AG153" si="22">D153+1</f>
        <v>3</v>
      </c>
      <c r="F153" s="88">
        <f t="shared" si="22"/>
        <v>4</v>
      </c>
      <c r="G153" s="88">
        <f t="shared" si="22"/>
        <v>5</v>
      </c>
      <c r="H153" s="88">
        <f t="shared" si="22"/>
        <v>6</v>
      </c>
      <c r="I153" s="88">
        <f t="shared" si="22"/>
        <v>7</v>
      </c>
      <c r="J153" s="88">
        <f t="shared" si="22"/>
        <v>8</v>
      </c>
      <c r="K153" s="88">
        <f t="shared" si="22"/>
        <v>9</v>
      </c>
      <c r="L153" s="88">
        <f t="shared" si="22"/>
        <v>10</v>
      </c>
      <c r="M153" s="88">
        <f t="shared" si="22"/>
        <v>11</v>
      </c>
      <c r="N153" s="88">
        <f t="shared" si="22"/>
        <v>12</v>
      </c>
      <c r="O153" s="88">
        <f t="shared" si="22"/>
        <v>13</v>
      </c>
      <c r="P153" s="88">
        <f t="shared" si="22"/>
        <v>14</v>
      </c>
      <c r="Q153" s="88">
        <f t="shared" si="22"/>
        <v>15</v>
      </c>
      <c r="R153" s="88">
        <f t="shared" si="22"/>
        <v>16</v>
      </c>
      <c r="S153" s="88">
        <f t="shared" si="22"/>
        <v>17</v>
      </c>
      <c r="T153" s="88">
        <f t="shared" si="22"/>
        <v>18</v>
      </c>
      <c r="U153" s="88">
        <f t="shared" si="22"/>
        <v>19</v>
      </c>
      <c r="V153" s="88">
        <f t="shared" si="22"/>
        <v>20</v>
      </c>
      <c r="W153" s="88">
        <f t="shared" si="22"/>
        <v>21</v>
      </c>
      <c r="X153" s="88">
        <f t="shared" si="22"/>
        <v>22</v>
      </c>
      <c r="Y153" s="88">
        <f t="shared" si="22"/>
        <v>23</v>
      </c>
      <c r="Z153" s="88">
        <f t="shared" si="22"/>
        <v>24</v>
      </c>
      <c r="AA153" s="88">
        <f t="shared" si="22"/>
        <v>25</v>
      </c>
      <c r="AB153" s="88">
        <f t="shared" si="22"/>
        <v>26</v>
      </c>
      <c r="AC153" s="88">
        <f t="shared" si="22"/>
        <v>27</v>
      </c>
      <c r="AD153" s="88">
        <f t="shared" si="22"/>
        <v>28</v>
      </c>
      <c r="AE153" s="88">
        <f t="shared" si="22"/>
        <v>29</v>
      </c>
      <c r="AF153" s="88">
        <f t="shared" si="22"/>
        <v>30</v>
      </c>
      <c r="AG153" s="88">
        <f t="shared" si="22"/>
        <v>31</v>
      </c>
      <c r="AH153" s="85" t="s">
        <v>33</v>
      </c>
    </row>
    <row r="154" spans="1:34" ht="15.6" x14ac:dyDescent="0.25">
      <c r="A154" s="165" t="s">
        <v>29</v>
      </c>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1">
        <f>SUM(C154:AG154)</f>
        <v>0</v>
      </c>
    </row>
    <row r="155" spans="1:34" ht="15.6" x14ac:dyDescent="0.25">
      <c r="A155" s="165" t="s">
        <v>26</v>
      </c>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2"/>
      <c r="AH155" s="91">
        <f>SUM(C155:AG155)</f>
        <v>0</v>
      </c>
    </row>
    <row r="156" spans="1:34" x14ac:dyDescent="0.25">
      <c r="A156" s="165" t="s">
        <v>36</v>
      </c>
      <c r="B156" s="164"/>
      <c r="C156" s="91">
        <f t="shared" ref="C156:AG156" si="23">C154+C155</f>
        <v>0</v>
      </c>
      <c r="D156" s="91">
        <f t="shared" si="23"/>
        <v>0</v>
      </c>
      <c r="E156" s="91">
        <f t="shared" si="23"/>
        <v>0</v>
      </c>
      <c r="F156" s="91">
        <f t="shared" si="23"/>
        <v>0</v>
      </c>
      <c r="G156" s="91">
        <f t="shared" si="23"/>
        <v>0</v>
      </c>
      <c r="H156" s="91">
        <f t="shared" si="23"/>
        <v>0</v>
      </c>
      <c r="I156" s="91">
        <f t="shared" si="23"/>
        <v>0</v>
      </c>
      <c r="J156" s="91">
        <f t="shared" si="23"/>
        <v>0</v>
      </c>
      <c r="K156" s="91">
        <f t="shared" si="23"/>
        <v>0</v>
      </c>
      <c r="L156" s="91">
        <f t="shared" si="23"/>
        <v>0</v>
      </c>
      <c r="M156" s="91">
        <f t="shared" si="23"/>
        <v>0</v>
      </c>
      <c r="N156" s="91">
        <f t="shared" si="23"/>
        <v>0</v>
      </c>
      <c r="O156" s="91">
        <f t="shared" si="23"/>
        <v>0</v>
      </c>
      <c r="P156" s="91">
        <f t="shared" si="23"/>
        <v>0</v>
      </c>
      <c r="Q156" s="91">
        <f t="shared" si="23"/>
        <v>0</v>
      </c>
      <c r="R156" s="91">
        <f t="shared" si="23"/>
        <v>0</v>
      </c>
      <c r="S156" s="91">
        <f t="shared" si="23"/>
        <v>0</v>
      </c>
      <c r="T156" s="91">
        <f t="shared" si="23"/>
        <v>0</v>
      </c>
      <c r="U156" s="91">
        <f t="shared" si="23"/>
        <v>0</v>
      </c>
      <c r="V156" s="91">
        <f t="shared" si="23"/>
        <v>0</v>
      </c>
      <c r="W156" s="91">
        <f t="shared" si="23"/>
        <v>0</v>
      </c>
      <c r="X156" s="91">
        <f t="shared" si="23"/>
        <v>0</v>
      </c>
      <c r="Y156" s="91">
        <f t="shared" si="23"/>
        <v>0</v>
      </c>
      <c r="Z156" s="91">
        <f t="shared" si="23"/>
        <v>0</v>
      </c>
      <c r="AA156" s="91">
        <f t="shared" si="23"/>
        <v>0</v>
      </c>
      <c r="AB156" s="91">
        <f t="shared" si="23"/>
        <v>0</v>
      </c>
      <c r="AC156" s="91">
        <f t="shared" si="23"/>
        <v>0</v>
      </c>
      <c r="AD156" s="91">
        <f t="shared" si="23"/>
        <v>0</v>
      </c>
      <c r="AE156" s="91">
        <f t="shared" si="23"/>
        <v>0</v>
      </c>
      <c r="AF156" s="91">
        <f t="shared" si="23"/>
        <v>0</v>
      </c>
      <c r="AG156" s="91">
        <f t="shared" si="23"/>
        <v>0</v>
      </c>
      <c r="AH156" s="91">
        <f>SUM(C156:AG156)</f>
        <v>0</v>
      </c>
    </row>
    <row r="157" spans="1:34" x14ac:dyDescent="0.25">
      <c r="A157" s="46"/>
      <c r="B157" s="46"/>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row>
    <row r="158" spans="1:34" ht="15.6" x14ac:dyDescent="0.25">
      <c r="A158" s="163" t="s">
        <v>28</v>
      </c>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1">
        <f>SUM(C158:AG158)</f>
        <v>0</v>
      </c>
    </row>
    <row r="159" spans="1:34" x14ac:dyDescent="0.25">
      <c r="A159" s="46"/>
    </row>
    <row r="160" spans="1:34" ht="15.6" x14ac:dyDescent="0.25">
      <c r="A160" s="93"/>
    </row>
    <row r="161" spans="1:16" ht="15.6" x14ac:dyDescent="0.25">
      <c r="A161" s="93"/>
    </row>
    <row r="162" spans="1:16" ht="13.8" thickBot="1" x14ac:dyDescent="0.3">
      <c r="B162" s="62"/>
      <c r="C162" s="94"/>
      <c r="D162" s="94"/>
      <c r="E162" s="94"/>
    </row>
    <row r="163" spans="1:16" s="95" customFormat="1" x14ac:dyDescent="0.25">
      <c r="B163" s="96"/>
      <c r="C163" s="97" t="s">
        <v>17</v>
      </c>
      <c r="D163" s="97"/>
      <c r="E163" s="97"/>
      <c r="F163" s="98"/>
      <c r="G163" s="98"/>
      <c r="H163" s="98"/>
      <c r="I163" s="98"/>
      <c r="J163" s="98"/>
      <c r="K163" s="98"/>
      <c r="L163" s="98"/>
      <c r="M163" s="98"/>
      <c r="N163" s="98"/>
      <c r="O163" s="98"/>
      <c r="P163" s="98"/>
    </row>
    <row r="164" spans="1:16" s="95" customFormat="1" x14ac:dyDescent="0.25">
      <c r="B164" s="96"/>
      <c r="C164" s="97"/>
      <c r="D164" s="97"/>
      <c r="E164" s="97"/>
      <c r="F164" s="98"/>
      <c r="G164" s="98"/>
      <c r="H164" s="98"/>
      <c r="I164" s="98"/>
      <c r="J164" s="98"/>
      <c r="K164" s="98"/>
      <c r="L164" s="98"/>
      <c r="M164" s="98"/>
      <c r="N164" s="98"/>
      <c r="O164" s="98"/>
      <c r="P164" s="98"/>
    </row>
    <row r="165" spans="1:16" s="95" customFormat="1" x14ac:dyDescent="0.25">
      <c r="C165" s="98"/>
      <c r="D165" s="98"/>
      <c r="E165" s="98"/>
      <c r="F165" s="98"/>
      <c r="G165" s="98"/>
      <c r="H165" s="98"/>
      <c r="I165" s="98"/>
      <c r="J165" s="98"/>
      <c r="K165" s="98"/>
      <c r="L165" s="98"/>
      <c r="M165" s="98"/>
      <c r="N165" s="98"/>
      <c r="O165" s="98"/>
      <c r="P165" s="98"/>
    </row>
    <row r="166" spans="1:16" s="95" customFormat="1" ht="13.8" thickBot="1" x14ac:dyDescent="0.3">
      <c r="C166" s="94"/>
      <c r="D166" s="94"/>
      <c r="E166" s="94"/>
      <c r="F166" s="94"/>
      <c r="G166" s="94"/>
      <c r="H166" s="98"/>
      <c r="I166" s="98"/>
      <c r="J166" s="98"/>
      <c r="K166" s="98"/>
      <c r="L166" s="94"/>
      <c r="M166" s="94"/>
      <c r="N166" s="94"/>
      <c r="O166" s="94"/>
      <c r="P166" s="94"/>
    </row>
    <row r="168" spans="1:16" x14ac:dyDescent="0.25">
      <c r="C168" s="59" t="s">
        <v>93</v>
      </c>
      <c r="L168" s="59" t="s">
        <v>103</v>
      </c>
    </row>
  </sheetData>
  <sheetProtection algorithmName="SHA-512" hashValue="6v1GIW9TDD+/I2gyKSYrjuCEsTH2CHjjs2gBTl0UKq2K6gz0r6jvv/5ZCyqRaasZso06J5EHxsvyNeEPm0g4cw==" saltValue="Or6HXoZ9KDtiyWk8ZEjSiA==" spinCount="100000" sheet="1" objects="1" scenarios="1"/>
  <mergeCells count="312">
    <mergeCell ref="H9:L9"/>
    <mergeCell ref="M9:N9"/>
    <mergeCell ref="O9:P9"/>
    <mergeCell ref="E5:O5"/>
    <mergeCell ref="Q9:R9"/>
    <mergeCell ref="S9:AA9"/>
    <mergeCell ref="A1:E1"/>
    <mergeCell ref="B3:AA3"/>
    <mergeCell ref="B4:C4"/>
    <mergeCell ref="B5:C5"/>
    <mergeCell ref="B6:C6"/>
    <mergeCell ref="B7:C7"/>
    <mergeCell ref="Z10:AA10"/>
    <mergeCell ref="B12:C12"/>
    <mergeCell ref="D12:E12"/>
    <mergeCell ref="F12:G12"/>
    <mergeCell ref="H12:I12"/>
    <mergeCell ref="J12:K12"/>
    <mergeCell ref="X12:Y12"/>
    <mergeCell ref="Z12:AA12"/>
    <mergeCell ref="R12:S12"/>
    <mergeCell ref="T12:U12"/>
    <mergeCell ref="V12:W12"/>
    <mergeCell ref="N13:O13"/>
    <mergeCell ref="P13:Q13"/>
    <mergeCell ref="L12:M12"/>
    <mergeCell ref="N12:O12"/>
    <mergeCell ref="P12:Q12"/>
    <mergeCell ref="D10:E10"/>
    <mergeCell ref="F10:G10"/>
    <mergeCell ref="V10:W10"/>
    <mergeCell ref="X10:Y10"/>
    <mergeCell ref="L14:M14"/>
    <mergeCell ref="N14:O14"/>
    <mergeCell ref="P14:Q14"/>
    <mergeCell ref="R13:S13"/>
    <mergeCell ref="T13:U13"/>
    <mergeCell ref="V13:W13"/>
    <mergeCell ref="X13:Y13"/>
    <mergeCell ref="Z13:AA13"/>
    <mergeCell ref="B14:C14"/>
    <mergeCell ref="D14:E14"/>
    <mergeCell ref="F14:G14"/>
    <mergeCell ref="H14:I14"/>
    <mergeCell ref="J14:K14"/>
    <mergeCell ref="X14:Y14"/>
    <mergeCell ref="Z14:AA14"/>
    <mergeCell ref="R14:S14"/>
    <mergeCell ref="T14:U14"/>
    <mergeCell ref="V14:W14"/>
    <mergeCell ref="B13:C13"/>
    <mergeCell ref="D13:E13"/>
    <mergeCell ref="F13:G13"/>
    <mergeCell ref="H13:I13"/>
    <mergeCell ref="J13:K13"/>
    <mergeCell ref="L13:M13"/>
    <mergeCell ref="Z15:AA15"/>
    <mergeCell ref="B16:C16"/>
    <mergeCell ref="D16:E16"/>
    <mergeCell ref="F16:G16"/>
    <mergeCell ref="H16:I16"/>
    <mergeCell ref="J16:K16"/>
    <mergeCell ref="X16:Y16"/>
    <mergeCell ref="Z16:AA16"/>
    <mergeCell ref="R16:S16"/>
    <mergeCell ref="T16:U16"/>
    <mergeCell ref="V16:W16"/>
    <mergeCell ref="B15:C15"/>
    <mergeCell ref="D15:E15"/>
    <mergeCell ref="F15:G15"/>
    <mergeCell ref="H15:I15"/>
    <mergeCell ref="J15:K15"/>
    <mergeCell ref="L15:M15"/>
    <mergeCell ref="N15:O15"/>
    <mergeCell ref="P15:Q15"/>
    <mergeCell ref="N18:O18"/>
    <mergeCell ref="P18:Q18"/>
    <mergeCell ref="L16:M16"/>
    <mergeCell ref="N16:O16"/>
    <mergeCell ref="P16:Q16"/>
    <mergeCell ref="R15:S15"/>
    <mergeCell ref="T15:U15"/>
    <mergeCell ref="V15:W15"/>
    <mergeCell ref="X15:Y15"/>
    <mergeCell ref="L19:M19"/>
    <mergeCell ref="N19:O19"/>
    <mergeCell ref="P19:Q19"/>
    <mergeCell ref="R18:S18"/>
    <mergeCell ref="T18:U18"/>
    <mergeCell ref="V18:W18"/>
    <mergeCell ref="X18:Y18"/>
    <mergeCell ref="Z18:AA18"/>
    <mergeCell ref="B19:C19"/>
    <mergeCell ref="D19:E19"/>
    <mergeCell ref="F19:G19"/>
    <mergeCell ref="H19:I19"/>
    <mergeCell ref="J19:K19"/>
    <mergeCell ref="X19:Y19"/>
    <mergeCell ref="Z19:AA19"/>
    <mergeCell ref="R19:S19"/>
    <mergeCell ref="T19:U19"/>
    <mergeCell ref="V19:W19"/>
    <mergeCell ref="B18:C18"/>
    <mergeCell ref="D18:E18"/>
    <mergeCell ref="F18:G18"/>
    <mergeCell ref="H18:I18"/>
    <mergeCell ref="J18:K18"/>
    <mergeCell ref="L18:M18"/>
    <mergeCell ref="R20:S20"/>
    <mergeCell ref="T20:U20"/>
    <mergeCell ref="V20:W20"/>
    <mergeCell ref="X20:Y20"/>
    <mergeCell ref="B21:C21"/>
    <mergeCell ref="D21:E21"/>
    <mergeCell ref="F21:G21"/>
    <mergeCell ref="H21:I21"/>
    <mergeCell ref="J21:K21"/>
    <mergeCell ref="L21:M21"/>
    <mergeCell ref="B20:C20"/>
    <mergeCell ref="D20:E20"/>
    <mergeCell ref="F20:G20"/>
    <mergeCell ref="H20:I20"/>
    <mergeCell ref="J20:K20"/>
    <mergeCell ref="L20:M20"/>
    <mergeCell ref="N20:O20"/>
    <mergeCell ref="P20:Q20"/>
    <mergeCell ref="Z21:AA21"/>
    <mergeCell ref="B22:C22"/>
    <mergeCell ref="D22:E22"/>
    <mergeCell ref="F22:G22"/>
    <mergeCell ref="H22:I22"/>
    <mergeCell ref="J22:K22"/>
    <mergeCell ref="L22:M22"/>
    <mergeCell ref="N22:O22"/>
    <mergeCell ref="P22:Q22"/>
    <mergeCell ref="R22:S22"/>
    <mergeCell ref="N21:O21"/>
    <mergeCell ref="P21:Q21"/>
    <mergeCell ref="R21:S21"/>
    <mergeCell ref="T21:U21"/>
    <mergeCell ref="V21:W21"/>
    <mergeCell ref="X21:Y21"/>
    <mergeCell ref="T22:U22"/>
    <mergeCell ref="V22:W22"/>
    <mergeCell ref="X22:Y22"/>
    <mergeCell ref="Z22:AA22"/>
    <mergeCell ref="B23:C23"/>
    <mergeCell ref="D23:E23"/>
    <mergeCell ref="F23:G23"/>
    <mergeCell ref="H23:I23"/>
    <mergeCell ref="J23:K23"/>
    <mergeCell ref="L23:M23"/>
    <mergeCell ref="Z23:AA23"/>
    <mergeCell ref="B24:C24"/>
    <mergeCell ref="D24:E24"/>
    <mergeCell ref="F24:G24"/>
    <mergeCell ref="H24:I24"/>
    <mergeCell ref="J24:K24"/>
    <mergeCell ref="L24:M24"/>
    <mergeCell ref="N24:O24"/>
    <mergeCell ref="P24:Q24"/>
    <mergeCell ref="R24:S24"/>
    <mergeCell ref="N23:O23"/>
    <mergeCell ref="P23:Q23"/>
    <mergeCell ref="R23:S23"/>
    <mergeCell ref="T23:U23"/>
    <mergeCell ref="V23:W23"/>
    <mergeCell ref="X23:Y23"/>
    <mergeCell ref="T24:U24"/>
    <mergeCell ref="V24:W24"/>
    <mergeCell ref="X24:Y24"/>
    <mergeCell ref="Z24:AA24"/>
    <mergeCell ref="A25:C25"/>
    <mergeCell ref="D25:E25"/>
    <mergeCell ref="F25:G25"/>
    <mergeCell ref="H25:I25"/>
    <mergeCell ref="J25:K25"/>
    <mergeCell ref="L25:M25"/>
    <mergeCell ref="Z25:AA25"/>
    <mergeCell ref="N25:O25"/>
    <mergeCell ref="P25:Q25"/>
    <mergeCell ref="R25:S25"/>
    <mergeCell ref="T25:U25"/>
    <mergeCell ref="V25:W25"/>
    <mergeCell ref="X25:Y25"/>
    <mergeCell ref="Z26:AA26"/>
    <mergeCell ref="Z27:AA27"/>
    <mergeCell ref="B27:C27"/>
    <mergeCell ref="D27:E27"/>
    <mergeCell ref="F27:G27"/>
    <mergeCell ref="H27:I27"/>
    <mergeCell ref="J27:K27"/>
    <mergeCell ref="L27:M27"/>
    <mergeCell ref="N27:O27"/>
    <mergeCell ref="V27:W27"/>
    <mergeCell ref="B26:C26"/>
    <mergeCell ref="D26:E26"/>
    <mergeCell ref="F26:G26"/>
    <mergeCell ref="H26:I26"/>
    <mergeCell ref="J26:K26"/>
    <mergeCell ref="L26:M26"/>
    <mergeCell ref="N26:O26"/>
    <mergeCell ref="P26:Q26"/>
    <mergeCell ref="R26:S26"/>
    <mergeCell ref="T26:U26"/>
    <mergeCell ref="V26:W26"/>
    <mergeCell ref="X26:Y26"/>
    <mergeCell ref="B38:C38"/>
    <mergeCell ref="B39:C39"/>
    <mergeCell ref="B40:C40"/>
    <mergeCell ref="B30:C30"/>
    <mergeCell ref="B31:C31"/>
    <mergeCell ref="B32:C32"/>
    <mergeCell ref="B33:C33"/>
    <mergeCell ref="B34:C34"/>
    <mergeCell ref="X27:Y27"/>
    <mergeCell ref="P27:Q27"/>
    <mergeCell ref="R27:S27"/>
    <mergeCell ref="T27:U27"/>
    <mergeCell ref="B55:C55"/>
    <mergeCell ref="D55:E55"/>
    <mergeCell ref="F55:G55"/>
    <mergeCell ref="H55:I55"/>
    <mergeCell ref="B42:C42"/>
    <mergeCell ref="B43:C43"/>
    <mergeCell ref="J55:K55"/>
    <mergeCell ref="B56:C56"/>
    <mergeCell ref="D56:E56"/>
    <mergeCell ref="F56:G56"/>
    <mergeCell ref="H56:I56"/>
    <mergeCell ref="J56:K56"/>
    <mergeCell ref="B57:C57"/>
    <mergeCell ref="D57:E57"/>
    <mergeCell ref="F57:G57"/>
    <mergeCell ref="H57:I57"/>
    <mergeCell ref="J57:K57"/>
    <mergeCell ref="Y63:AB63"/>
    <mergeCell ref="B60:C60"/>
    <mergeCell ref="D60:E60"/>
    <mergeCell ref="F60:G60"/>
    <mergeCell ref="H60:I60"/>
    <mergeCell ref="J60:K60"/>
    <mergeCell ref="A65:B65"/>
    <mergeCell ref="B58:C58"/>
    <mergeCell ref="D58:E58"/>
    <mergeCell ref="F58:G58"/>
    <mergeCell ref="H58:I58"/>
    <mergeCell ref="J58:K58"/>
    <mergeCell ref="B59:C59"/>
    <mergeCell ref="D59:E59"/>
    <mergeCell ref="F59:G59"/>
    <mergeCell ref="H59:I59"/>
    <mergeCell ref="J59:K59"/>
    <mergeCell ref="A75:B75"/>
    <mergeCell ref="A76:B76"/>
    <mergeCell ref="A78:B78"/>
    <mergeCell ref="A81:B81"/>
    <mergeCell ref="A82:B82"/>
    <mergeCell ref="A83:B83"/>
    <mergeCell ref="A66:B66"/>
    <mergeCell ref="A67:B67"/>
    <mergeCell ref="A68:B68"/>
    <mergeCell ref="A70:B70"/>
    <mergeCell ref="A73:B73"/>
    <mergeCell ref="A74:B74"/>
    <mergeCell ref="A94:B94"/>
    <mergeCell ref="A97:B97"/>
    <mergeCell ref="A98:B98"/>
    <mergeCell ref="A99:B99"/>
    <mergeCell ref="A100:B100"/>
    <mergeCell ref="A102:B102"/>
    <mergeCell ref="A84:B84"/>
    <mergeCell ref="A86:B86"/>
    <mergeCell ref="A89:B89"/>
    <mergeCell ref="A90:B90"/>
    <mergeCell ref="A91:B91"/>
    <mergeCell ref="A92:B92"/>
    <mergeCell ref="A114:B114"/>
    <mergeCell ref="A115:B115"/>
    <mergeCell ref="A116:B116"/>
    <mergeCell ref="A118:B118"/>
    <mergeCell ref="A121:B121"/>
    <mergeCell ref="A122:B122"/>
    <mergeCell ref="A105:B105"/>
    <mergeCell ref="A106:B106"/>
    <mergeCell ref="A107:B107"/>
    <mergeCell ref="A108:B108"/>
    <mergeCell ref="A110:B110"/>
    <mergeCell ref="A113:B113"/>
    <mergeCell ref="A132:B132"/>
    <mergeCell ref="A134:B134"/>
    <mergeCell ref="A137:B137"/>
    <mergeCell ref="A138:B138"/>
    <mergeCell ref="A139:B139"/>
    <mergeCell ref="A140:B140"/>
    <mergeCell ref="A123:B123"/>
    <mergeCell ref="A124:B124"/>
    <mergeCell ref="A126:B126"/>
    <mergeCell ref="A129:B129"/>
    <mergeCell ref="A130:B130"/>
    <mergeCell ref="A131:B131"/>
    <mergeCell ref="A153:B153"/>
    <mergeCell ref="A154:B154"/>
    <mergeCell ref="A155:B155"/>
    <mergeCell ref="A156:B156"/>
    <mergeCell ref="A158:B158"/>
    <mergeCell ref="A142:B142"/>
    <mergeCell ref="A145:B145"/>
    <mergeCell ref="A146:B146"/>
    <mergeCell ref="A147:B147"/>
    <mergeCell ref="A148:B148"/>
    <mergeCell ref="A150:B150"/>
  </mergeCells>
  <conditionalFormatting sqref="B38:C40">
    <cfRule type="expression" dxfId="373" priority="50" stopIfTrue="1">
      <formula xml:space="preserve"> IF(OR($B$42="per 3. Quartal",$B$42="per 2. Quartal",$B$42="1. Quartal"),1,0)</formula>
    </cfRule>
  </conditionalFormatting>
  <conditionalFormatting sqref="A38 A40">
    <cfRule type="expression" dxfId="372" priority="48" stopIfTrue="1">
      <formula xml:space="preserve"> IF(OR($B$41="per 3. Quartal",$B$41="per 2. Quartal",$B$41="1. Quartal"),1,0)</formula>
    </cfRule>
  </conditionalFormatting>
  <conditionalFormatting sqref="A39">
    <cfRule type="expression" dxfId="371" priority="47" stopIfTrue="1">
      <formula xml:space="preserve"> IF(OR($B$41="per 3. Quartal",$B$41="per 2. Quartal",$B$41="1. Quartal"),1,0)</formula>
    </cfRule>
  </conditionalFormatting>
  <conditionalFormatting sqref="H57:H58">
    <cfRule type="expression" dxfId="370" priority="10" stopIfTrue="1">
      <formula xml:space="preserve"> IF(OR($B$42="per 3. Quartal",$B$42="per 2. Quartal",$B$42="1. Quartal"),1,0)</formula>
    </cfRule>
  </conditionalFormatting>
  <conditionalFormatting sqref="F56 F58:F59">
    <cfRule type="expression" dxfId="369" priority="11" stopIfTrue="1">
      <formula xml:space="preserve"> IF(OR($B$42="per 2. Quartal",$B$42="1. Quartal"),1,0)</formula>
    </cfRule>
  </conditionalFormatting>
  <conditionalFormatting sqref="D55">
    <cfRule type="expression" dxfId="368" priority="14" stopIfTrue="1">
      <formula xml:space="preserve"> IF($B$42="1. Quartal",1,0)</formula>
    </cfRule>
  </conditionalFormatting>
  <conditionalFormatting sqref="F55">
    <cfRule type="expression" dxfId="367" priority="15" stopIfTrue="1">
      <formula xml:space="preserve"> IF(OR($B$42="per 2. Quartal",$B$42="1. Quartal"),1,0)</formula>
    </cfRule>
    <cfRule type="expression" dxfId="366" priority="16" stopIfTrue="1">
      <formula xml:space="preserve"> IF(OR($B$42="per 2. Quartal",$B$42="1. Quartal"),1,0)</formula>
    </cfRule>
  </conditionalFormatting>
  <conditionalFormatting sqref="H55">
    <cfRule type="expression" dxfId="365" priority="17">
      <formula xml:space="preserve"> IF(OR($B$42="per 3. Quartal",$B$42="per 2. Quartal",$B$42="1. Quartal"),1,0)</formula>
    </cfRule>
  </conditionalFormatting>
  <conditionalFormatting sqref="D56 D58:D59">
    <cfRule type="expression" dxfId="364" priority="12" stopIfTrue="1">
      <formula xml:space="preserve"> IF($B$42="1. Quartal",1,0)</formula>
    </cfRule>
    <cfRule type="expression" priority="13">
      <formula xml:space="preserve"> IF(($B$42="1. Quartal"),1,0)</formula>
    </cfRule>
  </conditionalFormatting>
  <conditionalFormatting sqref="D57">
    <cfRule type="expression" dxfId="363" priority="8" stopIfTrue="1">
      <formula xml:space="preserve"> IF($B$42="1. Quartal",1,0)</formula>
    </cfRule>
    <cfRule type="expression" priority="9">
      <formula xml:space="preserve"> IF(($B$41="1. Quartal"),1,0)</formula>
    </cfRule>
  </conditionalFormatting>
  <conditionalFormatting sqref="D60">
    <cfRule type="expression" dxfId="362" priority="6" stopIfTrue="1">
      <formula xml:space="preserve"> IF($B$42="1. Quartal",1,0)</formula>
    </cfRule>
    <cfRule type="expression" priority="7">
      <formula xml:space="preserve"> IF(($B$42="1. Quartal"),1,0)</formula>
    </cfRule>
  </conditionalFormatting>
  <conditionalFormatting sqref="F57">
    <cfRule type="expression" dxfId="361" priority="5" stopIfTrue="1">
      <formula xml:space="preserve"> IF(OR($B$42="per 2. Quartal",$B$42="1. Quartal"),1,0)</formula>
    </cfRule>
  </conditionalFormatting>
  <conditionalFormatting sqref="F60">
    <cfRule type="expression" dxfId="360" priority="4" stopIfTrue="1">
      <formula xml:space="preserve"> IF(OR($B$42="per 2. Quartal",$B$42="1. Quartal"),1,0)</formula>
    </cfRule>
  </conditionalFormatting>
  <conditionalFormatting sqref="H56">
    <cfRule type="expression" dxfId="359" priority="3" stopIfTrue="1">
      <formula xml:space="preserve"> IF(OR($B$42="per 3. Quartal",$B$42="per 2. Quartal",$B$42="1. Quartal"),1,0)</formula>
    </cfRule>
  </conditionalFormatting>
  <conditionalFormatting sqref="H59">
    <cfRule type="expression" dxfId="358" priority="2" stopIfTrue="1">
      <formula xml:space="preserve"> IF(OR($B$42="per 3. Quartal",$B$42="per 2. Quartal",$B$42="1. Quartal"),1,0)</formula>
    </cfRule>
  </conditionalFormatting>
  <conditionalFormatting sqref="H60">
    <cfRule type="expression" dxfId="357" priority="1" stopIfTrue="1">
      <formula xml:space="preserve"> IF(OR($B$42="per 3. Quartal",$B$42="per 2. Quartal",$B$42="1. Quartal"),1,0)</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H168"/>
  <sheetViews>
    <sheetView showGridLines="0" zoomScale="90" zoomScaleNormal="90" workbookViewId="0">
      <selection activeCell="F45" sqref="F45"/>
    </sheetView>
  </sheetViews>
  <sheetFormatPr baseColWidth="10" defaultColWidth="11.44140625" defaultRowHeight="13.2" outlineLevelRow="1" x14ac:dyDescent="0.25"/>
  <cols>
    <col min="1" max="1" width="66.6640625" style="39" customWidth="1"/>
    <col min="2" max="2" width="13.6640625" style="39" customWidth="1"/>
    <col min="3" max="33" width="7.6640625" style="39" customWidth="1"/>
    <col min="34" max="16384" width="11.44140625" style="39"/>
  </cols>
  <sheetData>
    <row r="1" spans="1:27" x14ac:dyDescent="0.25">
      <c r="A1" s="220" t="s">
        <v>31</v>
      </c>
      <c r="B1" s="221"/>
      <c r="C1" s="221"/>
      <c r="D1" s="221"/>
      <c r="E1" s="222"/>
    </row>
    <row r="3" spans="1:27" x14ac:dyDescent="0.25">
      <c r="A3" s="40" t="s">
        <v>30</v>
      </c>
      <c r="B3" s="223">
        <f>Übersicht!D6</f>
        <v>0</v>
      </c>
      <c r="C3" s="230"/>
      <c r="D3" s="231"/>
      <c r="E3" s="231"/>
      <c r="F3" s="231"/>
      <c r="G3" s="231"/>
      <c r="H3" s="231"/>
      <c r="I3" s="231"/>
      <c r="J3" s="231"/>
      <c r="K3" s="231"/>
      <c r="L3" s="231"/>
      <c r="M3" s="231"/>
      <c r="N3" s="231"/>
      <c r="O3" s="231"/>
      <c r="P3" s="231"/>
      <c r="Q3" s="231"/>
      <c r="R3" s="231"/>
      <c r="S3" s="231"/>
      <c r="T3" s="231"/>
      <c r="U3" s="231"/>
      <c r="V3" s="231"/>
      <c r="W3" s="231"/>
      <c r="X3" s="231"/>
      <c r="Y3" s="231"/>
      <c r="Z3" s="231"/>
      <c r="AA3" s="164"/>
    </row>
    <row r="4" spans="1:27" x14ac:dyDescent="0.25">
      <c r="A4" s="41" t="s">
        <v>49</v>
      </c>
      <c r="B4" s="223">
        <f>Übersicht!D5</f>
        <v>0</v>
      </c>
      <c r="C4" s="224"/>
    </row>
    <row r="5" spans="1:27" x14ac:dyDescent="0.25">
      <c r="A5" s="42" t="s">
        <v>102</v>
      </c>
      <c r="B5" s="225"/>
      <c r="C5" s="225"/>
      <c r="D5" s="108"/>
      <c r="E5" s="229" t="s">
        <v>94</v>
      </c>
      <c r="F5" s="229"/>
      <c r="G5" s="229"/>
      <c r="H5" s="229"/>
      <c r="I5" s="229"/>
      <c r="J5" s="229"/>
      <c r="K5" s="229"/>
      <c r="L5" s="229"/>
      <c r="M5" s="229"/>
      <c r="N5" s="229"/>
      <c r="O5" s="229"/>
      <c r="P5" s="108"/>
      <c r="Q5" s="108"/>
      <c r="R5" s="108"/>
      <c r="S5" s="108"/>
      <c r="T5" s="108"/>
      <c r="U5" s="108"/>
      <c r="V5" s="108"/>
      <c r="W5" s="108"/>
      <c r="X5" s="108"/>
      <c r="Y5" s="108"/>
      <c r="Z5" s="108"/>
      <c r="AA5" s="108"/>
    </row>
    <row r="6" spans="1:27" ht="15.6" x14ac:dyDescent="0.25">
      <c r="A6" s="43" t="s">
        <v>88</v>
      </c>
      <c r="B6" s="226"/>
      <c r="C6" s="227"/>
      <c r="D6" s="44" t="s">
        <v>78</v>
      </c>
      <c r="E6" s="108"/>
      <c r="F6" s="108"/>
      <c r="G6" s="108"/>
      <c r="H6" s="108"/>
      <c r="I6" s="108"/>
      <c r="J6" s="108"/>
      <c r="K6" s="108"/>
      <c r="L6" s="108"/>
      <c r="M6" s="108"/>
      <c r="N6" s="108"/>
      <c r="O6" s="108"/>
      <c r="P6" s="108"/>
      <c r="Q6" s="108"/>
      <c r="R6" s="108"/>
      <c r="S6" s="108"/>
      <c r="T6" s="108"/>
      <c r="U6" s="108"/>
      <c r="V6" s="108"/>
      <c r="W6" s="108"/>
      <c r="X6" s="108"/>
      <c r="Y6" s="108"/>
      <c r="Z6" s="108"/>
      <c r="AA6" s="108"/>
    </row>
    <row r="7" spans="1:27" ht="15.6" x14ac:dyDescent="0.25">
      <c r="A7" s="43" t="s">
        <v>89</v>
      </c>
      <c r="B7" s="228"/>
      <c r="C7" s="228"/>
      <c r="D7" s="44" t="s">
        <v>78</v>
      </c>
      <c r="E7" s="108"/>
      <c r="F7" s="108"/>
      <c r="G7" s="108"/>
      <c r="H7" s="108"/>
      <c r="I7" s="108"/>
      <c r="J7" s="108"/>
      <c r="K7" s="108"/>
      <c r="L7" s="108"/>
      <c r="M7" s="108"/>
      <c r="N7" s="108"/>
      <c r="O7" s="108"/>
      <c r="P7" s="108"/>
      <c r="Q7" s="108"/>
      <c r="R7" s="108"/>
      <c r="S7" s="108"/>
      <c r="T7" s="108"/>
      <c r="U7" s="108"/>
      <c r="V7" s="108"/>
      <c r="W7" s="108"/>
      <c r="X7" s="108"/>
      <c r="Y7" s="108"/>
      <c r="Z7" s="108"/>
      <c r="AA7" s="108"/>
    </row>
    <row r="8" spans="1:27" x14ac:dyDescent="0.25">
      <c r="A8" s="108"/>
      <c r="B8" s="108"/>
      <c r="C8" s="108"/>
      <c r="D8" s="45"/>
      <c r="E8" s="108"/>
      <c r="F8" s="108"/>
      <c r="G8" s="108"/>
      <c r="H8" s="108"/>
      <c r="I8" s="108"/>
      <c r="J8" s="108"/>
      <c r="K8" s="108"/>
      <c r="L8" s="108"/>
      <c r="M8" s="108"/>
      <c r="N8" s="108"/>
      <c r="O8" s="108"/>
      <c r="P8" s="108"/>
      <c r="Q8" s="108"/>
      <c r="R8" s="108"/>
      <c r="S8" s="108"/>
      <c r="T8" s="108"/>
      <c r="U8" s="108"/>
      <c r="V8" s="108"/>
      <c r="W8" s="108"/>
      <c r="X8" s="108"/>
      <c r="Y8" s="108"/>
      <c r="Z8" s="108"/>
      <c r="AA8" s="108"/>
    </row>
    <row r="9" spans="1:27" outlineLevel="1" x14ac:dyDescent="0.25">
      <c r="A9" s="108"/>
      <c r="B9" s="108"/>
      <c r="C9" s="108"/>
      <c r="D9" s="45"/>
      <c r="E9" s="108"/>
      <c r="F9" s="108"/>
      <c r="G9" s="108"/>
      <c r="H9" s="233" t="s">
        <v>57</v>
      </c>
      <c r="I9" s="234"/>
      <c r="J9" s="234"/>
      <c r="K9" s="234"/>
      <c r="L9" s="234"/>
      <c r="M9" s="233"/>
      <c r="N9" s="233"/>
      <c r="O9" s="232">
        <f>B5</f>
        <v>0</v>
      </c>
      <c r="P9" s="232"/>
      <c r="Q9" s="210"/>
      <c r="R9" s="210"/>
      <c r="S9" s="221"/>
      <c r="T9" s="221"/>
      <c r="U9" s="222"/>
      <c r="V9" s="222"/>
      <c r="W9" s="222"/>
      <c r="X9" s="222"/>
      <c r="Y9" s="222"/>
      <c r="Z9" s="222"/>
      <c r="AA9" s="222"/>
    </row>
    <row r="10" spans="1:27" outlineLevel="1" x14ac:dyDescent="0.25">
      <c r="A10" s="48" t="s">
        <v>77</v>
      </c>
      <c r="B10" s="108"/>
      <c r="C10" s="108"/>
      <c r="D10" s="210"/>
      <c r="E10" s="210"/>
      <c r="F10" s="210"/>
      <c r="G10" s="210"/>
      <c r="H10" s="108"/>
      <c r="I10" s="108"/>
      <c r="J10" s="108"/>
      <c r="K10" s="108"/>
      <c r="L10" s="108"/>
      <c r="M10" s="108"/>
      <c r="N10" s="108"/>
      <c r="O10" s="108"/>
      <c r="P10" s="108"/>
      <c r="Q10" s="108"/>
      <c r="R10" s="108"/>
      <c r="S10" s="108"/>
      <c r="T10" s="108"/>
      <c r="U10" s="108"/>
      <c r="V10" s="210"/>
      <c r="W10" s="210"/>
      <c r="X10" s="210"/>
      <c r="Y10" s="210"/>
      <c r="Z10" s="210"/>
      <c r="AA10" s="210"/>
    </row>
    <row r="11" spans="1:27" outlineLevel="1" x14ac:dyDescent="0.25">
      <c r="A11" s="4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row>
    <row r="12" spans="1:27" outlineLevel="1" x14ac:dyDescent="0.25">
      <c r="A12" s="49" t="s">
        <v>79</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row>
    <row r="13" spans="1:27" outlineLevel="1" x14ac:dyDescent="0.25">
      <c r="A13" s="50"/>
      <c r="B13" s="192" t="s">
        <v>0</v>
      </c>
      <c r="C13" s="193"/>
      <c r="D13" s="192" t="s">
        <v>1</v>
      </c>
      <c r="E13" s="193"/>
      <c r="F13" s="192" t="s">
        <v>2</v>
      </c>
      <c r="G13" s="193"/>
      <c r="H13" s="192" t="s">
        <v>3</v>
      </c>
      <c r="I13" s="193"/>
      <c r="J13" s="192" t="s">
        <v>4</v>
      </c>
      <c r="K13" s="193"/>
      <c r="L13" s="192" t="s">
        <v>5</v>
      </c>
      <c r="M13" s="193"/>
      <c r="N13" s="192" t="s">
        <v>6</v>
      </c>
      <c r="O13" s="193"/>
      <c r="P13" s="192" t="s">
        <v>7</v>
      </c>
      <c r="Q13" s="193"/>
      <c r="R13" s="192" t="s">
        <v>8</v>
      </c>
      <c r="S13" s="193"/>
      <c r="T13" s="192" t="s">
        <v>9</v>
      </c>
      <c r="U13" s="193"/>
      <c r="V13" s="192" t="s">
        <v>10</v>
      </c>
      <c r="W13" s="193"/>
      <c r="X13" s="192" t="s">
        <v>11</v>
      </c>
      <c r="Y13" s="193"/>
      <c r="Z13" s="163" t="s">
        <v>32</v>
      </c>
      <c r="AA13" s="219"/>
    </row>
    <row r="14" spans="1:27" ht="15.6" outlineLevel="1" x14ac:dyDescent="0.25">
      <c r="A14" s="50" t="s">
        <v>29</v>
      </c>
      <c r="B14" s="216">
        <f>$AH66</f>
        <v>0</v>
      </c>
      <c r="C14" s="218"/>
      <c r="D14" s="216">
        <f>$AH74</f>
        <v>0</v>
      </c>
      <c r="E14" s="218"/>
      <c r="F14" s="216">
        <f>$AH82</f>
        <v>0</v>
      </c>
      <c r="G14" s="218"/>
      <c r="H14" s="216">
        <f>$AH90</f>
        <v>0</v>
      </c>
      <c r="I14" s="218"/>
      <c r="J14" s="216">
        <f>$AH98</f>
        <v>0</v>
      </c>
      <c r="K14" s="218"/>
      <c r="L14" s="216">
        <f>$AH106</f>
        <v>0</v>
      </c>
      <c r="M14" s="218"/>
      <c r="N14" s="216">
        <f>$AH114</f>
        <v>0</v>
      </c>
      <c r="O14" s="218"/>
      <c r="P14" s="216">
        <f>$AH122</f>
        <v>0</v>
      </c>
      <c r="Q14" s="218"/>
      <c r="R14" s="216">
        <f>$AH130</f>
        <v>0</v>
      </c>
      <c r="S14" s="218"/>
      <c r="T14" s="216">
        <f>$AH138</f>
        <v>0</v>
      </c>
      <c r="U14" s="218"/>
      <c r="V14" s="216">
        <f>$AH146</f>
        <v>0</v>
      </c>
      <c r="W14" s="218"/>
      <c r="X14" s="216">
        <f>$AH154</f>
        <v>0</v>
      </c>
      <c r="Y14" s="218"/>
      <c r="Z14" s="214">
        <f>SUM(B14:Y14)</f>
        <v>0</v>
      </c>
      <c r="AA14" s="215"/>
    </row>
    <row r="15" spans="1:27" ht="15.6" outlineLevel="1" x14ac:dyDescent="0.25">
      <c r="A15" s="50" t="s">
        <v>26</v>
      </c>
      <c r="B15" s="216">
        <f>$AH67</f>
        <v>0</v>
      </c>
      <c r="C15" s="218"/>
      <c r="D15" s="216">
        <f>$AH75</f>
        <v>0</v>
      </c>
      <c r="E15" s="218"/>
      <c r="F15" s="216">
        <f>$AH83</f>
        <v>0</v>
      </c>
      <c r="G15" s="218"/>
      <c r="H15" s="216">
        <f>$AH91</f>
        <v>0</v>
      </c>
      <c r="I15" s="218"/>
      <c r="J15" s="216">
        <f>$AH99</f>
        <v>0</v>
      </c>
      <c r="K15" s="218"/>
      <c r="L15" s="216">
        <f>$AH107</f>
        <v>0</v>
      </c>
      <c r="M15" s="218"/>
      <c r="N15" s="216">
        <f>$AH115</f>
        <v>0</v>
      </c>
      <c r="O15" s="218"/>
      <c r="P15" s="216">
        <f>$AH123</f>
        <v>0</v>
      </c>
      <c r="Q15" s="218"/>
      <c r="R15" s="216">
        <f>$AH131</f>
        <v>0</v>
      </c>
      <c r="S15" s="218"/>
      <c r="T15" s="216">
        <f>$AH139</f>
        <v>0</v>
      </c>
      <c r="U15" s="218"/>
      <c r="V15" s="216">
        <f>$AH147</f>
        <v>0</v>
      </c>
      <c r="W15" s="218"/>
      <c r="X15" s="216">
        <f>$AH155</f>
        <v>0</v>
      </c>
      <c r="Y15" s="218"/>
      <c r="Z15" s="214">
        <f>SUM(B15:Y15)</f>
        <v>0</v>
      </c>
      <c r="AA15" s="215"/>
    </row>
    <row r="16" spans="1:27" outlineLevel="1" x14ac:dyDescent="0.25">
      <c r="A16" s="51" t="s">
        <v>34</v>
      </c>
      <c r="B16" s="216">
        <f>SUM(B14:B15)</f>
        <v>0</v>
      </c>
      <c r="C16" s="218"/>
      <c r="D16" s="216">
        <f>SUM(D14:D15)</f>
        <v>0</v>
      </c>
      <c r="E16" s="218"/>
      <c r="F16" s="216">
        <f>SUM(F14:F15)</f>
        <v>0</v>
      </c>
      <c r="G16" s="218"/>
      <c r="H16" s="216">
        <f>SUM(H14:H15)</f>
        <v>0</v>
      </c>
      <c r="I16" s="218"/>
      <c r="J16" s="216">
        <f>SUM(J14:J15)</f>
        <v>0</v>
      </c>
      <c r="K16" s="218"/>
      <c r="L16" s="216">
        <f>SUM(L14:L15)</f>
        <v>0</v>
      </c>
      <c r="M16" s="218"/>
      <c r="N16" s="216">
        <f>SUM(N14:N15)</f>
        <v>0</v>
      </c>
      <c r="O16" s="218"/>
      <c r="P16" s="216">
        <f>SUM(P14:P15)</f>
        <v>0</v>
      </c>
      <c r="Q16" s="218"/>
      <c r="R16" s="216">
        <f>SUM(R14:R15)</f>
        <v>0</v>
      </c>
      <c r="S16" s="218"/>
      <c r="T16" s="216">
        <f>SUM(T14:T15)</f>
        <v>0</v>
      </c>
      <c r="U16" s="218"/>
      <c r="V16" s="216">
        <f>SUM(V14:V15)</f>
        <v>0</v>
      </c>
      <c r="W16" s="218"/>
      <c r="X16" s="216">
        <f>SUM(X14:X15)</f>
        <v>0</v>
      </c>
      <c r="Y16" s="218"/>
      <c r="Z16" s="214">
        <f>SUM(B16:Y16)</f>
        <v>0</v>
      </c>
      <c r="AA16" s="215"/>
    </row>
    <row r="17" spans="1:33" outlineLevel="1" x14ac:dyDescent="0.2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4"/>
      <c r="AA17" s="55"/>
    </row>
    <row r="18" spans="1:33" ht="15.6" outlineLevel="1" x14ac:dyDescent="0.25">
      <c r="A18" s="41" t="s">
        <v>37</v>
      </c>
      <c r="B18" s="216">
        <f>AH70</f>
        <v>0</v>
      </c>
      <c r="C18" s="217"/>
      <c r="D18" s="216">
        <f>$AH78</f>
        <v>0</v>
      </c>
      <c r="E18" s="217"/>
      <c r="F18" s="216">
        <f>$AH86</f>
        <v>0</v>
      </c>
      <c r="G18" s="217"/>
      <c r="H18" s="216">
        <f>$AH94</f>
        <v>0</v>
      </c>
      <c r="I18" s="217"/>
      <c r="J18" s="216">
        <f>$AH102</f>
        <v>0</v>
      </c>
      <c r="K18" s="217"/>
      <c r="L18" s="216">
        <f>$AH110</f>
        <v>0</v>
      </c>
      <c r="M18" s="217"/>
      <c r="N18" s="216">
        <f>$AH118</f>
        <v>0</v>
      </c>
      <c r="O18" s="217"/>
      <c r="P18" s="216">
        <f>$AH126</f>
        <v>0</v>
      </c>
      <c r="Q18" s="217"/>
      <c r="R18" s="216">
        <f>$AH134</f>
        <v>0</v>
      </c>
      <c r="S18" s="217"/>
      <c r="T18" s="216">
        <f>$AH142</f>
        <v>0</v>
      </c>
      <c r="U18" s="217"/>
      <c r="V18" s="216">
        <f>$AH150</f>
        <v>0</v>
      </c>
      <c r="W18" s="217"/>
      <c r="X18" s="216">
        <f>$AH158</f>
        <v>0</v>
      </c>
      <c r="Y18" s="217"/>
      <c r="Z18" s="214">
        <f>SUM(B18:Y18)</f>
        <v>0</v>
      </c>
      <c r="AA18" s="215"/>
    </row>
    <row r="19" spans="1:33" outlineLevel="1" x14ac:dyDescent="0.25">
      <c r="A19" s="108"/>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row>
    <row r="20" spans="1:33" s="56" customFormat="1" outlineLevel="1" x14ac:dyDescent="0.25">
      <c r="A20" s="49" t="s">
        <v>153</v>
      </c>
      <c r="B20" s="211"/>
      <c r="C20" s="212"/>
      <c r="D20" s="211"/>
      <c r="E20" s="212"/>
      <c r="F20" s="211"/>
      <c r="G20" s="212"/>
      <c r="H20" s="211"/>
      <c r="I20" s="212"/>
      <c r="J20" s="211"/>
      <c r="K20" s="212"/>
      <c r="L20" s="211"/>
      <c r="M20" s="212"/>
      <c r="N20" s="211"/>
      <c r="O20" s="212"/>
      <c r="P20" s="211"/>
      <c r="Q20" s="212"/>
      <c r="R20" s="211"/>
      <c r="S20" s="212"/>
      <c r="T20" s="211"/>
      <c r="U20" s="212"/>
      <c r="V20" s="211"/>
      <c r="W20" s="212"/>
      <c r="X20" s="211"/>
      <c r="Y20" s="212"/>
      <c r="Z20" s="49"/>
      <c r="AA20" s="49"/>
    </row>
    <row r="21" spans="1:33" s="59" customFormat="1" outlineLevel="1" x14ac:dyDescent="0.25">
      <c r="A21" s="57" t="s">
        <v>75</v>
      </c>
      <c r="B21" s="213">
        <f>$B$32</f>
        <v>0</v>
      </c>
      <c r="C21" s="205"/>
      <c r="D21" s="213">
        <f>$B$32</f>
        <v>0</v>
      </c>
      <c r="E21" s="205"/>
      <c r="F21" s="213">
        <f>$B$32</f>
        <v>0</v>
      </c>
      <c r="G21" s="205"/>
      <c r="H21" s="213">
        <f>IF(OR($B$42= "Gesamtes Jahr",$B$42= "per 4. Quartal",$B$42= "per 3. Quartal",$B$42= "per 2. Quartal"),$B$32,0)</f>
        <v>0</v>
      </c>
      <c r="I21" s="205"/>
      <c r="J21" s="213">
        <f>IF(OR($B$42= "Gesamtes Jahr",$B$42= "per 4. Quartal",$B$42= "per 3. Quartal",$B$42= "per 2. Quartal"),$B$32,0)</f>
        <v>0</v>
      </c>
      <c r="K21" s="205"/>
      <c r="L21" s="213">
        <f>IF(OR($B$42= "Gesamtes Jahr",$B$42= "per 4. Quartal",$B$42= "per 3. Quartal",$B$42= "per 2. Quartal"),$B$32,0)</f>
        <v>0</v>
      </c>
      <c r="M21" s="205"/>
      <c r="N21" s="213">
        <f>IF(OR($B$42= "Gesamtes Jahr",$B$42= "per 4. Quartal",$B$42= "per 3. Quartal"),$B$32,0)</f>
        <v>0</v>
      </c>
      <c r="O21" s="205"/>
      <c r="P21" s="213">
        <f>IF(OR($B$42= "Gesamtes Jahr",$B$42= "per 4. Quartal",$B$42= "per 3. Quartal"),$B$32,0)</f>
        <v>0</v>
      </c>
      <c r="Q21" s="205"/>
      <c r="R21" s="213">
        <f>IF(OR($B$42= "Gesamtes Jahr",$B$42= "per 4. Quartal",$B$42= "per 3. Quartal"),$B$32,0)</f>
        <v>0</v>
      </c>
      <c r="S21" s="205"/>
      <c r="T21" s="213">
        <f>IF(OR($B$42= "Gesamtes Jahr",$B$42= "per 4. Quartal"),$B$32,0)</f>
        <v>0</v>
      </c>
      <c r="U21" s="205"/>
      <c r="V21" s="213">
        <f>IF(OR($B$42= "Gesamtes Jahr",$B$42= "per 4. Quartal"),$B$32,0)</f>
        <v>0</v>
      </c>
      <c r="W21" s="205"/>
      <c r="X21" s="213">
        <f>IF(OR($B$42= "Gesamtes Jahr",$B$42= "per 4. Quartal"),$B$32,0)</f>
        <v>0</v>
      </c>
      <c r="Y21" s="205"/>
      <c r="Z21" s="237">
        <f>SUM(B21:Y21)</f>
        <v>0</v>
      </c>
      <c r="AA21" s="238"/>
      <c r="AB21" s="58"/>
    </row>
    <row r="22" spans="1:33" s="61" customFormat="1" outlineLevel="1" x14ac:dyDescent="0.25">
      <c r="A22" s="60" t="s">
        <v>70</v>
      </c>
      <c r="B22" s="235"/>
      <c r="C22" s="236"/>
      <c r="D22" s="235"/>
      <c r="E22" s="236"/>
      <c r="F22" s="235"/>
      <c r="G22" s="236"/>
      <c r="H22" s="239"/>
      <c r="I22" s="240"/>
      <c r="J22" s="235"/>
      <c r="K22" s="236"/>
      <c r="L22" s="235"/>
      <c r="M22" s="236"/>
      <c r="N22" s="235"/>
      <c r="O22" s="236"/>
      <c r="P22" s="235"/>
      <c r="Q22" s="236"/>
      <c r="R22" s="235"/>
      <c r="S22" s="236"/>
      <c r="T22" s="235"/>
      <c r="U22" s="236"/>
      <c r="V22" s="235"/>
      <c r="W22" s="236"/>
      <c r="X22" s="235"/>
      <c r="Y22" s="236"/>
      <c r="Z22" s="244">
        <f>SUM(B22:X22)</f>
        <v>0</v>
      </c>
      <c r="AA22" s="245"/>
      <c r="AC22" s="62"/>
      <c r="AD22" s="62"/>
      <c r="AE22" s="62"/>
      <c r="AF22" s="62"/>
      <c r="AG22" s="62"/>
    </row>
    <row r="23" spans="1:33" s="64" customFormat="1" outlineLevel="1" x14ac:dyDescent="0.25">
      <c r="A23" s="63" t="s">
        <v>74</v>
      </c>
      <c r="B23" s="241">
        <f>B21-B22</f>
        <v>0</v>
      </c>
      <c r="C23" s="242"/>
      <c r="D23" s="241">
        <f>D21-D22</f>
        <v>0</v>
      </c>
      <c r="E23" s="242"/>
      <c r="F23" s="241">
        <f>F21-F22</f>
        <v>0</v>
      </c>
      <c r="G23" s="242"/>
      <c r="H23" s="241">
        <f>H21-H22</f>
        <v>0</v>
      </c>
      <c r="I23" s="242"/>
      <c r="J23" s="241">
        <f>J21-J22</f>
        <v>0</v>
      </c>
      <c r="K23" s="242"/>
      <c r="L23" s="241">
        <f>L21-L22</f>
        <v>0</v>
      </c>
      <c r="M23" s="242"/>
      <c r="N23" s="241">
        <f>N21-N22</f>
        <v>0</v>
      </c>
      <c r="O23" s="242"/>
      <c r="P23" s="241">
        <f>P21-P22</f>
        <v>0</v>
      </c>
      <c r="Q23" s="242"/>
      <c r="R23" s="241">
        <f>R21-R22</f>
        <v>0</v>
      </c>
      <c r="S23" s="242"/>
      <c r="T23" s="241">
        <f>T21-T22</f>
        <v>0</v>
      </c>
      <c r="U23" s="242"/>
      <c r="V23" s="241">
        <f>V21-V22</f>
        <v>0</v>
      </c>
      <c r="W23" s="242"/>
      <c r="X23" s="241">
        <f>X21-X22</f>
        <v>0</v>
      </c>
      <c r="Y23" s="242"/>
      <c r="Z23" s="243">
        <f>SUM(B23:Y23)</f>
        <v>0</v>
      </c>
      <c r="AA23" s="242"/>
      <c r="AC23" s="62"/>
      <c r="AD23" s="62"/>
      <c r="AE23" s="62"/>
      <c r="AF23" s="62"/>
      <c r="AG23" s="62"/>
    </row>
    <row r="24" spans="1:33" s="47" customFormat="1" outlineLevel="1" x14ac:dyDescent="0.25">
      <c r="A24" s="65" t="s">
        <v>82</v>
      </c>
      <c r="B24" s="206">
        <f>IFERROR(B23/B21,0)</f>
        <v>0</v>
      </c>
      <c r="C24" s="207"/>
      <c r="D24" s="206">
        <f>IFERROR(D23/D21,0)</f>
        <v>0</v>
      </c>
      <c r="E24" s="207"/>
      <c r="F24" s="206">
        <f>IFERROR(F23/F21,0)</f>
        <v>0</v>
      </c>
      <c r="G24" s="207"/>
      <c r="H24" s="206">
        <f>IFERROR(H23/H21,0)</f>
        <v>0</v>
      </c>
      <c r="I24" s="207"/>
      <c r="J24" s="206">
        <f>IFERROR(J23/J21,0)</f>
        <v>0</v>
      </c>
      <c r="K24" s="207"/>
      <c r="L24" s="206">
        <f>IFERROR(L23/L21,0)</f>
        <v>0</v>
      </c>
      <c r="M24" s="207"/>
      <c r="N24" s="206">
        <f>IFERROR(N23/N21,0)</f>
        <v>0</v>
      </c>
      <c r="O24" s="207"/>
      <c r="P24" s="206">
        <f>IFERROR(P23/P21,0)</f>
        <v>0</v>
      </c>
      <c r="Q24" s="207"/>
      <c r="R24" s="206">
        <f>IFERROR(R23/R21,0)</f>
        <v>0</v>
      </c>
      <c r="S24" s="207"/>
      <c r="T24" s="206">
        <f>IFERROR(T23/T21,0)</f>
        <v>0</v>
      </c>
      <c r="U24" s="207"/>
      <c r="V24" s="206">
        <f>IFERROR(V23/V21,0)</f>
        <v>0</v>
      </c>
      <c r="W24" s="207"/>
      <c r="X24" s="206">
        <f>IFERROR(X23/X21,0)</f>
        <v>0</v>
      </c>
      <c r="Y24" s="207"/>
      <c r="Z24" s="204"/>
      <c r="AA24" s="205"/>
      <c r="AC24" s="39"/>
      <c r="AD24" s="39"/>
      <c r="AE24" s="39"/>
      <c r="AF24" s="39"/>
      <c r="AG24" s="39"/>
    </row>
    <row r="25" spans="1:33" s="59" customFormat="1" outlineLevel="1" x14ac:dyDescent="0.25">
      <c r="A25" s="208" t="s">
        <v>83</v>
      </c>
      <c r="B25" s="209"/>
      <c r="C25" s="209"/>
      <c r="D25" s="202"/>
      <c r="E25" s="203"/>
      <c r="F25" s="202"/>
      <c r="G25" s="203"/>
      <c r="H25" s="202"/>
      <c r="I25" s="203"/>
      <c r="J25" s="202"/>
      <c r="K25" s="203"/>
      <c r="L25" s="202"/>
      <c r="M25" s="203"/>
      <c r="N25" s="202"/>
      <c r="O25" s="203"/>
      <c r="P25" s="202"/>
      <c r="Q25" s="203"/>
      <c r="R25" s="202"/>
      <c r="S25" s="203"/>
      <c r="T25" s="202"/>
      <c r="U25" s="203"/>
      <c r="V25" s="202"/>
      <c r="W25" s="203"/>
      <c r="X25" s="202"/>
      <c r="Y25" s="203"/>
      <c r="Z25" s="202"/>
      <c r="AA25" s="203"/>
      <c r="AC25" s="39"/>
      <c r="AD25" s="39"/>
      <c r="AE25" s="39"/>
      <c r="AF25" s="39"/>
      <c r="AG25" s="39"/>
    </row>
    <row r="26" spans="1:33" s="59" customFormat="1" ht="28.8" outlineLevel="1" x14ac:dyDescent="0.25">
      <c r="A26" s="66" t="s">
        <v>152</v>
      </c>
      <c r="B26" s="200"/>
      <c r="C26" s="201"/>
      <c r="D26" s="200"/>
      <c r="E26" s="201"/>
      <c r="F26" s="200"/>
      <c r="G26" s="201"/>
      <c r="H26" s="200"/>
      <c r="I26" s="201"/>
      <c r="J26" s="200"/>
      <c r="K26" s="201"/>
      <c r="L26" s="200"/>
      <c r="M26" s="201"/>
      <c r="N26" s="200"/>
      <c r="O26" s="201"/>
      <c r="P26" s="200"/>
      <c r="Q26" s="201"/>
      <c r="R26" s="200"/>
      <c r="S26" s="201"/>
      <c r="T26" s="200"/>
      <c r="U26" s="201"/>
      <c r="V26" s="200"/>
      <c r="W26" s="201"/>
      <c r="X26" s="200"/>
      <c r="Y26" s="201"/>
      <c r="Z26" s="186">
        <f>SUM(B26:X26)</f>
        <v>0</v>
      </c>
      <c r="AA26" s="187"/>
      <c r="AC26" s="39"/>
      <c r="AD26" s="39"/>
      <c r="AE26" s="39"/>
      <c r="AF26" s="39"/>
      <c r="AG26" s="39"/>
    </row>
    <row r="27" spans="1:33" s="59" customFormat="1" outlineLevel="1" x14ac:dyDescent="0.25">
      <c r="A27" s="67" t="s">
        <v>58</v>
      </c>
      <c r="B27" s="186">
        <f>B26</f>
        <v>0</v>
      </c>
      <c r="C27" s="187"/>
      <c r="D27" s="186">
        <f>D26</f>
        <v>0</v>
      </c>
      <c r="E27" s="187"/>
      <c r="F27" s="186">
        <f>F26</f>
        <v>0</v>
      </c>
      <c r="G27" s="187"/>
      <c r="H27" s="186">
        <f>IF(OR($B$42= "Gesamtes Jahr",$B$42= "per 4. Quartal",$B$42= "per 3. Quartal",$B$42= "per 2. Quartal"),H26,0)</f>
        <v>0</v>
      </c>
      <c r="I27" s="187"/>
      <c r="J27" s="186">
        <f>IF(OR($B$42= "Gesamtes Jahr",$B$42= "per 4. Quartal",$B$42= "per 3. Quartal",$B$42= "per 2. Quartal"),J26,0)</f>
        <v>0</v>
      </c>
      <c r="K27" s="187"/>
      <c r="L27" s="186">
        <f>IF(OR($B$42= "Gesamtes Jahr",$B$42= "per 4. Quartal",$B$42= "per 3. Quartal",$B$42= "per 2. Quartal"),L26,0)</f>
        <v>0</v>
      </c>
      <c r="M27" s="187"/>
      <c r="N27" s="186">
        <f>IF(OR($B$42= "Gesamtes Jahr",$B$42= "per 4. Quartal",$B$42= "per 3. Quartal"),N26,0)</f>
        <v>0</v>
      </c>
      <c r="O27" s="187"/>
      <c r="P27" s="186">
        <f>IF(OR($B$42= "Gesamtes Jahr",$B$42= "per 4. Quartal",$B$42= "per 3. Quartal"),P26,0)</f>
        <v>0</v>
      </c>
      <c r="Q27" s="187"/>
      <c r="R27" s="186">
        <f>IF(OR($B$42= "Gesamtes Jahr",$B$42= "per 4. Quartal",$B$42= "per 3. Quartal"),R26,0)</f>
        <v>0</v>
      </c>
      <c r="S27" s="187"/>
      <c r="T27" s="186">
        <f>IF(OR($B$42= "Gesamtes Jahr",$B$42= "per 4. Quartal"),T26,0)</f>
        <v>0</v>
      </c>
      <c r="U27" s="187"/>
      <c r="V27" s="186">
        <f>IF(OR($B$42= "Gesamtes Jahr",$B$42= "per 4. Quartal"),V26,0)</f>
        <v>0</v>
      </c>
      <c r="W27" s="187"/>
      <c r="X27" s="186">
        <f>IF(OR($B$42= "Gesamtes Jahr",$B$42= "per 4. Quartal"),X26,0)</f>
        <v>0</v>
      </c>
      <c r="Y27" s="187"/>
      <c r="Z27" s="186">
        <f>SUM(B27:X27)</f>
        <v>0</v>
      </c>
      <c r="AA27" s="187"/>
      <c r="AC27" s="39"/>
      <c r="AD27" s="39"/>
      <c r="AE27" s="39"/>
      <c r="AF27" s="39"/>
      <c r="AG27" s="39"/>
    </row>
    <row r="28" spans="1:33" outlineLevel="1" x14ac:dyDescent="0.25">
      <c r="D28" s="59"/>
      <c r="E28" s="68"/>
      <c r="T28" s="69"/>
    </row>
    <row r="29" spans="1:33" outlineLevel="1" x14ac:dyDescent="0.25">
      <c r="A29" s="47" t="s">
        <v>157</v>
      </c>
      <c r="D29" s="59"/>
      <c r="E29" s="68"/>
      <c r="T29" s="69"/>
    </row>
    <row r="30" spans="1:33" ht="15.6" outlineLevel="1" x14ac:dyDescent="0.25">
      <c r="A30" s="43" t="s">
        <v>88</v>
      </c>
      <c r="B30" s="188">
        <f>B6</f>
        <v>0</v>
      </c>
      <c r="C30" s="189"/>
      <c r="D30" s="70"/>
      <c r="T30" s="69"/>
    </row>
    <row r="31" spans="1:33" ht="15.6" outlineLevel="1" x14ac:dyDescent="0.25">
      <c r="A31" s="43" t="s">
        <v>156</v>
      </c>
      <c r="B31" s="188">
        <f>(52*B30)</f>
        <v>0</v>
      </c>
      <c r="C31" s="189"/>
      <c r="D31" s="59"/>
      <c r="E31" s="48"/>
      <c r="T31" s="69"/>
    </row>
    <row r="32" spans="1:33" outlineLevel="1" x14ac:dyDescent="0.25">
      <c r="A32" s="43" t="s">
        <v>56</v>
      </c>
      <c r="B32" s="188">
        <f>(52*$B$30)/12</f>
        <v>0</v>
      </c>
      <c r="C32" s="189"/>
      <c r="D32" s="69"/>
      <c r="E32" s="71"/>
      <c r="F32" s="69"/>
      <c r="G32" s="69"/>
      <c r="H32" s="72"/>
      <c r="I32" s="73"/>
      <c r="J32" s="73"/>
      <c r="K32" s="73"/>
      <c r="L32" s="73"/>
      <c r="M32" s="73"/>
      <c r="N32" s="69"/>
      <c r="O32" s="69"/>
      <c r="P32" s="69"/>
      <c r="Q32" s="69"/>
      <c r="R32" s="69"/>
      <c r="S32" s="69"/>
      <c r="W32" s="69"/>
      <c r="X32" s="69"/>
      <c r="Y32" s="69"/>
    </row>
    <row r="33" spans="1:20" ht="15.6" outlineLevel="1" x14ac:dyDescent="0.25">
      <c r="A33" s="43" t="s">
        <v>89</v>
      </c>
      <c r="B33" s="196">
        <f>B7</f>
        <v>0</v>
      </c>
      <c r="C33" s="197"/>
      <c r="D33" s="70"/>
      <c r="E33" s="68"/>
      <c r="T33" s="69"/>
    </row>
    <row r="34" spans="1:20" outlineLevel="1" x14ac:dyDescent="0.25">
      <c r="A34" s="74" t="s">
        <v>65</v>
      </c>
      <c r="B34" s="196">
        <f>IFERROR(ROUND(B33/B31,2),0)</f>
        <v>0</v>
      </c>
      <c r="C34" s="197"/>
      <c r="D34" s="59"/>
      <c r="E34" s="68"/>
      <c r="T34" s="69"/>
    </row>
    <row r="35" spans="1:20" outlineLevel="1" x14ac:dyDescent="0.25">
      <c r="A35" s="44" t="s">
        <v>144</v>
      </c>
      <c r="B35" s="75"/>
      <c r="C35" s="76"/>
    </row>
    <row r="36" spans="1:20" outlineLevel="1" x14ac:dyDescent="0.25">
      <c r="A36" s="75"/>
      <c r="B36" s="76"/>
      <c r="C36" s="76"/>
    </row>
    <row r="37" spans="1:20" outlineLevel="1" x14ac:dyDescent="0.25">
      <c r="A37" s="47" t="s">
        <v>90</v>
      </c>
      <c r="B37" s="76"/>
      <c r="C37" s="76"/>
    </row>
    <row r="38" spans="1:20" outlineLevel="1" x14ac:dyDescent="0.25">
      <c r="A38" s="43" t="s">
        <v>71</v>
      </c>
      <c r="B38" s="188">
        <f>IF($B$42= "Gesamtes Jahr",Z23,0)</f>
        <v>0</v>
      </c>
      <c r="C38" s="188"/>
      <c r="D38" s="45"/>
    </row>
    <row r="39" spans="1:20" ht="15.6" outlineLevel="1" x14ac:dyDescent="0.25">
      <c r="A39" s="43" t="s">
        <v>140</v>
      </c>
      <c r="B39" s="185">
        <f>IF($B$42= "Gesamtes Jahr",Z27,0)</f>
        <v>0</v>
      </c>
      <c r="C39" s="168"/>
      <c r="D39" s="45" t="s">
        <v>92</v>
      </c>
    </row>
    <row r="40" spans="1:20" outlineLevel="1" x14ac:dyDescent="0.25">
      <c r="A40" s="43" t="s">
        <v>91</v>
      </c>
      <c r="B40" s="198">
        <f>IF(B39=0,0,ROUND(B39/B38,2))</f>
        <v>0</v>
      </c>
      <c r="C40" s="199"/>
      <c r="D40" s="45"/>
    </row>
    <row r="41" spans="1:20" x14ac:dyDescent="0.25">
      <c r="D41" s="45"/>
    </row>
    <row r="42" spans="1:20" ht="13.8" outlineLevel="1" x14ac:dyDescent="0.25">
      <c r="A42" s="47" t="s">
        <v>59</v>
      </c>
      <c r="B42" s="190" t="str">
        <f>Übersicht!D12</f>
        <v>1. Quartal</v>
      </c>
      <c r="C42" s="191"/>
      <c r="D42" s="45" t="s">
        <v>76</v>
      </c>
      <c r="S42" s="69"/>
    </row>
    <row r="43" spans="1:20" outlineLevel="1" x14ac:dyDescent="0.25">
      <c r="A43" s="50" t="s">
        <v>47</v>
      </c>
      <c r="B43" s="185">
        <f>IF(B42="Gesamtes Jahr",B40,B34)</f>
        <v>0</v>
      </c>
      <c r="C43" s="168"/>
      <c r="D43" s="45"/>
      <c r="S43" s="69"/>
    </row>
    <row r="44" spans="1:20" outlineLevel="1" x14ac:dyDescent="0.25">
      <c r="A44" s="43" t="s">
        <v>53</v>
      </c>
      <c r="B44" s="77">
        <f>J56</f>
        <v>0</v>
      </c>
      <c r="C44" s="78" t="s">
        <v>51</v>
      </c>
      <c r="D44" s="45"/>
      <c r="S44" s="69"/>
    </row>
    <row r="45" spans="1:20" outlineLevel="1" x14ac:dyDescent="0.25">
      <c r="A45" s="43" t="s">
        <v>54</v>
      </c>
      <c r="B45" s="79">
        <f>J60</f>
        <v>0</v>
      </c>
      <c r="C45" s="78" t="s">
        <v>51</v>
      </c>
    </row>
    <row r="46" spans="1:20" outlineLevel="1" x14ac:dyDescent="0.25">
      <c r="B46" s="80"/>
    </row>
    <row r="47" spans="1:20" ht="15.6" outlineLevel="1" x14ac:dyDescent="0.25">
      <c r="A47" s="81" t="s">
        <v>39</v>
      </c>
    </row>
    <row r="48" spans="1:20" ht="15.6" outlineLevel="1" x14ac:dyDescent="0.25">
      <c r="A48" s="81" t="s">
        <v>141</v>
      </c>
    </row>
    <row r="49" spans="1:30" ht="15.6" outlineLevel="1" x14ac:dyDescent="0.25">
      <c r="A49" s="81" t="s">
        <v>38</v>
      </c>
    </row>
    <row r="50" spans="1:30" ht="15.6" outlineLevel="1" x14ac:dyDescent="0.25">
      <c r="A50" s="82" t="s">
        <v>142</v>
      </c>
    </row>
    <row r="51" spans="1:30" outlineLevel="1" x14ac:dyDescent="0.25">
      <c r="A51" s="82" t="s">
        <v>72</v>
      </c>
    </row>
    <row r="52" spans="1:30" outlineLevel="1" x14ac:dyDescent="0.25">
      <c r="A52" s="82" t="s">
        <v>73</v>
      </c>
    </row>
    <row r="53" spans="1:30" ht="15.6" outlineLevel="1" x14ac:dyDescent="0.25">
      <c r="A53" s="82" t="s">
        <v>143</v>
      </c>
      <c r="N53" s="83"/>
    </row>
    <row r="54" spans="1:30" ht="15.6" outlineLevel="1" x14ac:dyDescent="0.25">
      <c r="A54" s="84"/>
      <c r="T54" s="48"/>
      <c r="U54" s="83"/>
    </row>
    <row r="55" spans="1:30" outlineLevel="1" x14ac:dyDescent="0.25">
      <c r="A55" s="85" t="s">
        <v>48</v>
      </c>
      <c r="B55" s="192" t="s">
        <v>41</v>
      </c>
      <c r="C55" s="193"/>
      <c r="D55" s="192" t="s">
        <v>67</v>
      </c>
      <c r="E55" s="193"/>
      <c r="F55" s="192" t="s">
        <v>68</v>
      </c>
      <c r="G55" s="193"/>
      <c r="H55" s="192" t="s">
        <v>69</v>
      </c>
      <c r="I55" s="193"/>
      <c r="J55" s="194" t="str">
        <f>B42</f>
        <v>1. Quartal</v>
      </c>
      <c r="K55" s="195"/>
    </row>
    <row r="56" spans="1:30" outlineLevel="1" x14ac:dyDescent="0.25">
      <c r="A56" s="106" t="s">
        <v>45</v>
      </c>
      <c r="B56" s="175">
        <f>SUM(B14:G14)</f>
        <v>0</v>
      </c>
      <c r="C56" s="176"/>
      <c r="D56" s="175">
        <f>IF(OR($B$42= "Gesamtes Jahr",$B$42= "per 4. Quartal",$B$42= "per 3. Quartal",$B$42= "per 2. Quartal"),SUM(H14:M14),0)</f>
        <v>0</v>
      </c>
      <c r="E56" s="176"/>
      <c r="F56" s="177">
        <f>IF(OR($B$42= "Gesamtes Jahr",$B$42= "per 4. Quartal",$B$42= "per 3. Quartal"),SUM(N14:S14),0)</f>
        <v>0</v>
      </c>
      <c r="G56" s="178"/>
      <c r="H56" s="175">
        <f>IF(OR($B$42= "Gesamtes Jahr",$B$42= "per 4. Quartal"),SUM(T14:Y14),0)</f>
        <v>0</v>
      </c>
      <c r="I56" s="176"/>
      <c r="J56" s="179">
        <f>SUM(B56:I56)</f>
        <v>0</v>
      </c>
      <c r="K56" s="180"/>
    </row>
    <row r="57" spans="1:30" outlineLevel="1" x14ac:dyDescent="0.25">
      <c r="A57" s="50" t="s">
        <v>46</v>
      </c>
      <c r="B57" s="175">
        <f>SUM(B23:G23)</f>
        <v>0</v>
      </c>
      <c r="C57" s="176"/>
      <c r="D57" s="175">
        <f>SUM(H23:M23)</f>
        <v>0</v>
      </c>
      <c r="E57" s="176"/>
      <c r="F57" s="177">
        <f>SUM(N23:S23)</f>
        <v>0</v>
      </c>
      <c r="G57" s="178"/>
      <c r="H57" s="175">
        <f>SUM(T23:Y23)</f>
        <v>0</v>
      </c>
      <c r="I57" s="176"/>
      <c r="J57" s="179">
        <f>SUM(B57:I57)</f>
        <v>0</v>
      </c>
      <c r="K57" s="180"/>
    </row>
    <row r="58" spans="1:30" outlineLevel="1" x14ac:dyDescent="0.25">
      <c r="A58" s="107" t="s">
        <v>50</v>
      </c>
      <c r="B58" s="181">
        <f>SUM(B27:G27)</f>
        <v>0</v>
      </c>
      <c r="C58" s="182"/>
      <c r="D58" s="181">
        <f>SUM(H27:M27)</f>
        <v>0</v>
      </c>
      <c r="E58" s="182"/>
      <c r="F58" s="183">
        <f>SUM(N27:S27)</f>
        <v>0</v>
      </c>
      <c r="G58" s="184"/>
      <c r="H58" s="181">
        <f>SUM(T27:Y27)</f>
        <v>0</v>
      </c>
      <c r="I58" s="182"/>
      <c r="J58" s="173">
        <f>SUM(B58:I58)</f>
        <v>0</v>
      </c>
      <c r="K58" s="174"/>
    </row>
    <row r="59" spans="1:30" outlineLevel="1" x14ac:dyDescent="0.25">
      <c r="A59" s="50" t="s">
        <v>47</v>
      </c>
      <c r="B59" s="169">
        <f>$B$34</f>
        <v>0</v>
      </c>
      <c r="C59" s="170"/>
      <c r="D59" s="169">
        <f>$B$34</f>
        <v>0</v>
      </c>
      <c r="E59" s="170"/>
      <c r="F59" s="171">
        <f>$B$34</f>
        <v>0</v>
      </c>
      <c r="G59" s="172"/>
      <c r="H59" s="169">
        <f>$B$34</f>
        <v>0</v>
      </c>
      <c r="I59" s="170"/>
      <c r="J59" s="173">
        <f>B43</f>
        <v>0</v>
      </c>
      <c r="K59" s="174"/>
    </row>
    <row r="60" spans="1:30" outlineLevel="1" x14ac:dyDescent="0.25">
      <c r="A60" s="107" t="s">
        <v>66</v>
      </c>
      <c r="B60" s="169">
        <f>B59*B56</f>
        <v>0</v>
      </c>
      <c r="C60" s="170"/>
      <c r="D60" s="169">
        <f>D59*D56</f>
        <v>0</v>
      </c>
      <c r="E60" s="170"/>
      <c r="F60" s="171">
        <f>F59*F56</f>
        <v>0</v>
      </c>
      <c r="G60" s="172"/>
      <c r="H60" s="169">
        <f>H59*H56</f>
        <v>0</v>
      </c>
      <c r="I60" s="170"/>
      <c r="J60" s="173">
        <f>J59*J56</f>
        <v>0</v>
      </c>
      <c r="K60" s="174"/>
      <c r="M60" s="86"/>
    </row>
    <row r="61" spans="1:30" x14ac:dyDescent="0.25">
      <c r="A61" s="59"/>
      <c r="G61" s="87"/>
      <c r="H61" s="87"/>
      <c r="I61" s="87"/>
      <c r="J61" s="87"/>
      <c r="K61" s="87"/>
      <c r="L61" s="87"/>
      <c r="M61" s="87"/>
      <c r="N61" s="87"/>
      <c r="O61" s="87"/>
      <c r="P61" s="87"/>
      <c r="Q61" s="87"/>
      <c r="R61" s="87"/>
      <c r="S61" s="87"/>
      <c r="T61" s="87"/>
      <c r="U61" s="87"/>
      <c r="V61" s="87"/>
      <c r="W61" s="87"/>
      <c r="X61" s="87"/>
      <c r="Y61" s="87"/>
      <c r="Z61" s="87"/>
      <c r="AA61" s="87"/>
      <c r="AB61" s="87"/>
      <c r="AC61" s="87"/>
      <c r="AD61" s="87"/>
    </row>
    <row r="62" spans="1:30" x14ac:dyDescent="0.25">
      <c r="A62" s="59"/>
      <c r="G62" s="87"/>
      <c r="H62" s="87"/>
      <c r="I62" s="87"/>
      <c r="J62" s="87"/>
      <c r="K62" s="87"/>
      <c r="L62" s="87"/>
      <c r="M62" s="87"/>
      <c r="N62" s="87"/>
      <c r="O62" s="87"/>
      <c r="P62" s="87"/>
      <c r="Q62" s="87"/>
      <c r="R62" s="87"/>
      <c r="S62" s="87"/>
      <c r="T62" s="87"/>
      <c r="U62" s="87"/>
      <c r="V62" s="87"/>
      <c r="W62" s="87"/>
      <c r="X62" s="87"/>
      <c r="Y62" s="87"/>
      <c r="Z62" s="87"/>
      <c r="AA62" s="87"/>
      <c r="AB62" s="87"/>
      <c r="AC62" s="87"/>
      <c r="AD62" s="87"/>
    </row>
    <row r="63" spans="1:30" x14ac:dyDescent="0.25">
      <c r="I63" s="47" t="s">
        <v>27</v>
      </c>
      <c r="R63" s="39">
        <f>B5</f>
        <v>0</v>
      </c>
      <c r="Y63" s="166"/>
      <c r="Z63" s="167"/>
      <c r="AA63" s="167"/>
      <c r="AB63" s="168"/>
      <c r="AC63" s="47" t="s">
        <v>62</v>
      </c>
    </row>
    <row r="64" spans="1:30" x14ac:dyDescent="0.25">
      <c r="A64" s="46"/>
    </row>
    <row r="65" spans="1:34" s="89" customFormat="1" x14ac:dyDescent="0.25">
      <c r="A65" s="163" t="s">
        <v>0</v>
      </c>
      <c r="B65" s="164"/>
      <c r="C65" s="88">
        <v>1</v>
      </c>
      <c r="D65" s="88">
        <f>C65+1</f>
        <v>2</v>
      </c>
      <c r="E65" s="88">
        <f t="shared" ref="E65:AG65" si="0">D65+1</f>
        <v>3</v>
      </c>
      <c r="F65" s="88">
        <f t="shared" si="0"/>
        <v>4</v>
      </c>
      <c r="G65" s="88">
        <f t="shared" si="0"/>
        <v>5</v>
      </c>
      <c r="H65" s="88">
        <f t="shared" si="0"/>
        <v>6</v>
      </c>
      <c r="I65" s="88">
        <f t="shared" si="0"/>
        <v>7</v>
      </c>
      <c r="J65" s="88">
        <f t="shared" si="0"/>
        <v>8</v>
      </c>
      <c r="K65" s="88">
        <f t="shared" si="0"/>
        <v>9</v>
      </c>
      <c r="L65" s="88">
        <f t="shared" si="0"/>
        <v>10</v>
      </c>
      <c r="M65" s="88">
        <f t="shared" si="0"/>
        <v>11</v>
      </c>
      <c r="N65" s="88">
        <f t="shared" si="0"/>
        <v>12</v>
      </c>
      <c r="O65" s="88">
        <f t="shared" si="0"/>
        <v>13</v>
      </c>
      <c r="P65" s="88">
        <f t="shared" si="0"/>
        <v>14</v>
      </c>
      <c r="Q65" s="88">
        <f t="shared" si="0"/>
        <v>15</v>
      </c>
      <c r="R65" s="88">
        <f t="shared" si="0"/>
        <v>16</v>
      </c>
      <c r="S65" s="88">
        <f t="shared" si="0"/>
        <v>17</v>
      </c>
      <c r="T65" s="88">
        <f t="shared" si="0"/>
        <v>18</v>
      </c>
      <c r="U65" s="88">
        <f t="shared" si="0"/>
        <v>19</v>
      </c>
      <c r="V65" s="88">
        <f t="shared" si="0"/>
        <v>20</v>
      </c>
      <c r="W65" s="88">
        <f t="shared" si="0"/>
        <v>21</v>
      </c>
      <c r="X65" s="88">
        <f t="shared" si="0"/>
        <v>22</v>
      </c>
      <c r="Y65" s="88">
        <f t="shared" si="0"/>
        <v>23</v>
      </c>
      <c r="Z65" s="88">
        <f t="shared" si="0"/>
        <v>24</v>
      </c>
      <c r="AA65" s="88">
        <f t="shared" si="0"/>
        <v>25</v>
      </c>
      <c r="AB65" s="88">
        <f t="shared" si="0"/>
        <v>26</v>
      </c>
      <c r="AC65" s="88">
        <f t="shared" si="0"/>
        <v>27</v>
      </c>
      <c r="AD65" s="88">
        <f t="shared" si="0"/>
        <v>28</v>
      </c>
      <c r="AE65" s="88">
        <f t="shared" si="0"/>
        <v>29</v>
      </c>
      <c r="AF65" s="88">
        <f t="shared" si="0"/>
        <v>30</v>
      </c>
      <c r="AG65" s="88">
        <f t="shared" si="0"/>
        <v>31</v>
      </c>
      <c r="AH65" s="85" t="s">
        <v>33</v>
      </c>
    </row>
    <row r="66" spans="1:34" ht="15.6" x14ac:dyDescent="0.25">
      <c r="A66" s="165" t="s">
        <v>29</v>
      </c>
      <c r="B66" s="164"/>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f>SUM(C66:AG66)</f>
        <v>0</v>
      </c>
    </row>
    <row r="67" spans="1:34" ht="15.6" x14ac:dyDescent="0.25">
      <c r="A67" s="165" t="s">
        <v>26</v>
      </c>
      <c r="B67" s="164"/>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2"/>
      <c r="AH67" s="91">
        <f>SUM(C67:AG67)</f>
        <v>0</v>
      </c>
    </row>
    <row r="68" spans="1:34" x14ac:dyDescent="0.25">
      <c r="A68" s="165" t="s">
        <v>35</v>
      </c>
      <c r="B68" s="164"/>
      <c r="C68" s="91">
        <f>C66+C67</f>
        <v>0</v>
      </c>
      <c r="D68" s="91">
        <f t="shared" ref="D68:AG68" si="1">D66+D67</f>
        <v>0</v>
      </c>
      <c r="E68" s="91">
        <f t="shared" si="1"/>
        <v>0</v>
      </c>
      <c r="F68" s="91">
        <f t="shared" si="1"/>
        <v>0</v>
      </c>
      <c r="G68" s="91">
        <f t="shared" si="1"/>
        <v>0</v>
      </c>
      <c r="H68" s="91">
        <f t="shared" si="1"/>
        <v>0</v>
      </c>
      <c r="I68" s="91">
        <f t="shared" si="1"/>
        <v>0</v>
      </c>
      <c r="J68" s="91">
        <f t="shared" si="1"/>
        <v>0</v>
      </c>
      <c r="K68" s="91">
        <f t="shared" si="1"/>
        <v>0</v>
      </c>
      <c r="L68" s="91">
        <f t="shared" si="1"/>
        <v>0</v>
      </c>
      <c r="M68" s="91">
        <f t="shared" si="1"/>
        <v>0</v>
      </c>
      <c r="N68" s="91">
        <f t="shared" si="1"/>
        <v>0</v>
      </c>
      <c r="O68" s="91">
        <f t="shared" si="1"/>
        <v>0</v>
      </c>
      <c r="P68" s="91">
        <f t="shared" si="1"/>
        <v>0</v>
      </c>
      <c r="Q68" s="91">
        <f t="shared" si="1"/>
        <v>0</v>
      </c>
      <c r="R68" s="91">
        <f t="shared" si="1"/>
        <v>0</v>
      </c>
      <c r="S68" s="91">
        <f t="shared" si="1"/>
        <v>0</v>
      </c>
      <c r="T68" s="91">
        <f t="shared" si="1"/>
        <v>0</v>
      </c>
      <c r="U68" s="91">
        <f t="shared" si="1"/>
        <v>0</v>
      </c>
      <c r="V68" s="91">
        <f t="shared" si="1"/>
        <v>0</v>
      </c>
      <c r="W68" s="91">
        <f t="shared" si="1"/>
        <v>0</v>
      </c>
      <c r="X68" s="91">
        <f t="shared" si="1"/>
        <v>0</v>
      </c>
      <c r="Y68" s="91">
        <f t="shared" si="1"/>
        <v>0</v>
      </c>
      <c r="Z68" s="91">
        <f t="shared" si="1"/>
        <v>0</v>
      </c>
      <c r="AA68" s="91">
        <f t="shared" si="1"/>
        <v>0</v>
      </c>
      <c r="AB68" s="91">
        <f t="shared" si="1"/>
        <v>0</v>
      </c>
      <c r="AC68" s="91">
        <f t="shared" si="1"/>
        <v>0</v>
      </c>
      <c r="AD68" s="91">
        <f t="shared" si="1"/>
        <v>0</v>
      </c>
      <c r="AE68" s="91">
        <f t="shared" si="1"/>
        <v>0</v>
      </c>
      <c r="AF68" s="91">
        <f t="shared" si="1"/>
        <v>0</v>
      </c>
      <c r="AG68" s="91">
        <f t="shared" si="1"/>
        <v>0</v>
      </c>
      <c r="AH68" s="91">
        <f>SUM(C68:AG68)</f>
        <v>0</v>
      </c>
    </row>
    <row r="69" spans="1:34" x14ac:dyDescent="0.25">
      <c r="A69" s="46"/>
      <c r="B69" s="46"/>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row>
    <row r="70" spans="1:34" ht="15.6" x14ac:dyDescent="0.25">
      <c r="A70" s="163" t="s">
        <v>28</v>
      </c>
      <c r="B70" s="164"/>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1">
        <f>SUM(C70:AG70)</f>
        <v>0</v>
      </c>
    </row>
    <row r="71" spans="1:34" ht="12.75" customHeight="1" x14ac:dyDescent="0.25">
      <c r="A71" s="46"/>
      <c r="B71" s="46"/>
    </row>
    <row r="72" spans="1:34" x14ac:dyDescent="0.25">
      <c r="A72" s="46"/>
      <c r="B72" s="46"/>
    </row>
    <row r="73" spans="1:34" s="89" customFormat="1" x14ac:dyDescent="0.25">
      <c r="A73" s="163" t="s">
        <v>1</v>
      </c>
      <c r="B73" s="164"/>
      <c r="C73" s="88">
        <v>1</v>
      </c>
      <c r="D73" s="88">
        <f>C73+1</f>
        <v>2</v>
      </c>
      <c r="E73" s="88">
        <f t="shared" ref="E73:AG73" si="2">D73+1</f>
        <v>3</v>
      </c>
      <c r="F73" s="88">
        <f t="shared" si="2"/>
        <v>4</v>
      </c>
      <c r="G73" s="88">
        <f t="shared" si="2"/>
        <v>5</v>
      </c>
      <c r="H73" s="88">
        <f t="shared" si="2"/>
        <v>6</v>
      </c>
      <c r="I73" s="88">
        <f t="shared" si="2"/>
        <v>7</v>
      </c>
      <c r="J73" s="88">
        <f t="shared" si="2"/>
        <v>8</v>
      </c>
      <c r="K73" s="88">
        <f t="shared" si="2"/>
        <v>9</v>
      </c>
      <c r="L73" s="88">
        <f t="shared" si="2"/>
        <v>10</v>
      </c>
      <c r="M73" s="88">
        <f t="shared" si="2"/>
        <v>11</v>
      </c>
      <c r="N73" s="88">
        <f t="shared" si="2"/>
        <v>12</v>
      </c>
      <c r="O73" s="88">
        <f t="shared" si="2"/>
        <v>13</v>
      </c>
      <c r="P73" s="88">
        <f t="shared" si="2"/>
        <v>14</v>
      </c>
      <c r="Q73" s="88">
        <f t="shared" si="2"/>
        <v>15</v>
      </c>
      <c r="R73" s="88">
        <f t="shared" si="2"/>
        <v>16</v>
      </c>
      <c r="S73" s="88">
        <f t="shared" si="2"/>
        <v>17</v>
      </c>
      <c r="T73" s="88">
        <f t="shared" si="2"/>
        <v>18</v>
      </c>
      <c r="U73" s="88">
        <f t="shared" si="2"/>
        <v>19</v>
      </c>
      <c r="V73" s="88">
        <f t="shared" si="2"/>
        <v>20</v>
      </c>
      <c r="W73" s="88">
        <f t="shared" si="2"/>
        <v>21</v>
      </c>
      <c r="X73" s="88">
        <f t="shared" si="2"/>
        <v>22</v>
      </c>
      <c r="Y73" s="88">
        <f t="shared" si="2"/>
        <v>23</v>
      </c>
      <c r="Z73" s="88">
        <f t="shared" si="2"/>
        <v>24</v>
      </c>
      <c r="AA73" s="88">
        <f t="shared" si="2"/>
        <v>25</v>
      </c>
      <c r="AB73" s="88">
        <f t="shared" si="2"/>
        <v>26</v>
      </c>
      <c r="AC73" s="88">
        <f t="shared" si="2"/>
        <v>27</v>
      </c>
      <c r="AD73" s="88">
        <f t="shared" si="2"/>
        <v>28</v>
      </c>
      <c r="AE73" s="88">
        <f t="shared" si="2"/>
        <v>29</v>
      </c>
      <c r="AF73" s="88">
        <f t="shared" si="2"/>
        <v>30</v>
      </c>
      <c r="AG73" s="88">
        <f t="shared" si="2"/>
        <v>31</v>
      </c>
      <c r="AH73" s="85" t="s">
        <v>33</v>
      </c>
    </row>
    <row r="74" spans="1:34" ht="15.6" x14ac:dyDescent="0.25">
      <c r="A74" s="165" t="s">
        <v>29</v>
      </c>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1"/>
      <c r="AG74" s="91"/>
      <c r="AH74" s="91">
        <f>SUM(C74:AG74)</f>
        <v>0</v>
      </c>
    </row>
    <row r="75" spans="1:34" ht="15.6" x14ac:dyDescent="0.25">
      <c r="A75" s="165" t="s">
        <v>26</v>
      </c>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1"/>
      <c r="AG75" s="50"/>
      <c r="AH75" s="91">
        <f>SUM(C75:AG75)</f>
        <v>0</v>
      </c>
    </row>
    <row r="76" spans="1:34" x14ac:dyDescent="0.25">
      <c r="A76" s="165" t="s">
        <v>36</v>
      </c>
      <c r="B76" s="164"/>
      <c r="C76" s="91">
        <f t="shared" ref="C76:AE76" si="3">C74+C75</f>
        <v>0</v>
      </c>
      <c r="D76" s="91">
        <f t="shared" si="3"/>
        <v>0</v>
      </c>
      <c r="E76" s="91">
        <f t="shared" si="3"/>
        <v>0</v>
      </c>
      <c r="F76" s="91">
        <f t="shared" si="3"/>
        <v>0</v>
      </c>
      <c r="G76" s="91">
        <f t="shared" si="3"/>
        <v>0</v>
      </c>
      <c r="H76" s="91">
        <f t="shared" si="3"/>
        <v>0</v>
      </c>
      <c r="I76" s="91">
        <f t="shared" si="3"/>
        <v>0</v>
      </c>
      <c r="J76" s="91">
        <f t="shared" si="3"/>
        <v>0</v>
      </c>
      <c r="K76" s="91">
        <f t="shared" si="3"/>
        <v>0</v>
      </c>
      <c r="L76" s="91">
        <f t="shared" si="3"/>
        <v>0</v>
      </c>
      <c r="M76" s="91">
        <f t="shared" si="3"/>
        <v>0</v>
      </c>
      <c r="N76" s="91">
        <f t="shared" si="3"/>
        <v>0</v>
      </c>
      <c r="O76" s="91">
        <f t="shared" si="3"/>
        <v>0</v>
      </c>
      <c r="P76" s="91">
        <f t="shared" si="3"/>
        <v>0</v>
      </c>
      <c r="Q76" s="91">
        <f t="shared" si="3"/>
        <v>0</v>
      </c>
      <c r="R76" s="91">
        <f t="shared" si="3"/>
        <v>0</v>
      </c>
      <c r="S76" s="91">
        <f t="shared" si="3"/>
        <v>0</v>
      </c>
      <c r="T76" s="91">
        <f t="shared" si="3"/>
        <v>0</v>
      </c>
      <c r="U76" s="91">
        <f t="shared" si="3"/>
        <v>0</v>
      </c>
      <c r="V76" s="91">
        <f t="shared" si="3"/>
        <v>0</v>
      </c>
      <c r="W76" s="91">
        <f t="shared" si="3"/>
        <v>0</v>
      </c>
      <c r="X76" s="91">
        <f t="shared" si="3"/>
        <v>0</v>
      </c>
      <c r="Y76" s="91">
        <f t="shared" si="3"/>
        <v>0</v>
      </c>
      <c r="Z76" s="91">
        <f t="shared" si="3"/>
        <v>0</v>
      </c>
      <c r="AA76" s="91">
        <f t="shared" si="3"/>
        <v>0</v>
      </c>
      <c r="AB76" s="91">
        <f t="shared" si="3"/>
        <v>0</v>
      </c>
      <c r="AC76" s="91">
        <f t="shared" si="3"/>
        <v>0</v>
      </c>
      <c r="AD76" s="91">
        <f t="shared" si="3"/>
        <v>0</v>
      </c>
      <c r="AE76" s="91">
        <f t="shared" si="3"/>
        <v>0</v>
      </c>
      <c r="AF76" s="91"/>
      <c r="AG76" s="91"/>
      <c r="AH76" s="91">
        <f>SUM(C76:AG76)</f>
        <v>0</v>
      </c>
    </row>
    <row r="77" spans="1:34" x14ac:dyDescent="0.25">
      <c r="A77" s="46"/>
      <c r="B77" s="46"/>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row>
    <row r="78" spans="1:34" ht="15.6" x14ac:dyDescent="0.25">
      <c r="A78" s="163" t="s">
        <v>28</v>
      </c>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1"/>
      <c r="AG78" s="91"/>
      <c r="AH78" s="91">
        <f>SUM(C78:AG78)</f>
        <v>0</v>
      </c>
    </row>
    <row r="79" spans="1:34" ht="6.6" customHeight="1" x14ac:dyDescent="0.25">
      <c r="A79" s="46"/>
      <c r="B79" s="46"/>
    </row>
    <row r="80" spans="1:34" x14ac:dyDescent="0.25">
      <c r="A80" s="46"/>
      <c r="B80" s="46"/>
    </row>
    <row r="81" spans="1:34" s="89" customFormat="1" x14ac:dyDescent="0.25">
      <c r="A81" s="163" t="s">
        <v>2</v>
      </c>
      <c r="B81" s="164"/>
      <c r="C81" s="88">
        <v>1</v>
      </c>
      <c r="D81" s="88">
        <f>C81+1</f>
        <v>2</v>
      </c>
      <c r="E81" s="88">
        <f t="shared" ref="E81:AG81" si="4">D81+1</f>
        <v>3</v>
      </c>
      <c r="F81" s="88">
        <f t="shared" si="4"/>
        <v>4</v>
      </c>
      <c r="G81" s="88">
        <f t="shared" si="4"/>
        <v>5</v>
      </c>
      <c r="H81" s="88">
        <f t="shared" si="4"/>
        <v>6</v>
      </c>
      <c r="I81" s="88">
        <f t="shared" si="4"/>
        <v>7</v>
      </c>
      <c r="J81" s="88">
        <f t="shared" si="4"/>
        <v>8</v>
      </c>
      <c r="K81" s="88">
        <f t="shared" si="4"/>
        <v>9</v>
      </c>
      <c r="L81" s="88">
        <f t="shared" si="4"/>
        <v>10</v>
      </c>
      <c r="M81" s="88">
        <f t="shared" si="4"/>
        <v>11</v>
      </c>
      <c r="N81" s="88">
        <f t="shared" si="4"/>
        <v>12</v>
      </c>
      <c r="O81" s="88">
        <f t="shared" si="4"/>
        <v>13</v>
      </c>
      <c r="P81" s="88">
        <f t="shared" si="4"/>
        <v>14</v>
      </c>
      <c r="Q81" s="88">
        <f t="shared" si="4"/>
        <v>15</v>
      </c>
      <c r="R81" s="88">
        <f t="shared" si="4"/>
        <v>16</v>
      </c>
      <c r="S81" s="88">
        <f t="shared" si="4"/>
        <v>17</v>
      </c>
      <c r="T81" s="88">
        <f t="shared" si="4"/>
        <v>18</v>
      </c>
      <c r="U81" s="88">
        <f t="shared" si="4"/>
        <v>19</v>
      </c>
      <c r="V81" s="88">
        <f t="shared" si="4"/>
        <v>20</v>
      </c>
      <c r="W81" s="88">
        <f t="shared" si="4"/>
        <v>21</v>
      </c>
      <c r="X81" s="88">
        <f t="shared" si="4"/>
        <v>22</v>
      </c>
      <c r="Y81" s="88">
        <f t="shared" si="4"/>
        <v>23</v>
      </c>
      <c r="Z81" s="88">
        <f t="shared" si="4"/>
        <v>24</v>
      </c>
      <c r="AA81" s="88">
        <f t="shared" si="4"/>
        <v>25</v>
      </c>
      <c r="AB81" s="88">
        <f t="shared" si="4"/>
        <v>26</v>
      </c>
      <c r="AC81" s="88">
        <f t="shared" si="4"/>
        <v>27</v>
      </c>
      <c r="AD81" s="88">
        <f t="shared" si="4"/>
        <v>28</v>
      </c>
      <c r="AE81" s="88">
        <f t="shared" si="4"/>
        <v>29</v>
      </c>
      <c r="AF81" s="88">
        <f t="shared" si="4"/>
        <v>30</v>
      </c>
      <c r="AG81" s="88">
        <f t="shared" si="4"/>
        <v>31</v>
      </c>
      <c r="AH81" s="85" t="s">
        <v>33</v>
      </c>
    </row>
    <row r="82" spans="1:34" ht="15.6" x14ac:dyDescent="0.25">
      <c r="A82" s="165" t="s">
        <v>29</v>
      </c>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1">
        <f>SUM(C82:AG82)</f>
        <v>0</v>
      </c>
    </row>
    <row r="83" spans="1:34" ht="15.6" x14ac:dyDescent="0.25">
      <c r="A83" s="165" t="s">
        <v>26</v>
      </c>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2"/>
      <c r="AH83" s="91">
        <f>SUM(C83:AG83)</f>
        <v>0</v>
      </c>
    </row>
    <row r="84" spans="1:34" x14ac:dyDescent="0.25">
      <c r="A84" s="165" t="s">
        <v>36</v>
      </c>
      <c r="B84" s="164"/>
      <c r="C84" s="91">
        <f>C82+C83</f>
        <v>0</v>
      </c>
      <c r="D84" s="91">
        <f t="shared" ref="D84:AG84" si="5">D82+D83</f>
        <v>0</v>
      </c>
      <c r="E84" s="91">
        <f t="shared" si="5"/>
        <v>0</v>
      </c>
      <c r="F84" s="91">
        <f t="shared" si="5"/>
        <v>0</v>
      </c>
      <c r="G84" s="91">
        <f t="shared" si="5"/>
        <v>0</v>
      </c>
      <c r="H84" s="91">
        <f t="shared" si="5"/>
        <v>0</v>
      </c>
      <c r="I84" s="91">
        <f t="shared" si="5"/>
        <v>0</v>
      </c>
      <c r="J84" s="91">
        <f t="shared" si="5"/>
        <v>0</v>
      </c>
      <c r="K84" s="91">
        <f t="shared" si="5"/>
        <v>0</v>
      </c>
      <c r="L84" s="91">
        <f t="shared" si="5"/>
        <v>0</v>
      </c>
      <c r="M84" s="91">
        <f t="shared" si="5"/>
        <v>0</v>
      </c>
      <c r="N84" s="91">
        <f t="shared" si="5"/>
        <v>0</v>
      </c>
      <c r="O84" s="91">
        <f t="shared" si="5"/>
        <v>0</v>
      </c>
      <c r="P84" s="91">
        <f t="shared" si="5"/>
        <v>0</v>
      </c>
      <c r="Q84" s="91">
        <f t="shared" si="5"/>
        <v>0</v>
      </c>
      <c r="R84" s="91">
        <f t="shared" si="5"/>
        <v>0</v>
      </c>
      <c r="S84" s="91">
        <f t="shared" si="5"/>
        <v>0</v>
      </c>
      <c r="T84" s="91">
        <f t="shared" si="5"/>
        <v>0</v>
      </c>
      <c r="U84" s="91">
        <f t="shared" si="5"/>
        <v>0</v>
      </c>
      <c r="V84" s="91">
        <f t="shared" si="5"/>
        <v>0</v>
      </c>
      <c r="W84" s="91">
        <f t="shared" si="5"/>
        <v>0</v>
      </c>
      <c r="X84" s="91">
        <f t="shared" si="5"/>
        <v>0</v>
      </c>
      <c r="Y84" s="91">
        <f t="shared" si="5"/>
        <v>0</v>
      </c>
      <c r="Z84" s="91">
        <f t="shared" si="5"/>
        <v>0</v>
      </c>
      <c r="AA84" s="91">
        <f t="shared" si="5"/>
        <v>0</v>
      </c>
      <c r="AB84" s="91">
        <f t="shared" si="5"/>
        <v>0</v>
      </c>
      <c r="AC84" s="91">
        <f t="shared" si="5"/>
        <v>0</v>
      </c>
      <c r="AD84" s="91">
        <f t="shared" si="5"/>
        <v>0</v>
      </c>
      <c r="AE84" s="91">
        <f t="shared" si="5"/>
        <v>0</v>
      </c>
      <c r="AF84" s="91">
        <f t="shared" si="5"/>
        <v>0</v>
      </c>
      <c r="AG84" s="91">
        <f t="shared" si="5"/>
        <v>0</v>
      </c>
      <c r="AH84" s="91">
        <f>SUM(C84:AG84)</f>
        <v>0</v>
      </c>
    </row>
    <row r="85" spans="1:34" x14ac:dyDescent="0.25">
      <c r="A85" s="46"/>
      <c r="B85" s="46"/>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row>
    <row r="86" spans="1:34" ht="15.6" x14ac:dyDescent="0.25">
      <c r="A86" s="163" t="s">
        <v>28</v>
      </c>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1">
        <f>SUM(C86:AG86)</f>
        <v>0</v>
      </c>
    </row>
    <row r="87" spans="1:34" ht="7.95" customHeight="1" x14ac:dyDescent="0.25">
      <c r="A87" s="46"/>
      <c r="B87" s="46"/>
    </row>
    <row r="88" spans="1:34" x14ac:dyDescent="0.25">
      <c r="A88" s="46"/>
      <c r="B88" s="46"/>
    </row>
    <row r="89" spans="1:34" s="89" customFormat="1" x14ac:dyDescent="0.25">
      <c r="A89" s="163" t="s">
        <v>3</v>
      </c>
      <c r="B89" s="164"/>
      <c r="C89" s="88">
        <v>1</v>
      </c>
      <c r="D89" s="88">
        <f>C89+1</f>
        <v>2</v>
      </c>
      <c r="E89" s="88">
        <f t="shared" ref="E89:AG89" si="6">D89+1</f>
        <v>3</v>
      </c>
      <c r="F89" s="88">
        <f t="shared" si="6"/>
        <v>4</v>
      </c>
      <c r="G89" s="88">
        <f t="shared" si="6"/>
        <v>5</v>
      </c>
      <c r="H89" s="88">
        <f t="shared" si="6"/>
        <v>6</v>
      </c>
      <c r="I89" s="88">
        <f t="shared" si="6"/>
        <v>7</v>
      </c>
      <c r="J89" s="88">
        <f t="shared" si="6"/>
        <v>8</v>
      </c>
      <c r="K89" s="88">
        <f t="shared" si="6"/>
        <v>9</v>
      </c>
      <c r="L89" s="88">
        <f t="shared" si="6"/>
        <v>10</v>
      </c>
      <c r="M89" s="88">
        <f t="shared" si="6"/>
        <v>11</v>
      </c>
      <c r="N89" s="88">
        <f t="shared" si="6"/>
        <v>12</v>
      </c>
      <c r="O89" s="88">
        <f t="shared" si="6"/>
        <v>13</v>
      </c>
      <c r="P89" s="88">
        <f t="shared" si="6"/>
        <v>14</v>
      </c>
      <c r="Q89" s="88">
        <f t="shared" si="6"/>
        <v>15</v>
      </c>
      <c r="R89" s="88">
        <f t="shared" si="6"/>
        <v>16</v>
      </c>
      <c r="S89" s="88">
        <f t="shared" si="6"/>
        <v>17</v>
      </c>
      <c r="T89" s="88">
        <f t="shared" si="6"/>
        <v>18</v>
      </c>
      <c r="U89" s="88">
        <f t="shared" si="6"/>
        <v>19</v>
      </c>
      <c r="V89" s="88">
        <f t="shared" si="6"/>
        <v>20</v>
      </c>
      <c r="W89" s="88">
        <f t="shared" si="6"/>
        <v>21</v>
      </c>
      <c r="X89" s="88">
        <f t="shared" si="6"/>
        <v>22</v>
      </c>
      <c r="Y89" s="88">
        <f t="shared" si="6"/>
        <v>23</v>
      </c>
      <c r="Z89" s="88">
        <f t="shared" si="6"/>
        <v>24</v>
      </c>
      <c r="AA89" s="88">
        <f t="shared" si="6"/>
        <v>25</v>
      </c>
      <c r="AB89" s="88">
        <f t="shared" si="6"/>
        <v>26</v>
      </c>
      <c r="AC89" s="88">
        <f t="shared" si="6"/>
        <v>27</v>
      </c>
      <c r="AD89" s="88">
        <f t="shared" si="6"/>
        <v>28</v>
      </c>
      <c r="AE89" s="88">
        <f t="shared" si="6"/>
        <v>29</v>
      </c>
      <c r="AF89" s="88">
        <f t="shared" si="6"/>
        <v>30</v>
      </c>
      <c r="AG89" s="88">
        <f t="shared" si="6"/>
        <v>31</v>
      </c>
      <c r="AH89" s="85" t="s">
        <v>33</v>
      </c>
    </row>
    <row r="90" spans="1:34" ht="15.6" x14ac:dyDescent="0.25">
      <c r="A90" s="165" t="s">
        <v>29</v>
      </c>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1"/>
      <c r="AH90" s="91">
        <f>SUM(C90:AG90)</f>
        <v>0</v>
      </c>
    </row>
    <row r="91" spans="1:34" ht="15.6" x14ac:dyDescent="0.25">
      <c r="A91" s="165" t="s">
        <v>26</v>
      </c>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50"/>
      <c r="AH91" s="91">
        <f>SUM(C91:AG91)</f>
        <v>0</v>
      </c>
    </row>
    <row r="92" spans="1:34" x14ac:dyDescent="0.25">
      <c r="A92" s="165" t="s">
        <v>36</v>
      </c>
      <c r="B92" s="164"/>
      <c r="C92" s="91">
        <f t="shared" ref="C92:AF92" si="7">C90+C91</f>
        <v>0</v>
      </c>
      <c r="D92" s="91">
        <f t="shared" si="7"/>
        <v>0</v>
      </c>
      <c r="E92" s="91">
        <f t="shared" si="7"/>
        <v>0</v>
      </c>
      <c r="F92" s="91">
        <f t="shared" si="7"/>
        <v>0</v>
      </c>
      <c r="G92" s="91">
        <f t="shared" si="7"/>
        <v>0</v>
      </c>
      <c r="H92" s="91">
        <f t="shared" si="7"/>
        <v>0</v>
      </c>
      <c r="I92" s="91">
        <f t="shared" si="7"/>
        <v>0</v>
      </c>
      <c r="J92" s="91">
        <f t="shared" si="7"/>
        <v>0</v>
      </c>
      <c r="K92" s="91">
        <f t="shared" si="7"/>
        <v>0</v>
      </c>
      <c r="L92" s="91">
        <f t="shared" si="7"/>
        <v>0</v>
      </c>
      <c r="M92" s="91">
        <f t="shared" si="7"/>
        <v>0</v>
      </c>
      <c r="N92" s="91">
        <f t="shared" si="7"/>
        <v>0</v>
      </c>
      <c r="O92" s="91">
        <f t="shared" si="7"/>
        <v>0</v>
      </c>
      <c r="P92" s="91">
        <f t="shared" si="7"/>
        <v>0</v>
      </c>
      <c r="Q92" s="91">
        <f t="shared" si="7"/>
        <v>0</v>
      </c>
      <c r="R92" s="91">
        <f t="shared" si="7"/>
        <v>0</v>
      </c>
      <c r="S92" s="91">
        <f t="shared" si="7"/>
        <v>0</v>
      </c>
      <c r="T92" s="91">
        <f t="shared" si="7"/>
        <v>0</v>
      </c>
      <c r="U92" s="91">
        <f t="shared" si="7"/>
        <v>0</v>
      </c>
      <c r="V92" s="91">
        <f t="shared" si="7"/>
        <v>0</v>
      </c>
      <c r="W92" s="91">
        <f t="shared" si="7"/>
        <v>0</v>
      </c>
      <c r="X92" s="91">
        <f t="shared" si="7"/>
        <v>0</v>
      </c>
      <c r="Y92" s="91">
        <f t="shared" si="7"/>
        <v>0</v>
      </c>
      <c r="Z92" s="91">
        <f t="shared" si="7"/>
        <v>0</v>
      </c>
      <c r="AA92" s="91">
        <f t="shared" si="7"/>
        <v>0</v>
      </c>
      <c r="AB92" s="91">
        <f t="shared" si="7"/>
        <v>0</v>
      </c>
      <c r="AC92" s="91">
        <f t="shared" si="7"/>
        <v>0</v>
      </c>
      <c r="AD92" s="91">
        <f t="shared" si="7"/>
        <v>0</v>
      </c>
      <c r="AE92" s="91">
        <f t="shared" si="7"/>
        <v>0</v>
      </c>
      <c r="AF92" s="91">
        <f t="shared" si="7"/>
        <v>0</v>
      </c>
      <c r="AG92" s="91"/>
      <c r="AH92" s="91">
        <f>SUM(C92:AG92)</f>
        <v>0</v>
      </c>
    </row>
    <row r="93" spans="1:34" x14ac:dyDescent="0.25">
      <c r="A93" s="46"/>
      <c r="B93" s="46"/>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row>
    <row r="94" spans="1:34" ht="15.6" x14ac:dyDescent="0.25">
      <c r="A94" s="163" t="s">
        <v>28</v>
      </c>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c r="AH94" s="91">
        <f>SUM(C94:AG94)</f>
        <v>0</v>
      </c>
    </row>
    <row r="95" spans="1:34" ht="6" customHeight="1" x14ac:dyDescent="0.25">
      <c r="A95" s="46"/>
      <c r="B95" s="46"/>
    </row>
    <row r="96" spans="1:34" x14ac:dyDescent="0.25">
      <c r="A96" s="46"/>
      <c r="B96" s="46"/>
    </row>
    <row r="97" spans="1:34" s="89" customFormat="1" x14ac:dyDescent="0.25">
      <c r="A97" s="163" t="s">
        <v>4</v>
      </c>
      <c r="B97" s="164"/>
      <c r="C97" s="88">
        <v>1</v>
      </c>
      <c r="D97" s="88">
        <f>C97+1</f>
        <v>2</v>
      </c>
      <c r="E97" s="88">
        <f t="shared" ref="E97:AG97" si="8">D97+1</f>
        <v>3</v>
      </c>
      <c r="F97" s="88">
        <f t="shared" si="8"/>
        <v>4</v>
      </c>
      <c r="G97" s="88">
        <f t="shared" si="8"/>
        <v>5</v>
      </c>
      <c r="H97" s="88">
        <f t="shared" si="8"/>
        <v>6</v>
      </c>
      <c r="I97" s="88">
        <f t="shared" si="8"/>
        <v>7</v>
      </c>
      <c r="J97" s="88">
        <f t="shared" si="8"/>
        <v>8</v>
      </c>
      <c r="K97" s="88">
        <f t="shared" si="8"/>
        <v>9</v>
      </c>
      <c r="L97" s="88">
        <f t="shared" si="8"/>
        <v>10</v>
      </c>
      <c r="M97" s="88">
        <f t="shared" si="8"/>
        <v>11</v>
      </c>
      <c r="N97" s="88">
        <f t="shared" si="8"/>
        <v>12</v>
      </c>
      <c r="O97" s="88">
        <f t="shared" si="8"/>
        <v>13</v>
      </c>
      <c r="P97" s="88">
        <f t="shared" si="8"/>
        <v>14</v>
      </c>
      <c r="Q97" s="88">
        <f t="shared" si="8"/>
        <v>15</v>
      </c>
      <c r="R97" s="88">
        <f t="shared" si="8"/>
        <v>16</v>
      </c>
      <c r="S97" s="88">
        <f t="shared" si="8"/>
        <v>17</v>
      </c>
      <c r="T97" s="88">
        <f t="shared" si="8"/>
        <v>18</v>
      </c>
      <c r="U97" s="88">
        <f t="shared" si="8"/>
        <v>19</v>
      </c>
      <c r="V97" s="88">
        <f t="shared" si="8"/>
        <v>20</v>
      </c>
      <c r="W97" s="88">
        <f t="shared" si="8"/>
        <v>21</v>
      </c>
      <c r="X97" s="88">
        <f t="shared" si="8"/>
        <v>22</v>
      </c>
      <c r="Y97" s="88">
        <f t="shared" si="8"/>
        <v>23</v>
      </c>
      <c r="Z97" s="88">
        <f t="shared" si="8"/>
        <v>24</v>
      </c>
      <c r="AA97" s="88">
        <f t="shared" si="8"/>
        <v>25</v>
      </c>
      <c r="AB97" s="88">
        <f t="shared" si="8"/>
        <v>26</v>
      </c>
      <c r="AC97" s="88">
        <f t="shared" si="8"/>
        <v>27</v>
      </c>
      <c r="AD97" s="88">
        <f t="shared" si="8"/>
        <v>28</v>
      </c>
      <c r="AE97" s="88">
        <f t="shared" si="8"/>
        <v>29</v>
      </c>
      <c r="AF97" s="88">
        <f t="shared" si="8"/>
        <v>30</v>
      </c>
      <c r="AG97" s="88">
        <f t="shared" si="8"/>
        <v>31</v>
      </c>
      <c r="AH97" s="85" t="s">
        <v>33</v>
      </c>
    </row>
    <row r="98" spans="1:34" ht="15.6" x14ac:dyDescent="0.25">
      <c r="A98" s="165" t="s">
        <v>29</v>
      </c>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1">
        <f>SUM(C98:AG98)</f>
        <v>0</v>
      </c>
    </row>
    <row r="99" spans="1:34" ht="15.6" x14ac:dyDescent="0.25">
      <c r="A99" s="165" t="s">
        <v>26</v>
      </c>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2"/>
      <c r="AH99" s="91">
        <f>SUM(C99:AG99)</f>
        <v>0</v>
      </c>
    </row>
    <row r="100" spans="1:34" x14ac:dyDescent="0.25">
      <c r="A100" s="165" t="s">
        <v>36</v>
      </c>
      <c r="B100" s="164"/>
      <c r="C100" s="91">
        <f t="shared" ref="C100:AG100" si="9">C98+C99</f>
        <v>0</v>
      </c>
      <c r="D100" s="91">
        <f t="shared" si="9"/>
        <v>0</v>
      </c>
      <c r="E100" s="91">
        <f t="shared" si="9"/>
        <v>0</v>
      </c>
      <c r="F100" s="91">
        <f t="shared" si="9"/>
        <v>0</v>
      </c>
      <c r="G100" s="91">
        <f t="shared" si="9"/>
        <v>0</v>
      </c>
      <c r="H100" s="91">
        <f t="shared" si="9"/>
        <v>0</v>
      </c>
      <c r="I100" s="91">
        <f t="shared" si="9"/>
        <v>0</v>
      </c>
      <c r="J100" s="91">
        <f t="shared" si="9"/>
        <v>0</v>
      </c>
      <c r="K100" s="91">
        <f t="shared" si="9"/>
        <v>0</v>
      </c>
      <c r="L100" s="91">
        <f t="shared" si="9"/>
        <v>0</v>
      </c>
      <c r="M100" s="91">
        <f t="shared" si="9"/>
        <v>0</v>
      </c>
      <c r="N100" s="91">
        <f t="shared" si="9"/>
        <v>0</v>
      </c>
      <c r="O100" s="91">
        <f t="shared" si="9"/>
        <v>0</v>
      </c>
      <c r="P100" s="91">
        <f t="shared" si="9"/>
        <v>0</v>
      </c>
      <c r="Q100" s="91">
        <f t="shared" si="9"/>
        <v>0</v>
      </c>
      <c r="R100" s="91">
        <f t="shared" si="9"/>
        <v>0</v>
      </c>
      <c r="S100" s="91">
        <f t="shared" si="9"/>
        <v>0</v>
      </c>
      <c r="T100" s="91">
        <f t="shared" si="9"/>
        <v>0</v>
      </c>
      <c r="U100" s="91">
        <f t="shared" si="9"/>
        <v>0</v>
      </c>
      <c r="V100" s="91">
        <f t="shared" si="9"/>
        <v>0</v>
      </c>
      <c r="W100" s="91">
        <f t="shared" si="9"/>
        <v>0</v>
      </c>
      <c r="X100" s="91">
        <f t="shared" si="9"/>
        <v>0</v>
      </c>
      <c r="Y100" s="91">
        <f t="shared" si="9"/>
        <v>0</v>
      </c>
      <c r="Z100" s="91">
        <f t="shared" si="9"/>
        <v>0</v>
      </c>
      <c r="AA100" s="91">
        <f t="shared" si="9"/>
        <v>0</v>
      </c>
      <c r="AB100" s="91">
        <f t="shared" si="9"/>
        <v>0</v>
      </c>
      <c r="AC100" s="91">
        <f t="shared" si="9"/>
        <v>0</v>
      </c>
      <c r="AD100" s="91">
        <f t="shared" si="9"/>
        <v>0</v>
      </c>
      <c r="AE100" s="91">
        <f t="shared" si="9"/>
        <v>0</v>
      </c>
      <c r="AF100" s="91">
        <f t="shared" si="9"/>
        <v>0</v>
      </c>
      <c r="AG100" s="91">
        <f t="shared" si="9"/>
        <v>0</v>
      </c>
      <c r="AH100" s="91">
        <f>SUM(C100:AG100)</f>
        <v>0</v>
      </c>
    </row>
    <row r="101" spans="1:34" x14ac:dyDescent="0.25">
      <c r="A101" s="46"/>
      <c r="B101" s="46"/>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row>
    <row r="102" spans="1:34" ht="15.6" x14ac:dyDescent="0.25">
      <c r="A102" s="163" t="s">
        <v>28</v>
      </c>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1">
        <f>SUM(C102:AG102)</f>
        <v>0</v>
      </c>
    </row>
    <row r="103" spans="1:34" ht="6.6" customHeight="1" x14ac:dyDescent="0.25">
      <c r="A103" s="46"/>
      <c r="B103" s="46"/>
    </row>
    <row r="104" spans="1:34" x14ac:dyDescent="0.25">
      <c r="A104" s="46"/>
      <c r="B104" s="46"/>
    </row>
    <row r="105" spans="1:34" s="89" customFormat="1" x14ac:dyDescent="0.25">
      <c r="A105" s="163" t="s">
        <v>5</v>
      </c>
      <c r="B105" s="164"/>
      <c r="C105" s="88">
        <v>1</v>
      </c>
      <c r="D105" s="88">
        <f>C105+1</f>
        <v>2</v>
      </c>
      <c r="E105" s="88">
        <f t="shared" ref="E105:AG105" si="10">D105+1</f>
        <v>3</v>
      </c>
      <c r="F105" s="88">
        <f t="shared" si="10"/>
        <v>4</v>
      </c>
      <c r="G105" s="88">
        <f t="shared" si="10"/>
        <v>5</v>
      </c>
      <c r="H105" s="88">
        <f t="shared" si="10"/>
        <v>6</v>
      </c>
      <c r="I105" s="88">
        <f t="shared" si="10"/>
        <v>7</v>
      </c>
      <c r="J105" s="88">
        <f t="shared" si="10"/>
        <v>8</v>
      </c>
      <c r="K105" s="88">
        <f t="shared" si="10"/>
        <v>9</v>
      </c>
      <c r="L105" s="88">
        <f t="shared" si="10"/>
        <v>10</v>
      </c>
      <c r="M105" s="88">
        <f t="shared" si="10"/>
        <v>11</v>
      </c>
      <c r="N105" s="88">
        <f t="shared" si="10"/>
        <v>12</v>
      </c>
      <c r="O105" s="88">
        <f t="shared" si="10"/>
        <v>13</v>
      </c>
      <c r="P105" s="88">
        <f t="shared" si="10"/>
        <v>14</v>
      </c>
      <c r="Q105" s="88">
        <f t="shared" si="10"/>
        <v>15</v>
      </c>
      <c r="R105" s="88">
        <f t="shared" si="10"/>
        <v>16</v>
      </c>
      <c r="S105" s="88">
        <f t="shared" si="10"/>
        <v>17</v>
      </c>
      <c r="T105" s="88">
        <f t="shared" si="10"/>
        <v>18</v>
      </c>
      <c r="U105" s="88">
        <f t="shared" si="10"/>
        <v>19</v>
      </c>
      <c r="V105" s="88">
        <f t="shared" si="10"/>
        <v>20</v>
      </c>
      <c r="W105" s="88">
        <f t="shared" si="10"/>
        <v>21</v>
      </c>
      <c r="X105" s="88">
        <f t="shared" si="10"/>
        <v>22</v>
      </c>
      <c r="Y105" s="88">
        <f t="shared" si="10"/>
        <v>23</v>
      </c>
      <c r="Z105" s="88">
        <f t="shared" si="10"/>
        <v>24</v>
      </c>
      <c r="AA105" s="88">
        <f t="shared" si="10"/>
        <v>25</v>
      </c>
      <c r="AB105" s="88">
        <f t="shared" si="10"/>
        <v>26</v>
      </c>
      <c r="AC105" s="88">
        <f t="shared" si="10"/>
        <v>27</v>
      </c>
      <c r="AD105" s="88">
        <f t="shared" si="10"/>
        <v>28</v>
      </c>
      <c r="AE105" s="88">
        <f t="shared" si="10"/>
        <v>29</v>
      </c>
      <c r="AF105" s="88">
        <f t="shared" si="10"/>
        <v>30</v>
      </c>
      <c r="AG105" s="88">
        <f t="shared" si="10"/>
        <v>31</v>
      </c>
      <c r="AH105" s="85" t="s">
        <v>33</v>
      </c>
    </row>
    <row r="106" spans="1:34" ht="15.6" x14ac:dyDescent="0.25">
      <c r="A106" s="165" t="s">
        <v>29</v>
      </c>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1"/>
      <c r="AH106" s="91">
        <f>SUM(C106:AG106)</f>
        <v>0</v>
      </c>
    </row>
    <row r="107" spans="1:34" ht="15.6" x14ac:dyDescent="0.25">
      <c r="A107" s="165" t="s">
        <v>26</v>
      </c>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50"/>
      <c r="AH107" s="91">
        <f>SUM(C107:AG107)</f>
        <v>0</v>
      </c>
    </row>
    <row r="108" spans="1:34" x14ac:dyDescent="0.25">
      <c r="A108" s="165" t="s">
        <v>36</v>
      </c>
      <c r="B108" s="164"/>
      <c r="C108" s="91">
        <f t="shared" ref="C108:AF108" si="11">C106+C107</f>
        <v>0</v>
      </c>
      <c r="D108" s="91">
        <f t="shared" si="11"/>
        <v>0</v>
      </c>
      <c r="E108" s="91">
        <f t="shared" si="11"/>
        <v>0</v>
      </c>
      <c r="F108" s="91">
        <f t="shared" si="11"/>
        <v>0</v>
      </c>
      <c r="G108" s="91">
        <f t="shared" si="11"/>
        <v>0</v>
      </c>
      <c r="H108" s="91">
        <f t="shared" si="11"/>
        <v>0</v>
      </c>
      <c r="I108" s="91">
        <f t="shared" si="11"/>
        <v>0</v>
      </c>
      <c r="J108" s="91">
        <f t="shared" si="11"/>
        <v>0</v>
      </c>
      <c r="K108" s="91">
        <f t="shared" si="11"/>
        <v>0</v>
      </c>
      <c r="L108" s="91">
        <f t="shared" si="11"/>
        <v>0</v>
      </c>
      <c r="M108" s="91">
        <f t="shared" si="11"/>
        <v>0</v>
      </c>
      <c r="N108" s="91">
        <f t="shared" si="11"/>
        <v>0</v>
      </c>
      <c r="O108" s="91">
        <f t="shared" si="11"/>
        <v>0</v>
      </c>
      <c r="P108" s="91">
        <f t="shared" si="11"/>
        <v>0</v>
      </c>
      <c r="Q108" s="91">
        <f t="shared" si="11"/>
        <v>0</v>
      </c>
      <c r="R108" s="91">
        <f t="shared" si="11"/>
        <v>0</v>
      </c>
      <c r="S108" s="91">
        <f t="shared" si="11"/>
        <v>0</v>
      </c>
      <c r="T108" s="91">
        <f t="shared" si="11"/>
        <v>0</v>
      </c>
      <c r="U108" s="91">
        <f t="shared" si="11"/>
        <v>0</v>
      </c>
      <c r="V108" s="91">
        <f t="shared" si="11"/>
        <v>0</v>
      </c>
      <c r="W108" s="91">
        <f t="shared" si="11"/>
        <v>0</v>
      </c>
      <c r="X108" s="91">
        <f t="shared" si="11"/>
        <v>0</v>
      </c>
      <c r="Y108" s="91">
        <f t="shared" si="11"/>
        <v>0</v>
      </c>
      <c r="Z108" s="91">
        <f t="shared" si="11"/>
        <v>0</v>
      </c>
      <c r="AA108" s="91">
        <f t="shared" si="11"/>
        <v>0</v>
      </c>
      <c r="AB108" s="91">
        <f t="shared" si="11"/>
        <v>0</v>
      </c>
      <c r="AC108" s="91">
        <f t="shared" si="11"/>
        <v>0</v>
      </c>
      <c r="AD108" s="91">
        <f t="shared" si="11"/>
        <v>0</v>
      </c>
      <c r="AE108" s="91">
        <f t="shared" si="11"/>
        <v>0</v>
      </c>
      <c r="AF108" s="91">
        <f t="shared" si="11"/>
        <v>0</v>
      </c>
      <c r="AG108" s="91"/>
      <c r="AH108" s="91">
        <f>SUM(C108:AG108)</f>
        <v>0</v>
      </c>
    </row>
    <row r="109" spans="1:34" x14ac:dyDescent="0.25">
      <c r="A109" s="46"/>
      <c r="B109" s="46"/>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spans="1:34" ht="15.6" x14ac:dyDescent="0.25">
      <c r="A110" s="163" t="s">
        <v>28</v>
      </c>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1"/>
      <c r="AH110" s="91">
        <f>SUM(C110:AG110)</f>
        <v>0</v>
      </c>
    </row>
    <row r="111" spans="1:34" ht="7.95" customHeight="1" x14ac:dyDescent="0.25">
      <c r="A111" s="46"/>
      <c r="B111" s="46"/>
    </row>
    <row r="112" spans="1:34" x14ac:dyDescent="0.25">
      <c r="A112" s="46"/>
      <c r="B112" s="46"/>
    </row>
    <row r="113" spans="1:34" s="89" customFormat="1" x14ac:dyDescent="0.25">
      <c r="A113" s="163" t="s">
        <v>6</v>
      </c>
      <c r="B113" s="164"/>
      <c r="C113" s="88">
        <v>1</v>
      </c>
      <c r="D113" s="88">
        <f>C113+1</f>
        <v>2</v>
      </c>
      <c r="E113" s="88">
        <f t="shared" ref="E113:AG113" si="12">D113+1</f>
        <v>3</v>
      </c>
      <c r="F113" s="88">
        <f t="shared" si="12"/>
        <v>4</v>
      </c>
      <c r="G113" s="88">
        <f t="shared" si="12"/>
        <v>5</v>
      </c>
      <c r="H113" s="88">
        <f t="shared" si="12"/>
        <v>6</v>
      </c>
      <c r="I113" s="88">
        <f t="shared" si="12"/>
        <v>7</v>
      </c>
      <c r="J113" s="88">
        <f t="shared" si="12"/>
        <v>8</v>
      </c>
      <c r="K113" s="88">
        <f t="shared" si="12"/>
        <v>9</v>
      </c>
      <c r="L113" s="88">
        <f t="shared" si="12"/>
        <v>10</v>
      </c>
      <c r="M113" s="88">
        <f t="shared" si="12"/>
        <v>11</v>
      </c>
      <c r="N113" s="88">
        <f t="shared" si="12"/>
        <v>12</v>
      </c>
      <c r="O113" s="88">
        <f t="shared" si="12"/>
        <v>13</v>
      </c>
      <c r="P113" s="88">
        <f t="shared" si="12"/>
        <v>14</v>
      </c>
      <c r="Q113" s="88">
        <f t="shared" si="12"/>
        <v>15</v>
      </c>
      <c r="R113" s="88">
        <f t="shared" si="12"/>
        <v>16</v>
      </c>
      <c r="S113" s="88">
        <f t="shared" si="12"/>
        <v>17</v>
      </c>
      <c r="T113" s="88">
        <f t="shared" si="12"/>
        <v>18</v>
      </c>
      <c r="U113" s="88">
        <f t="shared" si="12"/>
        <v>19</v>
      </c>
      <c r="V113" s="88">
        <f t="shared" si="12"/>
        <v>20</v>
      </c>
      <c r="W113" s="88">
        <f t="shared" si="12"/>
        <v>21</v>
      </c>
      <c r="X113" s="88">
        <f t="shared" si="12"/>
        <v>22</v>
      </c>
      <c r="Y113" s="88">
        <f t="shared" si="12"/>
        <v>23</v>
      </c>
      <c r="Z113" s="88">
        <f t="shared" si="12"/>
        <v>24</v>
      </c>
      <c r="AA113" s="88">
        <f t="shared" si="12"/>
        <v>25</v>
      </c>
      <c r="AB113" s="88">
        <f t="shared" si="12"/>
        <v>26</v>
      </c>
      <c r="AC113" s="88">
        <f t="shared" si="12"/>
        <v>27</v>
      </c>
      <c r="AD113" s="88">
        <f t="shared" si="12"/>
        <v>28</v>
      </c>
      <c r="AE113" s="88">
        <f t="shared" si="12"/>
        <v>29</v>
      </c>
      <c r="AF113" s="88">
        <f t="shared" si="12"/>
        <v>30</v>
      </c>
      <c r="AG113" s="88">
        <f t="shared" si="12"/>
        <v>31</v>
      </c>
      <c r="AH113" s="85" t="s">
        <v>33</v>
      </c>
    </row>
    <row r="114" spans="1:34" ht="15.6" x14ac:dyDescent="0.25">
      <c r="A114" s="165" t="s">
        <v>29</v>
      </c>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1">
        <f>SUM(C114:AG114)</f>
        <v>0</v>
      </c>
    </row>
    <row r="115" spans="1:34" ht="15.6" x14ac:dyDescent="0.25">
      <c r="A115" s="165" t="s">
        <v>26</v>
      </c>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2"/>
      <c r="AH115" s="91">
        <f>SUM(C115:AG115)</f>
        <v>0</v>
      </c>
    </row>
    <row r="116" spans="1:34" x14ac:dyDescent="0.25">
      <c r="A116" s="165" t="s">
        <v>36</v>
      </c>
      <c r="B116" s="164"/>
      <c r="C116" s="91">
        <f t="shared" ref="C116:AG116" si="13">C114+C115</f>
        <v>0</v>
      </c>
      <c r="D116" s="91">
        <f t="shared" si="13"/>
        <v>0</v>
      </c>
      <c r="E116" s="91">
        <f t="shared" si="13"/>
        <v>0</v>
      </c>
      <c r="F116" s="91">
        <f t="shared" si="13"/>
        <v>0</v>
      </c>
      <c r="G116" s="91">
        <f t="shared" si="13"/>
        <v>0</v>
      </c>
      <c r="H116" s="91">
        <f t="shared" si="13"/>
        <v>0</v>
      </c>
      <c r="I116" s="91">
        <f t="shared" si="13"/>
        <v>0</v>
      </c>
      <c r="J116" s="91">
        <f t="shared" si="13"/>
        <v>0</v>
      </c>
      <c r="K116" s="91">
        <f t="shared" si="13"/>
        <v>0</v>
      </c>
      <c r="L116" s="91">
        <f t="shared" si="13"/>
        <v>0</v>
      </c>
      <c r="M116" s="91">
        <f t="shared" si="13"/>
        <v>0</v>
      </c>
      <c r="N116" s="91">
        <f t="shared" si="13"/>
        <v>0</v>
      </c>
      <c r="O116" s="91">
        <f t="shared" si="13"/>
        <v>0</v>
      </c>
      <c r="P116" s="91">
        <f t="shared" si="13"/>
        <v>0</v>
      </c>
      <c r="Q116" s="91">
        <f t="shared" si="13"/>
        <v>0</v>
      </c>
      <c r="R116" s="91">
        <f t="shared" si="13"/>
        <v>0</v>
      </c>
      <c r="S116" s="91">
        <f t="shared" si="13"/>
        <v>0</v>
      </c>
      <c r="T116" s="91">
        <f t="shared" si="13"/>
        <v>0</v>
      </c>
      <c r="U116" s="91">
        <f t="shared" si="13"/>
        <v>0</v>
      </c>
      <c r="V116" s="91">
        <f t="shared" si="13"/>
        <v>0</v>
      </c>
      <c r="W116" s="91">
        <f t="shared" si="13"/>
        <v>0</v>
      </c>
      <c r="X116" s="91">
        <f t="shared" si="13"/>
        <v>0</v>
      </c>
      <c r="Y116" s="91">
        <f t="shared" si="13"/>
        <v>0</v>
      </c>
      <c r="Z116" s="91">
        <f t="shared" si="13"/>
        <v>0</v>
      </c>
      <c r="AA116" s="91">
        <f t="shared" si="13"/>
        <v>0</v>
      </c>
      <c r="AB116" s="91">
        <f t="shared" si="13"/>
        <v>0</v>
      </c>
      <c r="AC116" s="91">
        <f t="shared" si="13"/>
        <v>0</v>
      </c>
      <c r="AD116" s="91">
        <f t="shared" si="13"/>
        <v>0</v>
      </c>
      <c r="AE116" s="91">
        <f t="shared" si="13"/>
        <v>0</v>
      </c>
      <c r="AF116" s="91">
        <f t="shared" si="13"/>
        <v>0</v>
      </c>
      <c r="AG116" s="91">
        <f t="shared" si="13"/>
        <v>0</v>
      </c>
      <c r="AH116" s="91">
        <f>SUM(C116:AG116)</f>
        <v>0</v>
      </c>
    </row>
    <row r="117" spans="1:34" x14ac:dyDescent="0.25">
      <c r="A117" s="46"/>
      <c r="B117" s="46"/>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row>
    <row r="118" spans="1:34" ht="15.6" x14ac:dyDescent="0.25">
      <c r="A118" s="163" t="s">
        <v>28</v>
      </c>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1">
        <f>SUM(C118:AG118)</f>
        <v>0</v>
      </c>
    </row>
    <row r="119" spans="1:34" ht="7.95" customHeight="1" x14ac:dyDescent="0.25">
      <c r="A119" s="46"/>
      <c r="B119" s="46"/>
    </row>
    <row r="120" spans="1:34" x14ac:dyDescent="0.25">
      <c r="A120" s="46"/>
      <c r="B120" s="46"/>
    </row>
    <row r="121" spans="1:34" s="89" customFormat="1" x14ac:dyDescent="0.25">
      <c r="A121" s="163" t="s">
        <v>7</v>
      </c>
      <c r="B121" s="164"/>
      <c r="C121" s="88">
        <v>1</v>
      </c>
      <c r="D121" s="88">
        <f>C121+1</f>
        <v>2</v>
      </c>
      <c r="E121" s="88">
        <f t="shared" ref="E121:AG121" si="14">D121+1</f>
        <v>3</v>
      </c>
      <c r="F121" s="88">
        <f t="shared" si="14"/>
        <v>4</v>
      </c>
      <c r="G121" s="88">
        <f t="shared" si="14"/>
        <v>5</v>
      </c>
      <c r="H121" s="88">
        <f t="shared" si="14"/>
        <v>6</v>
      </c>
      <c r="I121" s="88">
        <f t="shared" si="14"/>
        <v>7</v>
      </c>
      <c r="J121" s="88">
        <f t="shared" si="14"/>
        <v>8</v>
      </c>
      <c r="K121" s="88">
        <f t="shared" si="14"/>
        <v>9</v>
      </c>
      <c r="L121" s="88">
        <f t="shared" si="14"/>
        <v>10</v>
      </c>
      <c r="M121" s="88">
        <f t="shared" si="14"/>
        <v>11</v>
      </c>
      <c r="N121" s="88">
        <f t="shared" si="14"/>
        <v>12</v>
      </c>
      <c r="O121" s="88">
        <f t="shared" si="14"/>
        <v>13</v>
      </c>
      <c r="P121" s="88">
        <f t="shared" si="14"/>
        <v>14</v>
      </c>
      <c r="Q121" s="88">
        <f t="shared" si="14"/>
        <v>15</v>
      </c>
      <c r="R121" s="88">
        <f t="shared" si="14"/>
        <v>16</v>
      </c>
      <c r="S121" s="88">
        <f t="shared" si="14"/>
        <v>17</v>
      </c>
      <c r="T121" s="88">
        <f t="shared" si="14"/>
        <v>18</v>
      </c>
      <c r="U121" s="88">
        <f t="shared" si="14"/>
        <v>19</v>
      </c>
      <c r="V121" s="88">
        <f t="shared" si="14"/>
        <v>20</v>
      </c>
      <c r="W121" s="88">
        <f t="shared" si="14"/>
        <v>21</v>
      </c>
      <c r="X121" s="88">
        <f t="shared" si="14"/>
        <v>22</v>
      </c>
      <c r="Y121" s="88">
        <f t="shared" si="14"/>
        <v>23</v>
      </c>
      <c r="Z121" s="88">
        <f t="shared" si="14"/>
        <v>24</v>
      </c>
      <c r="AA121" s="88">
        <f t="shared" si="14"/>
        <v>25</v>
      </c>
      <c r="AB121" s="88">
        <f t="shared" si="14"/>
        <v>26</v>
      </c>
      <c r="AC121" s="88">
        <f t="shared" si="14"/>
        <v>27</v>
      </c>
      <c r="AD121" s="88">
        <f t="shared" si="14"/>
        <v>28</v>
      </c>
      <c r="AE121" s="88">
        <f t="shared" si="14"/>
        <v>29</v>
      </c>
      <c r="AF121" s="88">
        <f t="shared" si="14"/>
        <v>30</v>
      </c>
      <c r="AG121" s="88">
        <f t="shared" si="14"/>
        <v>31</v>
      </c>
      <c r="AH121" s="85" t="s">
        <v>33</v>
      </c>
    </row>
    <row r="122" spans="1:34" ht="15.6" x14ac:dyDescent="0.25">
      <c r="A122" s="165" t="s">
        <v>29</v>
      </c>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1">
        <f>SUM(C122:AG122)</f>
        <v>0</v>
      </c>
    </row>
    <row r="123" spans="1:34" ht="15.6" x14ac:dyDescent="0.25">
      <c r="A123" s="165" t="s">
        <v>26</v>
      </c>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2"/>
      <c r="AH123" s="91">
        <f>SUM(C123:AG123)</f>
        <v>0</v>
      </c>
    </row>
    <row r="124" spans="1:34" x14ac:dyDescent="0.25">
      <c r="A124" s="165" t="s">
        <v>36</v>
      </c>
      <c r="B124" s="164"/>
      <c r="C124" s="91">
        <f t="shared" ref="C124:AG124" si="15">C122+C123</f>
        <v>0</v>
      </c>
      <c r="D124" s="91">
        <f t="shared" si="15"/>
        <v>0</v>
      </c>
      <c r="E124" s="91">
        <f t="shared" si="15"/>
        <v>0</v>
      </c>
      <c r="F124" s="91">
        <f t="shared" si="15"/>
        <v>0</v>
      </c>
      <c r="G124" s="91">
        <f t="shared" si="15"/>
        <v>0</v>
      </c>
      <c r="H124" s="91">
        <f t="shared" si="15"/>
        <v>0</v>
      </c>
      <c r="I124" s="91">
        <f t="shared" si="15"/>
        <v>0</v>
      </c>
      <c r="J124" s="91">
        <f t="shared" si="15"/>
        <v>0</v>
      </c>
      <c r="K124" s="91">
        <f t="shared" si="15"/>
        <v>0</v>
      </c>
      <c r="L124" s="91">
        <f t="shared" si="15"/>
        <v>0</v>
      </c>
      <c r="M124" s="91">
        <f t="shared" si="15"/>
        <v>0</v>
      </c>
      <c r="N124" s="91">
        <f t="shared" si="15"/>
        <v>0</v>
      </c>
      <c r="O124" s="91">
        <f t="shared" si="15"/>
        <v>0</v>
      </c>
      <c r="P124" s="91">
        <f t="shared" si="15"/>
        <v>0</v>
      </c>
      <c r="Q124" s="91">
        <f t="shared" si="15"/>
        <v>0</v>
      </c>
      <c r="R124" s="91">
        <f t="shared" si="15"/>
        <v>0</v>
      </c>
      <c r="S124" s="91">
        <f t="shared" si="15"/>
        <v>0</v>
      </c>
      <c r="T124" s="91">
        <f t="shared" si="15"/>
        <v>0</v>
      </c>
      <c r="U124" s="91">
        <f t="shared" si="15"/>
        <v>0</v>
      </c>
      <c r="V124" s="91">
        <f t="shared" si="15"/>
        <v>0</v>
      </c>
      <c r="W124" s="91">
        <f t="shared" si="15"/>
        <v>0</v>
      </c>
      <c r="X124" s="91">
        <f t="shared" si="15"/>
        <v>0</v>
      </c>
      <c r="Y124" s="91">
        <f t="shared" si="15"/>
        <v>0</v>
      </c>
      <c r="Z124" s="91">
        <f t="shared" si="15"/>
        <v>0</v>
      </c>
      <c r="AA124" s="91">
        <f t="shared" si="15"/>
        <v>0</v>
      </c>
      <c r="AB124" s="91">
        <f t="shared" si="15"/>
        <v>0</v>
      </c>
      <c r="AC124" s="91">
        <f t="shared" si="15"/>
        <v>0</v>
      </c>
      <c r="AD124" s="91">
        <f t="shared" si="15"/>
        <v>0</v>
      </c>
      <c r="AE124" s="91">
        <f t="shared" si="15"/>
        <v>0</v>
      </c>
      <c r="AF124" s="91">
        <f t="shared" si="15"/>
        <v>0</v>
      </c>
      <c r="AG124" s="91">
        <f t="shared" si="15"/>
        <v>0</v>
      </c>
      <c r="AH124" s="91">
        <f>SUM(C124:AG124)</f>
        <v>0</v>
      </c>
    </row>
    <row r="125" spans="1:34" x14ac:dyDescent="0.25">
      <c r="A125" s="46"/>
      <c r="B125" s="46"/>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row>
    <row r="126" spans="1:34" ht="15.6" x14ac:dyDescent="0.25">
      <c r="A126" s="163" t="s">
        <v>28</v>
      </c>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1">
        <f>SUM(C126:AG126)</f>
        <v>0</v>
      </c>
    </row>
    <row r="127" spans="1:34" ht="7.95" customHeight="1" x14ac:dyDescent="0.25">
      <c r="A127" s="46"/>
      <c r="B127" s="46"/>
    </row>
    <row r="128" spans="1:34" x14ac:dyDescent="0.25">
      <c r="A128" s="46"/>
      <c r="B128" s="46"/>
    </row>
    <row r="129" spans="1:34" s="89" customFormat="1" x14ac:dyDescent="0.25">
      <c r="A129" s="163" t="s">
        <v>8</v>
      </c>
      <c r="B129" s="164"/>
      <c r="C129" s="88">
        <v>1</v>
      </c>
      <c r="D129" s="88">
        <f>C129+1</f>
        <v>2</v>
      </c>
      <c r="E129" s="88">
        <f t="shared" ref="E129:AG129" si="16">D129+1</f>
        <v>3</v>
      </c>
      <c r="F129" s="88">
        <f t="shared" si="16"/>
        <v>4</v>
      </c>
      <c r="G129" s="88">
        <f t="shared" si="16"/>
        <v>5</v>
      </c>
      <c r="H129" s="88">
        <f t="shared" si="16"/>
        <v>6</v>
      </c>
      <c r="I129" s="88">
        <f t="shared" si="16"/>
        <v>7</v>
      </c>
      <c r="J129" s="88">
        <f t="shared" si="16"/>
        <v>8</v>
      </c>
      <c r="K129" s="88">
        <f t="shared" si="16"/>
        <v>9</v>
      </c>
      <c r="L129" s="88">
        <f t="shared" si="16"/>
        <v>10</v>
      </c>
      <c r="M129" s="88">
        <f t="shared" si="16"/>
        <v>11</v>
      </c>
      <c r="N129" s="88">
        <f t="shared" si="16"/>
        <v>12</v>
      </c>
      <c r="O129" s="88">
        <f t="shared" si="16"/>
        <v>13</v>
      </c>
      <c r="P129" s="88">
        <f t="shared" si="16"/>
        <v>14</v>
      </c>
      <c r="Q129" s="88">
        <f t="shared" si="16"/>
        <v>15</v>
      </c>
      <c r="R129" s="88">
        <f t="shared" si="16"/>
        <v>16</v>
      </c>
      <c r="S129" s="88">
        <f t="shared" si="16"/>
        <v>17</v>
      </c>
      <c r="T129" s="88">
        <f t="shared" si="16"/>
        <v>18</v>
      </c>
      <c r="U129" s="88">
        <f t="shared" si="16"/>
        <v>19</v>
      </c>
      <c r="V129" s="88">
        <f t="shared" si="16"/>
        <v>20</v>
      </c>
      <c r="W129" s="88">
        <f t="shared" si="16"/>
        <v>21</v>
      </c>
      <c r="X129" s="88">
        <f t="shared" si="16"/>
        <v>22</v>
      </c>
      <c r="Y129" s="88">
        <f t="shared" si="16"/>
        <v>23</v>
      </c>
      <c r="Z129" s="88">
        <f t="shared" si="16"/>
        <v>24</v>
      </c>
      <c r="AA129" s="88">
        <f t="shared" si="16"/>
        <v>25</v>
      </c>
      <c r="AB129" s="88">
        <f t="shared" si="16"/>
        <v>26</v>
      </c>
      <c r="AC129" s="88">
        <f t="shared" si="16"/>
        <v>27</v>
      </c>
      <c r="AD129" s="88">
        <f t="shared" si="16"/>
        <v>28</v>
      </c>
      <c r="AE129" s="88">
        <f t="shared" si="16"/>
        <v>29</v>
      </c>
      <c r="AF129" s="88">
        <f t="shared" si="16"/>
        <v>30</v>
      </c>
      <c r="AG129" s="88">
        <f t="shared" si="16"/>
        <v>31</v>
      </c>
      <c r="AH129" s="85" t="s">
        <v>33</v>
      </c>
    </row>
    <row r="130" spans="1:34" ht="15.6" x14ac:dyDescent="0.25">
      <c r="A130" s="165" t="s">
        <v>29</v>
      </c>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1"/>
      <c r="AH130" s="91">
        <f>SUM(C130:AG130)</f>
        <v>0</v>
      </c>
    </row>
    <row r="131" spans="1:34" ht="15.6" x14ac:dyDescent="0.25">
      <c r="A131" s="165" t="s">
        <v>26</v>
      </c>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50"/>
      <c r="AH131" s="91">
        <f>SUM(C131:AG131)</f>
        <v>0</v>
      </c>
    </row>
    <row r="132" spans="1:34" x14ac:dyDescent="0.25">
      <c r="A132" s="165" t="s">
        <v>36</v>
      </c>
      <c r="B132" s="164"/>
      <c r="C132" s="91">
        <f t="shared" ref="C132:AF132" si="17">C130+C131</f>
        <v>0</v>
      </c>
      <c r="D132" s="91">
        <f t="shared" si="17"/>
        <v>0</v>
      </c>
      <c r="E132" s="91">
        <f t="shared" si="17"/>
        <v>0</v>
      </c>
      <c r="F132" s="91">
        <f t="shared" si="17"/>
        <v>0</v>
      </c>
      <c r="G132" s="91">
        <f t="shared" si="17"/>
        <v>0</v>
      </c>
      <c r="H132" s="91">
        <f t="shared" si="17"/>
        <v>0</v>
      </c>
      <c r="I132" s="91">
        <f t="shared" si="17"/>
        <v>0</v>
      </c>
      <c r="J132" s="91">
        <f t="shared" si="17"/>
        <v>0</v>
      </c>
      <c r="K132" s="91">
        <f t="shared" si="17"/>
        <v>0</v>
      </c>
      <c r="L132" s="91">
        <f t="shared" si="17"/>
        <v>0</v>
      </c>
      <c r="M132" s="91">
        <f t="shared" si="17"/>
        <v>0</v>
      </c>
      <c r="N132" s="91">
        <f t="shared" si="17"/>
        <v>0</v>
      </c>
      <c r="O132" s="91">
        <f t="shared" si="17"/>
        <v>0</v>
      </c>
      <c r="P132" s="91">
        <f t="shared" si="17"/>
        <v>0</v>
      </c>
      <c r="Q132" s="91">
        <f t="shared" si="17"/>
        <v>0</v>
      </c>
      <c r="R132" s="91">
        <f t="shared" si="17"/>
        <v>0</v>
      </c>
      <c r="S132" s="91">
        <f t="shared" si="17"/>
        <v>0</v>
      </c>
      <c r="T132" s="91">
        <f t="shared" si="17"/>
        <v>0</v>
      </c>
      <c r="U132" s="91">
        <f t="shared" si="17"/>
        <v>0</v>
      </c>
      <c r="V132" s="91">
        <f t="shared" si="17"/>
        <v>0</v>
      </c>
      <c r="W132" s="91">
        <f t="shared" si="17"/>
        <v>0</v>
      </c>
      <c r="X132" s="91">
        <f t="shared" si="17"/>
        <v>0</v>
      </c>
      <c r="Y132" s="91">
        <f t="shared" si="17"/>
        <v>0</v>
      </c>
      <c r="Z132" s="91">
        <f t="shared" si="17"/>
        <v>0</v>
      </c>
      <c r="AA132" s="91">
        <f t="shared" si="17"/>
        <v>0</v>
      </c>
      <c r="AB132" s="91">
        <f t="shared" si="17"/>
        <v>0</v>
      </c>
      <c r="AC132" s="91">
        <f t="shared" si="17"/>
        <v>0</v>
      </c>
      <c r="AD132" s="91">
        <f t="shared" si="17"/>
        <v>0</v>
      </c>
      <c r="AE132" s="91">
        <f t="shared" si="17"/>
        <v>0</v>
      </c>
      <c r="AF132" s="91">
        <f t="shared" si="17"/>
        <v>0</v>
      </c>
      <c r="AG132" s="91"/>
      <c r="AH132" s="91">
        <f>SUM(C132:AG132)</f>
        <v>0</v>
      </c>
    </row>
    <row r="133" spans="1:34" x14ac:dyDescent="0.25">
      <c r="A133" s="46"/>
      <c r="B133" s="46"/>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row>
    <row r="134" spans="1:34" ht="15.6" x14ac:dyDescent="0.25">
      <c r="A134" s="163" t="s">
        <v>28</v>
      </c>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1"/>
      <c r="AH134" s="91">
        <f>SUM(C134:AG134)</f>
        <v>0</v>
      </c>
    </row>
    <row r="135" spans="1:34" ht="7.95" customHeight="1" x14ac:dyDescent="0.25">
      <c r="A135" s="46"/>
      <c r="B135" s="46"/>
    </row>
    <row r="136" spans="1:34" x14ac:dyDescent="0.25">
      <c r="A136" s="46"/>
      <c r="B136" s="46"/>
    </row>
    <row r="137" spans="1:34" s="89" customFormat="1" x14ac:dyDescent="0.25">
      <c r="A137" s="163" t="s">
        <v>9</v>
      </c>
      <c r="B137" s="164"/>
      <c r="C137" s="88">
        <v>1</v>
      </c>
      <c r="D137" s="88">
        <f>C137+1</f>
        <v>2</v>
      </c>
      <c r="E137" s="88">
        <f t="shared" ref="E137:AG137" si="18">D137+1</f>
        <v>3</v>
      </c>
      <c r="F137" s="88">
        <f t="shared" si="18"/>
        <v>4</v>
      </c>
      <c r="G137" s="88">
        <f t="shared" si="18"/>
        <v>5</v>
      </c>
      <c r="H137" s="88">
        <f t="shared" si="18"/>
        <v>6</v>
      </c>
      <c r="I137" s="88">
        <f t="shared" si="18"/>
        <v>7</v>
      </c>
      <c r="J137" s="88">
        <f t="shared" si="18"/>
        <v>8</v>
      </c>
      <c r="K137" s="88">
        <f t="shared" si="18"/>
        <v>9</v>
      </c>
      <c r="L137" s="88">
        <f t="shared" si="18"/>
        <v>10</v>
      </c>
      <c r="M137" s="88">
        <f t="shared" si="18"/>
        <v>11</v>
      </c>
      <c r="N137" s="88">
        <f t="shared" si="18"/>
        <v>12</v>
      </c>
      <c r="O137" s="88">
        <f t="shared" si="18"/>
        <v>13</v>
      </c>
      <c r="P137" s="88">
        <f t="shared" si="18"/>
        <v>14</v>
      </c>
      <c r="Q137" s="88">
        <f t="shared" si="18"/>
        <v>15</v>
      </c>
      <c r="R137" s="88">
        <f t="shared" si="18"/>
        <v>16</v>
      </c>
      <c r="S137" s="88">
        <f t="shared" si="18"/>
        <v>17</v>
      </c>
      <c r="T137" s="88">
        <f t="shared" si="18"/>
        <v>18</v>
      </c>
      <c r="U137" s="88">
        <f t="shared" si="18"/>
        <v>19</v>
      </c>
      <c r="V137" s="88">
        <f t="shared" si="18"/>
        <v>20</v>
      </c>
      <c r="W137" s="88">
        <f t="shared" si="18"/>
        <v>21</v>
      </c>
      <c r="X137" s="88">
        <f t="shared" si="18"/>
        <v>22</v>
      </c>
      <c r="Y137" s="88">
        <f t="shared" si="18"/>
        <v>23</v>
      </c>
      <c r="Z137" s="88">
        <f t="shared" si="18"/>
        <v>24</v>
      </c>
      <c r="AA137" s="88">
        <f t="shared" si="18"/>
        <v>25</v>
      </c>
      <c r="AB137" s="88">
        <f t="shared" si="18"/>
        <v>26</v>
      </c>
      <c r="AC137" s="88">
        <f t="shared" si="18"/>
        <v>27</v>
      </c>
      <c r="AD137" s="88">
        <f t="shared" si="18"/>
        <v>28</v>
      </c>
      <c r="AE137" s="88">
        <f t="shared" si="18"/>
        <v>29</v>
      </c>
      <c r="AF137" s="88">
        <f t="shared" si="18"/>
        <v>30</v>
      </c>
      <c r="AG137" s="88">
        <f t="shared" si="18"/>
        <v>31</v>
      </c>
      <c r="AH137" s="85" t="s">
        <v>33</v>
      </c>
    </row>
    <row r="138" spans="1:34" ht="15.6" x14ac:dyDescent="0.25">
      <c r="A138" s="165" t="s">
        <v>29</v>
      </c>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1">
        <f>SUM(C138:AG138)</f>
        <v>0</v>
      </c>
    </row>
    <row r="139" spans="1:34" ht="15.6" x14ac:dyDescent="0.25">
      <c r="A139" s="165" t="s">
        <v>26</v>
      </c>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2"/>
      <c r="AH139" s="91">
        <f>SUM(C139:AG139)</f>
        <v>0</v>
      </c>
    </row>
    <row r="140" spans="1:34" x14ac:dyDescent="0.25">
      <c r="A140" s="165" t="s">
        <v>36</v>
      </c>
      <c r="B140" s="164"/>
      <c r="C140" s="91">
        <f t="shared" ref="C140:AG140" si="19">C138+C139</f>
        <v>0</v>
      </c>
      <c r="D140" s="91">
        <f t="shared" si="19"/>
        <v>0</v>
      </c>
      <c r="E140" s="91">
        <f t="shared" si="19"/>
        <v>0</v>
      </c>
      <c r="F140" s="91">
        <f t="shared" si="19"/>
        <v>0</v>
      </c>
      <c r="G140" s="91">
        <f t="shared" si="19"/>
        <v>0</v>
      </c>
      <c r="H140" s="91">
        <f t="shared" si="19"/>
        <v>0</v>
      </c>
      <c r="I140" s="91">
        <f t="shared" si="19"/>
        <v>0</v>
      </c>
      <c r="J140" s="91">
        <f t="shared" si="19"/>
        <v>0</v>
      </c>
      <c r="K140" s="91">
        <f t="shared" si="19"/>
        <v>0</v>
      </c>
      <c r="L140" s="91">
        <f t="shared" si="19"/>
        <v>0</v>
      </c>
      <c r="M140" s="91">
        <f t="shared" si="19"/>
        <v>0</v>
      </c>
      <c r="N140" s="91">
        <f t="shared" si="19"/>
        <v>0</v>
      </c>
      <c r="O140" s="91">
        <f t="shared" si="19"/>
        <v>0</v>
      </c>
      <c r="P140" s="91">
        <f t="shared" si="19"/>
        <v>0</v>
      </c>
      <c r="Q140" s="91">
        <f t="shared" si="19"/>
        <v>0</v>
      </c>
      <c r="R140" s="91">
        <f t="shared" si="19"/>
        <v>0</v>
      </c>
      <c r="S140" s="91">
        <f t="shared" si="19"/>
        <v>0</v>
      </c>
      <c r="T140" s="91">
        <f t="shared" si="19"/>
        <v>0</v>
      </c>
      <c r="U140" s="91">
        <f t="shared" si="19"/>
        <v>0</v>
      </c>
      <c r="V140" s="91">
        <f t="shared" si="19"/>
        <v>0</v>
      </c>
      <c r="W140" s="91">
        <f t="shared" si="19"/>
        <v>0</v>
      </c>
      <c r="X140" s="91">
        <f t="shared" si="19"/>
        <v>0</v>
      </c>
      <c r="Y140" s="91">
        <f t="shared" si="19"/>
        <v>0</v>
      </c>
      <c r="Z140" s="91">
        <f t="shared" si="19"/>
        <v>0</v>
      </c>
      <c r="AA140" s="91">
        <f t="shared" si="19"/>
        <v>0</v>
      </c>
      <c r="AB140" s="91">
        <f t="shared" si="19"/>
        <v>0</v>
      </c>
      <c r="AC140" s="91">
        <f t="shared" si="19"/>
        <v>0</v>
      </c>
      <c r="AD140" s="91">
        <f t="shared" si="19"/>
        <v>0</v>
      </c>
      <c r="AE140" s="91">
        <f t="shared" si="19"/>
        <v>0</v>
      </c>
      <c r="AF140" s="91">
        <f t="shared" si="19"/>
        <v>0</v>
      </c>
      <c r="AG140" s="91">
        <f t="shared" si="19"/>
        <v>0</v>
      </c>
      <c r="AH140" s="91">
        <f>SUM(C140:AG140)</f>
        <v>0</v>
      </c>
    </row>
    <row r="141" spans="1:34" x14ac:dyDescent="0.25">
      <c r="A141" s="46"/>
      <c r="B141" s="46"/>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row>
    <row r="142" spans="1:34" ht="15.6" x14ac:dyDescent="0.25">
      <c r="A142" s="163" t="s">
        <v>28</v>
      </c>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1">
        <f>SUM(C142:AG142)</f>
        <v>0</v>
      </c>
    </row>
    <row r="143" spans="1:34" ht="7.95" customHeight="1" x14ac:dyDescent="0.25">
      <c r="A143" s="46"/>
      <c r="B143" s="46"/>
    </row>
    <row r="144" spans="1:34" x14ac:dyDescent="0.25">
      <c r="A144" s="46"/>
      <c r="B144" s="46"/>
    </row>
    <row r="145" spans="1:34" s="89" customFormat="1" x14ac:dyDescent="0.25">
      <c r="A145" s="163" t="s">
        <v>10</v>
      </c>
      <c r="B145" s="164"/>
      <c r="C145" s="88">
        <v>1</v>
      </c>
      <c r="D145" s="88">
        <f>C145+1</f>
        <v>2</v>
      </c>
      <c r="E145" s="88">
        <f t="shared" ref="E145:AG145" si="20">D145+1</f>
        <v>3</v>
      </c>
      <c r="F145" s="88">
        <f t="shared" si="20"/>
        <v>4</v>
      </c>
      <c r="G145" s="88">
        <f t="shared" si="20"/>
        <v>5</v>
      </c>
      <c r="H145" s="88">
        <f t="shared" si="20"/>
        <v>6</v>
      </c>
      <c r="I145" s="88">
        <f t="shared" si="20"/>
        <v>7</v>
      </c>
      <c r="J145" s="88">
        <f t="shared" si="20"/>
        <v>8</v>
      </c>
      <c r="K145" s="88">
        <f t="shared" si="20"/>
        <v>9</v>
      </c>
      <c r="L145" s="88">
        <f t="shared" si="20"/>
        <v>10</v>
      </c>
      <c r="M145" s="88">
        <f t="shared" si="20"/>
        <v>11</v>
      </c>
      <c r="N145" s="88">
        <f t="shared" si="20"/>
        <v>12</v>
      </c>
      <c r="O145" s="88">
        <f t="shared" si="20"/>
        <v>13</v>
      </c>
      <c r="P145" s="88">
        <f t="shared" si="20"/>
        <v>14</v>
      </c>
      <c r="Q145" s="88">
        <f t="shared" si="20"/>
        <v>15</v>
      </c>
      <c r="R145" s="88">
        <f t="shared" si="20"/>
        <v>16</v>
      </c>
      <c r="S145" s="88">
        <f t="shared" si="20"/>
        <v>17</v>
      </c>
      <c r="T145" s="88">
        <f t="shared" si="20"/>
        <v>18</v>
      </c>
      <c r="U145" s="88">
        <f t="shared" si="20"/>
        <v>19</v>
      </c>
      <c r="V145" s="88">
        <f t="shared" si="20"/>
        <v>20</v>
      </c>
      <c r="W145" s="88">
        <f t="shared" si="20"/>
        <v>21</v>
      </c>
      <c r="X145" s="88">
        <f t="shared" si="20"/>
        <v>22</v>
      </c>
      <c r="Y145" s="88">
        <f t="shared" si="20"/>
        <v>23</v>
      </c>
      <c r="Z145" s="88">
        <f t="shared" si="20"/>
        <v>24</v>
      </c>
      <c r="AA145" s="88">
        <f t="shared" si="20"/>
        <v>25</v>
      </c>
      <c r="AB145" s="88">
        <f t="shared" si="20"/>
        <v>26</v>
      </c>
      <c r="AC145" s="88">
        <f t="shared" si="20"/>
        <v>27</v>
      </c>
      <c r="AD145" s="88">
        <f t="shared" si="20"/>
        <v>28</v>
      </c>
      <c r="AE145" s="88">
        <f t="shared" si="20"/>
        <v>29</v>
      </c>
      <c r="AF145" s="88">
        <f t="shared" si="20"/>
        <v>30</v>
      </c>
      <c r="AG145" s="88">
        <f t="shared" si="20"/>
        <v>31</v>
      </c>
      <c r="AH145" s="85" t="s">
        <v>33</v>
      </c>
    </row>
    <row r="146" spans="1:34" ht="15.6" x14ac:dyDescent="0.25">
      <c r="A146" s="165" t="s">
        <v>29</v>
      </c>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1"/>
      <c r="AH146" s="91">
        <f>SUM(C146:AG146)</f>
        <v>0</v>
      </c>
    </row>
    <row r="147" spans="1:34" ht="15.6" x14ac:dyDescent="0.25">
      <c r="A147" s="165" t="s">
        <v>26</v>
      </c>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50"/>
      <c r="AH147" s="91">
        <f>SUM(C147:AG147)</f>
        <v>0</v>
      </c>
    </row>
    <row r="148" spans="1:34" x14ac:dyDescent="0.25">
      <c r="A148" s="165" t="s">
        <v>36</v>
      </c>
      <c r="B148" s="164"/>
      <c r="C148" s="91">
        <f t="shared" ref="C148:AG148" si="21">C146+C147</f>
        <v>0</v>
      </c>
      <c r="D148" s="91">
        <f t="shared" si="21"/>
        <v>0</v>
      </c>
      <c r="E148" s="91">
        <f t="shared" si="21"/>
        <v>0</v>
      </c>
      <c r="F148" s="91">
        <f t="shared" si="21"/>
        <v>0</v>
      </c>
      <c r="G148" s="91">
        <f t="shared" si="21"/>
        <v>0</v>
      </c>
      <c r="H148" s="91">
        <f t="shared" si="21"/>
        <v>0</v>
      </c>
      <c r="I148" s="91">
        <f t="shared" si="21"/>
        <v>0</v>
      </c>
      <c r="J148" s="91">
        <f t="shared" si="21"/>
        <v>0</v>
      </c>
      <c r="K148" s="91">
        <f t="shared" si="21"/>
        <v>0</v>
      </c>
      <c r="L148" s="91">
        <f t="shared" si="21"/>
        <v>0</v>
      </c>
      <c r="M148" s="91">
        <f t="shared" si="21"/>
        <v>0</v>
      </c>
      <c r="N148" s="91">
        <f t="shared" si="21"/>
        <v>0</v>
      </c>
      <c r="O148" s="91">
        <f t="shared" si="21"/>
        <v>0</v>
      </c>
      <c r="P148" s="91">
        <f t="shared" si="21"/>
        <v>0</v>
      </c>
      <c r="Q148" s="91">
        <f t="shared" si="21"/>
        <v>0</v>
      </c>
      <c r="R148" s="91">
        <f t="shared" si="21"/>
        <v>0</v>
      </c>
      <c r="S148" s="91">
        <f t="shared" si="21"/>
        <v>0</v>
      </c>
      <c r="T148" s="91">
        <f t="shared" si="21"/>
        <v>0</v>
      </c>
      <c r="U148" s="91">
        <f t="shared" si="21"/>
        <v>0</v>
      </c>
      <c r="V148" s="91">
        <f t="shared" si="21"/>
        <v>0</v>
      </c>
      <c r="W148" s="91">
        <f t="shared" si="21"/>
        <v>0</v>
      </c>
      <c r="X148" s="91">
        <f t="shared" si="21"/>
        <v>0</v>
      </c>
      <c r="Y148" s="91">
        <f t="shared" si="21"/>
        <v>0</v>
      </c>
      <c r="Z148" s="91">
        <f t="shared" si="21"/>
        <v>0</v>
      </c>
      <c r="AA148" s="91">
        <f t="shared" si="21"/>
        <v>0</v>
      </c>
      <c r="AB148" s="91">
        <f t="shared" si="21"/>
        <v>0</v>
      </c>
      <c r="AC148" s="91">
        <f t="shared" si="21"/>
        <v>0</v>
      </c>
      <c r="AD148" s="91">
        <f t="shared" si="21"/>
        <v>0</v>
      </c>
      <c r="AE148" s="91">
        <f t="shared" si="21"/>
        <v>0</v>
      </c>
      <c r="AF148" s="91">
        <f t="shared" si="21"/>
        <v>0</v>
      </c>
      <c r="AG148" s="91">
        <f t="shared" si="21"/>
        <v>0</v>
      </c>
      <c r="AH148" s="91">
        <f>SUM(C148:AG148)</f>
        <v>0</v>
      </c>
    </row>
    <row r="149" spans="1:34" x14ac:dyDescent="0.25">
      <c r="A149" s="46"/>
      <c r="B149" s="46"/>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row>
    <row r="150" spans="1:34" ht="15.6" x14ac:dyDescent="0.25">
      <c r="A150" s="163" t="s">
        <v>28</v>
      </c>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1"/>
      <c r="AH150" s="91">
        <f>SUM(C150:AG150)</f>
        <v>0</v>
      </c>
    </row>
    <row r="151" spans="1:34" ht="6" customHeight="1" x14ac:dyDescent="0.25">
      <c r="A151" s="46"/>
      <c r="B151" s="46"/>
    </row>
    <row r="152" spans="1:34" x14ac:dyDescent="0.25">
      <c r="A152" s="46"/>
      <c r="B152" s="46"/>
    </row>
    <row r="153" spans="1:34" s="89" customFormat="1" x14ac:dyDescent="0.25">
      <c r="A153" s="163" t="s">
        <v>11</v>
      </c>
      <c r="B153" s="164"/>
      <c r="C153" s="88">
        <v>1</v>
      </c>
      <c r="D153" s="88">
        <f>C153+1</f>
        <v>2</v>
      </c>
      <c r="E153" s="88">
        <f t="shared" ref="E153:AG153" si="22">D153+1</f>
        <v>3</v>
      </c>
      <c r="F153" s="88">
        <f t="shared" si="22"/>
        <v>4</v>
      </c>
      <c r="G153" s="88">
        <f t="shared" si="22"/>
        <v>5</v>
      </c>
      <c r="H153" s="88">
        <f t="shared" si="22"/>
        <v>6</v>
      </c>
      <c r="I153" s="88">
        <f t="shared" si="22"/>
        <v>7</v>
      </c>
      <c r="J153" s="88">
        <f t="shared" si="22"/>
        <v>8</v>
      </c>
      <c r="K153" s="88">
        <f t="shared" si="22"/>
        <v>9</v>
      </c>
      <c r="L153" s="88">
        <f t="shared" si="22"/>
        <v>10</v>
      </c>
      <c r="M153" s="88">
        <f t="shared" si="22"/>
        <v>11</v>
      </c>
      <c r="N153" s="88">
        <f t="shared" si="22"/>
        <v>12</v>
      </c>
      <c r="O153" s="88">
        <f t="shared" si="22"/>
        <v>13</v>
      </c>
      <c r="P153" s="88">
        <f t="shared" si="22"/>
        <v>14</v>
      </c>
      <c r="Q153" s="88">
        <f t="shared" si="22"/>
        <v>15</v>
      </c>
      <c r="R153" s="88">
        <f t="shared" si="22"/>
        <v>16</v>
      </c>
      <c r="S153" s="88">
        <f t="shared" si="22"/>
        <v>17</v>
      </c>
      <c r="T153" s="88">
        <f t="shared" si="22"/>
        <v>18</v>
      </c>
      <c r="U153" s="88">
        <f t="shared" si="22"/>
        <v>19</v>
      </c>
      <c r="V153" s="88">
        <f t="shared" si="22"/>
        <v>20</v>
      </c>
      <c r="W153" s="88">
        <f t="shared" si="22"/>
        <v>21</v>
      </c>
      <c r="X153" s="88">
        <f t="shared" si="22"/>
        <v>22</v>
      </c>
      <c r="Y153" s="88">
        <f t="shared" si="22"/>
        <v>23</v>
      </c>
      <c r="Z153" s="88">
        <f t="shared" si="22"/>
        <v>24</v>
      </c>
      <c r="AA153" s="88">
        <f t="shared" si="22"/>
        <v>25</v>
      </c>
      <c r="AB153" s="88">
        <f t="shared" si="22"/>
        <v>26</v>
      </c>
      <c r="AC153" s="88">
        <f t="shared" si="22"/>
        <v>27</v>
      </c>
      <c r="AD153" s="88">
        <f t="shared" si="22"/>
        <v>28</v>
      </c>
      <c r="AE153" s="88">
        <f t="shared" si="22"/>
        <v>29</v>
      </c>
      <c r="AF153" s="88">
        <f t="shared" si="22"/>
        <v>30</v>
      </c>
      <c r="AG153" s="88">
        <f t="shared" si="22"/>
        <v>31</v>
      </c>
      <c r="AH153" s="85" t="s">
        <v>33</v>
      </c>
    </row>
    <row r="154" spans="1:34" ht="15.6" x14ac:dyDescent="0.25">
      <c r="A154" s="165" t="s">
        <v>29</v>
      </c>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1">
        <f>SUM(C154:AG154)</f>
        <v>0</v>
      </c>
    </row>
    <row r="155" spans="1:34" ht="15.6" x14ac:dyDescent="0.25">
      <c r="A155" s="165" t="s">
        <v>26</v>
      </c>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2"/>
      <c r="AH155" s="91">
        <f>SUM(C155:AG155)</f>
        <v>0</v>
      </c>
    </row>
    <row r="156" spans="1:34" x14ac:dyDescent="0.25">
      <c r="A156" s="165" t="s">
        <v>36</v>
      </c>
      <c r="B156" s="164"/>
      <c r="C156" s="91">
        <f t="shared" ref="C156:AG156" si="23">C154+C155</f>
        <v>0</v>
      </c>
      <c r="D156" s="91">
        <f t="shared" si="23"/>
        <v>0</v>
      </c>
      <c r="E156" s="91">
        <f t="shared" si="23"/>
        <v>0</v>
      </c>
      <c r="F156" s="91">
        <f t="shared" si="23"/>
        <v>0</v>
      </c>
      <c r="G156" s="91">
        <f t="shared" si="23"/>
        <v>0</v>
      </c>
      <c r="H156" s="91">
        <f t="shared" si="23"/>
        <v>0</v>
      </c>
      <c r="I156" s="91">
        <f t="shared" si="23"/>
        <v>0</v>
      </c>
      <c r="J156" s="91">
        <f t="shared" si="23"/>
        <v>0</v>
      </c>
      <c r="K156" s="91">
        <f t="shared" si="23"/>
        <v>0</v>
      </c>
      <c r="L156" s="91">
        <f t="shared" si="23"/>
        <v>0</v>
      </c>
      <c r="M156" s="91">
        <f t="shared" si="23"/>
        <v>0</v>
      </c>
      <c r="N156" s="91">
        <f t="shared" si="23"/>
        <v>0</v>
      </c>
      <c r="O156" s="91">
        <f t="shared" si="23"/>
        <v>0</v>
      </c>
      <c r="P156" s="91">
        <f t="shared" si="23"/>
        <v>0</v>
      </c>
      <c r="Q156" s="91">
        <f t="shared" si="23"/>
        <v>0</v>
      </c>
      <c r="R156" s="91">
        <f t="shared" si="23"/>
        <v>0</v>
      </c>
      <c r="S156" s="91">
        <f t="shared" si="23"/>
        <v>0</v>
      </c>
      <c r="T156" s="91">
        <f t="shared" si="23"/>
        <v>0</v>
      </c>
      <c r="U156" s="91">
        <f t="shared" si="23"/>
        <v>0</v>
      </c>
      <c r="V156" s="91">
        <f t="shared" si="23"/>
        <v>0</v>
      </c>
      <c r="W156" s="91">
        <f t="shared" si="23"/>
        <v>0</v>
      </c>
      <c r="X156" s="91">
        <f t="shared" si="23"/>
        <v>0</v>
      </c>
      <c r="Y156" s="91">
        <f t="shared" si="23"/>
        <v>0</v>
      </c>
      <c r="Z156" s="91">
        <f t="shared" si="23"/>
        <v>0</v>
      </c>
      <c r="AA156" s="91">
        <f t="shared" si="23"/>
        <v>0</v>
      </c>
      <c r="AB156" s="91">
        <f t="shared" si="23"/>
        <v>0</v>
      </c>
      <c r="AC156" s="91">
        <f t="shared" si="23"/>
        <v>0</v>
      </c>
      <c r="AD156" s="91">
        <f t="shared" si="23"/>
        <v>0</v>
      </c>
      <c r="AE156" s="91">
        <f t="shared" si="23"/>
        <v>0</v>
      </c>
      <c r="AF156" s="91">
        <f t="shared" si="23"/>
        <v>0</v>
      </c>
      <c r="AG156" s="91">
        <f t="shared" si="23"/>
        <v>0</v>
      </c>
      <c r="AH156" s="91">
        <f>SUM(C156:AG156)</f>
        <v>0</v>
      </c>
    </row>
    <row r="157" spans="1:34" x14ac:dyDescent="0.25">
      <c r="A157" s="46"/>
      <c r="B157" s="46"/>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row>
    <row r="158" spans="1:34" ht="15.6" x14ac:dyDescent="0.25">
      <c r="A158" s="163" t="s">
        <v>28</v>
      </c>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1">
        <f>SUM(C158:AG158)</f>
        <v>0</v>
      </c>
    </row>
    <row r="159" spans="1:34" x14ac:dyDescent="0.25">
      <c r="A159" s="46"/>
    </row>
    <row r="160" spans="1:34" ht="15.6" x14ac:dyDescent="0.25">
      <c r="A160" s="93"/>
    </row>
    <row r="161" spans="1:16" ht="15.6" x14ac:dyDescent="0.25">
      <c r="A161" s="93"/>
    </row>
    <row r="162" spans="1:16" ht="13.8" thickBot="1" x14ac:dyDescent="0.3">
      <c r="B162" s="62"/>
      <c r="C162" s="94"/>
      <c r="D162" s="94"/>
      <c r="E162" s="94"/>
    </row>
    <row r="163" spans="1:16" s="95" customFormat="1" x14ac:dyDescent="0.25">
      <c r="B163" s="96"/>
      <c r="C163" s="97" t="s">
        <v>17</v>
      </c>
      <c r="D163" s="97"/>
      <c r="E163" s="97"/>
      <c r="F163" s="98"/>
      <c r="G163" s="98"/>
      <c r="H163" s="98"/>
      <c r="I163" s="98"/>
      <c r="J163" s="98"/>
      <c r="K163" s="98"/>
      <c r="L163" s="98"/>
      <c r="M163" s="98"/>
      <c r="N163" s="98"/>
      <c r="O163" s="98"/>
      <c r="P163" s="98"/>
    </row>
    <row r="164" spans="1:16" s="95" customFormat="1" x14ac:dyDescent="0.25">
      <c r="B164" s="96"/>
      <c r="C164" s="97"/>
      <c r="D164" s="97"/>
      <c r="E164" s="97"/>
      <c r="F164" s="98"/>
      <c r="G164" s="98"/>
      <c r="H164" s="98"/>
      <c r="I164" s="98"/>
      <c r="J164" s="98"/>
      <c r="K164" s="98"/>
      <c r="L164" s="98"/>
      <c r="M164" s="98"/>
      <c r="N164" s="98"/>
      <c r="O164" s="98"/>
      <c r="P164" s="98"/>
    </row>
    <row r="165" spans="1:16" s="95" customFormat="1" x14ac:dyDescent="0.25">
      <c r="C165" s="98"/>
      <c r="D165" s="98"/>
      <c r="E165" s="98"/>
      <c r="F165" s="98"/>
      <c r="G165" s="98"/>
      <c r="H165" s="98"/>
      <c r="I165" s="98"/>
      <c r="J165" s="98"/>
      <c r="K165" s="98"/>
      <c r="L165" s="98"/>
      <c r="M165" s="98"/>
      <c r="N165" s="98"/>
      <c r="O165" s="98"/>
      <c r="P165" s="98"/>
    </row>
    <row r="166" spans="1:16" s="95" customFormat="1" ht="13.8" thickBot="1" x14ac:dyDescent="0.3">
      <c r="C166" s="94"/>
      <c r="D166" s="94"/>
      <c r="E166" s="94"/>
      <c r="F166" s="94"/>
      <c r="G166" s="94"/>
      <c r="H166" s="98"/>
      <c r="I166" s="98"/>
      <c r="J166" s="98"/>
      <c r="K166" s="98"/>
      <c r="L166" s="94"/>
      <c r="M166" s="94"/>
      <c r="N166" s="94"/>
      <c r="O166" s="94"/>
      <c r="P166" s="94"/>
    </row>
    <row r="168" spans="1:16" x14ac:dyDescent="0.25">
      <c r="C168" s="59" t="s">
        <v>93</v>
      </c>
      <c r="L168" s="59" t="s">
        <v>103</v>
      </c>
    </row>
  </sheetData>
  <sheetProtection algorithmName="SHA-512" hashValue="JJc34ifn8rz21Pp9bMCgQC54zpTjZ9oPJxVoDVRInrJW7SyduBHYEOlv2VTtP2MczAx5pCtuGWrwLKraE3UrxA==" saltValue="JJNJEl3bf0n0CzFTIlhd6A==" spinCount="100000" sheet="1" objects="1" scenarios="1"/>
  <mergeCells count="312">
    <mergeCell ref="Z23:AA23"/>
    <mergeCell ref="R22:S22"/>
    <mergeCell ref="Z22:AA22"/>
    <mergeCell ref="B23:C23"/>
    <mergeCell ref="D23:E23"/>
    <mergeCell ref="F23:G23"/>
    <mergeCell ref="H23:I23"/>
    <mergeCell ref="J23:K23"/>
    <mergeCell ref="L23:M23"/>
    <mergeCell ref="T23:U23"/>
    <mergeCell ref="N23:O23"/>
    <mergeCell ref="X23:Y23"/>
    <mergeCell ref="T22:U22"/>
    <mergeCell ref="V22:W22"/>
    <mergeCell ref="X22:Y22"/>
    <mergeCell ref="V23:W23"/>
    <mergeCell ref="P23:Q23"/>
    <mergeCell ref="R23:S23"/>
    <mergeCell ref="B21:C21"/>
    <mergeCell ref="D21:E21"/>
    <mergeCell ref="F21:G21"/>
    <mergeCell ref="H21:I21"/>
    <mergeCell ref="J21:K21"/>
    <mergeCell ref="Z21:AA21"/>
    <mergeCell ref="B22:C22"/>
    <mergeCell ref="D22:E22"/>
    <mergeCell ref="F22:G22"/>
    <mergeCell ref="H22:I22"/>
    <mergeCell ref="J22:K22"/>
    <mergeCell ref="L22:M22"/>
    <mergeCell ref="N22:O22"/>
    <mergeCell ref="P22:Q22"/>
    <mergeCell ref="N21:O21"/>
    <mergeCell ref="B20:C20"/>
    <mergeCell ref="D20:E20"/>
    <mergeCell ref="F20:G20"/>
    <mergeCell ref="H20:I20"/>
    <mergeCell ref="J20:K20"/>
    <mergeCell ref="D18:E18"/>
    <mergeCell ref="F18:G18"/>
    <mergeCell ref="H18:I18"/>
    <mergeCell ref="J18:K18"/>
    <mergeCell ref="X18:Y18"/>
    <mergeCell ref="P18:Q18"/>
    <mergeCell ref="R18:S18"/>
    <mergeCell ref="V18:W18"/>
    <mergeCell ref="D10:E10"/>
    <mergeCell ref="F10:G10"/>
    <mergeCell ref="V10:W10"/>
    <mergeCell ref="P13:Q13"/>
    <mergeCell ref="R15:S15"/>
    <mergeCell ref="X15:Y15"/>
    <mergeCell ref="X13:Y13"/>
    <mergeCell ref="R13:S13"/>
    <mergeCell ref="N15:O15"/>
    <mergeCell ref="P15:Q15"/>
    <mergeCell ref="L18:M18"/>
    <mergeCell ref="N14:O14"/>
    <mergeCell ref="P14:Q14"/>
    <mergeCell ref="V15:W15"/>
    <mergeCell ref="X16:Y16"/>
    <mergeCell ref="N16:O16"/>
    <mergeCell ref="N18:O18"/>
    <mergeCell ref="L15:M15"/>
    <mergeCell ref="L16:M16"/>
    <mergeCell ref="P16:Q16"/>
    <mergeCell ref="B18:C18"/>
    <mergeCell ref="B15:C15"/>
    <mergeCell ref="L12:M12"/>
    <mergeCell ref="N12:O12"/>
    <mergeCell ref="P12:Q12"/>
    <mergeCell ref="V12:W12"/>
    <mergeCell ref="T14:U14"/>
    <mergeCell ref="R12:S12"/>
    <mergeCell ref="B16:C16"/>
    <mergeCell ref="J12:K12"/>
    <mergeCell ref="J13:K13"/>
    <mergeCell ref="J15:K15"/>
    <mergeCell ref="B13:C13"/>
    <mergeCell ref="D13:E13"/>
    <mergeCell ref="F13:G13"/>
    <mergeCell ref="T13:U13"/>
    <mergeCell ref="V13:W13"/>
    <mergeCell ref="L13:M13"/>
    <mergeCell ref="H13:I13"/>
    <mergeCell ref="H12:I12"/>
    <mergeCell ref="V14:W14"/>
    <mergeCell ref="T16:U16"/>
    <mergeCell ref="R16:S16"/>
    <mergeCell ref="S9:AA9"/>
    <mergeCell ref="B4:C4"/>
    <mergeCell ref="B5:C5"/>
    <mergeCell ref="A1:E1"/>
    <mergeCell ref="E5:O5"/>
    <mergeCell ref="B3:AA3"/>
    <mergeCell ref="B6:C6"/>
    <mergeCell ref="B7:C7"/>
    <mergeCell ref="D12:E12"/>
    <mergeCell ref="F12:G12"/>
    <mergeCell ref="X10:Y10"/>
    <mergeCell ref="Z10:AA10"/>
    <mergeCell ref="Z12:AA12"/>
    <mergeCell ref="H9:L9"/>
    <mergeCell ref="M9:N9"/>
    <mergeCell ref="O9:P9"/>
    <mergeCell ref="Q9:R9"/>
    <mergeCell ref="Z13:AA13"/>
    <mergeCell ref="T12:U12"/>
    <mergeCell ref="B12:C12"/>
    <mergeCell ref="X12:Y12"/>
    <mergeCell ref="N13:O13"/>
    <mergeCell ref="R14:S14"/>
    <mergeCell ref="X14:Y14"/>
    <mergeCell ref="Z14:AA14"/>
    <mergeCell ref="B19:C19"/>
    <mergeCell ref="D19:E19"/>
    <mergeCell ref="F19:G19"/>
    <mergeCell ref="H19:I19"/>
    <mergeCell ref="J19:K19"/>
    <mergeCell ref="D15:E15"/>
    <mergeCell ref="F15:G15"/>
    <mergeCell ref="H15:I15"/>
    <mergeCell ref="Z18:AA18"/>
    <mergeCell ref="Z19:AA19"/>
    <mergeCell ref="B14:C14"/>
    <mergeCell ref="D14:E14"/>
    <mergeCell ref="F14:G14"/>
    <mergeCell ref="H14:I14"/>
    <mergeCell ref="J14:K14"/>
    <mergeCell ref="L14:M14"/>
    <mergeCell ref="Z16:AA16"/>
    <mergeCell ref="Z15:AA15"/>
    <mergeCell ref="V16:W16"/>
    <mergeCell ref="T18:U18"/>
    <mergeCell ref="Z24:AA24"/>
    <mergeCell ref="A25:C25"/>
    <mergeCell ref="D25:E25"/>
    <mergeCell ref="F25:G25"/>
    <mergeCell ref="H25:I25"/>
    <mergeCell ref="J25:K25"/>
    <mergeCell ref="L25:M25"/>
    <mergeCell ref="D16:E16"/>
    <mergeCell ref="F16:G16"/>
    <mergeCell ref="H16:I16"/>
    <mergeCell ref="J16:K16"/>
    <mergeCell ref="P19:Q19"/>
    <mergeCell ref="R19:S19"/>
    <mergeCell ref="T19:U19"/>
    <mergeCell ref="V19:W19"/>
    <mergeCell ref="L19:M19"/>
    <mergeCell ref="N19:O19"/>
    <mergeCell ref="T15:U15"/>
    <mergeCell ref="B24:C24"/>
    <mergeCell ref="D24:E24"/>
    <mergeCell ref="F24:G24"/>
    <mergeCell ref="H24:I24"/>
    <mergeCell ref="J24:K24"/>
    <mergeCell ref="L24:M24"/>
    <mergeCell ref="X24:Y24"/>
    <mergeCell ref="N24:O24"/>
    <mergeCell ref="P24:Q24"/>
    <mergeCell ref="R24:S24"/>
    <mergeCell ref="T24:U24"/>
    <mergeCell ref="V24:W24"/>
    <mergeCell ref="X25:Y25"/>
    <mergeCell ref="X19:Y19"/>
    <mergeCell ref="X20:Y20"/>
    <mergeCell ref="V20:W20"/>
    <mergeCell ref="L21:M21"/>
    <mergeCell ref="L20:M20"/>
    <mergeCell ref="N20:O20"/>
    <mergeCell ref="P20:Q20"/>
    <mergeCell ref="R20:S20"/>
    <mergeCell ref="T20:U20"/>
    <mergeCell ref="P21:Q21"/>
    <mergeCell ref="R21:S21"/>
    <mergeCell ref="T21:U21"/>
    <mergeCell ref="V21:W21"/>
    <mergeCell ref="X21:Y21"/>
    <mergeCell ref="X26:Y26"/>
    <mergeCell ref="D27:E27"/>
    <mergeCell ref="N27:O27"/>
    <mergeCell ref="H26:I26"/>
    <mergeCell ref="J26:K26"/>
    <mergeCell ref="B26:C26"/>
    <mergeCell ref="Z25:AA25"/>
    <mergeCell ref="X27:Y27"/>
    <mergeCell ref="Z27:AA27"/>
    <mergeCell ref="Z26:AA26"/>
    <mergeCell ref="L26:M26"/>
    <mergeCell ref="R25:S25"/>
    <mergeCell ref="T25:U25"/>
    <mergeCell ref="V25:W25"/>
    <mergeCell ref="N25:O25"/>
    <mergeCell ref="P25:Q25"/>
    <mergeCell ref="B27:C27"/>
    <mergeCell ref="P26:Q26"/>
    <mergeCell ref="R26:S26"/>
    <mergeCell ref="P27:Q27"/>
    <mergeCell ref="N26:O26"/>
    <mergeCell ref="R27:S27"/>
    <mergeCell ref="D26:E26"/>
    <mergeCell ref="F26:G26"/>
    <mergeCell ref="T27:U27"/>
    <mergeCell ref="V27:W27"/>
    <mergeCell ref="F27:G27"/>
    <mergeCell ref="H27:I27"/>
    <mergeCell ref="J27:K27"/>
    <mergeCell ref="L27:M27"/>
    <mergeCell ref="B33:C33"/>
    <mergeCell ref="B32:C32"/>
    <mergeCell ref="T26:U26"/>
    <mergeCell ref="V26:W26"/>
    <mergeCell ref="B30:C30"/>
    <mergeCell ref="B31:C31"/>
    <mergeCell ref="B34:C34"/>
    <mergeCell ref="B38:C38"/>
    <mergeCell ref="B39:C39"/>
    <mergeCell ref="B40:C40"/>
    <mergeCell ref="B42:C42"/>
    <mergeCell ref="H55:I55"/>
    <mergeCell ref="J55:K55"/>
    <mergeCell ref="B56:C56"/>
    <mergeCell ref="D56:E56"/>
    <mergeCell ref="F56:G56"/>
    <mergeCell ref="H56:I56"/>
    <mergeCell ref="J56:K56"/>
    <mergeCell ref="B57:C57"/>
    <mergeCell ref="D57:E57"/>
    <mergeCell ref="F57:G57"/>
    <mergeCell ref="H57:I57"/>
    <mergeCell ref="J57:K57"/>
    <mergeCell ref="B43:C43"/>
    <mergeCell ref="B55:C55"/>
    <mergeCell ref="D55:E55"/>
    <mergeCell ref="F55:G55"/>
    <mergeCell ref="B60:C60"/>
    <mergeCell ref="D60:E60"/>
    <mergeCell ref="F60:G60"/>
    <mergeCell ref="H60:I60"/>
    <mergeCell ref="J60:K60"/>
    <mergeCell ref="Y63:AB63"/>
    <mergeCell ref="B58:C58"/>
    <mergeCell ref="D58:E58"/>
    <mergeCell ref="F58:G58"/>
    <mergeCell ref="H58:I58"/>
    <mergeCell ref="J58:K58"/>
    <mergeCell ref="B59:C59"/>
    <mergeCell ref="D59:E59"/>
    <mergeCell ref="F59:G59"/>
    <mergeCell ref="H59:I59"/>
    <mergeCell ref="J59:K59"/>
    <mergeCell ref="A74:B74"/>
    <mergeCell ref="A75:B75"/>
    <mergeCell ref="A76:B76"/>
    <mergeCell ref="A78:B78"/>
    <mergeCell ref="A81:B81"/>
    <mergeCell ref="A82:B82"/>
    <mergeCell ref="A65:B65"/>
    <mergeCell ref="A66:B66"/>
    <mergeCell ref="A67:B67"/>
    <mergeCell ref="A68:B68"/>
    <mergeCell ref="A70:B70"/>
    <mergeCell ref="A73:B73"/>
    <mergeCell ref="A92:B92"/>
    <mergeCell ref="A94:B94"/>
    <mergeCell ref="A97:B97"/>
    <mergeCell ref="A98:B98"/>
    <mergeCell ref="A99:B99"/>
    <mergeCell ref="A100:B100"/>
    <mergeCell ref="A83:B83"/>
    <mergeCell ref="A84:B84"/>
    <mergeCell ref="A86:B86"/>
    <mergeCell ref="A89:B89"/>
    <mergeCell ref="A90:B90"/>
    <mergeCell ref="A91:B91"/>
    <mergeCell ref="A113:B113"/>
    <mergeCell ref="A114:B114"/>
    <mergeCell ref="A115:B115"/>
    <mergeCell ref="A116:B116"/>
    <mergeCell ref="A118:B118"/>
    <mergeCell ref="A121:B121"/>
    <mergeCell ref="A102:B102"/>
    <mergeCell ref="A105:B105"/>
    <mergeCell ref="A106:B106"/>
    <mergeCell ref="A107:B107"/>
    <mergeCell ref="A108:B108"/>
    <mergeCell ref="A110:B110"/>
    <mergeCell ref="A131:B131"/>
    <mergeCell ref="A132:B132"/>
    <mergeCell ref="A134:B134"/>
    <mergeCell ref="A137:B137"/>
    <mergeCell ref="A138:B138"/>
    <mergeCell ref="A139:B139"/>
    <mergeCell ref="A122:B122"/>
    <mergeCell ref="A123:B123"/>
    <mergeCell ref="A124:B124"/>
    <mergeCell ref="A126:B126"/>
    <mergeCell ref="A129:B129"/>
    <mergeCell ref="A130:B130"/>
    <mergeCell ref="A150:B150"/>
    <mergeCell ref="A153:B153"/>
    <mergeCell ref="A154:B154"/>
    <mergeCell ref="A155:B155"/>
    <mergeCell ref="A156:B156"/>
    <mergeCell ref="A158:B158"/>
    <mergeCell ref="A140:B140"/>
    <mergeCell ref="A142:B142"/>
    <mergeCell ref="A145:B145"/>
    <mergeCell ref="A146:B146"/>
    <mergeCell ref="A147:B147"/>
    <mergeCell ref="A148:B148"/>
  </mergeCells>
  <phoneticPr fontId="9" type="noConversion"/>
  <conditionalFormatting sqref="B38:C40">
    <cfRule type="expression" dxfId="356" priority="50" stopIfTrue="1">
      <formula xml:space="preserve"> IF(OR($B$42="per 3. Quartal",$B$42="per 2. Quartal",$B$42="1. Quartal"),1,0)</formula>
    </cfRule>
  </conditionalFormatting>
  <conditionalFormatting sqref="A38 A40">
    <cfRule type="expression" dxfId="355" priority="48" stopIfTrue="1">
      <formula xml:space="preserve"> IF(OR($B$41="per 3. Quartal",$B$41="per 2. Quartal",$B$41="1. Quartal"),1,0)</formula>
    </cfRule>
  </conditionalFormatting>
  <conditionalFormatting sqref="A39">
    <cfRule type="expression" dxfId="354" priority="47" stopIfTrue="1">
      <formula xml:space="preserve"> IF(OR($B$41="per 3. Quartal",$B$41="per 2. Quartal",$B$41="1. Quartal"),1,0)</formula>
    </cfRule>
  </conditionalFormatting>
  <conditionalFormatting sqref="H57:H58">
    <cfRule type="expression" dxfId="353" priority="10" stopIfTrue="1">
      <formula xml:space="preserve"> IF(OR($B$42="per 3. Quartal",$B$42="per 2. Quartal",$B$42="1. Quartal"),1,0)</formula>
    </cfRule>
  </conditionalFormatting>
  <conditionalFormatting sqref="F56 F58:F59">
    <cfRule type="expression" dxfId="352" priority="11" stopIfTrue="1">
      <formula xml:space="preserve"> IF(OR($B$42="per 2. Quartal",$B$42="1. Quartal"),1,0)</formula>
    </cfRule>
  </conditionalFormatting>
  <conditionalFormatting sqref="D55">
    <cfRule type="expression" dxfId="351" priority="14" stopIfTrue="1">
      <formula xml:space="preserve"> IF($B$42="1. Quartal",1,0)</formula>
    </cfRule>
  </conditionalFormatting>
  <conditionalFormatting sqref="F55">
    <cfRule type="expression" dxfId="350" priority="15" stopIfTrue="1">
      <formula xml:space="preserve"> IF(OR($B$42="per 2. Quartal",$B$42="1. Quartal"),1,0)</formula>
    </cfRule>
    <cfRule type="expression" dxfId="349" priority="16" stopIfTrue="1">
      <formula xml:space="preserve"> IF(OR($B$42="per 2. Quartal",$B$42="1. Quartal"),1,0)</formula>
    </cfRule>
  </conditionalFormatting>
  <conditionalFormatting sqref="H55">
    <cfRule type="expression" dxfId="348" priority="17">
      <formula xml:space="preserve"> IF(OR($B$42="per 3. Quartal",$B$42="per 2. Quartal",$B$42="1. Quartal"),1,0)</formula>
    </cfRule>
  </conditionalFormatting>
  <conditionalFormatting sqref="D56 D58:D59">
    <cfRule type="expression" dxfId="347" priority="12" stopIfTrue="1">
      <formula xml:space="preserve"> IF($B$42="1. Quartal",1,0)</formula>
    </cfRule>
    <cfRule type="expression" priority="13">
      <formula xml:space="preserve"> IF(($B$42="1. Quartal"),1,0)</formula>
    </cfRule>
  </conditionalFormatting>
  <conditionalFormatting sqref="D57">
    <cfRule type="expression" dxfId="346" priority="8" stopIfTrue="1">
      <formula xml:space="preserve"> IF($B$42="1. Quartal",1,0)</formula>
    </cfRule>
    <cfRule type="expression" priority="9">
      <formula xml:space="preserve"> IF(($B$41="1. Quartal"),1,0)</formula>
    </cfRule>
  </conditionalFormatting>
  <conditionalFormatting sqref="D60">
    <cfRule type="expression" dxfId="345" priority="6" stopIfTrue="1">
      <formula xml:space="preserve"> IF($B$42="1. Quartal",1,0)</formula>
    </cfRule>
    <cfRule type="expression" priority="7">
      <formula xml:space="preserve"> IF(($B$42="1. Quartal"),1,0)</formula>
    </cfRule>
  </conditionalFormatting>
  <conditionalFormatting sqref="F57">
    <cfRule type="expression" dxfId="344" priority="5" stopIfTrue="1">
      <formula xml:space="preserve"> IF(OR($B$42="per 2. Quartal",$B$42="1. Quartal"),1,0)</formula>
    </cfRule>
  </conditionalFormatting>
  <conditionalFormatting sqref="F60">
    <cfRule type="expression" dxfId="343" priority="4" stopIfTrue="1">
      <formula xml:space="preserve"> IF(OR($B$42="per 2. Quartal",$B$42="1. Quartal"),1,0)</formula>
    </cfRule>
  </conditionalFormatting>
  <conditionalFormatting sqref="H56">
    <cfRule type="expression" dxfId="342" priority="3" stopIfTrue="1">
      <formula xml:space="preserve"> IF(OR($B$42="per 3. Quartal",$B$42="per 2. Quartal",$B$42="1. Quartal"),1,0)</formula>
    </cfRule>
  </conditionalFormatting>
  <conditionalFormatting sqref="H59">
    <cfRule type="expression" dxfId="341" priority="2" stopIfTrue="1">
      <formula xml:space="preserve"> IF(OR($B$42="per 3. Quartal",$B$42="per 2. Quartal",$B$42="1. Quartal"),1,0)</formula>
    </cfRule>
  </conditionalFormatting>
  <conditionalFormatting sqref="H60">
    <cfRule type="expression" dxfId="340" priority="1" stopIfTrue="1">
      <formula xml:space="preserve"> IF(OR($B$42="per 3. Quartal",$B$42="per 2. Quartal",$B$42="1. Quartal"),1,0)</formula>
    </cfRule>
  </conditionalFormatting>
  <pageMargins left="0.17" right="0.15748031496062992" top="0.98425196850393704" bottom="0.16" header="0.51181102362204722" footer="0.38"/>
  <pageSetup paperSize="9" scale="70" orientation="landscape" r:id="rId1"/>
  <headerFooter alignWithMargins="0"/>
  <rowBreaks count="2" manualBreakCount="2">
    <brk id="26" max="16383" man="1"/>
    <brk id="7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AH168"/>
  <sheetViews>
    <sheetView showGridLines="0" zoomScale="90" zoomScaleNormal="90" workbookViewId="0">
      <selection activeCell="E46" sqref="E46"/>
    </sheetView>
  </sheetViews>
  <sheetFormatPr baseColWidth="10" defaultColWidth="11.44140625" defaultRowHeight="13.2" outlineLevelRow="1" x14ac:dyDescent="0.25"/>
  <cols>
    <col min="1" max="1" width="66.6640625" style="39" customWidth="1"/>
    <col min="2" max="2" width="13.6640625" style="39" customWidth="1"/>
    <col min="3" max="33" width="7.6640625" style="39" customWidth="1"/>
    <col min="34" max="16384" width="11.44140625" style="39"/>
  </cols>
  <sheetData>
    <row r="1" spans="1:27" x14ac:dyDescent="0.25">
      <c r="A1" s="220" t="s">
        <v>31</v>
      </c>
      <c r="B1" s="221"/>
      <c r="C1" s="221"/>
      <c r="D1" s="221"/>
      <c r="E1" s="222"/>
    </row>
    <row r="3" spans="1:27" x14ac:dyDescent="0.25">
      <c r="A3" s="40" t="s">
        <v>30</v>
      </c>
      <c r="B3" s="223">
        <f>Übersicht!D6</f>
        <v>0</v>
      </c>
      <c r="C3" s="230"/>
      <c r="D3" s="231"/>
      <c r="E3" s="231"/>
      <c r="F3" s="231"/>
      <c r="G3" s="231"/>
      <c r="H3" s="231"/>
      <c r="I3" s="231"/>
      <c r="J3" s="231"/>
      <c r="K3" s="231"/>
      <c r="L3" s="231"/>
      <c r="M3" s="231"/>
      <c r="N3" s="231"/>
      <c r="O3" s="231"/>
      <c r="P3" s="231"/>
      <c r="Q3" s="231"/>
      <c r="R3" s="231"/>
      <c r="S3" s="231"/>
      <c r="T3" s="231"/>
      <c r="U3" s="231"/>
      <c r="V3" s="231"/>
      <c r="W3" s="231"/>
      <c r="X3" s="231"/>
      <c r="Y3" s="231"/>
      <c r="Z3" s="231"/>
      <c r="AA3" s="164"/>
    </row>
    <row r="4" spans="1:27" x14ac:dyDescent="0.25">
      <c r="A4" s="41" t="s">
        <v>49</v>
      </c>
      <c r="B4" s="223">
        <f>Übersicht!D5</f>
        <v>0</v>
      </c>
      <c r="C4" s="224"/>
    </row>
    <row r="5" spans="1:27" x14ac:dyDescent="0.25">
      <c r="A5" s="42" t="s">
        <v>102</v>
      </c>
      <c r="B5" s="225"/>
      <c r="C5" s="225"/>
      <c r="D5" s="108"/>
      <c r="E5" s="229" t="s">
        <v>94</v>
      </c>
      <c r="F5" s="229"/>
      <c r="G5" s="229"/>
      <c r="H5" s="229"/>
      <c r="I5" s="229"/>
      <c r="J5" s="229"/>
      <c r="K5" s="229"/>
      <c r="L5" s="229"/>
      <c r="M5" s="229"/>
      <c r="N5" s="229"/>
      <c r="O5" s="229"/>
      <c r="P5" s="108"/>
      <c r="Q5" s="108"/>
      <c r="R5" s="108"/>
      <c r="S5" s="108"/>
      <c r="T5" s="108"/>
      <c r="U5" s="108"/>
      <c r="V5" s="108"/>
      <c r="W5" s="108"/>
      <c r="X5" s="108"/>
      <c r="Y5" s="108"/>
      <c r="Z5" s="108"/>
      <c r="AA5" s="108"/>
    </row>
    <row r="6" spans="1:27" ht="15.6" x14ac:dyDescent="0.25">
      <c r="A6" s="43" t="s">
        <v>88</v>
      </c>
      <c r="B6" s="226"/>
      <c r="C6" s="227"/>
      <c r="D6" s="44" t="s">
        <v>78</v>
      </c>
      <c r="E6" s="108"/>
      <c r="F6" s="108"/>
      <c r="G6" s="108"/>
      <c r="H6" s="108"/>
      <c r="I6" s="108"/>
      <c r="J6" s="108"/>
      <c r="K6" s="108"/>
      <c r="L6" s="108"/>
      <c r="M6" s="108"/>
      <c r="N6" s="108"/>
      <c r="O6" s="108"/>
      <c r="P6" s="108"/>
      <c r="Q6" s="108"/>
      <c r="R6" s="108"/>
      <c r="S6" s="108"/>
      <c r="T6" s="108"/>
      <c r="U6" s="108"/>
      <c r="V6" s="108"/>
      <c r="W6" s="108"/>
      <c r="X6" s="108"/>
      <c r="Y6" s="108"/>
      <c r="Z6" s="108"/>
      <c r="AA6" s="108"/>
    </row>
    <row r="7" spans="1:27" ht="15.6" x14ac:dyDescent="0.25">
      <c r="A7" s="43" t="s">
        <v>89</v>
      </c>
      <c r="B7" s="228"/>
      <c r="C7" s="228"/>
      <c r="D7" s="44" t="s">
        <v>78</v>
      </c>
      <c r="E7" s="108"/>
      <c r="F7" s="108"/>
      <c r="G7" s="108"/>
      <c r="H7" s="108"/>
      <c r="I7" s="108"/>
      <c r="J7" s="108"/>
      <c r="K7" s="108"/>
      <c r="L7" s="108"/>
      <c r="M7" s="108"/>
      <c r="N7" s="108"/>
      <c r="O7" s="108"/>
      <c r="P7" s="108"/>
      <c r="Q7" s="108"/>
      <c r="R7" s="108"/>
      <c r="S7" s="108"/>
      <c r="T7" s="108"/>
      <c r="U7" s="108"/>
      <c r="V7" s="108"/>
      <c r="W7" s="108"/>
      <c r="X7" s="108"/>
      <c r="Y7" s="108"/>
      <c r="Z7" s="108"/>
      <c r="AA7" s="108"/>
    </row>
    <row r="8" spans="1:27" x14ac:dyDescent="0.25">
      <c r="A8" s="108"/>
      <c r="B8" s="108"/>
      <c r="C8" s="108"/>
      <c r="D8" s="45"/>
      <c r="E8" s="108"/>
      <c r="F8" s="108"/>
      <c r="G8" s="108"/>
      <c r="H8" s="108"/>
      <c r="I8" s="108"/>
      <c r="J8" s="108"/>
      <c r="K8" s="108"/>
      <c r="L8" s="108"/>
      <c r="M8" s="108"/>
      <c r="N8" s="108"/>
      <c r="O8" s="108"/>
      <c r="P8" s="108"/>
      <c r="Q8" s="108"/>
      <c r="R8" s="108"/>
      <c r="S8" s="108"/>
      <c r="T8" s="108"/>
      <c r="U8" s="108"/>
      <c r="V8" s="108"/>
      <c r="W8" s="108"/>
      <c r="X8" s="108"/>
      <c r="Y8" s="108"/>
      <c r="Z8" s="108"/>
      <c r="AA8" s="108"/>
    </row>
    <row r="9" spans="1:27" outlineLevel="1" x14ac:dyDescent="0.25">
      <c r="A9" s="108"/>
      <c r="B9" s="108"/>
      <c r="C9" s="108"/>
      <c r="D9" s="45"/>
      <c r="E9" s="108"/>
      <c r="F9" s="108"/>
      <c r="G9" s="108"/>
      <c r="H9" s="233" t="s">
        <v>57</v>
      </c>
      <c r="I9" s="234"/>
      <c r="J9" s="234"/>
      <c r="K9" s="234"/>
      <c r="L9" s="234"/>
      <c r="M9" s="233"/>
      <c r="N9" s="233"/>
      <c r="O9" s="232">
        <f>B5</f>
        <v>0</v>
      </c>
      <c r="P9" s="232"/>
      <c r="Q9" s="210"/>
      <c r="R9" s="210"/>
      <c r="S9" s="221"/>
      <c r="T9" s="221"/>
      <c r="U9" s="222"/>
      <c r="V9" s="222"/>
      <c r="W9" s="222"/>
      <c r="X9" s="222"/>
      <c r="Y9" s="222"/>
      <c r="Z9" s="222"/>
      <c r="AA9" s="222"/>
    </row>
    <row r="10" spans="1:27" outlineLevel="1" x14ac:dyDescent="0.25">
      <c r="A10" s="48" t="s">
        <v>77</v>
      </c>
      <c r="B10" s="108"/>
      <c r="C10" s="108"/>
      <c r="D10" s="210"/>
      <c r="E10" s="210"/>
      <c r="F10" s="210"/>
      <c r="G10" s="210"/>
      <c r="H10" s="108"/>
      <c r="I10" s="108"/>
      <c r="J10" s="108"/>
      <c r="K10" s="108"/>
      <c r="L10" s="108"/>
      <c r="M10" s="108"/>
      <c r="N10" s="108"/>
      <c r="O10" s="108"/>
      <c r="P10" s="108"/>
      <c r="Q10" s="108"/>
      <c r="R10" s="108"/>
      <c r="S10" s="108"/>
      <c r="T10" s="108"/>
      <c r="U10" s="108"/>
      <c r="V10" s="210"/>
      <c r="W10" s="210"/>
      <c r="X10" s="210"/>
      <c r="Y10" s="210"/>
      <c r="Z10" s="210"/>
      <c r="AA10" s="210"/>
    </row>
    <row r="11" spans="1:27" outlineLevel="1" x14ac:dyDescent="0.25">
      <c r="A11" s="4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row>
    <row r="12" spans="1:27" outlineLevel="1" x14ac:dyDescent="0.25">
      <c r="A12" s="49" t="s">
        <v>79</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row>
    <row r="13" spans="1:27" outlineLevel="1" x14ac:dyDescent="0.25">
      <c r="A13" s="50"/>
      <c r="B13" s="192" t="s">
        <v>0</v>
      </c>
      <c r="C13" s="193"/>
      <c r="D13" s="192" t="s">
        <v>1</v>
      </c>
      <c r="E13" s="193"/>
      <c r="F13" s="192" t="s">
        <v>2</v>
      </c>
      <c r="G13" s="193"/>
      <c r="H13" s="192" t="s">
        <v>3</v>
      </c>
      <c r="I13" s="193"/>
      <c r="J13" s="192" t="s">
        <v>4</v>
      </c>
      <c r="K13" s="193"/>
      <c r="L13" s="192" t="s">
        <v>5</v>
      </c>
      <c r="M13" s="193"/>
      <c r="N13" s="192" t="s">
        <v>6</v>
      </c>
      <c r="O13" s="193"/>
      <c r="P13" s="192" t="s">
        <v>7</v>
      </c>
      <c r="Q13" s="193"/>
      <c r="R13" s="192" t="s">
        <v>8</v>
      </c>
      <c r="S13" s="193"/>
      <c r="T13" s="192" t="s">
        <v>9</v>
      </c>
      <c r="U13" s="193"/>
      <c r="V13" s="192" t="s">
        <v>10</v>
      </c>
      <c r="W13" s="193"/>
      <c r="X13" s="192" t="s">
        <v>11</v>
      </c>
      <c r="Y13" s="193"/>
      <c r="Z13" s="163" t="s">
        <v>32</v>
      </c>
      <c r="AA13" s="219"/>
    </row>
    <row r="14" spans="1:27" ht="15.6" outlineLevel="1" x14ac:dyDescent="0.25">
      <c r="A14" s="50" t="s">
        <v>29</v>
      </c>
      <c r="B14" s="216">
        <f>$AH66</f>
        <v>0</v>
      </c>
      <c r="C14" s="218"/>
      <c r="D14" s="216">
        <f>$AH74</f>
        <v>0</v>
      </c>
      <c r="E14" s="218"/>
      <c r="F14" s="216">
        <f>$AH82</f>
        <v>0</v>
      </c>
      <c r="G14" s="218"/>
      <c r="H14" s="216">
        <f>$AH90</f>
        <v>0</v>
      </c>
      <c r="I14" s="218"/>
      <c r="J14" s="216">
        <f>$AH98</f>
        <v>0</v>
      </c>
      <c r="K14" s="218"/>
      <c r="L14" s="216">
        <f>$AH106</f>
        <v>0</v>
      </c>
      <c r="M14" s="218"/>
      <c r="N14" s="216">
        <f>$AH114</f>
        <v>0</v>
      </c>
      <c r="O14" s="218"/>
      <c r="P14" s="216">
        <f>$AH122</f>
        <v>0</v>
      </c>
      <c r="Q14" s="218"/>
      <c r="R14" s="216">
        <f>$AH130</f>
        <v>0</v>
      </c>
      <c r="S14" s="218"/>
      <c r="T14" s="216">
        <f>$AH138</f>
        <v>0</v>
      </c>
      <c r="U14" s="218"/>
      <c r="V14" s="216">
        <f>$AH146</f>
        <v>0</v>
      </c>
      <c r="W14" s="218"/>
      <c r="X14" s="216">
        <f>$AH154</f>
        <v>0</v>
      </c>
      <c r="Y14" s="218"/>
      <c r="Z14" s="214">
        <f>SUM(B14:Y14)</f>
        <v>0</v>
      </c>
      <c r="AA14" s="215"/>
    </row>
    <row r="15" spans="1:27" ht="15.6" outlineLevel="1" x14ac:dyDescent="0.25">
      <c r="A15" s="50" t="s">
        <v>26</v>
      </c>
      <c r="B15" s="216">
        <f>$AH67</f>
        <v>0</v>
      </c>
      <c r="C15" s="218"/>
      <c r="D15" s="216">
        <f>$AH75</f>
        <v>0</v>
      </c>
      <c r="E15" s="218"/>
      <c r="F15" s="216">
        <f>$AH83</f>
        <v>0</v>
      </c>
      <c r="G15" s="218"/>
      <c r="H15" s="216">
        <f>$AH91</f>
        <v>0</v>
      </c>
      <c r="I15" s="218"/>
      <c r="J15" s="216">
        <f>$AH99</f>
        <v>0</v>
      </c>
      <c r="K15" s="218"/>
      <c r="L15" s="216">
        <f>$AH107</f>
        <v>0</v>
      </c>
      <c r="M15" s="218"/>
      <c r="N15" s="216">
        <f>$AH115</f>
        <v>0</v>
      </c>
      <c r="O15" s="218"/>
      <c r="P15" s="216">
        <f>$AH123</f>
        <v>0</v>
      </c>
      <c r="Q15" s="218"/>
      <c r="R15" s="216">
        <f>$AH131</f>
        <v>0</v>
      </c>
      <c r="S15" s="218"/>
      <c r="T15" s="216">
        <f>$AH139</f>
        <v>0</v>
      </c>
      <c r="U15" s="218"/>
      <c r="V15" s="216">
        <f>$AH147</f>
        <v>0</v>
      </c>
      <c r="W15" s="218"/>
      <c r="X15" s="216">
        <f>$AH155</f>
        <v>0</v>
      </c>
      <c r="Y15" s="218"/>
      <c r="Z15" s="214">
        <f>SUM(B15:Y15)</f>
        <v>0</v>
      </c>
      <c r="AA15" s="215"/>
    </row>
    <row r="16" spans="1:27" outlineLevel="1" x14ac:dyDescent="0.25">
      <c r="A16" s="51" t="s">
        <v>34</v>
      </c>
      <c r="B16" s="216">
        <f>SUM(B14:B15)</f>
        <v>0</v>
      </c>
      <c r="C16" s="218"/>
      <c r="D16" s="216">
        <f>SUM(D14:D15)</f>
        <v>0</v>
      </c>
      <c r="E16" s="218"/>
      <c r="F16" s="216">
        <f>SUM(F14:F15)</f>
        <v>0</v>
      </c>
      <c r="G16" s="218"/>
      <c r="H16" s="216">
        <f>SUM(H14:H15)</f>
        <v>0</v>
      </c>
      <c r="I16" s="218"/>
      <c r="J16" s="216">
        <f>SUM(J14:J15)</f>
        <v>0</v>
      </c>
      <c r="K16" s="218"/>
      <c r="L16" s="216">
        <f>SUM(L14:L15)</f>
        <v>0</v>
      </c>
      <c r="M16" s="218"/>
      <c r="N16" s="216">
        <f>SUM(N14:N15)</f>
        <v>0</v>
      </c>
      <c r="O16" s="218"/>
      <c r="P16" s="216">
        <f>SUM(P14:P15)</f>
        <v>0</v>
      </c>
      <c r="Q16" s="218"/>
      <c r="R16" s="216">
        <f>SUM(R14:R15)</f>
        <v>0</v>
      </c>
      <c r="S16" s="218"/>
      <c r="T16" s="216">
        <f>SUM(T14:T15)</f>
        <v>0</v>
      </c>
      <c r="U16" s="218"/>
      <c r="V16" s="216">
        <f>SUM(V14:V15)</f>
        <v>0</v>
      </c>
      <c r="W16" s="218"/>
      <c r="X16" s="216">
        <f>SUM(X14:X15)</f>
        <v>0</v>
      </c>
      <c r="Y16" s="218"/>
      <c r="Z16" s="214">
        <f>SUM(B16:Y16)</f>
        <v>0</v>
      </c>
      <c r="AA16" s="215"/>
    </row>
    <row r="17" spans="1:33" outlineLevel="1" x14ac:dyDescent="0.25">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4"/>
      <c r="AA17" s="55"/>
    </row>
    <row r="18" spans="1:33" ht="15.6" outlineLevel="1" x14ac:dyDescent="0.25">
      <c r="A18" s="41" t="s">
        <v>37</v>
      </c>
      <c r="B18" s="216">
        <f>AH70</f>
        <v>0</v>
      </c>
      <c r="C18" s="217"/>
      <c r="D18" s="216">
        <f>$AH78</f>
        <v>0</v>
      </c>
      <c r="E18" s="217"/>
      <c r="F18" s="216">
        <f>$AH86</f>
        <v>0</v>
      </c>
      <c r="G18" s="217"/>
      <c r="H18" s="216">
        <f>$AH94</f>
        <v>0</v>
      </c>
      <c r="I18" s="217"/>
      <c r="J18" s="216">
        <f>$AH102</f>
        <v>0</v>
      </c>
      <c r="K18" s="217"/>
      <c r="L18" s="216">
        <f>$AH110</f>
        <v>0</v>
      </c>
      <c r="M18" s="217"/>
      <c r="N18" s="216">
        <f>$AH118</f>
        <v>0</v>
      </c>
      <c r="O18" s="217"/>
      <c r="P18" s="216">
        <f>$AH126</f>
        <v>0</v>
      </c>
      <c r="Q18" s="217"/>
      <c r="R18" s="216">
        <f>$AH134</f>
        <v>0</v>
      </c>
      <c r="S18" s="217"/>
      <c r="T18" s="216">
        <f>$AH142</f>
        <v>0</v>
      </c>
      <c r="U18" s="217"/>
      <c r="V18" s="216">
        <f>$AH150</f>
        <v>0</v>
      </c>
      <c r="W18" s="217"/>
      <c r="X18" s="216">
        <f>$AH158</f>
        <v>0</v>
      </c>
      <c r="Y18" s="217"/>
      <c r="Z18" s="214">
        <f>SUM(B18:Y18)</f>
        <v>0</v>
      </c>
      <c r="AA18" s="215"/>
    </row>
    <row r="19" spans="1:33" outlineLevel="1" x14ac:dyDescent="0.25">
      <c r="A19" s="108"/>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row>
    <row r="20" spans="1:33" s="56" customFormat="1" outlineLevel="1" x14ac:dyDescent="0.25">
      <c r="A20" s="49" t="s">
        <v>153</v>
      </c>
      <c r="B20" s="211"/>
      <c r="C20" s="212"/>
      <c r="D20" s="211"/>
      <c r="E20" s="212"/>
      <c r="F20" s="211"/>
      <c r="G20" s="212"/>
      <c r="H20" s="211"/>
      <c r="I20" s="212"/>
      <c r="J20" s="211"/>
      <c r="K20" s="212"/>
      <c r="L20" s="211"/>
      <c r="M20" s="212"/>
      <c r="N20" s="211"/>
      <c r="O20" s="212"/>
      <c r="P20" s="211"/>
      <c r="Q20" s="212"/>
      <c r="R20" s="211"/>
      <c r="S20" s="212"/>
      <c r="T20" s="211"/>
      <c r="U20" s="212"/>
      <c r="V20" s="211"/>
      <c r="W20" s="212"/>
      <c r="X20" s="211"/>
      <c r="Y20" s="212"/>
      <c r="Z20" s="49"/>
      <c r="AA20" s="49"/>
    </row>
    <row r="21" spans="1:33" s="59" customFormat="1" outlineLevel="1" x14ac:dyDescent="0.25">
      <c r="A21" s="57" t="s">
        <v>75</v>
      </c>
      <c r="B21" s="213">
        <f>$B$32</f>
        <v>0</v>
      </c>
      <c r="C21" s="205"/>
      <c r="D21" s="213">
        <f>$B$32</f>
        <v>0</v>
      </c>
      <c r="E21" s="205"/>
      <c r="F21" s="213">
        <f>$B$32</f>
        <v>0</v>
      </c>
      <c r="G21" s="205"/>
      <c r="H21" s="213">
        <f>IF(OR($B$42= "Gesamtes Jahr",$B$42= "per 4. Quartal",$B$42= "per 3. Quartal",$B$42= "per 2. Quartal"),$B$32,0)</f>
        <v>0</v>
      </c>
      <c r="I21" s="205"/>
      <c r="J21" s="213">
        <f>IF(OR($B$42= "Gesamtes Jahr",$B$42= "per 4. Quartal",$B$42= "per 3. Quartal",$B$42= "per 2. Quartal"),$B$32,0)</f>
        <v>0</v>
      </c>
      <c r="K21" s="205"/>
      <c r="L21" s="213">
        <f>IF(OR($B$42= "Gesamtes Jahr",$B$42= "per 4. Quartal",$B$42= "per 3. Quartal",$B$42= "per 2. Quartal"),$B$32,0)</f>
        <v>0</v>
      </c>
      <c r="M21" s="205"/>
      <c r="N21" s="213">
        <f>IF(OR($B$42= "Gesamtes Jahr",$B$42= "per 4. Quartal",$B$42= "per 3. Quartal"),$B$32,0)</f>
        <v>0</v>
      </c>
      <c r="O21" s="205"/>
      <c r="P21" s="213">
        <f>IF(OR($B$42= "Gesamtes Jahr",$B$42= "per 4. Quartal",$B$42= "per 3. Quartal"),$B$32,0)</f>
        <v>0</v>
      </c>
      <c r="Q21" s="205"/>
      <c r="R21" s="213">
        <f>IF(OR($B$42= "Gesamtes Jahr",$B$42= "per 4. Quartal",$B$42= "per 3. Quartal"),$B$32,0)</f>
        <v>0</v>
      </c>
      <c r="S21" s="205"/>
      <c r="T21" s="213">
        <f>IF(OR($B$42= "Gesamtes Jahr",$B$42= "per 4. Quartal"),$B$32,0)</f>
        <v>0</v>
      </c>
      <c r="U21" s="205"/>
      <c r="V21" s="213">
        <f>IF(OR($B$42= "Gesamtes Jahr",$B$42= "per 4. Quartal"),$B$32,0)</f>
        <v>0</v>
      </c>
      <c r="W21" s="205"/>
      <c r="X21" s="213">
        <f>IF(OR($B$42= "Gesamtes Jahr",$B$42= "per 4. Quartal"),$B$32,0)</f>
        <v>0</v>
      </c>
      <c r="Y21" s="205"/>
      <c r="Z21" s="237">
        <f>SUM(B21:Y21)</f>
        <v>0</v>
      </c>
      <c r="AA21" s="238"/>
      <c r="AB21" s="58"/>
    </row>
    <row r="22" spans="1:33" s="61" customFormat="1" outlineLevel="1" x14ac:dyDescent="0.25">
      <c r="A22" s="60" t="s">
        <v>70</v>
      </c>
      <c r="B22" s="235"/>
      <c r="C22" s="236"/>
      <c r="D22" s="235"/>
      <c r="E22" s="236"/>
      <c r="F22" s="235"/>
      <c r="G22" s="236"/>
      <c r="H22" s="239"/>
      <c r="I22" s="240"/>
      <c r="J22" s="235"/>
      <c r="K22" s="236"/>
      <c r="L22" s="235"/>
      <c r="M22" s="236"/>
      <c r="N22" s="235"/>
      <c r="O22" s="236"/>
      <c r="P22" s="235"/>
      <c r="Q22" s="236"/>
      <c r="R22" s="235"/>
      <c r="S22" s="236"/>
      <c r="T22" s="235"/>
      <c r="U22" s="236"/>
      <c r="V22" s="235"/>
      <c r="W22" s="236"/>
      <c r="X22" s="235"/>
      <c r="Y22" s="236"/>
      <c r="Z22" s="244">
        <f>SUM(B22:X22)</f>
        <v>0</v>
      </c>
      <c r="AA22" s="245"/>
      <c r="AC22" s="62"/>
      <c r="AD22" s="62"/>
      <c r="AE22" s="62"/>
      <c r="AF22" s="62"/>
      <c r="AG22" s="62"/>
    </row>
    <row r="23" spans="1:33" s="64" customFormat="1" outlineLevel="1" x14ac:dyDescent="0.25">
      <c r="A23" s="63" t="s">
        <v>74</v>
      </c>
      <c r="B23" s="241">
        <f>B21-B22</f>
        <v>0</v>
      </c>
      <c r="C23" s="242"/>
      <c r="D23" s="241">
        <f>D21-D22</f>
        <v>0</v>
      </c>
      <c r="E23" s="242"/>
      <c r="F23" s="241">
        <f>F21-F22</f>
        <v>0</v>
      </c>
      <c r="G23" s="242"/>
      <c r="H23" s="241">
        <f>H21-H22</f>
        <v>0</v>
      </c>
      <c r="I23" s="242"/>
      <c r="J23" s="241">
        <f>J21-J22</f>
        <v>0</v>
      </c>
      <c r="K23" s="242"/>
      <c r="L23" s="241">
        <f>L21-L22</f>
        <v>0</v>
      </c>
      <c r="M23" s="242"/>
      <c r="N23" s="241">
        <f>N21-N22</f>
        <v>0</v>
      </c>
      <c r="O23" s="242"/>
      <c r="P23" s="241">
        <f>P21-P22</f>
        <v>0</v>
      </c>
      <c r="Q23" s="242"/>
      <c r="R23" s="241">
        <f>R21-R22</f>
        <v>0</v>
      </c>
      <c r="S23" s="242"/>
      <c r="T23" s="241">
        <f>T21-T22</f>
        <v>0</v>
      </c>
      <c r="U23" s="242"/>
      <c r="V23" s="241">
        <f>V21-V22</f>
        <v>0</v>
      </c>
      <c r="W23" s="242"/>
      <c r="X23" s="241">
        <f>X21-X22</f>
        <v>0</v>
      </c>
      <c r="Y23" s="242"/>
      <c r="Z23" s="243">
        <f>SUM(B23:Y23)</f>
        <v>0</v>
      </c>
      <c r="AA23" s="242"/>
      <c r="AC23" s="62"/>
      <c r="AD23" s="62"/>
      <c r="AE23" s="62"/>
      <c r="AF23" s="62"/>
      <c r="AG23" s="62"/>
    </row>
    <row r="24" spans="1:33" s="47" customFormat="1" outlineLevel="1" x14ac:dyDescent="0.25">
      <c r="A24" s="65" t="s">
        <v>82</v>
      </c>
      <c r="B24" s="206">
        <f>IFERROR(B23/B21,0)</f>
        <v>0</v>
      </c>
      <c r="C24" s="207"/>
      <c r="D24" s="206">
        <f>IFERROR(D23/D21,0)</f>
        <v>0</v>
      </c>
      <c r="E24" s="207"/>
      <c r="F24" s="206">
        <f>IFERROR(F23/F21,0)</f>
        <v>0</v>
      </c>
      <c r="G24" s="207"/>
      <c r="H24" s="206">
        <f>IFERROR(H23/H21,0)</f>
        <v>0</v>
      </c>
      <c r="I24" s="207"/>
      <c r="J24" s="206">
        <f>IFERROR(J23/J21,0)</f>
        <v>0</v>
      </c>
      <c r="K24" s="207"/>
      <c r="L24" s="206">
        <f>IFERROR(L23/L21,0)</f>
        <v>0</v>
      </c>
      <c r="M24" s="207"/>
      <c r="N24" s="206">
        <f>IFERROR(N23/N21,0)</f>
        <v>0</v>
      </c>
      <c r="O24" s="207"/>
      <c r="P24" s="206">
        <f>IFERROR(P23/P21,0)</f>
        <v>0</v>
      </c>
      <c r="Q24" s="207"/>
      <c r="R24" s="206">
        <f>IFERROR(R23/R21,0)</f>
        <v>0</v>
      </c>
      <c r="S24" s="207"/>
      <c r="T24" s="206">
        <f>IFERROR(T23/T21,0)</f>
        <v>0</v>
      </c>
      <c r="U24" s="207"/>
      <c r="V24" s="206">
        <f>IFERROR(V23/V21,0)</f>
        <v>0</v>
      </c>
      <c r="W24" s="207"/>
      <c r="X24" s="206">
        <f>IFERROR(X23/X21,0)</f>
        <v>0</v>
      </c>
      <c r="Y24" s="207"/>
      <c r="Z24" s="204"/>
      <c r="AA24" s="205"/>
      <c r="AC24" s="39"/>
      <c r="AD24" s="39"/>
      <c r="AE24" s="39"/>
      <c r="AF24" s="39"/>
      <c r="AG24" s="39"/>
    </row>
    <row r="25" spans="1:33" s="59" customFormat="1" outlineLevel="1" x14ac:dyDescent="0.25">
      <c r="A25" s="208" t="s">
        <v>83</v>
      </c>
      <c r="B25" s="209"/>
      <c r="C25" s="209"/>
      <c r="D25" s="202"/>
      <c r="E25" s="203"/>
      <c r="F25" s="202"/>
      <c r="G25" s="203"/>
      <c r="H25" s="202"/>
      <c r="I25" s="203"/>
      <c r="J25" s="202"/>
      <c r="K25" s="203"/>
      <c r="L25" s="202"/>
      <c r="M25" s="203"/>
      <c r="N25" s="202"/>
      <c r="O25" s="203"/>
      <c r="P25" s="202"/>
      <c r="Q25" s="203"/>
      <c r="R25" s="202"/>
      <c r="S25" s="203"/>
      <c r="T25" s="202"/>
      <c r="U25" s="203"/>
      <c r="V25" s="202"/>
      <c r="W25" s="203"/>
      <c r="X25" s="202"/>
      <c r="Y25" s="203"/>
      <c r="Z25" s="202"/>
      <c r="AA25" s="203"/>
      <c r="AC25" s="39"/>
      <c r="AD25" s="39"/>
      <c r="AE25" s="39"/>
      <c r="AF25" s="39"/>
      <c r="AG25" s="39"/>
    </row>
    <row r="26" spans="1:33" s="59" customFormat="1" ht="28.8" outlineLevel="1" x14ac:dyDescent="0.25">
      <c r="A26" s="66" t="s">
        <v>152</v>
      </c>
      <c r="B26" s="200"/>
      <c r="C26" s="201"/>
      <c r="D26" s="200"/>
      <c r="E26" s="201"/>
      <c r="F26" s="200"/>
      <c r="G26" s="201"/>
      <c r="H26" s="200"/>
      <c r="I26" s="201"/>
      <c r="J26" s="200"/>
      <c r="K26" s="201"/>
      <c r="L26" s="200"/>
      <c r="M26" s="201"/>
      <c r="N26" s="200"/>
      <c r="O26" s="201"/>
      <c r="P26" s="200"/>
      <c r="Q26" s="201"/>
      <c r="R26" s="200"/>
      <c r="S26" s="201"/>
      <c r="T26" s="200"/>
      <c r="U26" s="201"/>
      <c r="V26" s="200"/>
      <c r="W26" s="201"/>
      <c r="X26" s="200"/>
      <c r="Y26" s="201"/>
      <c r="Z26" s="186">
        <f>SUM(B26:X26)</f>
        <v>0</v>
      </c>
      <c r="AA26" s="187"/>
      <c r="AC26" s="39"/>
      <c r="AD26" s="39"/>
      <c r="AE26" s="39"/>
      <c r="AF26" s="39"/>
      <c r="AG26" s="39"/>
    </row>
    <row r="27" spans="1:33" s="59" customFormat="1" outlineLevel="1" x14ac:dyDescent="0.25">
      <c r="A27" s="67" t="s">
        <v>58</v>
      </c>
      <c r="B27" s="186">
        <f>B26</f>
        <v>0</v>
      </c>
      <c r="C27" s="187"/>
      <c r="D27" s="186">
        <f>D26</f>
        <v>0</v>
      </c>
      <c r="E27" s="187"/>
      <c r="F27" s="186">
        <f>F26</f>
        <v>0</v>
      </c>
      <c r="G27" s="187"/>
      <c r="H27" s="186">
        <f>IF(OR($B$42= "Gesamtes Jahr",$B$42= "per 4. Quartal",$B$42= "per 3. Quartal",$B$42= "per 2. Quartal"),H26,0)</f>
        <v>0</v>
      </c>
      <c r="I27" s="187"/>
      <c r="J27" s="186">
        <f>IF(OR($B$42= "Gesamtes Jahr",$B$42= "per 4. Quartal",$B$42= "per 3. Quartal",$B$42= "per 2. Quartal"),J26,0)</f>
        <v>0</v>
      </c>
      <c r="K27" s="187"/>
      <c r="L27" s="186">
        <f>IF(OR($B$42= "Gesamtes Jahr",$B$42= "per 4. Quartal",$B$42= "per 3. Quartal",$B$42= "per 2. Quartal"),L26,0)</f>
        <v>0</v>
      </c>
      <c r="M27" s="187"/>
      <c r="N27" s="186">
        <f>IF(OR($B$42= "Gesamtes Jahr",$B$42= "per 4. Quartal",$B$42= "per 3. Quartal"),N26,0)</f>
        <v>0</v>
      </c>
      <c r="O27" s="187"/>
      <c r="P27" s="186">
        <f>IF(OR($B$42= "Gesamtes Jahr",$B$42= "per 4. Quartal",$B$42= "per 3. Quartal"),P26,0)</f>
        <v>0</v>
      </c>
      <c r="Q27" s="187"/>
      <c r="R27" s="186">
        <f>IF(OR($B$42= "Gesamtes Jahr",$B$42= "per 4. Quartal",$B$42= "per 3. Quartal"),R26,0)</f>
        <v>0</v>
      </c>
      <c r="S27" s="187"/>
      <c r="T27" s="186">
        <f>IF(OR($B$42= "Gesamtes Jahr",$B$42= "per 4. Quartal"),T26,0)</f>
        <v>0</v>
      </c>
      <c r="U27" s="187"/>
      <c r="V27" s="186">
        <f>IF(OR($B$42= "Gesamtes Jahr",$B$42= "per 4. Quartal"),V26,0)</f>
        <v>0</v>
      </c>
      <c r="W27" s="187"/>
      <c r="X27" s="186">
        <f>IF(OR($B$42= "Gesamtes Jahr",$B$42= "per 4. Quartal"),X26,0)</f>
        <v>0</v>
      </c>
      <c r="Y27" s="187"/>
      <c r="Z27" s="186">
        <f>SUM(B27:X27)</f>
        <v>0</v>
      </c>
      <c r="AA27" s="187"/>
      <c r="AC27" s="39"/>
      <c r="AD27" s="39"/>
      <c r="AE27" s="39"/>
      <c r="AF27" s="39"/>
      <c r="AG27" s="39"/>
    </row>
    <row r="28" spans="1:33" outlineLevel="1" x14ac:dyDescent="0.25">
      <c r="D28" s="59"/>
      <c r="E28" s="68"/>
      <c r="T28" s="69"/>
    </row>
    <row r="29" spans="1:33" outlineLevel="1" x14ac:dyDescent="0.25">
      <c r="A29" s="47" t="s">
        <v>157</v>
      </c>
      <c r="D29" s="59"/>
      <c r="E29" s="68"/>
      <c r="T29" s="69"/>
    </row>
    <row r="30" spans="1:33" ht="15.6" outlineLevel="1" x14ac:dyDescent="0.25">
      <c r="A30" s="43" t="s">
        <v>88</v>
      </c>
      <c r="B30" s="188">
        <f>B6</f>
        <v>0</v>
      </c>
      <c r="C30" s="189"/>
      <c r="D30" s="70"/>
      <c r="T30" s="69"/>
    </row>
    <row r="31" spans="1:33" ht="15.6" outlineLevel="1" x14ac:dyDescent="0.25">
      <c r="A31" s="43" t="s">
        <v>156</v>
      </c>
      <c r="B31" s="188">
        <f>(52*B30)</f>
        <v>0</v>
      </c>
      <c r="C31" s="189"/>
      <c r="D31" s="59"/>
      <c r="E31" s="48"/>
      <c r="T31" s="69"/>
    </row>
    <row r="32" spans="1:33" outlineLevel="1" x14ac:dyDescent="0.25">
      <c r="A32" s="43" t="s">
        <v>56</v>
      </c>
      <c r="B32" s="188">
        <f>(52*$B$30)/12</f>
        <v>0</v>
      </c>
      <c r="C32" s="189"/>
      <c r="D32" s="69"/>
      <c r="E32" s="71"/>
      <c r="F32" s="69"/>
      <c r="G32" s="69"/>
      <c r="H32" s="72"/>
      <c r="I32" s="73"/>
      <c r="J32" s="73"/>
      <c r="K32" s="73"/>
      <c r="L32" s="73"/>
      <c r="M32" s="73"/>
      <c r="N32" s="69"/>
      <c r="O32" s="69"/>
      <c r="P32" s="69"/>
      <c r="Q32" s="69"/>
      <c r="R32" s="69"/>
      <c r="S32" s="69"/>
      <c r="W32" s="69"/>
      <c r="X32" s="69"/>
      <c r="Y32" s="69"/>
    </row>
    <row r="33" spans="1:20" ht="15.6" outlineLevel="1" x14ac:dyDescent="0.25">
      <c r="A33" s="43" t="s">
        <v>89</v>
      </c>
      <c r="B33" s="196">
        <f>B7</f>
        <v>0</v>
      </c>
      <c r="C33" s="197"/>
      <c r="D33" s="70"/>
      <c r="E33" s="68"/>
      <c r="T33" s="69"/>
    </row>
    <row r="34" spans="1:20" outlineLevel="1" x14ac:dyDescent="0.25">
      <c r="A34" s="74" t="s">
        <v>65</v>
      </c>
      <c r="B34" s="196">
        <f>IFERROR(ROUND(B33/B31,2),0)</f>
        <v>0</v>
      </c>
      <c r="C34" s="197"/>
      <c r="D34" s="59"/>
      <c r="E34" s="68"/>
      <c r="T34" s="69"/>
    </row>
    <row r="35" spans="1:20" outlineLevel="1" x14ac:dyDescent="0.25">
      <c r="A35" s="44" t="s">
        <v>144</v>
      </c>
      <c r="B35" s="75"/>
      <c r="C35" s="76"/>
    </row>
    <row r="36" spans="1:20" outlineLevel="1" x14ac:dyDescent="0.25">
      <c r="A36" s="75"/>
      <c r="B36" s="76"/>
      <c r="C36" s="76"/>
    </row>
    <row r="37" spans="1:20" outlineLevel="1" x14ac:dyDescent="0.25">
      <c r="A37" s="47" t="s">
        <v>90</v>
      </c>
      <c r="B37" s="76"/>
      <c r="C37" s="76"/>
    </row>
    <row r="38" spans="1:20" outlineLevel="1" x14ac:dyDescent="0.25">
      <c r="A38" s="43" t="s">
        <v>71</v>
      </c>
      <c r="B38" s="188">
        <f>IF($B$42= "Gesamtes Jahr",Z23,0)</f>
        <v>0</v>
      </c>
      <c r="C38" s="188"/>
      <c r="D38" s="45"/>
    </row>
    <row r="39" spans="1:20" ht="15.6" outlineLevel="1" x14ac:dyDescent="0.25">
      <c r="A39" s="43" t="s">
        <v>140</v>
      </c>
      <c r="B39" s="185">
        <f>IF($B$42= "Gesamtes Jahr",Z27,0)</f>
        <v>0</v>
      </c>
      <c r="C39" s="168"/>
      <c r="D39" s="45" t="s">
        <v>92</v>
      </c>
    </row>
    <row r="40" spans="1:20" outlineLevel="1" x14ac:dyDescent="0.25">
      <c r="A40" s="43" t="s">
        <v>91</v>
      </c>
      <c r="B40" s="198">
        <f>IF(B39=0,0,ROUND(B39/B38,2))</f>
        <v>0</v>
      </c>
      <c r="C40" s="199"/>
      <c r="D40" s="45"/>
    </row>
    <row r="41" spans="1:20" x14ac:dyDescent="0.25">
      <c r="D41" s="45"/>
    </row>
    <row r="42" spans="1:20" ht="13.8" outlineLevel="1" x14ac:dyDescent="0.25">
      <c r="A42" s="47" t="s">
        <v>59</v>
      </c>
      <c r="B42" s="190" t="str">
        <f>Übersicht!D12</f>
        <v>1. Quartal</v>
      </c>
      <c r="C42" s="191"/>
      <c r="D42" s="45" t="s">
        <v>76</v>
      </c>
      <c r="S42" s="69"/>
    </row>
    <row r="43" spans="1:20" outlineLevel="1" x14ac:dyDescent="0.25">
      <c r="A43" s="50" t="s">
        <v>47</v>
      </c>
      <c r="B43" s="185">
        <f>IF(B42="Gesamtes Jahr",B40,B34)</f>
        <v>0</v>
      </c>
      <c r="C43" s="168"/>
      <c r="D43" s="45"/>
      <c r="S43" s="69"/>
    </row>
    <row r="44" spans="1:20" outlineLevel="1" x14ac:dyDescent="0.25">
      <c r="A44" s="43" t="s">
        <v>53</v>
      </c>
      <c r="B44" s="77">
        <f>J56</f>
        <v>0</v>
      </c>
      <c r="C44" s="78" t="s">
        <v>51</v>
      </c>
      <c r="D44" s="45"/>
      <c r="S44" s="69"/>
    </row>
    <row r="45" spans="1:20" outlineLevel="1" x14ac:dyDescent="0.25">
      <c r="A45" s="43" t="s">
        <v>54</v>
      </c>
      <c r="B45" s="79">
        <f>J60</f>
        <v>0</v>
      </c>
      <c r="C45" s="78" t="s">
        <v>51</v>
      </c>
    </row>
    <row r="46" spans="1:20" outlineLevel="1" x14ac:dyDescent="0.25">
      <c r="B46" s="80"/>
    </row>
    <row r="47" spans="1:20" ht="15.6" outlineLevel="1" x14ac:dyDescent="0.25">
      <c r="A47" s="81" t="s">
        <v>39</v>
      </c>
    </row>
    <row r="48" spans="1:20" ht="15.6" outlineLevel="1" x14ac:dyDescent="0.25">
      <c r="A48" s="81" t="s">
        <v>141</v>
      </c>
    </row>
    <row r="49" spans="1:30" ht="15.6" outlineLevel="1" x14ac:dyDescent="0.25">
      <c r="A49" s="81" t="s">
        <v>38</v>
      </c>
    </row>
    <row r="50" spans="1:30" ht="15.6" outlineLevel="1" x14ac:dyDescent="0.25">
      <c r="A50" s="82" t="s">
        <v>142</v>
      </c>
    </row>
    <row r="51" spans="1:30" outlineLevel="1" x14ac:dyDescent="0.25">
      <c r="A51" s="82" t="s">
        <v>72</v>
      </c>
    </row>
    <row r="52" spans="1:30" outlineLevel="1" x14ac:dyDescent="0.25">
      <c r="A52" s="82" t="s">
        <v>73</v>
      </c>
    </row>
    <row r="53" spans="1:30" ht="15.6" outlineLevel="1" x14ac:dyDescent="0.25">
      <c r="A53" s="82" t="s">
        <v>143</v>
      </c>
      <c r="N53" s="83"/>
    </row>
    <row r="54" spans="1:30" ht="15.6" outlineLevel="1" x14ac:dyDescent="0.25">
      <c r="A54" s="84"/>
      <c r="T54" s="48"/>
      <c r="U54" s="83"/>
    </row>
    <row r="55" spans="1:30" outlineLevel="1" x14ac:dyDescent="0.25">
      <c r="A55" s="85" t="s">
        <v>48</v>
      </c>
      <c r="B55" s="192" t="s">
        <v>41</v>
      </c>
      <c r="C55" s="193"/>
      <c r="D55" s="192" t="s">
        <v>67</v>
      </c>
      <c r="E55" s="193"/>
      <c r="F55" s="192" t="s">
        <v>68</v>
      </c>
      <c r="G55" s="193"/>
      <c r="H55" s="192" t="s">
        <v>69</v>
      </c>
      <c r="I55" s="193"/>
      <c r="J55" s="194" t="str">
        <f>B42</f>
        <v>1. Quartal</v>
      </c>
      <c r="K55" s="195"/>
    </row>
    <row r="56" spans="1:30" outlineLevel="1" x14ac:dyDescent="0.25">
      <c r="A56" s="106" t="s">
        <v>45</v>
      </c>
      <c r="B56" s="175">
        <f>SUM(B14:G14)</f>
        <v>0</v>
      </c>
      <c r="C56" s="176"/>
      <c r="D56" s="175">
        <f>IF(OR($B$42= "Gesamtes Jahr",$B$42= "per 4. Quartal",$B$42= "per 3. Quartal",$B$42= "per 2. Quartal"),SUM(H14:M14),0)</f>
        <v>0</v>
      </c>
      <c r="E56" s="176"/>
      <c r="F56" s="177">
        <f>IF(OR($B$42= "Gesamtes Jahr",$B$42= "per 4. Quartal",$B$42= "per 3. Quartal"),SUM(N14:S14),0)</f>
        <v>0</v>
      </c>
      <c r="G56" s="178"/>
      <c r="H56" s="175">
        <f>IF(OR($B$42= "Gesamtes Jahr",$B$42= "per 4. Quartal"),SUM(T14:Y14),0)</f>
        <v>0</v>
      </c>
      <c r="I56" s="176"/>
      <c r="J56" s="179">
        <f>SUM(B56:I56)</f>
        <v>0</v>
      </c>
      <c r="K56" s="180"/>
    </row>
    <row r="57" spans="1:30" outlineLevel="1" x14ac:dyDescent="0.25">
      <c r="A57" s="50" t="s">
        <v>46</v>
      </c>
      <c r="B57" s="175">
        <f>SUM(B23:G23)</f>
        <v>0</v>
      </c>
      <c r="C57" s="176"/>
      <c r="D57" s="175">
        <f>SUM(H23:M23)</f>
        <v>0</v>
      </c>
      <c r="E57" s="176"/>
      <c r="F57" s="177">
        <f>SUM(N23:S23)</f>
        <v>0</v>
      </c>
      <c r="G57" s="178"/>
      <c r="H57" s="175">
        <f>SUM(T23:Y23)</f>
        <v>0</v>
      </c>
      <c r="I57" s="176"/>
      <c r="J57" s="179">
        <f>SUM(B57:I57)</f>
        <v>0</v>
      </c>
      <c r="K57" s="180"/>
    </row>
    <row r="58" spans="1:30" outlineLevel="1" x14ac:dyDescent="0.25">
      <c r="A58" s="107" t="s">
        <v>50</v>
      </c>
      <c r="B58" s="181">
        <f>SUM(B27:G27)</f>
        <v>0</v>
      </c>
      <c r="C58" s="182"/>
      <c r="D58" s="181">
        <f>SUM(H27:M27)</f>
        <v>0</v>
      </c>
      <c r="E58" s="182"/>
      <c r="F58" s="183">
        <f>SUM(N27:S27)</f>
        <v>0</v>
      </c>
      <c r="G58" s="184"/>
      <c r="H58" s="181">
        <f>SUM(T27:Y27)</f>
        <v>0</v>
      </c>
      <c r="I58" s="182"/>
      <c r="J58" s="173">
        <f>SUM(B58:I58)</f>
        <v>0</v>
      </c>
      <c r="K58" s="174"/>
    </row>
    <row r="59" spans="1:30" outlineLevel="1" x14ac:dyDescent="0.25">
      <c r="A59" s="50" t="s">
        <v>47</v>
      </c>
      <c r="B59" s="169">
        <f>$B$34</f>
        <v>0</v>
      </c>
      <c r="C59" s="170"/>
      <c r="D59" s="169">
        <f>$B$34</f>
        <v>0</v>
      </c>
      <c r="E59" s="170"/>
      <c r="F59" s="171">
        <f>$B$34</f>
        <v>0</v>
      </c>
      <c r="G59" s="172"/>
      <c r="H59" s="169">
        <f>$B$34</f>
        <v>0</v>
      </c>
      <c r="I59" s="170"/>
      <c r="J59" s="173">
        <f>B43</f>
        <v>0</v>
      </c>
      <c r="K59" s="174"/>
    </row>
    <row r="60" spans="1:30" outlineLevel="1" x14ac:dyDescent="0.25">
      <c r="A60" s="107" t="s">
        <v>66</v>
      </c>
      <c r="B60" s="169">
        <f>B59*B56</f>
        <v>0</v>
      </c>
      <c r="C60" s="170"/>
      <c r="D60" s="169">
        <f>D59*D56</f>
        <v>0</v>
      </c>
      <c r="E60" s="170"/>
      <c r="F60" s="171">
        <f>F59*F56</f>
        <v>0</v>
      </c>
      <c r="G60" s="172"/>
      <c r="H60" s="169">
        <f>H59*H56</f>
        <v>0</v>
      </c>
      <c r="I60" s="170"/>
      <c r="J60" s="173">
        <f>J59*J56</f>
        <v>0</v>
      </c>
      <c r="K60" s="174"/>
      <c r="M60" s="86"/>
    </row>
    <row r="61" spans="1:30" x14ac:dyDescent="0.25">
      <c r="A61" s="59"/>
      <c r="G61" s="87"/>
      <c r="H61" s="87"/>
      <c r="I61" s="87"/>
      <c r="J61" s="87"/>
      <c r="K61" s="87"/>
      <c r="L61" s="87"/>
      <c r="M61" s="87"/>
      <c r="N61" s="87"/>
      <c r="O61" s="87"/>
      <c r="P61" s="87"/>
      <c r="Q61" s="87"/>
      <c r="R61" s="87"/>
      <c r="S61" s="87"/>
      <c r="T61" s="87"/>
      <c r="U61" s="87"/>
      <c r="V61" s="87"/>
      <c r="W61" s="87"/>
      <c r="X61" s="87"/>
      <c r="Y61" s="87"/>
      <c r="Z61" s="87"/>
      <c r="AA61" s="87"/>
      <c r="AB61" s="87"/>
      <c r="AC61" s="87"/>
      <c r="AD61" s="87"/>
    </row>
    <row r="62" spans="1:30" x14ac:dyDescent="0.25">
      <c r="A62" s="59"/>
      <c r="G62" s="87"/>
      <c r="H62" s="87"/>
      <c r="I62" s="87"/>
      <c r="J62" s="87"/>
      <c r="K62" s="87"/>
      <c r="L62" s="87"/>
      <c r="M62" s="87"/>
      <c r="N62" s="87"/>
      <c r="O62" s="87"/>
      <c r="P62" s="87"/>
      <c r="Q62" s="87"/>
      <c r="R62" s="87"/>
      <c r="S62" s="87"/>
      <c r="T62" s="87"/>
      <c r="U62" s="87"/>
      <c r="V62" s="87"/>
      <c r="W62" s="87"/>
      <c r="X62" s="87"/>
      <c r="Y62" s="87"/>
      <c r="Z62" s="87"/>
      <c r="AA62" s="87"/>
      <c r="AB62" s="87"/>
      <c r="AC62" s="87"/>
      <c r="AD62" s="87"/>
    </row>
    <row r="63" spans="1:30" x14ac:dyDescent="0.25">
      <c r="I63" s="47" t="s">
        <v>27</v>
      </c>
      <c r="R63" s="39">
        <f>B5</f>
        <v>0</v>
      </c>
      <c r="Y63" s="166"/>
      <c r="Z63" s="167"/>
      <c r="AA63" s="167"/>
      <c r="AB63" s="168"/>
      <c r="AC63" s="47" t="s">
        <v>62</v>
      </c>
    </row>
    <row r="64" spans="1:30" x14ac:dyDescent="0.25">
      <c r="A64" s="46"/>
    </row>
    <row r="65" spans="1:34" s="89" customFormat="1" x14ac:dyDescent="0.25">
      <c r="A65" s="163" t="s">
        <v>0</v>
      </c>
      <c r="B65" s="164"/>
      <c r="C65" s="88">
        <v>1</v>
      </c>
      <c r="D65" s="88">
        <f>C65+1</f>
        <v>2</v>
      </c>
      <c r="E65" s="88">
        <f t="shared" ref="E65:AG65" si="0">D65+1</f>
        <v>3</v>
      </c>
      <c r="F65" s="88">
        <f t="shared" si="0"/>
        <v>4</v>
      </c>
      <c r="G65" s="88">
        <f t="shared" si="0"/>
        <v>5</v>
      </c>
      <c r="H65" s="88">
        <f t="shared" si="0"/>
        <v>6</v>
      </c>
      <c r="I65" s="88">
        <f t="shared" si="0"/>
        <v>7</v>
      </c>
      <c r="J65" s="88">
        <f t="shared" si="0"/>
        <v>8</v>
      </c>
      <c r="K65" s="88">
        <f t="shared" si="0"/>
        <v>9</v>
      </c>
      <c r="L65" s="88">
        <f t="shared" si="0"/>
        <v>10</v>
      </c>
      <c r="M65" s="88">
        <f t="shared" si="0"/>
        <v>11</v>
      </c>
      <c r="N65" s="88">
        <f t="shared" si="0"/>
        <v>12</v>
      </c>
      <c r="O65" s="88">
        <f t="shared" si="0"/>
        <v>13</v>
      </c>
      <c r="P65" s="88">
        <f t="shared" si="0"/>
        <v>14</v>
      </c>
      <c r="Q65" s="88">
        <f t="shared" si="0"/>
        <v>15</v>
      </c>
      <c r="R65" s="88">
        <f t="shared" si="0"/>
        <v>16</v>
      </c>
      <c r="S65" s="88">
        <f t="shared" si="0"/>
        <v>17</v>
      </c>
      <c r="T65" s="88">
        <f t="shared" si="0"/>
        <v>18</v>
      </c>
      <c r="U65" s="88">
        <f t="shared" si="0"/>
        <v>19</v>
      </c>
      <c r="V65" s="88">
        <f t="shared" si="0"/>
        <v>20</v>
      </c>
      <c r="W65" s="88">
        <f t="shared" si="0"/>
        <v>21</v>
      </c>
      <c r="X65" s="88">
        <f t="shared" si="0"/>
        <v>22</v>
      </c>
      <c r="Y65" s="88">
        <f t="shared" si="0"/>
        <v>23</v>
      </c>
      <c r="Z65" s="88">
        <f t="shared" si="0"/>
        <v>24</v>
      </c>
      <c r="AA65" s="88">
        <f t="shared" si="0"/>
        <v>25</v>
      </c>
      <c r="AB65" s="88">
        <f t="shared" si="0"/>
        <v>26</v>
      </c>
      <c r="AC65" s="88">
        <f t="shared" si="0"/>
        <v>27</v>
      </c>
      <c r="AD65" s="88">
        <f t="shared" si="0"/>
        <v>28</v>
      </c>
      <c r="AE65" s="88">
        <f t="shared" si="0"/>
        <v>29</v>
      </c>
      <c r="AF65" s="88">
        <f t="shared" si="0"/>
        <v>30</v>
      </c>
      <c r="AG65" s="88">
        <f t="shared" si="0"/>
        <v>31</v>
      </c>
      <c r="AH65" s="85" t="s">
        <v>33</v>
      </c>
    </row>
    <row r="66" spans="1:34" ht="15.6" x14ac:dyDescent="0.25">
      <c r="A66" s="165" t="s">
        <v>29</v>
      </c>
      <c r="B66" s="164"/>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f>SUM(C66:AG66)</f>
        <v>0</v>
      </c>
    </row>
    <row r="67" spans="1:34" ht="15.6" x14ac:dyDescent="0.25">
      <c r="A67" s="165" t="s">
        <v>26</v>
      </c>
      <c r="B67" s="164"/>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2"/>
      <c r="AH67" s="91">
        <f>SUM(C67:AG67)</f>
        <v>0</v>
      </c>
    </row>
    <row r="68" spans="1:34" x14ac:dyDescent="0.25">
      <c r="A68" s="165" t="s">
        <v>35</v>
      </c>
      <c r="B68" s="164"/>
      <c r="C68" s="91">
        <f>C66+C67</f>
        <v>0</v>
      </c>
      <c r="D68" s="91">
        <f t="shared" ref="D68:AG68" si="1">D66+D67</f>
        <v>0</v>
      </c>
      <c r="E68" s="91">
        <f t="shared" si="1"/>
        <v>0</v>
      </c>
      <c r="F68" s="91">
        <f t="shared" si="1"/>
        <v>0</v>
      </c>
      <c r="G68" s="91">
        <f t="shared" si="1"/>
        <v>0</v>
      </c>
      <c r="H68" s="91">
        <f t="shared" si="1"/>
        <v>0</v>
      </c>
      <c r="I68" s="91">
        <f t="shared" si="1"/>
        <v>0</v>
      </c>
      <c r="J68" s="91">
        <f t="shared" si="1"/>
        <v>0</v>
      </c>
      <c r="K68" s="91">
        <f t="shared" si="1"/>
        <v>0</v>
      </c>
      <c r="L68" s="91">
        <f t="shared" si="1"/>
        <v>0</v>
      </c>
      <c r="M68" s="91">
        <f t="shared" si="1"/>
        <v>0</v>
      </c>
      <c r="N68" s="91">
        <f t="shared" si="1"/>
        <v>0</v>
      </c>
      <c r="O68" s="91">
        <f t="shared" si="1"/>
        <v>0</v>
      </c>
      <c r="P68" s="91">
        <f t="shared" si="1"/>
        <v>0</v>
      </c>
      <c r="Q68" s="91">
        <f t="shared" si="1"/>
        <v>0</v>
      </c>
      <c r="R68" s="91">
        <f t="shared" si="1"/>
        <v>0</v>
      </c>
      <c r="S68" s="91">
        <f t="shared" si="1"/>
        <v>0</v>
      </c>
      <c r="T68" s="91">
        <f t="shared" si="1"/>
        <v>0</v>
      </c>
      <c r="U68" s="91">
        <f t="shared" si="1"/>
        <v>0</v>
      </c>
      <c r="V68" s="91">
        <f t="shared" si="1"/>
        <v>0</v>
      </c>
      <c r="W68" s="91">
        <f t="shared" si="1"/>
        <v>0</v>
      </c>
      <c r="X68" s="91">
        <f t="shared" si="1"/>
        <v>0</v>
      </c>
      <c r="Y68" s="91">
        <f t="shared" si="1"/>
        <v>0</v>
      </c>
      <c r="Z68" s="91">
        <f t="shared" si="1"/>
        <v>0</v>
      </c>
      <c r="AA68" s="91">
        <f t="shared" si="1"/>
        <v>0</v>
      </c>
      <c r="AB68" s="91">
        <f t="shared" si="1"/>
        <v>0</v>
      </c>
      <c r="AC68" s="91">
        <f t="shared" si="1"/>
        <v>0</v>
      </c>
      <c r="AD68" s="91">
        <f t="shared" si="1"/>
        <v>0</v>
      </c>
      <c r="AE68" s="91">
        <f t="shared" si="1"/>
        <v>0</v>
      </c>
      <c r="AF68" s="91">
        <f t="shared" si="1"/>
        <v>0</v>
      </c>
      <c r="AG68" s="91">
        <f t="shared" si="1"/>
        <v>0</v>
      </c>
      <c r="AH68" s="91">
        <f>SUM(C68:AG68)</f>
        <v>0</v>
      </c>
    </row>
    <row r="69" spans="1:34" x14ac:dyDescent="0.25">
      <c r="A69" s="46"/>
      <c r="B69" s="46"/>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row>
    <row r="70" spans="1:34" ht="15.6" x14ac:dyDescent="0.25">
      <c r="A70" s="163" t="s">
        <v>28</v>
      </c>
      <c r="B70" s="164"/>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1">
        <f>SUM(C70:AG70)</f>
        <v>0</v>
      </c>
    </row>
    <row r="71" spans="1:34" ht="12.75" customHeight="1" x14ac:dyDescent="0.25">
      <c r="A71" s="46"/>
      <c r="B71" s="46"/>
    </row>
    <row r="72" spans="1:34" x14ac:dyDescent="0.25">
      <c r="A72" s="46"/>
      <c r="B72" s="46"/>
    </row>
    <row r="73" spans="1:34" s="89" customFormat="1" x14ac:dyDescent="0.25">
      <c r="A73" s="163" t="s">
        <v>1</v>
      </c>
      <c r="B73" s="164"/>
      <c r="C73" s="88">
        <v>1</v>
      </c>
      <c r="D73" s="88">
        <f>C73+1</f>
        <v>2</v>
      </c>
      <c r="E73" s="88">
        <f t="shared" ref="E73:AG73" si="2">D73+1</f>
        <v>3</v>
      </c>
      <c r="F73" s="88">
        <f t="shared" si="2"/>
        <v>4</v>
      </c>
      <c r="G73" s="88">
        <f t="shared" si="2"/>
        <v>5</v>
      </c>
      <c r="H73" s="88">
        <f t="shared" si="2"/>
        <v>6</v>
      </c>
      <c r="I73" s="88">
        <f t="shared" si="2"/>
        <v>7</v>
      </c>
      <c r="J73" s="88">
        <f t="shared" si="2"/>
        <v>8</v>
      </c>
      <c r="K73" s="88">
        <f t="shared" si="2"/>
        <v>9</v>
      </c>
      <c r="L73" s="88">
        <f t="shared" si="2"/>
        <v>10</v>
      </c>
      <c r="M73" s="88">
        <f t="shared" si="2"/>
        <v>11</v>
      </c>
      <c r="N73" s="88">
        <f t="shared" si="2"/>
        <v>12</v>
      </c>
      <c r="O73" s="88">
        <f t="shared" si="2"/>
        <v>13</v>
      </c>
      <c r="P73" s="88">
        <f t="shared" si="2"/>
        <v>14</v>
      </c>
      <c r="Q73" s="88">
        <f t="shared" si="2"/>
        <v>15</v>
      </c>
      <c r="R73" s="88">
        <f t="shared" si="2"/>
        <v>16</v>
      </c>
      <c r="S73" s="88">
        <f t="shared" si="2"/>
        <v>17</v>
      </c>
      <c r="T73" s="88">
        <f t="shared" si="2"/>
        <v>18</v>
      </c>
      <c r="U73" s="88">
        <f t="shared" si="2"/>
        <v>19</v>
      </c>
      <c r="V73" s="88">
        <f t="shared" si="2"/>
        <v>20</v>
      </c>
      <c r="W73" s="88">
        <f t="shared" si="2"/>
        <v>21</v>
      </c>
      <c r="X73" s="88">
        <f t="shared" si="2"/>
        <v>22</v>
      </c>
      <c r="Y73" s="88">
        <f t="shared" si="2"/>
        <v>23</v>
      </c>
      <c r="Z73" s="88">
        <f t="shared" si="2"/>
        <v>24</v>
      </c>
      <c r="AA73" s="88">
        <f t="shared" si="2"/>
        <v>25</v>
      </c>
      <c r="AB73" s="88">
        <f t="shared" si="2"/>
        <v>26</v>
      </c>
      <c r="AC73" s="88">
        <f t="shared" si="2"/>
        <v>27</v>
      </c>
      <c r="AD73" s="88">
        <f t="shared" si="2"/>
        <v>28</v>
      </c>
      <c r="AE73" s="88">
        <f t="shared" si="2"/>
        <v>29</v>
      </c>
      <c r="AF73" s="88">
        <f t="shared" si="2"/>
        <v>30</v>
      </c>
      <c r="AG73" s="88">
        <f t="shared" si="2"/>
        <v>31</v>
      </c>
      <c r="AH73" s="85" t="s">
        <v>33</v>
      </c>
    </row>
    <row r="74" spans="1:34" ht="15.6" x14ac:dyDescent="0.25">
      <c r="A74" s="165" t="s">
        <v>29</v>
      </c>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1"/>
      <c r="AG74" s="91"/>
      <c r="AH74" s="91">
        <f>SUM(C74:AG74)</f>
        <v>0</v>
      </c>
    </row>
    <row r="75" spans="1:34" ht="15.6" x14ac:dyDescent="0.25">
      <c r="A75" s="165" t="s">
        <v>26</v>
      </c>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1"/>
      <c r="AG75" s="50"/>
      <c r="AH75" s="91">
        <f>SUM(C75:AG75)</f>
        <v>0</v>
      </c>
    </row>
    <row r="76" spans="1:34" x14ac:dyDescent="0.25">
      <c r="A76" s="165" t="s">
        <v>36</v>
      </c>
      <c r="B76" s="164"/>
      <c r="C76" s="91">
        <f t="shared" ref="C76:AE76" si="3">C74+C75</f>
        <v>0</v>
      </c>
      <c r="D76" s="91">
        <f t="shared" si="3"/>
        <v>0</v>
      </c>
      <c r="E76" s="91">
        <f t="shared" si="3"/>
        <v>0</v>
      </c>
      <c r="F76" s="91">
        <f t="shared" si="3"/>
        <v>0</v>
      </c>
      <c r="G76" s="91">
        <f t="shared" si="3"/>
        <v>0</v>
      </c>
      <c r="H76" s="91">
        <f t="shared" si="3"/>
        <v>0</v>
      </c>
      <c r="I76" s="91">
        <f t="shared" si="3"/>
        <v>0</v>
      </c>
      <c r="J76" s="91">
        <f t="shared" si="3"/>
        <v>0</v>
      </c>
      <c r="K76" s="91">
        <f t="shared" si="3"/>
        <v>0</v>
      </c>
      <c r="L76" s="91">
        <f t="shared" si="3"/>
        <v>0</v>
      </c>
      <c r="M76" s="91">
        <f t="shared" si="3"/>
        <v>0</v>
      </c>
      <c r="N76" s="91">
        <f t="shared" si="3"/>
        <v>0</v>
      </c>
      <c r="O76" s="91">
        <f t="shared" si="3"/>
        <v>0</v>
      </c>
      <c r="P76" s="91">
        <f t="shared" si="3"/>
        <v>0</v>
      </c>
      <c r="Q76" s="91">
        <f t="shared" si="3"/>
        <v>0</v>
      </c>
      <c r="R76" s="91">
        <f t="shared" si="3"/>
        <v>0</v>
      </c>
      <c r="S76" s="91">
        <f t="shared" si="3"/>
        <v>0</v>
      </c>
      <c r="T76" s="91">
        <f t="shared" si="3"/>
        <v>0</v>
      </c>
      <c r="U76" s="91">
        <f t="shared" si="3"/>
        <v>0</v>
      </c>
      <c r="V76" s="91">
        <f t="shared" si="3"/>
        <v>0</v>
      </c>
      <c r="W76" s="91">
        <f t="shared" si="3"/>
        <v>0</v>
      </c>
      <c r="X76" s="91">
        <f t="shared" si="3"/>
        <v>0</v>
      </c>
      <c r="Y76" s="91">
        <f t="shared" si="3"/>
        <v>0</v>
      </c>
      <c r="Z76" s="91">
        <f t="shared" si="3"/>
        <v>0</v>
      </c>
      <c r="AA76" s="91">
        <f t="shared" si="3"/>
        <v>0</v>
      </c>
      <c r="AB76" s="91">
        <f t="shared" si="3"/>
        <v>0</v>
      </c>
      <c r="AC76" s="91">
        <f t="shared" si="3"/>
        <v>0</v>
      </c>
      <c r="AD76" s="91">
        <f t="shared" si="3"/>
        <v>0</v>
      </c>
      <c r="AE76" s="91">
        <f t="shared" si="3"/>
        <v>0</v>
      </c>
      <c r="AF76" s="91"/>
      <c r="AG76" s="91"/>
      <c r="AH76" s="91">
        <f>SUM(C76:AG76)</f>
        <v>0</v>
      </c>
    </row>
    <row r="77" spans="1:34" x14ac:dyDescent="0.25">
      <c r="A77" s="46"/>
      <c r="B77" s="46"/>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row>
    <row r="78" spans="1:34" ht="15.6" x14ac:dyDescent="0.25">
      <c r="A78" s="163" t="s">
        <v>28</v>
      </c>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1"/>
      <c r="AG78" s="91"/>
      <c r="AH78" s="91">
        <f>SUM(C78:AG78)</f>
        <v>0</v>
      </c>
    </row>
    <row r="79" spans="1:34" ht="6.6" customHeight="1" x14ac:dyDescent="0.25">
      <c r="A79" s="46"/>
      <c r="B79" s="46"/>
    </row>
    <row r="80" spans="1:34" x14ac:dyDescent="0.25">
      <c r="A80" s="46"/>
      <c r="B80" s="46"/>
    </row>
    <row r="81" spans="1:34" s="89" customFormat="1" x14ac:dyDescent="0.25">
      <c r="A81" s="163" t="s">
        <v>2</v>
      </c>
      <c r="B81" s="164"/>
      <c r="C81" s="88">
        <v>1</v>
      </c>
      <c r="D81" s="88">
        <f>C81+1</f>
        <v>2</v>
      </c>
      <c r="E81" s="88">
        <f t="shared" ref="E81:AG81" si="4">D81+1</f>
        <v>3</v>
      </c>
      <c r="F81" s="88">
        <f t="shared" si="4"/>
        <v>4</v>
      </c>
      <c r="G81" s="88">
        <f t="shared" si="4"/>
        <v>5</v>
      </c>
      <c r="H81" s="88">
        <f t="shared" si="4"/>
        <v>6</v>
      </c>
      <c r="I81" s="88">
        <f t="shared" si="4"/>
        <v>7</v>
      </c>
      <c r="J81" s="88">
        <f t="shared" si="4"/>
        <v>8</v>
      </c>
      <c r="K81" s="88">
        <f t="shared" si="4"/>
        <v>9</v>
      </c>
      <c r="L81" s="88">
        <f t="shared" si="4"/>
        <v>10</v>
      </c>
      <c r="M81" s="88">
        <f t="shared" si="4"/>
        <v>11</v>
      </c>
      <c r="N81" s="88">
        <f t="shared" si="4"/>
        <v>12</v>
      </c>
      <c r="O81" s="88">
        <f t="shared" si="4"/>
        <v>13</v>
      </c>
      <c r="P81" s="88">
        <f t="shared" si="4"/>
        <v>14</v>
      </c>
      <c r="Q81" s="88">
        <f t="shared" si="4"/>
        <v>15</v>
      </c>
      <c r="R81" s="88">
        <f t="shared" si="4"/>
        <v>16</v>
      </c>
      <c r="S81" s="88">
        <f t="shared" si="4"/>
        <v>17</v>
      </c>
      <c r="T81" s="88">
        <f t="shared" si="4"/>
        <v>18</v>
      </c>
      <c r="U81" s="88">
        <f t="shared" si="4"/>
        <v>19</v>
      </c>
      <c r="V81" s="88">
        <f t="shared" si="4"/>
        <v>20</v>
      </c>
      <c r="W81" s="88">
        <f t="shared" si="4"/>
        <v>21</v>
      </c>
      <c r="X81" s="88">
        <f t="shared" si="4"/>
        <v>22</v>
      </c>
      <c r="Y81" s="88">
        <f t="shared" si="4"/>
        <v>23</v>
      </c>
      <c r="Z81" s="88">
        <f t="shared" si="4"/>
        <v>24</v>
      </c>
      <c r="AA81" s="88">
        <f t="shared" si="4"/>
        <v>25</v>
      </c>
      <c r="AB81" s="88">
        <f t="shared" si="4"/>
        <v>26</v>
      </c>
      <c r="AC81" s="88">
        <f t="shared" si="4"/>
        <v>27</v>
      </c>
      <c r="AD81" s="88">
        <f t="shared" si="4"/>
        <v>28</v>
      </c>
      <c r="AE81" s="88">
        <f t="shared" si="4"/>
        <v>29</v>
      </c>
      <c r="AF81" s="88">
        <f t="shared" si="4"/>
        <v>30</v>
      </c>
      <c r="AG81" s="88">
        <f t="shared" si="4"/>
        <v>31</v>
      </c>
      <c r="AH81" s="85" t="s">
        <v>33</v>
      </c>
    </row>
    <row r="82" spans="1:34" ht="15.6" x14ac:dyDescent="0.25">
      <c r="A82" s="165" t="s">
        <v>29</v>
      </c>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1">
        <f>SUM(C82:AG82)</f>
        <v>0</v>
      </c>
    </row>
    <row r="83" spans="1:34" ht="15.6" x14ac:dyDescent="0.25">
      <c r="A83" s="165" t="s">
        <v>26</v>
      </c>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2"/>
      <c r="AH83" s="91">
        <f>SUM(C83:AG83)</f>
        <v>0</v>
      </c>
    </row>
    <row r="84" spans="1:34" x14ac:dyDescent="0.25">
      <c r="A84" s="165" t="s">
        <v>36</v>
      </c>
      <c r="B84" s="164"/>
      <c r="C84" s="91">
        <f>C82+C83</f>
        <v>0</v>
      </c>
      <c r="D84" s="91">
        <f t="shared" ref="D84:AG84" si="5">D82+D83</f>
        <v>0</v>
      </c>
      <c r="E84" s="91">
        <f t="shared" si="5"/>
        <v>0</v>
      </c>
      <c r="F84" s="91">
        <f t="shared" si="5"/>
        <v>0</v>
      </c>
      <c r="G84" s="91">
        <f t="shared" si="5"/>
        <v>0</v>
      </c>
      <c r="H84" s="91">
        <f t="shared" si="5"/>
        <v>0</v>
      </c>
      <c r="I84" s="91">
        <f t="shared" si="5"/>
        <v>0</v>
      </c>
      <c r="J84" s="91">
        <f t="shared" si="5"/>
        <v>0</v>
      </c>
      <c r="K84" s="91">
        <f t="shared" si="5"/>
        <v>0</v>
      </c>
      <c r="L84" s="91">
        <f t="shared" si="5"/>
        <v>0</v>
      </c>
      <c r="M84" s="91">
        <f t="shared" si="5"/>
        <v>0</v>
      </c>
      <c r="N84" s="91">
        <f t="shared" si="5"/>
        <v>0</v>
      </c>
      <c r="O84" s="91">
        <f t="shared" si="5"/>
        <v>0</v>
      </c>
      <c r="P84" s="91">
        <f t="shared" si="5"/>
        <v>0</v>
      </c>
      <c r="Q84" s="91">
        <f t="shared" si="5"/>
        <v>0</v>
      </c>
      <c r="R84" s="91">
        <f t="shared" si="5"/>
        <v>0</v>
      </c>
      <c r="S84" s="91">
        <f t="shared" si="5"/>
        <v>0</v>
      </c>
      <c r="T84" s="91">
        <f t="shared" si="5"/>
        <v>0</v>
      </c>
      <c r="U84" s="91">
        <f t="shared" si="5"/>
        <v>0</v>
      </c>
      <c r="V84" s="91">
        <f t="shared" si="5"/>
        <v>0</v>
      </c>
      <c r="W84" s="91">
        <f t="shared" si="5"/>
        <v>0</v>
      </c>
      <c r="X84" s="91">
        <f t="shared" si="5"/>
        <v>0</v>
      </c>
      <c r="Y84" s="91">
        <f t="shared" si="5"/>
        <v>0</v>
      </c>
      <c r="Z84" s="91">
        <f t="shared" si="5"/>
        <v>0</v>
      </c>
      <c r="AA84" s="91">
        <f t="shared" si="5"/>
        <v>0</v>
      </c>
      <c r="AB84" s="91">
        <f t="shared" si="5"/>
        <v>0</v>
      </c>
      <c r="AC84" s="91">
        <f t="shared" si="5"/>
        <v>0</v>
      </c>
      <c r="AD84" s="91">
        <f t="shared" si="5"/>
        <v>0</v>
      </c>
      <c r="AE84" s="91">
        <f t="shared" si="5"/>
        <v>0</v>
      </c>
      <c r="AF84" s="91">
        <f t="shared" si="5"/>
        <v>0</v>
      </c>
      <c r="AG84" s="91">
        <f t="shared" si="5"/>
        <v>0</v>
      </c>
      <c r="AH84" s="91">
        <f>SUM(C84:AG84)</f>
        <v>0</v>
      </c>
    </row>
    <row r="85" spans="1:34" x14ac:dyDescent="0.25">
      <c r="A85" s="46"/>
      <c r="B85" s="46"/>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row>
    <row r="86" spans="1:34" ht="15.6" x14ac:dyDescent="0.25">
      <c r="A86" s="163" t="s">
        <v>28</v>
      </c>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1">
        <f>SUM(C86:AG86)</f>
        <v>0</v>
      </c>
    </row>
    <row r="87" spans="1:34" ht="7.95" customHeight="1" x14ac:dyDescent="0.25">
      <c r="A87" s="46"/>
      <c r="B87" s="46"/>
    </row>
    <row r="88" spans="1:34" x14ac:dyDescent="0.25">
      <c r="A88" s="46"/>
      <c r="B88" s="46"/>
    </row>
    <row r="89" spans="1:34" s="89" customFormat="1" x14ac:dyDescent="0.25">
      <c r="A89" s="163" t="s">
        <v>3</v>
      </c>
      <c r="B89" s="164"/>
      <c r="C89" s="88">
        <v>1</v>
      </c>
      <c r="D89" s="88">
        <f>C89+1</f>
        <v>2</v>
      </c>
      <c r="E89" s="88">
        <f t="shared" ref="E89:AG89" si="6">D89+1</f>
        <v>3</v>
      </c>
      <c r="F89" s="88">
        <f t="shared" si="6"/>
        <v>4</v>
      </c>
      <c r="G89" s="88">
        <f t="shared" si="6"/>
        <v>5</v>
      </c>
      <c r="H89" s="88">
        <f t="shared" si="6"/>
        <v>6</v>
      </c>
      <c r="I89" s="88">
        <f t="shared" si="6"/>
        <v>7</v>
      </c>
      <c r="J89" s="88">
        <f t="shared" si="6"/>
        <v>8</v>
      </c>
      <c r="K89" s="88">
        <f t="shared" si="6"/>
        <v>9</v>
      </c>
      <c r="L89" s="88">
        <f t="shared" si="6"/>
        <v>10</v>
      </c>
      <c r="M89" s="88">
        <f t="shared" si="6"/>
        <v>11</v>
      </c>
      <c r="N89" s="88">
        <f t="shared" si="6"/>
        <v>12</v>
      </c>
      <c r="O89" s="88">
        <f t="shared" si="6"/>
        <v>13</v>
      </c>
      <c r="P89" s="88">
        <f t="shared" si="6"/>
        <v>14</v>
      </c>
      <c r="Q89" s="88">
        <f t="shared" si="6"/>
        <v>15</v>
      </c>
      <c r="R89" s="88">
        <f t="shared" si="6"/>
        <v>16</v>
      </c>
      <c r="S89" s="88">
        <f t="shared" si="6"/>
        <v>17</v>
      </c>
      <c r="T89" s="88">
        <f t="shared" si="6"/>
        <v>18</v>
      </c>
      <c r="U89" s="88">
        <f t="shared" si="6"/>
        <v>19</v>
      </c>
      <c r="V89" s="88">
        <f t="shared" si="6"/>
        <v>20</v>
      </c>
      <c r="W89" s="88">
        <f t="shared" si="6"/>
        <v>21</v>
      </c>
      <c r="X89" s="88">
        <f t="shared" si="6"/>
        <v>22</v>
      </c>
      <c r="Y89" s="88">
        <f t="shared" si="6"/>
        <v>23</v>
      </c>
      <c r="Z89" s="88">
        <f t="shared" si="6"/>
        <v>24</v>
      </c>
      <c r="AA89" s="88">
        <f t="shared" si="6"/>
        <v>25</v>
      </c>
      <c r="AB89" s="88">
        <f t="shared" si="6"/>
        <v>26</v>
      </c>
      <c r="AC89" s="88">
        <f t="shared" si="6"/>
        <v>27</v>
      </c>
      <c r="AD89" s="88">
        <f t="shared" si="6"/>
        <v>28</v>
      </c>
      <c r="AE89" s="88">
        <f t="shared" si="6"/>
        <v>29</v>
      </c>
      <c r="AF89" s="88">
        <f t="shared" si="6"/>
        <v>30</v>
      </c>
      <c r="AG89" s="88">
        <f t="shared" si="6"/>
        <v>31</v>
      </c>
      <c r="AH89" s="85" t="s">
        <v>33</v>
      </c>
    </row>
    <row r="90" spans="1:34" ht="15.6" x14ac:dyDescent="0.25">
      <c r="A90" s="165" t="s">
        <v>29</v>
      </c>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1"/>
      <c r="AH90" s="91">
        <f>SUM(C90:AG90)</f>
        <v>0</v>
      </c>
    </row>
    <row r="91" spans="1:34" ht="15.6" x14ac:dyDescent="0.25">
      <c r="A91" s="165" t="s">
        <v>26</v>
      </c>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50"/>
      <c r="AH91" s="91">
        <f>SUM(C91:AG91)</f>
        <v>0</v>
      </c>
    </row>
    <row r="92" spans="1:34" x14ac:dyDescent="0.25">
      <c r="A92" s="165" t="s">
        <v>36</v>
      </c>
      <c r="B92" s="164"/>
      <c r="C92" s="91">
        <f t="shared" ref="C92:AF92" si="7">C90+C91</f>
        <v>0</v>
      </c>
      <c r="D92" s="91">
        <f t="shared" si="7"/>
        <v>0</v>
      </c>
      <c r="E92" s="91">
        <f t="shared" si="7"/>
        <v>0</v>
      </c>
      <c r="F92" s="91">
        <f t="shared" si="7"/>
        <v>0</v>
      </c>
      <c r="G92" s="91">
        <f t="shared" si="7"/>
        <v>0</v>
      </c>
      <c r="H92" s="91">
        <f t="shared" si="7"/>
        <v>0</v>
      </c>
      <c r="I92" s="91">
        <f t="shared" si="7"/>
        <v>0</v>
      </c>
      <c r="J92" s="91">
        <f t="shared" si="7"/>
        <v>0</v>
      </c>
      <c r="K92" s="91">
        <f t="shared" si="7"/>
        <v>0</v>
      </c>
      <c r="L92" s="91">
        <f t="shared" si="7"/>
        <v>0</v>
      </c>
      <c r="M92" s="91">
        <f t="shared" si="7"/>
        <v>0</v>
      </c>
      <c r="N92" s="91">
        <f t="shared" si="7"/>
        <v>0</v>
      </c>
      <c r="O92" s="91">
        <f t="shared" si="7"/>
        <v>0</v>
      </c>
      <c r="P92" s="91">
        <f t="shared" si="7"/>
        <v>0</v>
      </c>
      <c r="Q92" s="91">
        <f t="shared" si="7"/>
        <v>0</v>
      </c>
      <c r="R92" s="91">
        <f t="shared" si="7"/>
        <v>0</v>
      </c>
      <c r="S92" s="91">
        <f t="shared" si="7"/>
        <v>0</v>
      </c>
      <c r="T92" s="91">
        <f t="shared" si="7"/>
        <v>0</v>
      </c>
      <c r="U92" s="91">
        <f t="shared" si="7"/>
        <v>0</v>
      </c>
      <c r="V92" s="91">
        <f t="shared" si="7"/>
        <v>0</v>
      </c>
      <c r="W92" s="91">
        <f t="shared" si="7"/>
        <v>0</v>
      </c>
      <c r="X92" s="91">
        <f t="shared" si="7"/>
        <v>0</v>
      </c>
      <c r="Y92" s="91">
        <f t="shared" si="7"/>
        <v>0</v>
      </c>
      <c r="Z92" s="91">
        <f t="shared" si="7"/>
        <v>0</v>
      </c>
      <c r="AA92" s="91">
        <f t="shared" si="7"/>
        <v>0</v>
      </c>
      <c r="AB92" s="91">
        <f t="shared" si="7"/>
        <v>0</v>
      </c>
      <c r="AC92" s="91">
        <f t="shared" si="7"/>
        <v>0</v>
      </c>
      <c r="AD92" s="91">
        <f t="shared" si="7"/>
        <v>0</v>
      </c>
      <c r="AE92" s="91">
        <f t="shared" si="7"/>
        <v>0</v>
      </c>
      <c r="AF92" s="91">
        <f t="shared" si="7"/>
        <v>0</v>
      </c>
      <c r="AG92" s="91"/>
      <c r="AH92" s="91">
        <f>SUM(C92:AG92)</f>
        <v>0</v>
      </c>
    </row>
    <row r="93" spans="1:34" x14ac:dyDescent="0.25">
      <c r="A93" s="46"/>
      <c r="B93" s="46"/>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row>
    <row r="94" spans="1:34" ht="15.6" x14ac:dyDescent="0.25">
      <c r="A94" s="163" t="s">
        <v>28</v>
      </c>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c r="AH94" s="91">
        <f>SUM(C94:AG94)</f>
        <v>0</v>
      </c>
    </row>
    <row r="95" spans="1:34" ht="6" customHeight="1" x14ac:dyDescent="0.25">
      <c r="A95" s="46"/>
      <c r="B95" s="46"/>
    </row>
    <row r="96" spans="1:34" x14ac:dyDescent="0.25">
      <c r="A96" s="46"/>
      <c r="B96" s="46"/>
    </row>
    <row r="97" spans="1:34" s="89" customFormat="1" x14ac:dyDescent="0.25">
      <c r="A97" s="163" t="s">
        <v>4</v>
      </c>
      <c r="B97" s="164"/>
      <c r="C97" s="88">
        <v>1</v>
      </c>
      <c r="D97" s="88">
        <f>C97+1</f>
        <v>2</v>
      </c>
      <c r="E97" s="88">
        <f t="shared" ref="E97:AG97" si="8">D97+1</f>
        <v>3</v>
      </c>
      <c r="F97" s="88">
        <f t="shared" si="8"/>
        <v>4</v>
      </c>
      <c r="G97" s="88">
        <f t="shared" si="8"/>
        <v>5</v>
      </c>
      <c r="H97" s="88">
        <f t="shared" si="8"/>
        <v>6</v>
      </c>
      <c r="I97" s="88">
        <f t="shared" si="8"/>
        <v>7</v>
      </c>
      <c r="J97" s="88">
        <f t="shared" si="8"/>
        <v>8</v>
      </c>
      <c r="K97" s="88">
        <f t="shared" si="8"/>
        <v>9</v>
      </c>
      <c r="L97" s="88">
        <f t="shared" si="8"/>
        <v>10</v>
      </c>
      <c r="M97" s="88">
        <f t="shared" si="8"/>
        <v>11</v>
      </c>
      <c r="N97" s="88">
        <f t="shared" si="8"/>
        <v>12</v>
      </c>
      <c r="O97" s="88">
        <f t="shared" si="8"/>
        <v>13</v>
      </c>
      <c r="P97" s="88">
        <f t="shared" si="8"/>
        <v>14</v>
      </c>
      <c r="Q97" s="88">
        <f t="shared" si="8"/>
        <v>15</v>
      </c>
      <c r="R97" s="88">
        <f t="shared" si="8"/>
        <v>16</v>
      </c>
      <c r="S97" s="88">
        <f t="shared" si="8"/>
        <v>17</v>
      </c>
      <c r="T97" s="88">
        <f t="shared" si="8"/>
        <v>18</v>
      </c>
      <c r="U97" s="88">
        <f t="shared" si="8"/>
        <v>19</v>
      </c>
      <c r="V97" s="88">
        <f t="shared" si="8"/>
        <v>20</v>
      </c>
      <c r="W97" s="88">
        <f t="shared" si="8"/>
        <v>21</v>
      </c>
      <c r="X97" s="88">
        <f t="shared" si="8"/>
        <v>22</v>
      </c>
      <c r="Y97" s="88">
        <f t="shared" si="8"/>
        <v>23</v>
      </c>
      <c r="Z97" s="88">
        <f t="shared" si="8"/>
        <v>24</v>
      </c>
      <c r="AA97" s="88">
        <f t="shared" si="8"/>
        <v>25</v>
      </c>
      <c r="AB97" s="88">
        <f t="shared" si="8"/>
        <v>26</v>
      </c>
      <c r="AC97" s="88">
        <f t="shared" si="8"/>
        <v>27</v>
      </c>
      <c r="AD97" s="88">
        <f t="shared" si="8"/>
        <v>28</v>
      </c>
      <c r="AE97" s="88">
        <f t="shared" si="8"/>
        <v>29</v>
      </c>
      <c r="AF97" s="88">
        <f t="shared" si="8"/>
        <v>30</v>
      </c>
      <c r="AG97" s="88">
        <f t="shared" si="8"/>
        <v>31</v>
      </c>
      <c r="AH97" s="85" t="s">
        <v>33</v>
      </c>
    </row>
    <row r="98" spans="1:34" ht="15.6" x14ac:dyDescent="0.25">
      <c r="A98" s="165" t="s">
        <v>29</v>
      </c>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1">
        <f>SUM(C98:AG98)</f>
        <v>0</v>
      </c>
    </row>
    <row r="99" spans="1:34" ht="15.6" x14ac:dyDescent="0.25">
      <c r="A99" s="165" t="s">
        <v>26</v>
      </c>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2"/>
      <c r="AH99" s="91">
        <f>SUM(C99:AG99)</f>
        <v>0</v>
      </c>
    </row>
    <row r="100" spans="1:34" x14ac:dyDescent="0.25">
      <c r="A100" s="165" t="s">
        <v>36</v>
      </c>
      <c r="B100" s="164"/>
      <c r="C100" s="91">
        <f t="shared" ref="C100:AG100" si="9">C98+C99</f>
        <v>0</v>
      </c>
      <c r="D100" s="91">
        <f t="shared" si="9"/>
        <v>0</v>
      </c>
      <c r="E100" s="91">
        <f t="shared" si="9"/>
        <v>0</v>
      </c>
      <c r="F100" s="91">
        <f t="shared" si="9"/>
        <v>0</v>
      </c>
      <c r="G100" s="91">
        <f t="shared" si="9"/>
        <v>0</v>
      </c>
      <c r="H100" s="91">
        <f t="shared" si="9"/>
        <v>0</v>
      </c>
      <c r="I100" s="91">
        <f t="shared" si="9"/>
        <v>0</v>
      </c>
      <c r="J100" s="91">
        <f t="shared" si="9"/>
        <v>0</v>
      </c>
      <c r="K100" s="91">
        <f t="shared" si="9"/>
        <v>0</v>
      </c>
      <c r="L100" s="91">
        <f t="shared" si="9"/>
        <v>0</v>
      </c>
      <c r="M100" s="91">
        <f t="shared" si="9"/>
        <v>0</v>
      </c>
      <c r="N100" s="91">
        <f t="shared" si="9"/>
        <v>0</v>
      </c>
      <c r="O100" s="91">
        <f t="shared" si="9"/>
        <v>0</v>
      </c>
      <c r="P100" s="91">
        <f t="shared" si="9"/>
        <v>0</v>
      </c>
      <c r="Q100" s="91">
        <f t="shared" si="9"/>
        <v>0</v>
      </c>
      <c r="R100" s="91">
        <f t="shared" si="9"/>
        <v>0</v>
      </c>
      <c r="S100" s="91">
        <f t="shared" si="9"/>
        <v>0</v>
      </c>
      <c r="T100" s="91">
        <f t="shared" si="9"/>
        <v>0</v>
      </c>
      <c r="U100" s="91">
        <f t="shared" si="9"/>
        <v>0</v>
      </c>
      <c r="V100" s="91">
        <f t="shared" si="9"/>
        <v>0</v>
      </c>
      <c r="W100" s="91">
        <f t="shared" si="9"/>
        <v>0</v>
      </c>
      <c r="X100" s="91">
        <f t="shared" si="9"/>
        <v>0</v>
      </c>
      <c r="Y100" s="91">
        <f t="shared" si="9"/>
        <v>0</v>
      </c>
      <c r="Z100" s="91">
        <f t="shared" si="9"/>
        <v>0</v>
      </c>
      <c r="AA100" s="91">
        <f t="shared" si="9"/>
        <v>0</v>
      </c>
      <c r="AB100" s="91">
        <f t="shared" si="9"/>
        <v>0</v>
      </c>
      <c r="AC100" s="91">
        <f t="shared" si="9"/>
        <v>0</v>
      </c>
      <c r="AD100" s="91">
        <f t="shared" si="9"/>
        <v>0</v>
      </c>
      <c r="AE100" s="91">
        <f t="shared" si="9"/>
        <v>0</v>
      </c>
      <c r="AF100" s="91">
        <f t="shared" si="9"/>
        <v>0</v>
      </c>
      <c r="AG100" s="91">
        <f t="shared" si="9"/>
        <v>0</v>
      </c>
      <c r="AH100" s="91">
        <f>SUM(C100:AG100)</f>
        <v>0</v>
      </c>
    </row>
    <row r="101" spans="1:34" x14ac:dyDescent="0.25">
      <c r="A101" s="46"/>
      <c r="B101" s="46"/>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row>
    <row r="102" spans="1:34" ht="15.6" x14ac:dyDescent="0.25">
      <c r="A102" s="163" t="s">
        <v>28</v>
      </c>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1">
        <f>SUM(C102:AG102)</f>
        <v>0</v>
      </c>
    </row>
    <row r="103" spans="1:34" ht="6.6" customHeight="1" x14ac:dyDescent="0.25">
      <c r="A103" s="46"/>
      <c r="B103" s="46"/>
    </row>
    <row r="104" spans="1:34" x14ac:dyDescent="0.25">
      <c r="A104" s="46"/>
      <c r="B104" s="46"/>
    </row>
    <row r="105" spans="1:34" s="89" customFormat="1" x14ac:dyDescent="0.25">
      <c r="A105" s="163" t="s">
        <v>5</v>
      </c>
      <c r="B105" s="164"/>
      <c r="C105" s="88">
        <v>1</v>
      </c>
      <c r="D105" s="88">
        <f>C105+1</f>
        <v>2</v>
      </c>
      <c r="E105" s="88">
        <f t="shared" ref="E105:AG105" si="10">D105+1</f>
        <v>3</v>
      </c>
      <c r="F105" s="88">
        <f t="shared" si="10"/>
        <v>4</v>
      </c>
      <c r="G105" s="88">
        <f t="shared" si="10"/>
        <v>5</v>
      </c>
      <c r="H105" s="88">
        <f t="shared" si="10"/>
        <v>6</v>
      </c>
      <c r="I105" s="88">
        <f t="shared" si="10"/>
        <v>7</v>
      </c>
      <c r="J105" s="88">
        <f t="shared" si="10"/>
        <v>8</v>
      </c>
      <c r="K105" s="88">
        <f t="shared" si="10"/>
        <v>9</v>
      </c>
      <c r="L105" s="88">
        <f t="shared" si="10"/>
        <v>10</v>
      </c>
      <c r="M105" s="88">
        <f t="shared" si="10"/>
        <v>11</v>
      </c>
      <c r="N105" s="88">
        <f t="shared" si="10"/>
        <v>12</v>
      </c>
      <c r="O105" s="88">
        <f t="shared" si="10"/>
        <v>13</v>
      </c>
      <c r="P105" s="88">
        <f t="shared" si="10"/>
        <v>14</v>
      </c>
      <c r="Q105" s="88">
        <f t="shared" si="10"/>
        <v>15</v>
      </c>
      <c r="R105" s="88">
        <f t="shared" si="10"/>
        <v>16</v>
      </c>
      <c r="S105" s="88">
        <f t="shared" si="10"/>
        <v>17</v>
      </c>
      <c r="T105" s="88">
        <f t="shared" si="10"/>
        <v>18</v>
      </c>
      <c r="U105" s="88">
        <f t="shared" si="10"/>
        <v>19</v>
      </c>
      <c r="V105" s="88">
        <f t="shared" si="10"/>
        <v>20</v>
      </c>
      <c r="W105" s="88">
        <f t="shared" si="10"/>
        <v>21</v>
      </c>
      <c r="X105" s="88">
        <f t="shared" si="10"/>
        <v>22</v>
      </c>
      <c r="Y105" s="88">
        <f t="shared" si="10"/>
        <v>23</v>
      </c>
      <c r="Z105" s="88">
        <f t="shared" si="10"/>
        <v>24</v>
      </c>
      <c r="AA105" s="88">
        <f t="shared" si="10"/>
        <v>25</v>
      </c>
      <c r="AB105" s="88">
        <f t="shared" si="10"/>
        <v>26</v>
      </c>
      <c r="AC105" s="88">
        <f t="shared" si="10"/>
        <v>27</v>
      </c>
      <c r="AD105" s="88">
        <f t="shared" si="10"/>
        <v>28</v>
      </c>
      <c r="AE105" s="88">
        <f t="shared" si="10"/>
        <v>29</v>
      </c>
      <c r="AF105" s="88">
        <f t="shared" si="10"/>
        <v>30</v>
      </c>
      <c r="AG105" s="88">
        <f t="shared" si="10"/>
        <v>31</v>
      </c>
      <c r="AH105" s="85" t="s">
        <v>33</v>
      </c>
    </row>
    <row r="106" spans="1:34" ht="15.6" x14ac:dyDescent="0.25">
      <c r="A106" s="165" t="s">
        <v>29</v>
      </c>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1"/>
      <c r="AH106" s="91">
        <f>SUM(C106:AG106)</f>
        <v>0</v>
      </c>
    </row>
    <row r="107" spans="1:34" ht="15.6" x14ac:dyDescent="0.25">
      <c r="A107" s="165" t="s">
        <v>26</v>
      </c>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50"/>
      <c r="AH107" s="91">
        <f>SUM(C107:AG107)</f>
        <v>0</v>
      </c>
    </row>
    <row r="108" spans="1:34" x14ac:dyDescent="0.25">
      <c r="A108" s="165" t="s">
        <v>36</v>
      </c>
      <c r="B108" s="164"/>
      <c r="C108" s="91">
        <f t="shared" ref="C108:AF108" si="11">C106+C107</f>
        <v>0</v>
      </c>
      <c r="D108" s="91">
        <f t="shared" si="11"/>
        <v>0</v>
      </c>
      <c r="E108" s="91">
        <f t="shared" si="11"/>
        <v>0</v>
      </c>
      <c r="F108" s="91">
        <f t="shared" si="11"/>
        <v>0</v>
      </c>
      <c r="G108" s="91">
        <f t="shared" si="11"/>
        <v>0</v>
      </c>
      <c r="H108" s="91">
        <f t="shared" si="11"/>
        <v>0</v>
      </c>
      <c r="I108" s="91">
        <f t="shared" si="11"/>
        <v>0</v>
      </c>
      <c r="J108" s="91">
        <f t="shared" si="11"/>
        <v>0</v>
      </c>
      <c r="K108" s="91">
        <f t="shared" si="11"/>
        <v>0</v>
      </c>
      <c r="L108" s="91">
        <f t="shared" si="11"/>
        <v>0</v>
      </c>
      <c r="M108" s="91">
        <f t="shared" si="11"/>
        <v>0</v>
      </c>
      <c r="N108" s="91">
        <f t="shared" si="11"/>
        <v>0</v>
      </c>
      <c r="O108" s="91">
        <f t="shared" si="11"/>
        <v>0</v>
      </c>
      <c r="P108" s="91">
        <f t="shared" si="11"/>
        <v>0</v>
      </c>
      <c r="Q108" s="91">
        <f t="shared" si="11"/>
        <v>0</v>
      </c>
      <c r="R108" s="91">
        <f t="shared" si="11"/>
        <v>0</v>
      </c>
      <c r="S108" s="91">
        <f t="shared" si="11"/>
        <v>0</v>
      </c>
      <c r="T108" s="91">
        <f t="shared" si="11"/>
        <v>0</v>
      </c>
      <c r="U108" s="91">
        <f t="shared" si="11"/>
        <v>0</v>
      </c>
      <c r="V108" s="91">
        <f t="shared" si="11"/>
        <v>0</v>
      </c>
      <c r="W108" s="91">
        <f t="shared" si="11"/>
        <v>0</v>
      </c>
      <c r="X108" s="91">
        <f t="shared" si="11"/>
        <v>0</v>
      </c>
      <c r="Y108" s="91">
        <f t="shared" si="11"/>
        <v>0</v>
      </c>
      <c r="Z108" s="91">
        <f t="shared" si="11"/>
        <v>0</v>
      </c>
      <c r="AA108" s="91">
        <f t="shared" si="11"/>
        <v>0</v>
      </c>
      <c r="AB108" s="91">
        <f t="shared" si="11"/>
        <v>0</v>
      </c>
      <c r="AC108" s="91">
        <f t="shared" si="11"/>
        <v>0</v>
      </c>
      <c r="AD108" s="91">
        <f t="shared" si="11"/>
        <v>0</v>
      </c>
      <c r="AE108" s="91">
        <f t="shared" si="11"/>
        <v>0</v>
      </c>
      <c r="AF108" s="91">
        <f t="shared" si="11"/>
        <v>0</v>
      </c>
      <c r="AG108" s="91"/>
      <c r="AH108" s="91">
        <f>SUM(C108:AG108)</f>
        <v>0</v>
      </c>
    </row>
    <row r="109" spans="1:34" x14ac:dyDescent="0.25">
      <c r="A109" s="46"/>
      <c r="B109" s="46"/>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spans="1:34" ht="15.6" x14ac:dyDescent="0.25">
      <c r="A110" s="163" t="s">
        <v>28</v>
      </c>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1"/>
      <c r="AH110" s="91">
        <f>SUM(C110:AG110)</f>
        <v>0</v>
      </c>
    </row>
    <row r="111" spans="1:34" ht="7.95" customHeight="1" x14ac:dyDescent="0.25">
      <c r="A111" s="46"/>
      <c r="B111" s="46"/>
    </row>
    <row r="112" spans="1:34" x14ac:dyDescent="0.25">
      <c r="A112" s="46"/>
      <c r="B112" s="46"/>
    </row>
    <row r="113" spans="1:34" s="89" customFormat="1" x14ac:dyDescent="0.25">
      <c r="A113" s="163" t="s">
        <v>6</v>
      </c>
      <c r="B113" s="164"/>
      <c r="C113" s="88">
        <v>1</v>
      </c>
      <c r="D113" s="88">
        <f>C113+1</f>
        <v>2</v>
      </c>
      <c r="E113" s="88">
        <f t="shared" ref="E113:AG113" si="12">D113+1</f>
        <v>3</v>
      </c>
      <c r="F113" s="88">
        <f t="shared" si="12"/>
        <v>4</v>
      </c>
      <c r="G113" s="88">
        <f t="shared" si="12"/>
        <v>5</v>
      </c>
      <c r="H113" s="88">
        <f t="shared" si="12"/>
        <v>6</v>
      </c>
      <c r="I113" s="88">
        <f t="shared" si="12"/>
        <v>7</v>
      </c>
      <c r="J113" s="88">
        <f t="shared" si="12"/>
        <v>8</v>
      </c>
      <c r="K113" s="88">
        <f t="shared" si="12"/>
        <v>9</v>
      </c>
      <c r="L113" s="88">
        <f t="shared" si="12"/>
        <v>10</v>
      </c>
      <c r="M113" s="88">
        <f t="shared" si="12"/>
        <v>11</v>
      </c>
      <c r="N113" s="88">
        <f t="shared" si="12"/>
        <v>12</v>
      </c>
      <c r="O113" s="88">
        <f t="shared" si="12"/>
        <v>13</v>
      </c>
      <c r="P113" s="88">
        <f t="shared" si="12"/>
        <v>14</v>
      </c>
      <c r="Q113" s="88">
        <f t="shared" si="12"/>
        <v>15</v>
      </c>
      <c r="R113" s="88">
        <f t="shared" si="12"/>
        <v>16</v>
      </c>
      <c r="S113" s="88">
        <f t="shared" si="12"/>
        <v>17</v>
      </c>
      <c r="T113" s="88">
        <f t="shared" si="12"/>
        <v>18</v>
      </c>
      <c r="U113" s="88">
        <f t="shared" si="12"/>
        <v>19</v>
      </c>
      <c r="V113" s="88">
        <f t="shared" si="12"/>
        <v>20</v>
      </c>
      <c r="W113" s="88">
        <f t="shared" si="12"/>
        <v>21</v>
      </c>
      <c r="X113" s="88">
        <f t="shared" si="12"/>
        <v>22</v>
      </c>
      <c r="Y113" s="88">
        <f t="shared" si="12"/>
        <v>23</v>
      </c>
      <c r="Z113" s="88">
        <f t="shared" si="12"/>
        <v>24</v>
      </c>
      <c r="AA113" s="88">
        <f t="shared" si="12"/>
        <v>25</v>
      </c>
      <c r="AB113" s="88">
        <f t="shared" si="12"/>
        <v>26</v>
      </c>
      <c r="AC113" s="88">
        <f t="shared" si="12"/>
        <v>27</v>
      </c>
      <c r="AD113" s="88">
        <f t="shared" si="12"/>
        <v>28</v>
      </c>
      <c r="AE113" s="88">
        <f t="shared" si="12"/>
        <v>29</v>
      </c>
      <c r="AF113" s="88">
        <f t="shared" si="12"/>
        <v>30</v>
      </c>
      <c r="AG113" s="88">
        <f t="shared" si="12"/>
        <v>31</v>
      </c>
      <c r="AH113" s="85" t="s">
        <v>33</v>
      </c>
    </row>
    <row r="114" spans="1:34" ht="15.6" x14ac:dyDescent="0.25">
      <c r="A114" s="165" t="s">
        <v>29</v>
      </c>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1">
        <f>SUM(C114:AG114)</f>
        <v>0</v>
      </c>
    </row>
    <row r="115" spans="1:34" ht="15.6" x14ac:dyDescent="0.25">
      <c r="A115" s="165" t="s">
        <v>26</v>
      </c>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2"/>
      <c r="AH115" s="91">
        <f>SUM(C115:AG115)</f>
        <v>0</v>
      </c>
    </row>
    <row r="116" spans="1:34" x14ac:dyDescent="0.25">
      <c r="A116" s="165" t="s">
        <v>36</v>
      </c>
      <c r="B116" s="164"/>
      <c r="C116" s="91">
        <f t="shared" ref="C116:AG116" si="13">C114+C115</f>
        <v>0</v>
      </c>
      <c r="D116" s="91">
        <f t="shared" si="13"/>
        <v>0</v>
      </c>
      <c r="E116" s="91">
        <f t="shared" si="13"/>
        <v>0</v>
      </c>
      <c r="F116" s="91">
        <f t="shared" si="13"/>
        <v>0</v>
      </c>
      <c r="G116" s="91">
        <f t="shared" si="13"/>
        <v>0</v>
      </c>
      <c r="H116" s="91">
        <f t="shared" si="13"/>
        <v>0</v>
      </c>
      <c r="I116" s="91">
        <f t="shared" si="13"/>
        <v>0</v>
      </c>
      <c r="J116" s="91">
        <f t="shared" si="13"/>
        <v>0</v>
      </c>
      <c r="K116" s="91">
        <f t="shared" si="13"/>
        <v>0</v>
      </c>
      <c r="L116" s="91">
        <f t="shared" si="13"/>
        <v>0</v>
      </c>
      <c r="M116" s="91">
        <f t="shared" si="13"/>
        <v>0</v>
      </c>
      <c r="N116" s="91">
        <f t="shared" si="13"/>
        <v>0</v>
      </c>
      <c r="O116" s="91">
        <f t="shared" si="13"/>
        <v>0</v>
      </c>
      <c r="P116" s="91">
        <f t="shared" si="13"/>
        <v>0</v>
      </c>
      <c r="Q116" s="91">
        <f t="shared" si="13"/>
        <v>0</v>
      </c>
      <c r="R116" s="91">
        <f t="shared" si="13"/>
        <v>0</v>
      </c>
      <c r="S116" s="91">
        <f t="shared" si="13"/>
        <v>0</v>
      </c>
      <c r="T116" s="91">
        <f t="shared" si="13"/>
        <v>0</v>
      </c>
      <c r="U116" s="91">
        <f t="shared" si="13"/>
        <v>0</v>
      </c>
      <c r="V116" s="91">
        <f t="shared" si="13"/>
        <v>0</v>
      </c>
      <c r="W116" s="91">
        <f t="shared" si="13"/>
        <v>0</v>
      </c>
      <c r="X116" s="91">
        <f t="shared" si="13"/>
        <v>0</v>
      </c>
      <c r="Y116" s="91">
        <f t="shared" si="13"/>
        <v>0</v>
      </c>
      <c r="Z116" s="91">
        <f t="shared" si="13"/>
        <v>0</v>
      </c>
      <c r="AA116" s="91">
        <f t="shared" si="13"/>
        <v>0</v>
      </c>
      <c r="AB116" s="91">
        <f t="shared" si="13"/>
        <v>0</v>
      </c>
      <c r="AC116" s="91">
        <f t="shared" si="13"/>
        <v>0</v>
      </c>
      <c r="AD116" s="91">
        <f t="shared" si="13"/>
        <v>0</v>
      </c>
      <c r="AE116" s="91">
        <f t="shared" si="13"/>
        <v>0</v>
      </c>
      <c r="AF116" s="91">
        <f t="shared" si="13"/>
        <v>0</v>
      </c>
      <c r="AG116" s="91">
        <f t="shared" si="13"/>
        <v>0</v>
      </c>
      <c r="AH116" s="91">
        <f>SUM(C116:AG116)</f>
        <v>0</v>
      </c>
    </row>
    <row r="117" spans="1:34" x14ac:dyDescent="0.25">
      <c r="A117" s="46"/>
      <c r="B117" s="46"/>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row>
    <row r="118" spans="1:34" ht="15.6" x14ac:dyDescent="0.25">
      <c r="A118" s="163" t="s">
        <v>28</v>
      </c>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1">
        <f>SUM(C118:AG118)</f>
        <v>0</v>
      </c>
    </row>
    <row r="119" spans="1:34" ht="7.95" customHeight="1" x14ac:dyDescent="0.25">
      <c r="A119" s="46"/>
      <c r="B119" s="46"/>
    </row>
    <row r="120" spans="1:34" x14ac:dyDescent="0.25">
      <c r="A120" s="46"/>
      <c r="B120" s="46"/>
    </row>
    <row r="121" spans="1:34" s="89" customFormat="1" x14ac:dyDescent="0.25">
      <c r="A121" s="163" t="s">
        <v>7</v>
      </c>
      <c r="B121" s="164"/>
      <c r="C121" s="88">
        <v>1</v>
      </c>
      <c r="D121" s="88">
        <f>C121+1</f>
        <v>2</v>
      </c>
      <c r="E121" s="88">
        <f t="shared" ref="E121:AG121" si="14">D121+1</f>
        <v>3</v>
      </c>
      <c r="F121" s="88">
        <f t="shared" si="14"/>
        <v>4</v>
      </c>
      <c r="G121" s="88">
        <f t="shared" si="14"/>
        <v>5</v>
      </c>
      <c r="H121" s="88">
        <f t="shared" si="14"/>
        <v>6</v>
      </c>
      <c r="I121" s="88">
        <f t="shared" si="14"/>
        <v>7</v>
      </c>
      <c r="J121" s="88">
        <f t="shared" si="14"/>
        <v>8</v>
      </c>
      <c r="K121" s="88">
        <f t="shared" si="14"/>
        <v>9</v>
      </c>
      <c r="L121" s="88">
        <f t="shared" si="14"/>
        <v>10</v>
      </c>
      <c r="M121" s="88">
        <f t="shared" si="14"/>
        <v>11</v>
      </c>
      <c r="N121" s="88">
        <f t="shared" si="14"/>
        <v>12</v>
      </c>
      <c r="O121" s="88">
        <f t="shared" si="14"/>
        <v>13</v>
      </c>
      <c r="P121" s="88">
        <f t="shared" si="14"/>
        <v>14</v>
      </c>
      <c r="Q121" s="88">
        <f t="shared" si="14"/>
        <v>15</v>
      </c>
      <c r="R121" s="88">
        <f t="shared" si="14"/>
        <v>16</v>
      </c>
      <c r="S121" s="88">
        <f t="shared" si="14"/>
        <v>17</v>
      </c>
      <c r="T121" s="88">
        <f t="shared" si="14"/>
        <v>18</v>
      </c>
      <c r="U121" s="88">
        <f t="shared" si="14"/>
        <v>19</v>
      </c>
      <c r="V121" s="88">
        <f t="shared" si="14"/>
        <v>20</v>
      </c>
      <c r="W121" s="88">
        <f t="shared" si="14"/>
        <v>21</v>
      </c>
      <c r="X121" s="88">
        <f t="shared" si="14"/>
        <v>22</v>
      </c>
      <c r="Y121" s="88">
        <f t="shared" si="14"/>
        <v>23</v>
      </c>
      <c r="Z121" s="88">
        <f t="shared" si="14"/>
        <v>24</v>
      </c>
      <c r="AA121" s="88">
        <f t="shared" si="14"/>
        <v>25</v>
      </c>
      <c r="AB121" s="88">
        <f t="shared" si="14"/>
        <v>26</v>
      </c>
      <c r="AC121" s="88">
        <f t="shared" si="14"/>
        <v>27</v>
      </c>
      <c r="AD121" s="88">
        <f t="shared" si="14"/>
        <v>28</v>
      </c>
      <c r="AE121" s="88">
        <f t="shared" si="14"/>
        <v>29</v>
      </c>
      <c r="AF121" s="88">
        <f t="shared" si="14"/>
        <v>30</v>
      </c>
      <c r="AG121" s="88">
        <f t="shared" si="14"/>
        <v>31</v>
      </c>
      <c r="AH121" s="85" t="s">
        <v>33</v>
      </c>
    </row>
    <row r="122" spans="1:34" ht="15.6" x14ac:dyDescent="0.25">
      <c r="A122" s="165" t="s">
        <v>29</v>
      </c>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1">
        <f>SUM(C122:AG122)</f>
        <v>0</v>
      </c>
    </row>
    <row r="123" spans="1:34" ht="15.6" x14ac:dyDescent="0.25">
      <c r="A123" s="165" t="s">
        <v>26</v>
      </c>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2"/>
      <c r="AH123" s="91">
        <f>SUM(C123:AG123)</f>
        <v>0</v>
      </c>
    </row>
    <row r="124" spans="1:34" x14ac:dyDescent="0.25">
      <c r="A124" s="165" t="s">
        <v>36</v>
      </c>
      <c r="B124" s="164"/>
      <c r="C124" s="91">
        <f t="shared" ref="C124:AG124" si="15">C122+C123</f>
        <v>0</v>
      </c>
      <c r="D124" s="91">
        <f t="shared" si="15"/>
        <v>0</v>
      </c>
      <c r="E124" s="91">
        <f t="shared" si="15"/>
        <v>0</v>
      </c>
      <c r="F124" s="91">
        <f t="shared" si="15"/>
        <v>0</v>
      </c>
      <c r="G124" s="91">
        <f t="shared" si="15"/>
        <v>0</v>
      </c>
      <c r="H124" s="91">
        <f t="shared" si="15"/>
        <v>0</v>
      </c>
      <c r="I124" s="91">
        <f t="shared" si="15"/>
        <v>0</v>
      </c>
      <c r="J124" s="91">
        <f t="shared" si="15"/>
        <v>0</v>
      </c>
      <c r="K124" s="91">
        <f t="shared" si="15"/>
        <v>0</v>
      </c>
      <c r="L124" s="91">
        <f t="shared" si="15"/>
        <v>0</v>
      </c>
      <c r="M124" s="91">
        <f t="shared" si="15"/>
        <v>0</v>
      </c>
      <c r="N124" s="91">
        <f t="shared" si="15"/>
        <v>0</v>
      </c>
      <c r="O124" s="91">
        <f t="shared" si="15"/>
        <v>0</v>
      </c>
      <c r="P124" s="91">
        <f t="shared" si="15"/>
        <v>0</v>
      </c>
      <c r="Q124" s="91">
        <f t="shared" si="15"/>
        <v>0</v>
      </c>
      <c r="R124" s="91">
        <f t="shared" si="15"/>
        <v>0</v>
      </c>
      <c r="S124" s="91">
        <f t="shared" si="15"/>
        <v>0</v>
      </c>
      <c r="T124" s="91">
        <f t="shared" si="15"/>
        <v>0</v>
      </c>
      <c r="U124" s="91">
        <f t="shared" si="15"/>
        <v>0</v>
      </c>
      <c r="V124" s="91">
        <f t="shared" si="15"/>
        <v>0</v>
      </c>
      <c r="W124" s="91">
        <f t="shared" si="15"/>
        <v>0</v>
      </c>
      <c r="X124" s="91">
        <f t="shared" si="15"/>
        <v>0</v>
      </c>
      <c r="Y124" s="91">
        <f t="shared" si="15"/>
        <v>0</v>
      </c>
      <c r="Z124" s="91">
        <f t="shared" si="15"/>
        <v>0</v>
      </c>
      <c r="AA124" s="91">
        <f t="shared" si="15"/>
        <v>0</v>
      </c>
      <c r="AB124" s="91">
        <f t="shared" si="15"/>
        <v>0</v>
      </c>
      <c r="AC124" s="91">
        <f t="shared" si="15"/>
        <v>0</v>
      </c>
      <c r="AD124" s="91">
        <f t="shared" si="15"/>
        <v>0</v>
      </c>
      <c r="AE124" s="91">
        <f t="shared" si="15"/>
        <v>0</v>
      </c>
      <c r="AF124" s="91">
        <f t="shared" si="15"/>
        <v>0</v>
      </c>
      <c r="AG124" s="91">
        <f t="shared" si="15"/>
        <v>0</v>
      </c>
      <c r="AH124" s="91">
        <f>SUM(C124:AG124)</f>
        <v>0</v>
      </c>
    </row>
    <row r="125" spans="1:34" x14ac:dyDescent="0.25">
      <c r="A125" s="46"/>
      <c r="B125" s="46"/>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row>
    <row r="126" spans="1:34" ht="15.6" x14ac:dyDescent="0.25">
      <c r="A126" s="163" t="s">
        <v>28</v>
      </c>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1">
        <f>SUM(C126:AG126)</f>
        <v>0</v>
      </c>
    </row>
    <row r="127" spans="1:34" ht="7.95" customHeight="1" x14ac:dyDescent="0.25">
      <c r="A127" s="46"/>
      <c r="B127" s="46"/>
    </row>
    <row r="128" spans="1:34" x14ac:dyDescent="0.25">
      <c r="A128" s="46"/>
      <c r="B128" s="46"/>
    </row>
    <row r="129" spans="1:34" s="89" customFormat="1" x14ac:dyDescent="0.25">
      <c r="A129" s="163" t="s">
        <v>8</v>
      </c>
      <c r="B129" s="164"/>
      <c r="C129" s="88">
        <v>1</v>
      </c>
      <c r="D129" s="88">
        <f>C129+1</f>
        <v>2</v>
      </c>
      <c r="E129" s="88">
        <f t="shared" ref="E129:AG129" si="16">D129+1</f>
        <v>3</v>
      </c>
      <c r="F129" s="88">
        <f t="shared" si="16"/>
        <v>4</v>
      </c>
      <c r="G129" s="88">
        <f t="shared" si="16"/>
        <v>5</v>
      </c>
      <c r="H129" s="88">
        <f t="shared" si="16"/>
        <v>6</v>
      </c>
      <c r="I129" s="88">
        <f t="shared" si="16"/>
        <v>7</v>
      </c>
      <c r="J129" s="88">
        <f t="shared" si="16"/>
        <v>8</v>
      </c>
      <c r="K129" s="88">
        <f t="shared" si="16"/>
        <v>9</v>
      </c>
      <c r="L129" s="88">
        <f t="shared" si="16"/>
        <v>10</v>
      </c>
      <c r="M129" s="88">
        <f t="shared" si="16"/>
        <v>11</v>
      </c>
      <c r="N129" s="88">
        <f t="shared" si="16"/>
        <v>12</v>
      </c>
      <c r="O129" s="88">
        <f t="shared" si="16"/>
        <v>13</v>
      </c>
      <c r="P129" s="88">
        <f t="shared" si="16"/>
        <v>14</v>
      </c>
      <c r="Q129" s="88">
        <f t="shared" si="16"/>
        <v>15</v>
      </c>
      <c r="R129" s="88">
        <f t="shared" si="16"/>
        <v>16</v>
      </c>
      <c r="S129" s="88">
        <f t="shared" si="16"/>
        <v>17</v>
      </c>
      <c r="T129" s="88">
        <f t="shared" si="16"/>
        <v>18</v>
      </c>
      <c r="U129" s="88">
        <f t="shared" si="16"/>
        <v>19</v>
      </c>
      <c r="V129" s="88">
        <f t="shared" si="16"/>
        <v>20</v>
      </c>
      <c r="W129" s="88">
        <f t="shared" si="16"/>
        <v>21</v>
      </c>
      <c r="X129" s="88">
        <f t="shared" si="16"/>
        <v>22</v>
      </c>
      <c r="Y129" s="88">
        <f t="shared" si="16"/>
        <v>23</v>
      </c>
      <c r="Z129" s="88">
        <f t="shared" si="16"/>
        <v>24</v>
      </c>
      <c r="AA129" s="88">
        <f t="shared" si="16"/>
        <v>25</v>
      </c>
      <c r="AB129" s="88">
        <f t="shared" si="16"/>
        <v>26</v>
      </c>
      <c r="AC129" s="88">
        <f t="shared" si="16"/>
        <v>27</v>
      </c>
      <c r="AD129" s="88">
        <f t="shared" si="16"/>
        <v>28</v>
      </c>
      <c r="AE129" s="88">
        <f t="shared" si="16"/>
        <v>29</v>
      </c>
      <c r="AF129" s="88">
        <f t="shared" si="16"/>
        <v>30</v>
      </c>
      <c r="AG129" s="88">
        <f t="shared" si="16"/>
        <v>31</v>
      </c>
      <c r="AH129" s="85" t="s">
        <v>33</v>
      </c>
    </row>
    <row r="130" spans="1:34" ht="15.6" x14ac:dyDescent="0.25">
      <c r="A130" s="165" t="s">
        <v>29</v>
      </c>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1"/>
      <c r="AH130" s="91">
        <f>SUM(C130:AG130)</f>
        <v>0</v>
      </c>
    </row>
    <row r="131" spans="1:34" ht="15.6" x14ac:dyDescent="0.25">
      <c r="A131" s="165" t="s">
        <v>26</v>
      </c>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50"/>
      <c r="AH131" s="91">
        <f>SUM(C131:AG131)</f>
        <v>0</v>
      </c>
    </row>
    <row r="132" spans="1:34" x14ac:dyDescent="0.25">
      <c r="A132" s="165" t="s">
        <v>36</v>
      </c>
      <c r="B132" s="164"/>
      <c r="C132" s="91">
        <f t="shared" ref="C132:AF132" si="17">C130+C131</f>
        <v>0</v>
      </c>
      <c r="D132" s="91">
        <f t="shared" si="17"/>
        <v>0</v>
      </c>
      <c r="E132" s="91">
        <f t="shared" si="17"/>
        <v>0</v>
      </c>
      <c r="F132" s="91">
        <f t="shared" si="17"/>
        <v>0</v>
      </c>
      <c r="G132" s="91">
        <f t="shared" si="17"/>
        <v>0</v>
      </c>
      <c r="H132" s="91">
        <f t="shared" si="17"/>
        <v>0</v>
      </c>
      <c r="I132" s="91">
        <f t="shared" si="17"/>
        <v>0</v>
      </c>
      <c r="J132" s="91">
        <f t="shared" si="17"/>
        <v>0</v>
      </c>
      <c r="K132" s="91">
        <f t="shared" si="17"/>
        <v>0</v>
      </c>
      <c r="L132" s="91">
        <f t="shared" si="17"/>
        <v>0</v>
      </c>
      <c r="M132" s="91">
        <f t="shared" si="17"/>
        <v>0</v>
      </c>
      <c r="N132" s="91">
        <f t="shared" si="17"/>
        <v>0</v>
      </c>
      <c r="O132" s="91">
        <f t="shared" si="17"/>
        <v>0</v>
      </c>
      <c r="P132" s="91">
        <f t="shared" si="17"/>
        <v>0</v>
      </c>
      <c r="Q132" s="91">
        <f t="shared" si="17"/>
        <v>0</v>
      </c>
      <c r="R132" s="91">
        <f t="shared" si="17"/>
        <v>0</v>
      </c>
      <c r="S132" s="91">
        <f t="shared" si="17"/>
        <v>0</v>
      </c>
      <c r="T132" s="91">
        <f t="shared" si="17"/>
        <v>0</v>
      </c>
      <c r="U132" s="91">
        <f t="shared" si="17"/>
        <v>0</v>
      </c>
      <c r="V132" s="91">
        <f t="shared" si="17"/>
        <v>0</v>
      </c>
      <c r="W132" s="91">
        <f t="shared" si="17"/>
        <v>0</v>
      </c>
      <c r="X132" s="91">
        <f t="shared" si="17"/>
        <v>0</v>
      </c>
      <c r="Y132" s="91">
        <f t="shared" si="17"/>
        <v>0</v>
      </c>
      <c r="Z132" s="91">
        <f t="shared" si="17"/>
        <v>0</v>
      </c>
      <c r="AA132" s="91">
        <f t="shared" si="17"/>
        <v>0</v>
      </c>
      <c r="AB132" s="91">
        <f t="shared" si="17"/>
        <v>0</v>
      </c>
      <c r="AC132" s="91">
        <f t="shared" si="17"/>
        <v>0</v>
      </c>
      <c r="AD132" s="91">
        <f t="shared" si="17"/>
        <v>0</v>
      </c>
      <c r="AE132" s="91">
        <f t="shared" si="17"/>
        <v>0</v>
      </c>
      <c r="AF132" s="91">
        <f t="shared" si="17"/>
        <v>0</v>
      </c>
      <c r="AG132" s="91"/>
      <c r="AH132" s="91">
        <f>SUM(C132:AG132)</f>
        <v>0</v>
      </c>
    </row>
    <row r="133" spans="1:34" x14ac:dyDescent="0.25">
      <c r="A133" s="46"/>
      <c r="B133" s="46"/>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row>
    <row r="134" spans="1:34" ht="15.6" x14ac:dyDescent="0.25">
      <c r="A134" s="163" t="s">
        <v>28</v>
      </c>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1"/>
      <c r="AH134" s="91">
        <f>SUM(C134:AG134)</f>
        <v>0</v>
      </c>
    </row>
    <row r="135" spans="1:34" ht="7.95" customHeight="1" x14ac:dyDescent="0.25">
      <c r="A135" s="46"/>
      <c r="B135" s="46"/>
    </row>
    <row r="136" spans="1:34" x14ac:dyDescent="0.25">
      <c r="A136" s="46"/>
      <c r="B136" s="46"/>
    </row>
    <row r="137" spans="1:34" s="89" customFormat="1" x14ac:dyDescent="0.25">
      <c r="A137" s="163" t="s">
        <v>9</v>
      </c>
      <c r="B137" s="164"/>
      <c r="C137" s="88">
        <v>1</v>
      </c>
      <c r="D137" s="88">
        <f>C137+1</f>
        <v>2</v>
      </c>
      <c r="E137" s="88">
        <f t="shared" ref="E137:AG137" si="18">D137+1</f>
        <v>3</v>
      </c>
      <c r="F137" s="88">
        <f t="shared" si="18"/>
        <v>4</v>
      </c>
      <c r="G137" s="88">
        <f t="shared" si="18"/>
        <v>5</v>
      </c>
      <c r="H137" s="88">
        <f t="shared" si="18"/>
        <v>6</v>
      </c>
      <c r="I137" s="88">
        <f t="shared" si="18"/>
        <v>7</v>
      </c>
      <c r="J137" s="88">
        <f t="shared" si="18"/>
        <v>8</v>
      </c>
      <c r="K137" s="88">
        <f t="shared" si="18"/>
        <v>9</v>
      </c>
      <c r="L137" s="88">
        <f t="shared" si="18"/>
        <v>10</v>
      </c>
      <c r="M137" s="88">
        <f t="shared" si="18"/>
        <v>11</v>
      </c>
      <c r="N137" s="88">
        <f t="shared" si="18"/>
        <v>12</v>
      </c>
      <c r="O137" s="88">
        <f t="shared" si="18"/>
        <v>13</v>
      </c>
      <c r="P137" s="88">
        <f t="shared" si="18"/>
        <v>14</v>
      </c>
      <c r="Q137" s="88">
        <f t="shared" si="18"/>
        <v>15</v>
      </c>
      <c r="R137" s="88">
        <f t="shared" si="18"/>
        <v>16</v>
      </c>
      <c r="S137" s="88">
        <f t="shared" si="18"/>
        <v>17</v>
      </c>
      <c r="T137" s="88">
        <f t="shared" si="18"/>
        <v>18</v>
      </c>
      <c r="U137" s="88">
        <f t="shared" si="18"/>
        <v>19</v>
      </c>
      <c r="V137" s="88">
        <f t="shared" si="18"/>
        <v>20</v>
      </c>
      <c r="W137" s="88">
        <f t="shared" si="18"/>
        <v>21</v>
      </c>
      <c r="X137" s="88">
        <f t="shared" si="18"/>
        <v>22</v>
      </c>
      <c r="Y137" s="88">
        <f t="shared" si="18"/>
        <v>23</v>
      </c>
      <c r="Z137" s="88">
        <f t="shared" si="18"/>
        <v>24</v>
      </c>
      <c r="AA137" s="88">
        <f t="shared" si="18"/>
        <v>25</v>
      </c>
      <c r="AB137" s="88">
        <f t="shared" si="18"/>
        <v>26</v>
      </c>
      <c r="AC137" s="88">
        <f t="shared" si="18"/>
        <v>27</v>
      </c>
      <c r="AD137" s="88">
        <f t="shared" si="18"/>
        <v>28</v>
      </c>
      <c r="AE137" s="88">
        <f t="shared" si="18"/>
        <v>29</v>
      </c>
      <c r="AF137" s="88">
        <f t="shared" si="18"/>
        <v>30</v>
      </c>
      <c r="AG137" s="88">
        <f t="shared" si="18"/>
        <v>31</v>
      </c>
      <c r="AH137" s="85" t="s">
        <v>33</v>
      </c>
    </row>
    <row r="138" spans="1:34" ht="15.6" x14ac:dyDescent="0.25">
      <c r="A138" s="165" t="s">
        <v>29</v>
      </c>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1">
        <f>SUM(C138:AG138)</f>
        <v>0</v>
      </c>
    </row>
    <row r="139" spans="1:34" ht="15.6" x14ac:dyDescent="0.25">
      <c r="A139" s="165" t="s">
        <v>26</v>
      </c>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2"/>
      <c r="AH139" s="91">
        <f>SUM(C139:AG139)</f>
        <v>0</v>
      </c>
    </row>
    <row r="140" spans="1:34" x14ac:dyDescent="0.25">
      <c r="A140" s="165" t="s">
        <v>36</v>
      </c>
      <c r="B140" s="164"/>
      <c r="C140" s="91">
        <f t="shared" ref="C140:AG140" si="19">C138+C139</f>
        <v>0</v>
      </c>
      <c r="D140" s="91">
        <f t="shared" si="19"/>
        <v>0</v>
      </c>
      <c r="E140" s="91">
        <f t="shared" si="19"/>
        <v>0</v>
      </c>
      <c r="F140" s="91">
        <f t="shared" si="19"/>
        <v>0</v>
      </c>
      <c r="G140" s="91">
        <f t="shared" si="19"/>
        <v>0</v>
      </c>
      <c r="H140" s="91">
        <f t="shared" si="19"/>
        <v>0</v>
      </c>
      <c r="I140" s="91">
        <f t="shared" si="19"/>
        <v>0</v>
      </c>
      <c r="J140" s="91">
        <f t="shared" si="19"/>
        <v>0</v>
      </c>
      <c r="K140" s="91">
        <f t="shared" si="19"/>
        <v>0</v>
      </c>
      <c r="L140" s="91">
        <f t="shared" si="19"/>
        <v>0</v>
      </c>
      <c r="M140" s="91">
        <f t="shared" si="19"/>
        <v>0</v>
      </c>
      <c r="N140" s="91">
        <f t="shared" si="19"/>
        <v>0</v>
      </c>
      <c r="O140" s="91">
        <f t="shared" si="19"/>
        <v>0</v>
      </c>
      <c r="P140" s="91">
        <f t="shared" si="19"/>
        <v>0</v>
      </c>
      <c r="Q140" s="91">
        <f t="shared" si="19"/>
        <v>0</v>
      </c>
      <c r="R140" s="91">
        <f t="shared" si="19"/>
        <v>0</v>
      </c>
      <c r="S140" s="91">
        <f t="shared" si="19"/>
        <v>0</v>
      </c>
      <c r="T140" s="91">
        <f t="shared" si="19"/>
        <v>0</v>
      </c>
      <c r="U140" s="91">
        <f t="shared" si="19"/>
        <v>0</v>
      </c>
      <c r="V140" s="91">
        <f t="shared" si="19"/>
        <v>0</v>
      </c>
      <c r="W140" s="91">
        <f t="shared" si="19"/>
        <v>0</v>
      </c>
      <c r="X140" s="91">
        <f t="shared" si="19"/>
        <v>0</v>
      </c>
      <c r="Y140" s="91">
        <f t="shared" si="19"/>
        <v>0</v>
      </c>
      <c r="Z140" s="91">
        <f t="shared" si="19"/>
        <v>0</v>
      </c>
      <c r="AA140" s="91">
        <f t="shared" si="19"/>
        <v>0</v>
      </c>
      <c r="AB140" s="91">
        <f t="shared" si="19"/>
        <v>0</v>
      </c>
      <c r="AC140" s="91">
        <f t="shared" si="19"/>
        <v>0</v>
      </c>
      <c r="AD140" s="91">
        <f t="shared" si="19"/>
        <v>0</v>
      </c>
      <c r="AE140" s="91">
        <f t="shared" si="19"/>
        <v>0</v>
      </c>
      <c r="AF140" s="91">
        <f t="shared" si="19"/>
        <v>0</v>
      </c>
      <c r="AG140" s="91">
        <f t="shared" si="19"/>
        <v>0</v>
      </c>
      <c r="AH140" s="91">
        <f>SUM(C140:AG140)</f>
        <v>0</v>
      </c>
    </row>
    <row r="141" spans="1:34" x14ac:dyDescent="0.25">
      <c r="A141" s="46"/>
      <c r="B141" s="46"/>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row>
    <row r="142" spans="1:34" ht="15.6" x14ac:dyDescent="0.25">
      <c r="A142" s="163" t="s">
        <v>28</v>
      </c>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1">
        <f>SUM(C142:AG142)</f>
        <v>0</v>
      </c>
    </row>
    <row r="143" spans="1:34" ht="7.95" customHeight="1" x14ac:dyDescent="0.25">
      <c r="A143" s="46"/>
      <c r="B143" s="46"/>
    </row>
    <row r="144" spans="1:34" x14ac:dyDescent="0.25">
      <c r="A144" s="46"/>
      <c r="B144" s="46"/>
    </row>
    <row r="145" spans="1:34" s="89" customFormat="1" x14ac:dyDescent="0.25">
      <c r="A145" s="163" t="s">
        <v>10</v>
      </c>
      <c r="B145" s="164"/>
      <c r="C145" s="88">
        <v>1</v>
      </c>
      <c r="D145" s="88">
        <f>C145+1</f>
        <v>2</v>
      </c>
      <c r="E145" s="88">
        <f t="shared" ref="E145:AG145" si="20">D145+1</f>
        <v>3</v>
      </c>
      <c r="F145" s="88">
        <f t="shared" si="20"/>
        <v>4</v>
      </c>
      <c r="G145" s="88">
        <f t="shared" si="20"/>
        <v>5</v>
      </c>
      <c r="H145" s="88">
        <f t="shared" si="20"/>
        <v>6</v>
      </c>
      <c r="I145" s="88">
        <f t="shared" si="20"/>
        <v>7</v>
      </c>
      <c r="J145" s="88">
        <f t="shared" si="20"/>
        <v>8</v>
      </c>
      <c r="K145" s="88">
        <f t="shared" si="20"/>
        <v>9</v>
      </c>
      <c r="L145" s="88">
        <f t="shared" si="20"/>
        <v>10</v>
      </c>
      <c r="M145" s="88">
        <f t="shared" si="20"/>
        <v>11</v>
      </c>
      <c r="N145" s="88">
        <f t="shared" si="20"/>
        <v>12</v>
      </c>
      <c r="O145" s="88">
        <f t="shared" si="20"/>
        <v>13</v>
      </c>
      <c r="P145" s="88">
        <f t="shared" si="20"/>
        <v>14</v>
      </c>
      <c r="Q145" s="88">
        <f t="shared" si="20"/>
        <v>15</v>
      </c>
      <c r="R145" s="88">
        <f t="shared" si="20"/>
        <v>16</v>
      </c>
      <c r="S145" s="88">
        <f t="shared" si="20"/>
        <v>17</v>
      </c>
      <c r="T145" s="88">
        <f t="shared" si="20"/>
        <v>18</v>
      </c>
      <c r="U145" s="88">
        <f t="shared" si="20"/>
        <v>19</v>
      </c>
      <c r="V145" s="88">
        <f t="shared" si="20"/>
        <v>20</v>
      </c>
      <c r="W145" s="88">
        <f t="shared" si="20"/>
        <v>21</v>
      </c>
      <c r="X145" s="88">
        <f t="shared" si="20"/>
        <v>22</v>
      </c>
      <c r="Y145" s="88">
        <f t="shared" si="20"/>
        <v>23</v>
      </c>
      <c r="Z145" s="88">
        <f t="shared" si="20"/>
        <v>24</v>
      </c>
      <c r="AA145" s="88">
        <f t="shared" si="20"/>
        <v>25</v>
      </c>
      <c r="AB145" s="88">
        <f t="shared" si="20"/>
        <v>26</v>
      </c>
      <c r="AC145" s="88">
        <f t="shared" si="20"/>
        <v>27</v>
      </c>
      <c r="AD145" s="88">
        <f t="shared" si="20"/>
        <v>28</v>
      </c>
      <c r="AE145" s="88">
        <f t="shared" si="20"/>
        <v>29</v>
      </c>
      <c r="AF145" s="88">
        <f t="shared" si="20"/>
        <v>30</v>
      </c>
      <c r="AG145" s="88">
        <f t="shared" si="20"/>
        <v>31</v>
      </c>
      <c r="AH145" s="85" t="s">
        <v>33</v>
      </c>
    </row>
    <row r="146" spans="1:34" ht="15.6" x14ac:dyDescent="0.25">
      <c r="A146" s="165" t="s">
        <v>29</v>
      </c>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1"/>
      <c r="AH146" s="91">
        <f>SUM(C146:AG146)</f>
        <v>0</v>
      </c>
    </row>
    <row r="147" spans="1:34" ht="15.6" x14ac:dyDescent="0.25">
      <c r="A147" s="165" t="s">
        <v>26</v>
      </c>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50"/>
      <c r="AH147" s="91">
        <f>SUM(C147:AG147)</f>
        <v>0</v>
      </c>
    </row>
    <row r="148" spans="1:34" x14ac:dyDescent="0.25">
      <c r="A148" s="165" t="s">
        <v>36</v>
      </c>
      <c r="B148" s="164"/>
      <c r="C148" s="91">
        <f t="shared" ref="C148:AG148" si="21">C146+C147</f>
        <v>0</v>
      </c>
      <c r="D148" s="91">
        <f t="shared" si="21"/>
        <v>0</v>
      </c>
      <c r="E148" s="91">
        <f t="shared" si="21"/>
        <v>0</v>
      </c>
      <c r="F148" s="91">
        <f t="shared" si="21"/>
        <v>0</v>
      </c>
      <c r="G148" s="91">
        <f t="shared" si="21"/>
        <v>0</v>
      </c>
      <c r="H148" s="91">
        <f t="shared" si="21"/>
        <v>0</v>
      </c>
      <c r="I148" s="91">
        <f t="shared" si="21"/>
        <v>0</v>
      </c>
      <c r="J148" s="91">
        <f t="shared" si="21"/>
        <v>0</v>
      </c>
      <c r="K148" s="91">
        <f t="shared" si="21"/>
        <v>0</v>
      </c>
      <c r="L148" s="91">
        <f t="shared" si="21"/>
        <v>0</v>
      </c>
      <c r="M148" s="91">
        <f t="shared" si="21"/>
        <v>0</v>
      </c>
      <c r="N148" s="91">
        <f t="shared" si="21"/>
        <v>0</v>
      </c>
      <c r="O148" s="91">
        <f t="shared" si="21"/>
        <v>0</v>
      </c>
      <c r="P148" s="91">
        <f t="shared" si="21"/>
        <v>0</v>
      </c>
      <c r="Q148" s="91">
        <f t="shared" si="21"/>
        <v>0</v>
      </c>
      <c r="R148" s="91">
        <f t="shared" si="21"/>
        <v>0</v>
      </c>
      <c r="S148" s="91">
        <f t="shared" si="21"/>
        <v>0</v>
      </c>
      <c r="T148" s="91">
        <f t="shared" si="21"/>
        <v>0</v>
      </c>
      <c r="U148" s="91">
        <f t="shared" si="21"/>
        <v>0</v>
      </c>
      <c r="V148" s="91">
        <f t="shared" si="21"/>
        <v>0</v>
      </c>
      <c r="W148" s="91">
        <f t="shared" si="21"/>
        <v>0</v>
      </c>
      <c r="X148" s="91">
        <f t="shared" si="21"/>
        <v>0</v>
      </c>
      <c r="Y148" s="91">
        <f t="shared" si="21"/>
        <v>0</v>
      </c>
      <c r="Z148" s="91">
        <f t="shared" si="21"/>
        <v>0</v>
      </c>
      <c r="AA148" s="91">
        <f t="shared" si="21"/>
        <v>0</v>
      </c>
      <c r="AB148" s="91">
        <f t="shared" si="21"/>
        <v>0</v>
      </c>
      <c r="AC148" s="91">
        <f t="shared" si="21"/>
        <v>0</v>
      </c>
      <c r="AD148" s="91">
        <f t="shared" si="21"/>
        <v>0</v>
      </c>
      <c r="AE148" s="91">
        <f t="shared" si="21"/>
        <v>0</v>
      </c>
      <c r="AF148" s="91">
        <f t="shared" si="21"/>
        <v>0</v>
      </c>
      <c r="AG148" s="91">
        <f t="shared" si="21"/>
        <v>0</v>
      </c>
      <c r="AH148" s="91">
        <f>SUM(C148:AG148)</f>
        <v>0</v>
      </c>
    </row>
    <row r="149" spans="1:34" x14ac:dyDescent="0.25">
      <c r="A149" s="46"/>
      <c r="B149" s="46"/>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row>
    <row r="150" spans="1:34" ht="15.6" x14ac:dyDescent="0.25">
      <c r="A150" s="163" t="s">
        <v>28</v>
      </c>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1"/>
      <c r="AH150" s="91">
        <f>SUM(C150:AG150)</f>
        <v>0</v>
      </c>
    </row>
    <row r="151" spans="1:34" ht="6" customHeight="1" x14ac:dyDescent="0.25">
      <c r="A151" s="46"/>
      <c r="B151" s="46"/>
    </row>
    <row r="152" spans="1:34" x14ac:dyDescent="0.25">
      <c r="A152" s="46"/>
      <c r="B152" s="46"/>
    </row>
    <row r="153" spans="1:34" s="89" customFormat="1" x14ac:dyDescent="0.25">
      <c r="A153" s="163" t="s">
        <v>11</v>
      </c>
      <c r="B153" s="164"/>
      <c r="C153" s="88">
        <v>1</v>
      </c>
      <c r="D153" s="88">
        <f>C153+1</f>
        <v>2</v>
      </c>
      <c r="E153" s="88">
        <f t="shared" ref="E153:AG153" si="22">D153+1</f>
        <v>3</v>
      </c>
      <c r="F153" s="88">
        <f t="shared" si="22"/>
        <v>4</v>
      </c>
      <c r="G153" s="88">
        <f t="shared" si="22"/>
        <v>5</v>
      </c>
      <c r="H153" s="88">
        <f t="shared" si="22"/>
        <v>6</v>
      </c>
      <c r="I153" s="88">
        <f t="shared" si="22"/>
        <v>7</v>
      </c>
      <c r="J153" s="88">
        <f t="shared" si="22"/>
        <v>8</v>
      </c>
      <c r="K153" s="88">
        <f t="shared" si="22"/>
        <v>9</v>
      </c>
      <c r="L153" s="88">
        <f t="shared" si="22"/>
        <v>10</v>
      </c>
      <c r="M153" s="88">
        <f t="shared" si="22"/>
        <v>11</v>
      </c>
      <c r="N153" s="88">
        <f t="shared" si="22"/>
        <v>12</v>
      </c>
      <c r="O153" s="88">
        <f t="shared" si="22"/>
        <v>13</v>
      </c>
      <c r="P153" s="88">
        <f t="shared" si="22"/>
        <v>14</v>
      </c>
      <c r="Q153" s="88">
        <f t="shared" si="22"/>
        <v>15</v>
      </c>
      <c r="R153" s="88">
        <f t="shared" si="22"/>
        <v>16</v>
      </c>
      <c r="S153" s="88">
        <f t="shared" si="22"/>
        <v>17</v>
      </c>
      <c r="T153" s="88">
        <f t="shared" si="22"/>
        <v>18</v>
      </c>
      <c r="U153" s="88">
        <f t="shared" si="22"/>
        <v>19</v>
      </c>
      <c r="V153" s="88">
        <f t="shared" si="22"/>
        <v>20</v>
      </c>
      <c r="W153" s="88">
        <f t="shared" si="22"/>
        <v>21</v>
      </c>
      <c r="X153" s="88">
        <f t="shared" si="22"/>
        <v>22</v>
      </c>
      <c r="Y153" s="88">
        <f t="shared" si="22"/>
        <v>23</v>
      </c>
      <c r="Z153" s="88">
        <f t="shared" si="22"/>
        <v>24</v>
      </c>
      <c r="AA153" s="88">
        <f t="shared" si="22"/>
        <v>25</v>
      </c>
      <c r="AB153" s="88">
        <f t="shared" si="22"/>
        <v>26</v>
      </c>
      <c r="AC153" s="88">
        <f t="shared" si="22"/>
        <v>27</v>
      </c>
      <c r="AD153" s="88">
        <f t="shared" si="22"/>
        <v>28</v>
      </c>
      <c r="AE153" s="88">
        <f t="shared" si="22"/>
        <v>29</v>
      </c>
      <c r="AF153" s="88">
        <f t="shared" si="22"/>
        <v>30</v>
      </c>
      <c r="AG153" s="88">
        <f t="shared" si="22"/>
        <v>31</v>
      </c>
      <c r="AH153" s="85" t="s">
        <v>33</v>
      </c>
    </row>
    <row r="154" spans="1:34" ht="15.6" x14ac:dyDescent="0.25">
      <c r="A154" s="165" t="s">
        <v>29</v>
      </c>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1">
        <f>SUM(C154:AG154)</f>
        <v>0</v>
      </c>
    </row>
    <row r="155" spans="1:34" ht="15.6" x14ac:dyDescent="0.25">
      <c r="A155" s="165" t="s">
        <v>26</v>
      </c>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2"/>
      <c r="AH155" s="91">
        <f>SUM(C155:AG155)</f>
        <v>0</v>
      </c>
    </row>
    <row r="156" spans="1:34" x14ac:dyDescent="0.25">
      <c r="A156" s="165" t="s">
        <v>36</v>
      </c>
      <c r="B156" s="164"/>
      <c r="C156" s="91">
        <f t="shared" ref="C156:AG156" si="23">C154+C155</f>
        <v>0</v>
      </c>
      <c r="D156" s="91">
        <f t="shared" si="23"/>
        <v>0</v>
      </c>
      <c r="E156" s="91">
        <f t="shared" si="23"/>
        <v>0</v>
      </c>
      <c r="F156" s="91">
        <f t="shared" si="23"/>
        <v>0</v>
      </c>
      <c r="G156" s="91">
        <f t="shared" si="23"/>
        <v>0</v>
      </c>
      <c r="H156" s="91">
        <f t="shared" si="23"/>
        <v>0</v>
      </c>
      <c r="I156" s="91">
        <f t="shared" si="23"/>
        <v>0</v>
      </c>
      <c r="J156" s="91">
        <f t="shared" si="23"/>
        <v>0</v>
      </c>
      <c r="K156" s="91">
        <f t="shared" si="23"/>
        <v>0</v>
      </c>
      <c r="L156" s="91">
        <f t="shared" si="23"/>
        <v>0</v>
      </c>
      <c r="M156" s="91">
        <f t="shared" si="23"/>
        <v>0</v>
      </c>
      <c r="N156" s="91">
        <f t="shared" si="23"/>
        <v>0</v>
      </c>
      <c r="O156" s="91">
        <f t="shared" si="23"/>
        <v>0</v>
      </c>
      <c r="P156" s="91">
        <f t="shared" si="23"/>
        <v>0</v>
      </c>
      <c r="Q156" s="91">
        <f t="shared" si="23"/>
        <v>0</v>
      </c>
      <c r="R156" s="91">
        <f t="shared" si="23"/>
        <v>0</v>
      </c>
      <c r="S156" s="91">
        <f t="shared" si="23"/>
        <v>0</v>
      </c>
      <c r="T156" s="91">
        <f t="shared" si="23"/>
        <v>0</v>
      </c>
      <c r="U156" s="91">
        <f t="shared" si="23"/>
        <v>0</v>
      </c>
      <c r="V156" s="91">
        <f t="shared" si="23"/>
        <v>0</v>
      </c>
      <c r="W156" s="91">
        <f t="shared" si="23"/>
        <v>0</v>
      </c>
      <c r="X156" s="91">
        <f t="shared" si="23"/>
        <v>0</v>
      </c>
      <c r="Y156" s="91">
        <f t="shared" si="23"/>
        <v>0</v>
      </c>
      <c r="Z156" s="91">
        <f t="shared" si="23"/>
        <v>0</v>
      </c>
      <c r="AA156" s="91">
        <f t="shared" si="23"/>
        <v>0</v>
      </c>
      <c r="AB156" s="91">
        <f t="shared" si="23"/>
        <v>0</v>
      </c>
      <c r="AC156" s="91">
        <f t="shared" si="23"/>
        <v>0</v>
      </c>
      <c r="AD156" s="91">
        <f t="shared" si="23"/>
        <v>0</v>
      </c>
      <c r="AE156" s="91">
        <f t="shared" si="23"/>
        <v>0</v>
      </c>
      <c r="AF156" s="91">
        <f t="shared" si="23"/>
        <v>0</v>
      </c>
      <c r="AG156" s="91">
        <f t="shared" si="23"/>
        <v>0</v>
      </c>
      <c r="AH156" s="91">
        <f>SUM(C156:AG156)</f>
        <v>0</v>
      </c>
    </row>
    <row r="157" spans="1:34" x14ac:dyDescent="0.25">
      <c r="A157" s="46"/>
      <c r="B157" s="46"/>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row>
    <row r="158" spans="1:34" ht="15.6" x14ac:dyDescent="0.25">
      <c r="A158" s="163" t="s">
        <v>28</v>
      </c>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1">
        <f>SUM(C158:AG158)</f>
        <v>0</v>
      </c>
    </row>
    <row r="159" spans="1:34" x14ac:dyDescent="0.25">
      <c r="A159" s="46"/>
    </row>
    <row r="160" spans="1:34" ht="15.6" x14ac:dyDescent="0.25">
      <c r="A160" s="93"/>
    </row>
    <row r="161" spans="1:16" ht="15.6" x14ac:dyDescent="0.25">
      <c r="A161" s="93"/>
    </row>
    <row r="162" spans="1:16" ht="13.8" thickBot="1" x14ac:dyDescent="0.3">
      <c r="B162" s="62"/>
      <c r="C162" s="94"/>
      <c r="D162" s="94"/>
      <c r="E162" s="94"/>
    </row>
    <row r="163" spans="1:16" s="95" customFormat="1" x14ac:dyDescent="0.25">
      <c r="B163" s="96"/>
      <c r="C163" s="97" t="s">
        <v>17</v>
      </c>
      <c r="D163" s="97"/>
      <c r="E163" s="97"/>
      <c r="F163" s="98"/>
      <c r="G163" s="98"/>
      <c r="H163" s="98"/>
      <c r="I163" s="98"/>
      <c r="J163" s="98"/>
      <c r="K163" s="98"/>
      <c r="L163" s="98"/>
      <c r="M163" s="98"/>
      <c r="N163" s="98"/>
      <c r="O163" s="98"/>
      <c r="P163" s="98"/>
    </row>
    <row r="164" spans="1:16" s="95" customFormat="1" x14ac:dyDescent="0.25">
      <c r="B164" s="96"/>
      <c r="C164" s="97"/>
      <c r="D164" s="97"/>
      <c r="E164" s="97"/>
      <c r="F164" s="98"/>
      <c r="G164" s="98"/>
      <c r="H164" s="98"/>
      <c r="I164" s="98"/>
      <c r="J164" s="98"/>
      <c r="K164" s="98"/>
      <c r="L164" s="98"/>
      <c r="M164" s="98"/>
      <c r="N164" s="98"/>
      <c r="O164" s="98"/>
      <c r="P164" s="98"/>
    </row>
    <row r="165" spans="1:16" s="95" customFormat="1" x14ac:dyDescent="0.25">
      <c r="C165" s="98"/>
      <c r="D165" s="98"/>
      <c r="E165" s="98"/>
      <c r="F165" s="98"/>
      <c r="G165" s="98"/>
      <c r="H165" s="98"/>
      <c r="I165" s="98"/>
      <c r="J165" s="98"/>
      <c r="K165" s="98"/>
      <c r="L165" s="98"/>
      <c r="M165" s="98"/>
      <c r="N165" s="98"/>
      <c r="O165" s="98"/>
      <c r="P165" s="98"/>
    </row>
    <row r="166" spans="1:16" s="95" customFormat="1" ht="13.8" thickBot="1" x14ac:dyDescent="0.3">
      <c r="C166" s="94"/>
      <c r="D166" s="94"/>
      <c r="E166" s="94"/>
      <c r="F166" s="94"/>
      <c r="G166" s="94"/>
      <c r="H166" s="98"/>
      <c r="I166" s="98"/>
      <c r="J166" s="98"/>
      <c r="K166" s="98"/>
      <c r="L166" s="94"/>
      <c r="M166" s="94"/>
      <c r="N166" s="94"/>
      <c r="O166" s="94"/>
      <c r="P166" s="94"/>
    </row>
    <row r="168" spans="1:16" x14ac:dyDescent="0.25">
      <c r="C168" s="59" t="s">
        <v>93</v>
      </c>
      <c r="L168" s="59" t="s">
        <v>103</v>
      </c>
    </row>
  </sheetData>
  <sheetProtection algorithmName="SHA-512" hashValue="z7dsKvkH/ubAov7JBr1SYKuPzjkyeif1V+2DQyGY47WOV8N4FjbQ2LwGhN+2rvH/wqdt69Z1bMSxhg+cBzkuQA==" saltValue="76R3X1KcrUwkWx3RQCgE6Q==" spinCount="100000" sheet="1" objects="1" scenarios="1"/>
  <mergeCells count="312">
    <mergeCell ref="Z23:AA23"/>
    <mergeCell ref="R22:S22"/>
    <mergeCell ref="Z22:AA22"/>
    <mergeCell ref="B23:C23"/>
    <mergeCell ref="D23:E23"/>
    <mergeCell ref="F23:G23"/>
    <mergeCell ref="H23:I23"/>
    <mergeCell ref="J23:K23"/>
    <mergeCell ref="L23:M23"/>
    <mergeCell ref="T23:U23"/>
    <mergeCell ref="N23:O23"/>
    <mergeCell ref="X23:Y23"/>
    <mergeCell ref="T22:U22"/>
    <mergeCell ref="V22:W22"/>
    <mergeCell ref="X22:Y22"/>
    <mergeCell ref="V23:W23"/>
    <mergeCell ref="P23:Q23"/>
    <mergeCell ref="R23:S23"/>
    <mergeCell ref="B21:C21"/>
    <mergeCell ref="D21:E21"/>
    <mergeCell ref="F21:G21"/>
    <mergeCell ref="H21:I21"/>
    <mergeCell ref="J21:K21"/>
    <mergeCell ref="Z21:AA21"/>
    <mergeCell ref="B22:C22"/>
    <mergeCell ref="D22:E22"/>
    <mergeCell ref="F22:G22"/>
    <mergeCell ref="H22:I22"/>
    <mergeCell ref="J22:K22"/>
    <mergeCell ref="L22:M22"/>
    <mergeCell ref="N22:O22"/>
    <mergeCell ref="P22:Q22"/>
    <mergeCell ref="N21:O21"/>
    <mergeCell ref="B20:C20"/>
    <mergeCell ref="D20:E20"/>
    <mergeCell ref="F20:G20"/>
    <mergeCell ref="H20:I20"/>
    <mergeCell ref="J20:K20"/>
    <mergeCell ref="D18:E18"/>
    <mergeCell ref="F18:G18"/>
    <mergeCell ref="H18:I18"/>
    <mergeCell ref="J18:K18"/>
    <mergeCell ref="X18:Y18"/>
    <mergeCell ref="P18:Q18"/>
    <mergeCell ref="R18:S18"/>
    <mergeCell ref="V18:W18"/>
    <mergeCell ref="D10:E10"/>
    <mergeCell ref="F10:G10"/>
    <mergeCell ref="V10:W10"/>
    <mergeCell ref="P13:Q13"/>
    <mergeCell ref="R15:S15"/>
    <mergeCell ref="X15:Y15"/>
    <mergeCell ref="X13:Y13"/>
    <mergeCell ref="R13:S13"/>
    <mergeCell ref="N15:O15"/>
    <mergeCell ref="P15:Q15"/>
    <mergeCell ref="L18:M18"/>
    <mergeCell ref="N14:O14"/>
    <mergeCell ref="P14:Q14"/>
    <mergeCell ref="V15:W15"/>
    <mergeCell ref="X16:Y16"/>
    <mergeCell ref="N16:O16"/>
    <mergeCell ref="N18:O18"/>
    <mergeCell ref="L15:M15"/>
    <mergeCell ref="L16:M16"/>
    <mergeCell ref="P16:Q16"/>
    <mergeCell ref="B18:C18"/>
    <mergeCell ref="B15:C15"/>
    <mergeCell ref="L12:M12"/>
    <mergeCell ref="N12:O12"/>
    <mergeCell ref="P12:Q12"/>
    <mergeCell ref="V12:W12"/>
    <mergeCell ref="T14:U14"/>
    <mergeCell ref="R12:S12"/>
    <mergeCell ref="B16:C16"/>
    <mergeCell ref="J12:K12"/>
    <mergeCell ref="J13:K13"/>
    <mergeCell ref="J15:K15"/>
    <mergeCell ref="B13:C13"/>
    <mergeCell ref="D13:E13"/>
    <mergeCell ref="F13:G13"/>
    <mergeCell ref="T13:U13"/>
    <mergeCell ref="V13:W13"/>
    <mergeCell ref="L13:M13"/>
    <mergeCell ref="H13:I13"/>
    <mergeCell ref="H12:I12"/>
    <mergeCell ref="V14:W14"/>
    <mergeCell ref="T16:U16"/>
    <mergeCell ref="R16:S16"/>
    <mergeCell ref="S9:AA9"/>
    <mergeCell ref="B4:C4"/>
    <mergeCell ref="B5:C5"/>
    <mergeCell ref="A1:E1"/>
    <mergeCell ref="E5:O5"/>
    <mergeCell ref="B3:AA3"/>
    <mergeCell ref="B6:C6"/>
    <mergeCell ref="B7:C7"/>
    <mergeCell ref="D12:E12"/>
    <mergeCell ref="F12:G12"/>
    <mergeCell ref="X10:Y10"/>
    <mergeCell ref="Z10:AA10"/>
    <mergeCell ref="Z12:AA12"/>
    <mergeCell ref="H9:L9"/>
    <mergeCell ref="M9:N9"/>
    <mergeCell ref="O9:P9"/>
    <mergeCell ref="Q9:R9"/>
    <mergeCell ref="Z13:AA13"/>
    <mergeCell ref="T12:U12"/>
    <mergeCell ref="B12:C12"/>
    <mergeCell ref="X12:Y12"/>
    <mergeCell ref="N13:O13"/>
    <mergeCell ref="R14:S14"/>
    <mergeCell ref="X14:Y14"/>
    <mergeCell ref="Z14:AA14"/>
    <mergeCell ref="B19:C19"/>
    <mergeCell ref="D19:E19"/>
    <mergeCell ref="F19:G19"/>
    <mergeCell ref="H19:I19"/>
    <mergeCell ref="J19:K19"/>
    <mergeCell ref="D15:E15"/>
    <mergeCell ref="F15:G15"/>
    <mergeCell ref="H15:I15"/>
    <mergeCell ref="Z18:AA18"/>
    <mergeCell ref="Z19:AA19"/>
    <mergeCell ref="B14:C14"/>
    <mergeCell ref="D14:E14"/>
    <mergeCell ref="F14:G14"/>
    <mergeCell ref="H14:I14"/>
    <mergeCell ref="J14:K14"/>
    <mergeCell ref="L14:M14"/>
    <mergeCell ref="Z16:AA16"/>
    <mergeCell ref="Z15:AA15"/>
    <mergeCell ref="V16:W16"/>
    <mergeCell ref="T18:U18"/>
    <mergeCell ref="Z24:AA24"/>
    <mergeCell ref="A25:C25"/>
    <mergeCell ref="D25:E25"/>
    <mergeCell ref="F25:G25"/>
    <mergeCell ref="H25:I25"/>
    <mergeCell ref="J25:K25"/>
    <mergeCell ref="L25:M25"/>
    <mergeCell ref="D16:E16"/>
    <mergeCell ref="F16:G16"/>
    <mergeCell ref="H16:I16"/>
    <mergeCell ref="J16:K16"/>
    <mergeCell ref="P19:Q19"/>
    <mergeCell ref="R19:S19"/>
    <mergeCell ref="T19:U19"/>
    <mergeCell ref="V19:W19"/>
    <mergeCell ref="L19:M19"/>
    <mergeCell ref="N19:O19"/>
    <mergeCell ref="T15:U15"/>
    <mergeCell ref="B24:C24"/>
    <mergeCell ref="D24:E24"/>
    <mergeCell ref="F24:G24"/>
    <mergeCell ref="H24:I24"/>
    <mergeCell ref="J24:K24"/>
    <mergeCell ref="L24:M24"/>
    <mergeCell ref="X24:Y24"/>
    <mergeCell ref="N24:O24"/>
    <mergeCell ref="P24:Q24"/>
    <mergeCell ref="R24:S24"/>
    <mergeCell ref="T24:U24"/>
    <mergeCell ref="V24:W24"/>
    <mergeCell ref="X25:Y25"/>
    <mergeCell ref="X19:Y19"/>
    <mergeCell ref="X20:Y20"/>
    <mergeCell ref="V20:W20"/>
    <mergeCell ref="L21:M21"/>
    <mergeCell ref="L20:M20"/>
    <mergeCell ref="N20:O20"/>
    <mergeCell ref="P20:Q20"/>
    <mergeCell ref="R20:S20"/>
    <mergeCell ref="T20:U20"/>
    <mergeCell ref="P21:Q21"/>
    <mergeCell ref="R21:S21"/>
    <mergeCell ref="T21:U21"/>
    <mergeCell ref="V21:W21"/>
    <mergeCell ref="X21:Y21"/>
    <mergeCell ref="X26:Y26"/>
    <mergeCell ref="D27:E27"/>
    <mergeCell ref="N27:O27"/>
    <mergeCell ref="H26:I26"/>
    <mergeCell ref="J26:K26"/>
    <mergeCell ref="B26:C26"/>
    <mergeCell ref="Z25:AA25"/>
    <mergeCell ref="X27:Y27"/>
    <mergeCell ref="Z27:AA27"/>
    <mergeCell ref="Z26:AA26"/>
    <mergeCell ref="L26:M26"/>
    <mergeCell ref="R25:S25"/>
    <mergeCell ref="T25:U25"/>
    <mergeCell ref="V25:W25"/>
    <mergeCell ref="N25:O25"/>
    <mergeCell ref="P25:Q25"/>
    <mergeCell ref="B27:C27"/>
    <mergeCell ref="P26:Q26"/>
    <mergeCell ref="R26:S26"/>
    <mergeCell ref="P27:Q27"/>
    <mergeCell ref="N26:O26"/>
    <mergeCell ref="R27:S27"/>
    <mergeCell ref="D26:E26"/>
    <mergeCell ref="F26:G26"/>
    <mergeCell ref="T27:U27"/>
    <mergeCell ref="V27:W27"/>
    <mergeCell ref="F27:G27"/>
    <mergeCell ref="H27:I27"/>
    <mergeCell ref="J27:K27"/>
    <mergeCell ref="L27:M27"/>
    <mergeCell ref="B33:C33"/>
    <mergeCell ref="B32:C32"/>
    <mergeCell ref="T26:U26"/>
    <mergeCell ref="V26:W26"/>
    <mergeCell ref="B30:C30"/>
    <mergeCell ref="B31:C31"/>
    <mergeCell ref="B34:C34"/>
    <mergeCell ref="B38:C38"/>
    <mergeCell ref="B39:C39"/>
    <mergeCell ref="B40:C40"/>
    <mergeCell ref="B42:C42"/>
    <mergeCell ref="H55:I55"/>
    <mergeCell ref="J55:K55"/>
    <mergeCell ref="B56:C56"/>
    <mergeCell ref="D56:E56"/>
    <mergeCell ref="F56:G56"/>
    <mergeCell ref="H56:I56"/>
    <mergeCell ref="J56:K56"/>
    <mergeCell ref="B57:C57"/>
    <mergeCell ref="D57:E57"/>
    <mergeCell ref="F57:G57"/>
    <mergeCell ref="H57:I57"/>
    <mergeCell ref="J57:K57"/>
    <mergeCell ref="B43:C43"/>
    <mergeCell ref="B55:C55"/>
    <mergeCell ref="D55:E55"/>
    <mergeCell ref="F55:G55"/>
    <mergeCell ref="B60:C60"/>
    <mergeCell ref="D60:E60"/>
    <mergeCell ref="F60:G60"/>
    <mergeCell ref="H60:I60"/>
    <mergeCell ref="J60:K60"/>
    <mergeCell ref="Y63:AB63"/>
    <mergeCell ref="B58:C58"/>
    <mergeCell ref="D58:E58"/>
    <mergeCell ref="F58:G58"/>
    <mergeCell ref="H58:I58"/>
    <mergeCell ref="J58:K58"/>
    <mergeCell ref="B59:C59"/>
    <mergeCell ref="D59:E59"/>
    <mergeCell ref="F59:G59"/>
    <mergeCell ref="H59:I59"/>
    <mergeCell ref="J59:K59"/>
    <mergeCell ref="A74:B74"/>
    <mergeCell ref="A75:B75"/>
    <mergeCell ref="A76:B76"/>
    <mergeCell ref="A78:B78"/>
    <mergeCell ref="A81:B81"/>
    <mergeCell ref="A82:B82"/>
    <mergeCell ref="A65:B65"/>
    <mergeCell ref="A66:B66"/>
    <mergeCell ref="A67:B67"/>
    <mergeCell ref="A68:B68"/>
    <mergeCell ref="A70:B70"/>
    <mergeCell ref="A73:B73"/>
    <mergeCell ref="A92:B92"/>
    <mergeCell ref="A94:B94"/>
    <mergeCell ref="A97:B97"/>
    <mergeCell ref="A98:B98"/>
    <mergeCell ref="A99:B99"/>
    <mergeCell ref="A100:B100"/>
    <mergeCell ref="A83:B83"/>
    <mergeCell ref="A84:B84"/>
    <mergeCell ref="A86:B86"/>
    <mergeCell ref="A89:B89"/>
    <mergeCell ref="A90:B90"/>
    <mergeCell ref="A91:B91"/>
    <mergeCell ref="A113:B113"/>
    <mergeCell ref="A114:B114"/>
    <mergeCell ref="A115:B115"/>
    <mergeCell ref="A116:B116"/>
    <mergeCell ref="A118:B118"/>
    <mergeCell ref="A121:B121"/>
    <mergeCell ref="A102:B102"/>
    <mergeCell ref="A105:B105"/>
    <mergeCell ref="A106:B106"/>
    <mergeCell ref="A107:B107"/>
    <mergeCell ref="A108:B108"/>
    <mergeCell ref="A110:B110"/>
    <mergeCell ref="A131:B131"/>
    <mergeCell ref="A132:B132"/>
    <mergeCell ref="A134:B134"/>
    <mergeCell ref="A137:B137"/>
    <mergeCell ref="A138:B138"/>
    <mergeCell ref="A139:B139"/>
    <mergeCell ref="A122:B122"/>
    <mergeCell ref="A123:B123"/>
    <mergeCell ref="A124:B124"/>
    <mergeCell ref="A126:B126"/>
    <mergeCell ref="A129:B129"/>
    <mergeCell ref="A130:B130"/>
    <mergeCell ref="A150:B150"/>
    <mergeCell ref="A153:B153"/>
    <mergeCell ref="A154:B154"/>
    <mergeCell ref="A155:B155"/>
    <mergeCell ref="A156:B156"/>
    <mergeCell ref="A158:B158"/>
    <mergeCell ref="A140:B140"/>
    <mergeCell ref="A142:B142"/>
    <mergeCell ref="A145:B145"/>
    <mergeCell ref="A146:B146"/>
    <mergeCell ref="A147:B147"/>
    <mergeCell ref="A148:B148"/>
  </mergeCells>
  <phoneticPr fontId="9" type="noConversion"/>
  <conditionalFormatting sqref="B38:C40">
    <cfRule type="expression" dxfId="339" priority="50" stopIfTrue="1">
      <formula xml:space="preserve"> IF(OR($B$42="per 3. Quartal",$B$42="per 2. Quartal",$B$42="1. Quartal"),1,0)</formula>
    </cfRule>
  </conditionalFormatting>
  <conditionalFormatting sqref="A38 A40">
    <cfRule type="expression" dxfId="338" priority="48" stopIfTrue="1">
      <formula xml:space="preserve"> IF(OR($B$41="per 3. Quartal",$B$41="per 2. Quartal",$B$41="1. Quartal"),1,0)</formula>
    </cfRule>
  </conditionalFormatting>
  <conditionalFormatting sqref="A39">
    <cfRule type="expression" dxfId="337" priority="47" stopIfTrue="1">
      <formula xml:space="preserve"> IF(OR($B$41="per 3. Quartal",$B$41="per 2. Quartal",$B$41="1. Quartal"),1,0)</formula>
    </cfRule>
  </conditionalFormatting>
  <conditionalFormatting sqref="H57:H58">
    <cfRule type="expression" dxfId="336" priority="10" stopIfTrue="1">
      <formula xml:space="preserve"> IF(OR($B$42="per 3. Quartal",$B$42="per 2. Quartal",$B$42="1. Quartal"),1,0)</formula>
    </cfRule>
  </conditionalFormatting>
  <conditionalFormatting sqref="F56 F58:F59">
    <cfRule type="expression" dxfId="335" priority="11" stopIfTrue="1">
      <formula xml:space="preserve"> IF(OR($B$42="per 2. Quartal",$B$42="1. Quartal"),1,0)</formula>
    </cfRule>
  </conditionalFormatting>
  <conditionalFormatting sqref="D55">
    <cfRule type="expression" dxfId="334" priority="14" stopIfTrue="1">
      <formula xml:space="preserve"> IF($B$42="1. Quartal",1,0)</formula>
    </cfRule>
  </conditionalFormatting>
  <conditionalFormatting sqref="F55">
    <cfRule type="expression" dxfId="333" priority="15" stopIfTrue="1">
      <formula xml:space="preserve"> IF(OR($B$42="per 2. Quartal",$B$42="1. Quartal"),1,0)</formula>
    </cfRule>
    <cfRule type="expression" dxfId="332" priority="16" stopIfTrue="1">
      <formula xml:space="preserve"> IF(OR($B$42="per 2. Quartal",$B$42="1. Quartal"),1,0)</formula>
    </cfRule>
  </conditionalFormatting>
  <conditionalFormatting sqref="H55">
    <cfRule type="expression" dxfId="331" priority="17">
      <formula xml:space="preserve"> IF(OR($B$42="per 3. Quartal",$B$42="per 2. Quartal",$B$42="1. Quartal"),1,0)</formula>
    </cfRule>
  </conditionalFormatting>
  <conditionalFormatting sqref="D56 D58:D59">
    <cfRule type="expression" dxfId="330" priority="12" stopIfTrue="1">
      <formula xml:space="preserve"> IF($B$42="1. Quartal",1,0)</formula>
    </cfRule>
    <cfRule type="expression" priority="13">
      <formula xml:space="preserve"> IF(($B$42="1. Quartal"),1,0)</formula>
    </cfRule>
  </conditionalFormatting>
  <conditionalFormatting sqref="D57">
    <cfRule type="expression" dxfId="329" priority="8" stopIfTrue="1">
      <formula xml:space="preserve"> IF($B$42="1. Quartal",1,0)</formula>
    </cfRule>
    <cfRule type="expression" priority="9">
      <formula xml:space="preserve"> IF(($B$41="1. Quartal"),1,0)</formula>
    </cfRule>
  </conditionalFormatting>
  <conditionalFormatting sqref="D60">
    <cfRule type="expression" dxfId="328" priority="6" stopIfTrue="1">
      <formula xml:space="preserve"> IF($B$42="1. Quartal",1,0)</formula>
    </cfRule>
    <cfRule type="expression" priority="7">
      <formula xml:space="preserve"> IF(($B$42="1. Quartal"),1,0)</formula>
    </cfRule>
  </conditionalFormatting>
  <conditionalFormatting sqref="F57">
    <cfRule type="expression" dxfId="327" priority="5" stopIfTrue="1">
      <formula xml:space="preserve"> IF(OR($B$42="per 2. Quartal",$B$42="1. Quartal"),1,0)</formula>
    </cfRule>
  </conditionalFormatting>
  <conditionalFormatting sqref="F60">
    <cfRule type="expression" dxfId="326" priority="4" stopIfTrue="1">
      <formula xml:space="preserve"> IF(OR($B$42="per 2. Quartal",$B$42="1. Quartal"),1,0)</formula>
    </cfRule>
  </conditionalFormatting>
  <conditionalFormatting sqref="H56">
    <cfRule type="expression" dxfId="325" priority="3" stopIfTrue="1">
      <formula xml:space="preserve"> IF(OR($B$42="per 3. Quartal",$B$42="per 2. Quartal",$B$42="1. Quartal"),1,0)</formula>
    </cfRule>
  </conditionalFormatting>
  <conditionalFormatting sqref="H59">
    <cfRule type="expression" dxfId="324" priority="2" stopIfTrue="1">
      <formula xml:space="preserve"> IF(OR($B$42="per 3. Quartal",$B$42="per 2. Quartal",$B$42="1. Quartal"),1,0)</formula>
    </cfRule>
  </conditionalFormatting>
  <conditionalFormatting sqref="H60">
    <cfRule type="expression" dxfId="323" priority="1" stopIfTrue="1">
      <formula xml:space="preserve"> IF(OR($B$42="per 3. Quartal",$B$42="per 2. Quartal",$B$42="1. Quartal"),1,0)</formula>
    </cfRule>
  </conditionalFormatting>
  <pageMargins left="0.17" right="0.17" top="0.984251969" bottom="0.16" header="0.4921259845" footer="0.16"/>
  <pageSetup paperSize="9" scale="70" orientation="landscape" r:id="rId1"/>
  <headerFooter alignWithMargins="0"/>
  <rowBreaks count="2" manualBreakCount="2">
    <brk id="26" max="16383" man="1"/>
    <brk id="7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1</vt:i4>
      </vt:variant>
    </vt:vector>
  </HeadingPairs>
  <TitlesOfParts>
    <vt:vector size="29" baseType="lpstr">
      <vt:lpstr>Hinweise</vt:lpstr>
      <vt:lpstr>Übersicht</vt:lpstr>
      <vt:lpstr>Mitarbeiter a</vt:lpstr>
      <vt:lpstr>Mitarbeiter b</vt:lpstr>
      <vt:lpstr>Mitarbeiter c</vt:lpstr>
      <vt:lpstr>Mitarbeiter d</vt:lpstr>
      <vt:lpstr>Mitarbeiter e</vt:lpstr>
      <vt:lpstr>Mitarbeiter f</vt:lpstr>
      <vt:lpstr>Mitarbeiter g</vt:lpstr>
      <vt:lpstr>Mitarbeiter h</vt:lpstr>
      <vt:lpstr>Mitarbeiter i</vt:lpstr>
      <vt:lpstr>Mitarbeiter j</vt:lpstr>
      <vt:lpstr>nsvP Mitarbeiter k</vt:lpstr>
      <vt:lpstr>nsvP Mitarbeiter l</vt:lpstr>
      <vt:lpstr>nsvP Mitarbeiter m</vt:lpstr>
      <vt:lpstr>nsvP Mitarbeiter n</vt:lpstr>
      <vt:lpstr>nsvP Mitarbeiter o</vt:lpstr>
      <vt:lpstr>nsvP Mitarbeiter p</vt:lpstr>
      <vt:lpstr>Mitarbeiter q</vt:lpstr>
      <vt:lpstr>Mitarbeiter r</vt:lpstr>
      <vt:lpstr>Mitarbeiter s</vt:lpstr>
      <vt:lpstr>Mitarbeiter t</vt:lpstr>
      <vt:lpstr>Mitarbeiter u</vt:lpstr>
      <vt:lpstr>Mitarbeiter v</vt:lpstr>
      <vt:lpstr>Mitarbeiter w</vt:lpstr>
      <vt:lpstr>Mitarbeiter x</vt:lpstr>
      <vt:lpstr>Mitarbeiter y</vt:lpstr>
      <vt:lpstr>Mitarbeiter z</vt:lpstr>
      <vt:lpstr>Hinweise!Druckbereich</vt:lpstr>
    </vt:vector>
  </TitlesOfParts>
  <Company>VDIVDEIT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Kwasigroch</dc:creator>
  <cp:lastModifiedBy>Stobernack, Dagmar</cp:lastModifiedBy>
  <cp:lastPrinted>2021-03-01T15:25:10Z</cp:lastPrinted>
  <dcterms:created xsi:type="dcterms:W3CDTF">2002-03-11T06:27:25Z</dcterms:created>
  <dcterms:modified xsi:type="dcterms:W3CDTF">2021-03-17T15:35:29Z</dcterms:modified>
</cp:coreProperties>
</file>